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!== НАЧИСЛЕНИЯ\!Уровень сбора\"/>
    </mc:Choice>
  </mc:AlternateContent>
  <bookViews>
    <workbookView xWindow="360" yWindow="270" windowWidth="14940" windowHeight="9150" activeTab="1"/>
  </bookViews>
  <sheets>
    <sheet name="Начислено" sheetId="2" r:id="rId1"/>
    <sheet name="Отчет" sheetId="8" r:id="rId2"/>
    <sheet name="администрации + муниципалы" sheetId="9" r:id="rId3"/>
  </sheets>
  <definedNames>
    <definedName name="_xlnm._FilterDatabase" localSheetId="2" hidden="1">'администрации + муниципалы'!$A$1:$F$399</definedName>
    <definedName name="_xlnm._FilterDatabase" localSheetId="0" hidden="1">Начислено!$A$5:$M$5</definedName>
    <definedName name="_xlnm._FilterDatabase" localSheetId="1" hidden="1">Отчет!$A$2:$D$94</definedName>
  </definedNames>
  <calcPr calcId="152511" concurrentCalc="0"/>
</workbook>
</file>

<file path=xl/calcChain.xml><?xml version="1.0" encoding="utf-8"?>
<calcChain xmlns="http://schemas.openxmlformats.org/spreadsheetml/2006/main">
  <c r="C399" i="9" l="1"/>
  <c r="B399" i="9"/>
  <c r="F399" i="9"/>
  <c r="E399" i="9"/>
  <c r="D399" i="9"/>
  <c r="F90" i="9"/>
  <c r="M9863" i="2"/>
  <c r="M11138" i="2"/>
  <c r="M10974" i="2"/>
  <c r="M11139" i="2"/>
  <c r="M11140" i="2"/>
  <c r="M9870" i="2"/>
  <c r="M9871" i="2"/>
  <c r="M9872" i="2"/>
  <c r="M9873" i="2"/>
  <c r="M9874" i="2"/>
  <c r="M9875" i="2"/>
  <c r="M9876" i="2"/>
  <c r="M9877" i="2"/>
  <c r="M11141" i="2"/>
  <c r="M9879" i="2"/>
  <c r="M9880" i="2"/>
  <c r="M9878" i="2"/>
  <c r="M9881" i="2"/>
  <c r="M9882" i="2"/>
  <c r="M9883" i="2"/>
  <c r="M9884" i="2"/>
  <c r="M9885" i="2"/>
  <c r="M9886" i="2"/>
  <c r="M9887" i="2"/>
  <c r="M9888" i="2"/>
  <c r="M9889" i="2"/>
  <c r="M9893" i="2"/>
  <c r="M9890" i="2"/>
  <c r="M9894" i="2"/>
  <c r="M9891" i="2"/>
  <c r="M9892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6" i="2"/>
  <c r="M11246" i="2"/>
  <c r="M9917" i="2"/>
  <c r="M9918" i="2"/>
  <c r="M9919" i="2"/>
  <c r="M9920" i="2"/>
  <c r="M9921" i="2"/>
  <c r="M11243" i="2"/>
  <c r="M9922" i="2"/>
  <c r="M9923" i="2"/>
  <c r="M9924" i="2"/>
  <c r="M9925" i="2"/>
  <c r="M9926" i="2"/>
  <c r="M9927" i="2"/>
  <c r="M9928" i="2"/>
  <c r="M9929" i="2"/>
  <c r="M9930" i="2"/>
  <c r="M10618" i="2"/>
  <c r="M11042" i="2"/>
  <c r="M11043" i="2"/>
  <c r="M9931" i="2"/>
  <c r="M9932" i="2"/>
  <c r="M9933" i="2"/>
  <c r="M10311" i="2"/>
  <c r="M9934" i="2"/>
  <c r="M9935" i="2"/>
  <c r="M9936" i="2"/>
  <c r="M9937" i="2"/>
  <c r="M9938" i="2"/>
  <c r="M9939" i="2"/>
  <c r="M9940" i="2"/>
  <c r="M10721" i="2"/>
  <c r="M10720" i="2"/>
  <c r="M11359" i="2"/>
  <c r="M10779" i="2"/>
  <c r="M10777" i="2"/>
  <c r="M10775" i="2"/>
  <c r="M11360" i="2"/>
  <c r="M10776" i="2"/>
  <c r="M10778" i="2"/>
  <c r="M10781" i="2"/>
  <c r="M10782" i="2"/>
  <c r="M10780" i="2"/>
  <c r="M10785" i="2"/>
  <c r="M10784" i="2"/>
  <c r="M10783" i="2"/>
  <c r="M11361" i="2"/>
  <c r="M11362" i="2"/>
  <c r="M11363" i="2"/>
  <c r="M11364" i="2"/>
  <c r="M11365" i="2"/>
  <c r="M11366" i="2"/>
  <c r="M10637" i="2"/>
  <c r="M10638" i="2"/>
  <c r="M10642" i="2"/>
  <c r="M10640" i="2"/>
  <c r="M10639" i="2"/>
  <c r="M10641" i="2"/>
  <c r="M10643" i="2"/>
  <c r="M10644" i="2"/>
  <c r="M10645" i="2"/>
  <c r="M9941" i="2"/>
  <c r="M9942" i="2"/>
  <c r="M9943" i="2"/>
  <c r="M9944" i="2"/>
  <c r="M9945" i="2"/>
  <c r="M11044" i="2"/>
  <c r="M11046" i="2"/>
  <c r="M11047" i="2"/>
  <c r="M11248" i="2"/>
  <c r="M11045" i="2"/>
  <c r="M11048" i="2"/>
  <c r="M9946" i="2"/>
  <c r="M9947" i="2"/>
  <c r="M9948" i="2"/>
  <c r="M9954" i="2"/>
  <c r="M9950" i="2"/>
  <c r="M9951" i="2"/>
  <c r="M9952" i="2"/>
  <c r="M9949" i="2"/>
  <c r="M9953" i="2"/>
  <c r="M9955" i="2"/>
  <c r="M9962" i="2"/>
  <c r="M9963" i="2"/>
  <c r="M9964" i="2"/>
  <c r="M9956" i="2"/>
  <c r="M9957" i="2"/>
  <c r="M9958" i="2"/>
  <c r="M9959" i="2"/>
  <c r="M9960" i="2"/>
  <c r="M9961" i="2"/>
  <c r="M9965" i="2"/>
  <c r="M9966" i="2"/>
  <c r="M9967" i="2"/>
  <c r="M9968" i="2"/>
  <c r="M9969" i="2"/>
  <c r="M9970" i="2"/>
  <c r="M9972" i="2"/>
  <c r="M9971" i="2"/>
  <c r="M10979" i="2"/>
  <c r="M10977" i="2"/>
  <c r="M10978" i="2"/>
  <c r="M10976" i="2"/>
  <c r="M10975" i="2"/>
  <c r="M10231" i="2"/>
  <c r="M10232" i="2"/>
  <c r="M10233" i="2"/>
  <c r="M9973" i="2"/>
  <c r="M9975" i="2"/>
  <c r="M9974" i="2"/>
  <c r="M9976" i="2"/>
  <c r="M9977" i="2"/>
  <c r="M9978" i="2"/>
  <c r="M9979" i="2"/>
  <c r="M9980" i="2"/>
  <c r="M9981" i="2"/>
  <c r="M10660" i="2"/>
  <c r="M9982" i="2"/>
  <c r="M9983" i="2"/>
  <c r="M10763" i="2"/>
  <c r="M10760" i="2"/>
  <c r="M10759" i="2"/>
  <c r="M10764" i="2"/>
  <c r="M10758" i="2"/>
  <c r="M10762" i="2"/>
  <c r="M10761" i="2"/>
  <c r="M9988" i="2"/>
  <c r="M9984" i="2"/>
  <c r="M9985" i="2"/>
  <c r="M9986" i="2"/>
  <c r="M9987" i="2"/>
  <c r="M9989" i="2"/>
  <c r="M9998" i="2"/>
  <c r="M9999" i="2"/>
  <c r="M10000" i="2"/>
  <c r="M10001" i="2"/>
  <c r="M10002" i="2"/>
  <c r="M10003" i="2"/>
  <c r="M10004" i="2"/>
  <c r="M10005" i="2"/>
  <c r="M9990" i="2"/>
  <c r="M10006" i="2"/>
  <c r="M10007" i="2"/>
  <c r="M10008" i="2"/>
  <c r="M9991" i="2"/>
  <c r="M10009" i="2"/>
  <c r="M9992" i="2"/>
  <c r="M9993" i="2"/>
  <c r="M9994" i="2"/>
  <c r="M9995" i="2"/>
  <c r="M9996" i="2"/>
  <c r="M9997" i="2"/>
  <c r="M10010" i="2"/>
  <c r="M10016" i="2"/>
  <c r="M10017" i="2"/>
  <c r="M10018" i="2"/>
  <c r="M10019" i="2"/>
  <c r="M10020" i="2"/>
  <c r="M10021" i="2"/>
  <c r="M10022" i="2"/>
  <c r="M10023" i="2"/>
  <c r="M10024" i="2"/>
  <c r="M10011" i="2"/>
  <c r="M10025" i="2"/>
  <c r="M10026" i="2"/>
  <c r="M10027" i="2"/>
  <c r="M10028" i="2"/>
  <c r="M10012" i="2"/>
  <c r="M10029" i="2"/>
  <c r="M10030" i="2"/>
  <c r="M10031" i="2"/>
  <c r="M10032" i="2"/>
  <c r="M10033" i="2"/>
  <c r="M10013" i="2"/>
  <c r="M10014" i="2"/>
  <c r="M10034" i="2"/>
  <c r="M10015" i="2"/>
  <c r="M10036" i="2"/>
  <c r="M10037" i="2"/>
  <c r="M10038" i="2"/>
  <c r="M10039" i="2"/>
  <c r="M10035" i="2"/>
  <c r="M10043" i="2"/>
  <c r="M10044" i="2"/>
  <c r="M10045" i="2"/>
  <c r="M10046" i="2"/>
  <c r="M10047" i="2"/>
  <c r="M10048" i="2"/>
  <c r="M10049" i="2"/>
  <c r="M10050" i="2"/>
  <c r="M10040" i="2"/>
  <c r="M10041" i="2"/>
  <c r="M10042" i="2"/>
  <c r="M10051" i="2"/>
  <c r="M10055" i="2"/>
  <c r="M10052" i="2"/>
  <c r="M10053" i="2"/>
  <c r="M10056" i="2"/>
  <c r="M10057" i="2"/>
  <c r="M10058" i="2"/>
  <c r="M10059" i="2"/>
  <c r="M10060" i="2"/>
  <c r="M10061" i="2"/>
  <c r="M10062" i="2"/>
  <c r="M10063" i="2"/>
  <c r="M10054" i="2"/>
  <c r="M10064" i="2"/>
  <c r="M10065" i="2"/>
  <c r="M10066" i="2"/>
  <c r="M10067" i="2"/>
  <c r="M10072" i="2"/>
  <c r="M10068" i="2"/>
  <c r="M10069" i="2"/>
  <c r="M10070" i="2"/>
  <c r="M10071" i="2"/>
  <c r="M10073" i="2"/>
  <c r="M10747" i="2"/>
  <c r="M10074" i="2"/>
  <c r="M10075" i="2"/>
  <c r="M10076" i="2"/>
  <c r="M10077" i="2"/>
  <c r="M10078" i="2"/>
  <c r="M10079" i="2"/>
  <c r="M11249" i="2"/>
  <c r="M11414" i="2"/>
  <c r="M8228" i="2"/>
  <c r="M8229" i="2"/>
  <c r="M8230" i="2"/>
  <c r="M8231" i="2"/>
  <c r="M8232" i="2"/>
  <c r="M8233" i="2"/>
  <c r="M8234" i="2"/>
  <c r="M8235" i="2"/>
  <c r="M8236" i="2"/>
  <c r="M8237" i="2"/>
  <c r="M8238" i="2"/>
  <c r="M10312" i="2"/>
  <c r="M10080" i="2"/>
  <c r="M10081" i="2"/>
  <c r="M10082" i="2"/>
  <c r="M10083" i="2"/>
  <c r="M10084" i="2"/>
  <c r="M10085" i="2"/>
  <c r="M10086" i="2"/>
  <c r="M10090" i="2"/>
  <c r="M10091" i="2"/>
  <c r="M10092" i="2"/>
  <c r="M10087" i="2"/>
  <c r="M10903" i="2"/>
  <c r="M10902" i="2"/>
  <c r="M10901" i="2"/>
  <c r="M10899" i="2"/>
  <c r="M10088" i="2"/>
  <c r="M10089" i="2"/>
  <c r="M10900" i="2"/>
  <c r="M10907" i="2"/>
  <c r="M10909" i="2"/>
  <c r="M10906" i="2"/>
  <c r="M10905" i="2"/>
  <c r="M10908" i="2"/>
  <c r="M10904" i="2"/>
  <c r="M10910" i="2"/>
  <c r="M10911" i="2"/>
  <c r="M10915" i="2"/>
  <c r="M10093" i="2"/>
  <c r="M10914" i="2"/>
  <c r="M10913" i="2"/>
  <c r="M10094" i="2"/>
  <c r="M10912" i="2"/>
  <c r="M10917" i="2"/>
  <c r="M10916" i="2"/>
  <c r="M10919" i="2"/>
  <c r="M10920" i="2"/>
  <c r="M10918" i="2"/>
  <c r="M11073" i="2"/>
  <c r="M11074" i="2"/>
  <c r="M10648" i="2"/>
  <c r="M10095" i="2"/>
  <c r="M10096" i="2"/>
  <c r="M10097" i="2"/>
  <c r="M10098" i="2"/>
  <c r="M10099" i="2"/>
  <c r="M10314" i="2"/>
  <c r="M10109" i="2"/>
  <c r="M10126" i="2"/>
  <c r="M10103" i="2"/>
  <c r="M10104" i="2"/>
  <c r="M10108" i="2"/>
  <c r="M10105" i="2"/>
  <c r="M10106" i="2"/>
  <c r="M10107" i="2"/>
  <c r="M10101" i="2"/>
  <c r="M10102" i="2"/>
  <c r="M10110" i="2"/>
  <c r="M10111" i="2"/>
  <c r="M10112" i="2"/>
  <c r="M10113" i="2"/>
  <c r="M10114" i="2"/>
  <c r="M10124" i="2"/>
  <c r="M10121" i="2"/>
  <c r="M10122" i="2"/>
  <c r="M10115" i="2"/>
  <c r="M10123" i="2"/>
  <c r="M10125" i="2"/>
  <c r="M10116" i="2"/>
  <c r="M10117" i="2"/>
  <c r="M10118" i="2"/>
  <c r="M10119" i="2"/>
  <c r="M10120" i="2"/>
  <c r="M10127" i="2"/>
  <c r="M10128" i="2"/>
  <c r="M10129" i="2"/>
  <c r="M10130" i="2"/>
  <c r="M10131" i="2"/>
  <c r="M10132" i="2"/>
  <c r="M10133" i="2"/>
  <c r="M10136" i="2"/>
  <c r="M10137" i="2"/>
  <c r="M10134" i="2"/>
  <c r="M10135" i="2"/>
  <c r="M10138" i="2"/>
  <c r="M10139" i="2"/>
  <c r="M10100" i="2"/>
  <c r="M11143" i="2"/>
  <c r="M11144" i="2"/>
  <c r="M11142" i="2"/>
  <c r="M10140" i="2"/>
  <c r="M10141" i="2"/>
  <c r="M10142" i="2"/>
  <c r="M10143" i="2"/>
  <c r="M10144" i="2"/>
  <c r="M10145" i="2"/>
  <c r="M10146" i="2"/>
  <c r="M10147" i="2"/>
  <c r="M11145" i="2"/>
  <c r="M11146" i="2"/>
  <c r="M11128" i="2"/>
  <c r="M10151" i="2"/>
  <c r="M10152" i="2"/>
  <c r="M10153" i="2"/>
  <c r="M10148" i="2"/>
  <c r="M10154" i="2"/>
  <c r="M10149" i="2"/>
  <c r="M10150" i="2"/>
  <c r="M10167" i="2"/>
  <c r="M11070" i="2"/>
  <c r="M11069" i="2"/>
  <c r="M11380" i="2"/>
  <c r="M10157" i="2"/>
  <c r="M10158" i="2"/>
  <c r="M10159" i="2"/>
  <c r="M10160" i="2"/>
  <c r="M10161" i="2"/>
  <c r="M10162" i="2"/>
  <c r="M10163" i="2"/>
  <c r="M10155" i="2"/>
  <c r="M10156" i="2"/>
  <c r="M10164" i="2"/>
  <c r="M10165" i="2"/>
  <c r="M10166" i="2"/>
  <c r="M10168" i="2"/>
  <c r="M10169" i="2"/>
  <c r="M10175" i="2"/>
  <c r="M10170" i="2"/>
  <c r="M10171" i="2"/>
  <c r="M10172" i="2"/>
  <c r="M10173" i="2"/>
  <c r="M10174" i="2"/>
  <c r="M10661" i="2"/>
  <c r="M10176" i="2"/>
  <c r="M10177" i="2"/>
  <c r="M10178" i="2"/>
  <c r="M10179" i="2"/>
  <c r="M10180" i="2"/>
  <c r="M10181" i="2"/>
  <c r="M10183" i="2"/>
  <c r="M10182" i="2"/>
  <c r="M10814" i="2"/>
  <c r="M10815" i="2"/>
  <c r="M10184" i="2"/>
  <c r="M10185" i="2"/>
  <c r="M10186" i="2"/>
  <c r="M10187" i="2"/>
  <c r="M11394" i="2"/>
  <c r="M10188" i="2"/>
  <c r="M10191" i="2"/>
  <c r="M10189" i="2"/>
  <c r="M10190" i="2"/>
  <c r="M10192" i="2"/>
  <c r="M10193" i="2"/>
  <c r="M10194" i="2"/>
  <c r="M10195" i="2"/>
  <c r="M10199" i="2"/>
  <c r="M10200" i="2"/>
  <c r="M10201" i="2"/>
  <c r="M10202" i="2"/>
  <c r="M10203" i="2"/>
  <c r="M10196" i="2"/>
  <c r="M10197" i="2"/>
  <c r="M10198" i="2"/>
  <c r="M11065" i="2"/>
  <c r="M11062" i="2"/>
  <c r="M11064" i="2"/>
  <c r="M11111" i="2"/>
  <c r="M11112" i="2"/>
  <c r="M11063" i="2"/>
  <c r="M11113" i="2"/>
  <c r="M11061" i="2"/>
  <c r="M11251" i="2"/>
  <c r="M11110" i="2"/>
  <c r="M11066" i="2"/>
  <c r="M10204" i="2"/>
  <c r="M10205" i="2"/>
  <c r="M10212" i="2"/>
  <c r="M10213" i="2"/>
  <c r="M10214" i="2"/>
  <c r="M10215" i="2"/>
  <c r="M10216" i="2"/>
  <c r="M10217" i="2"/>
  <c r="M10218" i="2"/>
  <c r="M10219" i="2"/>
  <c r="M10206" i="2"/>
  <c r="M10207" i="2"/>
  <c r="M10208" i="2"/>
  <c r="M10209" i="2"/>
  <c r="M10210" i="2"/>
  <c r="M10211" i="2"/>
  <c r="M10220" i="2"/>
  <c r="M10221" i="2"/>
  <c r="M10222" i="2"/>
  <c r="M10223" i="2"/>
  <c r="M10227" i="2"/>
  <c r="M10224" i="2"/>
  <c r="M10225" i="2"/>
  <c r="M10226" i="2"/>
  <c r="M10228" i="2"/>
  <c r="M10650" i="2"/>
  <c r="M10652" i="2"/>
  <c r="M10651" i="2"/>
  <c r="M10818" i="2"/>
  <c r="M10816" i="2"/>
  <c r="M10819" i="2"/>
  <c r="M10817" i="2"/>
  <c r="M10230" i="2"/>
  <c r="M10229" i="2"/>
  <c r="M10234" i="2"/>
  <c r="M10235" i="2"/>
  <c r="M10236" i="2"/>
  <c r="M10237" i="2"/>
  <c r="M10238" i="2"/>
  <c r="M10239" i="2"/>
  <c r="M10241" i="2"/>
  <c r="M10242" i="2"/>
  <c r="M10240" i="2"/>
  <c r="M10243" i="2"/>
  <c r="M10244" i="2"/>
  <c r="M11068" i="2"/>
  <c r="M11067" i="2"/>
  <c r="M10987" i="2"/>
  <c r="M10989" i="2"/>
  <c r="M10988" i="2"/>
  <c r="M10674" i="2"/>
  <c r="M10675" i="2"/>
  <c r="M10671" i="2"/>
  <c r="M10668" i="2"/>
  <c r="M10669" i="2"/>
  <c r="M10666" i="2"/>
  <c r="M10676" i="2"/>
  <c r="M10673" i="2"/>
  <c r="M10670" i="2"/>
  <c r="M10672" i="2"/>
  <c r="M10667" i="2"/>
  <c r="M10677" i="2"/>
  <c r="M10681" i="2"/>
  <c r="M10678" i="2"/>
  <c r="M10680" i="2"/>
  <c r="M10682" i="2"/>
  <c r="M10679" i="2"/>
  <c r="M10687" i="2"/>
  <c r="M10688" i="2"/>
  <c r="M10685" i="2"/>
  <c r="M10686" i="2"/>
  <c r="M10684" i="2"/>
  <c r="M10689" i="2"/>
  <c r="M10683" i="2"/>
  <c r="M10690" i="2"/>
  <c r="M10692" i="2"/>
  <c r="M10691" i="2"/>
  <c r="M10693" i="2"/>
  <c r="M10694" i="2"/>
  <c r="M9659" i="2"/>
  <c r="M9660" i="2"/>
  <c r="M9661" i="2"/>
  <c r="M10246" i="2"/>
  <c r="M10247" i="2"/>
  <c r="M10248" i="2"/>
  <c r="M10249" i="2"/>
  <c r="M10245" i="2"/>
  <c r="M11032" i="2"/>
  <c r="M10544" i="2"/>
  <c r="M10543" i="2"/>
  <c r="M10957" i="2"/>
  <c r="M10250" i="2"/>
  <c r="M10579" i="2"/>
  <c r="M11237" i="2"/>
  <c r="M10251" i="2"/>
  <c r="M10252" i="2"/>
  <c r="M10253" i="2"/>
  <c r="M10254" i="2"/>
  <c r="M10255" i="2"/>
  <c r="M10256" i="2"/>
  <c r="M10257" i="2"/>
  <c r="M10258" i="2"/>
  <c r="M10259" i="2"/>
  <c r="M10614" i="2"/>
  <c r="M10746" i="2"/>
  <c r="M10260" i="2"/>
  <c r="M11170" i="2"/>
  <c r="M10261" i="2"/>
  <c r="M10262" i="2"/>
  <c r="M11184" i="2"/>
  <c r="M11185" i="2"/>
  <c r="M9463" i="2"/>
  <c r="M9473" i="2"/>
  <c r="M9471" i="2"/>
  <c r="M9472" i="2"/>
  <c r="M9474" i="2"/>
  <c r="M9475" i="2"/>
  <c r="M9483" i="2"/>
  <c r="M9484" i="2"/>
  <c r="M9485" i="2"/>
  <c r="M9486" i="2"/>
  <c r="M9487" i="2"/>
  <c r="M9488" i="2"/>
  <c r="M9489" i="2"/>
  <c r="M9490" i="2"/>
  <c r="M9491" i="2"/>
  <c r="M9492" i="2"/>
  <c r="M9476" i="2"/>
  <c r="M9493" i="2"/>
  <c r="M9494" i="2"/>
  <c r="M9495" i="2"/>
  <c r="M9496" i="2"/>
  <c r="M9497" i="2"/>
  <c r="M9477" i="2"/>
  <c r="M9498" i="2"/>
  <c r="M9499" i="2"/>
  <c r="M9478" i="2"/>
  <c r="M9479" i="2"/>
  <c r="M9480" i="2"/>
  <c r="M9481" i="2"/>
  <c r="M9482" i="2"/>
  <c r="M9500" i="2"/>
  <c r="M9501" i="2"/>
  <c r="M9502" i="2"/>
  <c r="M9503" i="2"/>
  <c r="M9504" i="2"/>
  <c r="M9506" i="2"/>
  <c r="M9509" i="2"/>
  <c r="M9507" i="2"/>
  <c r="M9508" i="2"/>
  <c r="M9505" i="2"/>
  <c r="M9510" i="2"/>
  <c r="M9511" i="2"/>
  <c r="M9512" i="2"/>
  <c r="M9513" i="2"/>
  <c r="M10276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36" i="2"/>
  <c r="M9537" i="2"/>
  <c r="M9538" i="2"/>
  <c r="M9528" i="2"/>
  <c r="M9529" i="2"/>
  <c r="M9530" i="2"/>
  <c r="M9531" i="2"/>
  <c r="M9532" i="2"/>
  <c r="M9533" i="2"/>
  <c r="M9534" i="2"/>
  <c r="M9535" i="2"/>
  <c r="M9539" i="2"/>
  <c r="M9540" i="2"/>
  <c r="M9541" i="2"/>
  <c r="M9542" i="2"/>
  <c r="M9543" i="2"/>
  <c r="M9544" i="2"/>
  <c r="M9545" i="2"/>
  <c r="M10277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60" i="2"/>
  <c r="M9559" i="2"/>
  <c r="M9561" i="2"/>
  <c r="M9562" i="2"/>
  <c r="M9563" i="2"/>
  <c r="M10956" i="2"/>
  <c r="M9564" i="2"/>
  <c r="M9565" i="2"/>
  <c r="M9587" i="2"/>
  <c r="M10658" i="2"/>
  <c r="M9566" i="2"/>
  <c r="M9567" i="2"/>
  <c r="M9568" i="2"/>
  <c r="M9582" i="2"/>
  <c r="M9583" i="2"/>
  <c r="M9584" i="2"/>
  <c r="M9569" i="2"/>
  <c r="M9585" i="2"/>
  <c r="M9570" i="2"/>
  <c r="M9571" i="2"/>
  <c r="M9572" i="2"/>
  <c r="M10659" i="2"/>
  <c r="M9573" i="2"/>
  <c r="M9574" i="2"/>
  <c r="M9575" i="2"/>
  <c r="M9576" i="2"/>
  <c r="M9577" i="2"/>
  <c r="M9578" i="2"/>
  <c r="M9579" i="2"/>
  <c r="M9580" i="2"/>
  <c r="M9581" i="2"/>
  <c r="M9586" i="2"/>
  <c r="M9588" i="2"/>
  <c r="M9589" i="2"/>
  <c r="M9592" i="2"/>
  <c r="M9590" i="2"/>
  <c r="M9591" i="2"/>
  <c r="M9593" i="2"/>
  <c r="M11224" i="2"/>
  <c r="M9594" i="2"/>
  <c r="M9595" i="2"/>
  <c r="M9596" i="2"/>
  <c r="M9601" i="2"/>
  <c r="M9597" i="2"/>
  <c r="M9598" i="2"/>
  <c r="M9599" i="2"/>
  <c r="M9600" i="2"/>
  <c r="M9602" i="2"/>
  <c r="M9603" i="2"/>
  <c r="M9604" i="2"/>
  <c r="M9605" i="2"/>
  <c r="M9606" i="2"/>
  <c r="M11225" i="2"/>
  <c r="M11226" i="2"/>
  <c r="M11030" i="2"/>
  <c r="M9609" i="2"/>
  <c r="M9610" i="2"/>
  <c r="M9607" i="2"/>
  <c r="M9608" i="2"/>
  <c r="M9611" i="2"/>
  <c r="M9612" i="2"/>
  <c r="M9613" i="2"/>
  <c r="M9614" i="2"/>
  <c r="M9619" i="2"/>
  <c r="M9620" i="2"/>
  <c r="M9615" i="2"/>
  <c r="M9616" i="2"/>
  <c r="M9617" i="2"/>
  <c r="M9618" i="2"/>
  <c r="M10278" i="2"/>
  <c r="M9635" i="2"/>
  <c r="M9622" i="2"/>
  <c r="M9623" i="2"/>
  <c r="M9624" i="2"/>
  <c r="M9625" i="2"/>
  <c r="M9626" i="2"/>
  <c r="M9627" i="2"/>
  <c r="M9621" i="2"/>
  <c r="M9628" i="2"/>
  <c r="M9629" i="2"/>
  <c r="M10279" i="2"/>
  <c r="M9630" i="2"/>
  <c r="M9631" i="2"/>
  <c r="M9632" i="2"/>
  <c r="M9633" i="2"/>
  <c r="M9634" i="2"/>
  <c r="M9641" i="2"/>
  <c r="M9642" i="2"/>
  <c r="M9643" i="2"/>
  <c r="M9644" i="2"/>
  <c r="M9636" i="2"/>
  <c r="M9637" i="2"/>
  <c r="M9638" i="2"/>
  <c r="M9639" i="2"/>
  <c r="M9640" i="2"/>
  <c r="M9645" i="2"/>
  <c r="M9648" i="2"/>
  <c r="M9649" i="2"/>
  <c r="M9646" i="2"/>
  <c r="M9647" i="2"/>
  <c r="M9650" i="2"/>
  <c r="M9651" i="2"/>
  <c r="M9652" i="2"/>
  <c r="M9653" i="2"/>
  <c r="M9654" i="2"/>
  <c r="M9655" i="2"/>
  <c r="M9656" i="2"/>
  <c r="M9657" i="2"/>
  <c r="M11071" i="2"/>
  <c r="M11072" i="2"/>
  <c r="M11031" i="2"/>
  <c r="M11147" i="2"/>
  <c r="M9658" i="2"/>
  <c r="M9662" i="2"/>
  <c r="M9663" i="2"/>
  <c r="M9664" i="2"/>
  <c r="M9665" i="2"/>
  <c r="M10547" i="2"/>
  <c r="M9667" i="2"/>
  <c r="M9666" i="2"/>
  <c r="M10653" i="2"/>
  <c r="M9668" i="2"/>
  <c r="M9669" i="2"/>
  <c r="M9670" i="2"/>
  <c r="M9671" i="2"/>
  <c r="M10959" i="2"/>
  <c r="M10961" i="2"/>
  <c r="M10960" i="2"/>
  <c r="M10958" i="2"/>
  <c r="M10962" i="2"/>
  <c r="M10963" i="2"/>
  <c r="M11129" i="2"/>
  <c r="M11227" i="2"/>
  <c r="M11228" i="2"/>
  <c r="M9672" i="2"/>
  <c r="M9678" i="2"/>
  <c r="M9673" i="2"/>
  <c r="M9674" i="2"/>
  <c r="M9675" i="2"/>
  <c r="M9676" i="2"/>
  <c r="M9677" i="2"/>
  <c r="M9679" i="2"/>
  <c r="M10938" i="2"/>
  <c r="M10939" i="2"/>
  <c r="M10937" i="2"/>
  <c r="M10964" i="2"/>
  <c r="M9680" i="2"/>
  <c r="M9681" i="2"/>
  <c r="M9682" i="2"/>
  <c r="M9683" i="2"/>
  <c r="M9684" i="2"/>
  <c r="M9685" i="2"/>
  <c r="M9686" i="2"/>
  <c r="M9687" i="2"/>
  <c r="M9688" i="2"/>
  <c r="M9690" i="2"/>
  <c r="M9689" i="2"/>
  <c r="M9693" i="2"/>
  <c r="M9694" i="2"/>
  <c r="M9695" i="2"/>
  <c r="M11229" i="2"/>
  <c r="M9696" i="2"/>
  <c r="M9698" i="2"/>
  <c r="M9697" i="2"/>
  <c r="M9691" i="2"/>
  <c r="M9692" i="2"/>
  <c r="M9700" i="2"/>
  <c r="M9701" i="2"/>
  <c r="M9702" i="2"/>
  <c r="M9699" i="2"/>
  <c r="M9703" i="2"/>
  <c r="M10965" i="2"/>
  <c r="M11130" i="2"/>
  <c r="M9704" i="2"/>
  <c r="M9705" i="2"/>
  <c r="M9706" i="2"/>
  <c r="M9708" i="2"/>
  <c r="M9709" i="2"/>
  <c r="M9707" i="2"/>
  <c r="M9710" i="2"/>
  <c r="M9711" i="2"/>
  <c r="M8081" i="2"/>
  <c r="M8082" i="2"/>
  <c r="M8083" i="2"/>
  <c r="M8084" i="2"/>
  <c r="M8085" i="2"/>
  <c r="M8086" i="2"/>
  <c r="M8087" i="2"/>
  <c r="M8088" i="2"/>
  <c r="M9712" i="2"/>
  <c r="M9721" i="2"/>
  <c r="M9722" i="2"/>
  <c r="M9743" i="2"/>
  <c r="M9744" i="2"/>
  <c r="M9723" i="2"/>
  <c r="M9724" i="2"/>
  <c r="M9725" i="2"/>
  <c r="M9726" i="2"/>
  <c r="M9727" i="2"/>
  <c r="M9728" i="2"/>
  <c r="M9729" i="2"/>
  <c r="M9730" i="2"/>
  <c r="M9713" i="2"/>
  <c r="M9731" i="2"/>
  <c r="M9732" i="2"/>
  <c r="M9733" i="2"/>
  <c r="M9734" i="2"/>
  <c r="M9735" i="2"/>
  <c r="M9736" i="2"/>
  <c r="M9737" i="2"/>
  <c r="M9714" i="2"/>
  <c r="M9738" i="2"/>
  <c r="M9739" i="2"/>
  <c r="M9740" i="2"/>
  <c r="M9741" i="2"/>
  <c r="M9742" i="2"/>
  <c r="M9715" i="2"/>
  <c r="M9716" i="2"/>
  <c r="M9717" i="2"/>
  <c r="M9718" i="2"/>
  <c r="M9719" i="2"/>
  <c r="M9720" i="2"/>
  <c r="M9745" i="2"/>
  <c r="M9746" i="2"/>
  <c r="M9754" i="2"/>
  <c r="M9747" i="2"/>
  <c r="M10580" i="2"/>
  <c r="M9748" i="2"/>
  <c r="M9749" i="2"/>
  <c r="M9750" i="2"/>
  <c r="M9751" i="2"/>
  <c r="M9752" i="2"/>
  <c r="M9753" i="2"/>
  <c r="M9755" i="2"/>
  <c r="M9756" i="2"/>
  <c r="M9757" i="2"/>
  <c r="M11238" i="2"/>
  <c r="M9758" i="2"/>
  <c r="M9759" i="2"/>
  <c r="M10851" i="2"/>
  <c r="M9760" i="2"/>
  <c r="M9761" i="2"/>
  <c r="M10852" i="2"/>
  <c r="M9762" i="2"/>
  <c r="M9763" i="2"/>
  <c r="M9764" i="2"/>
  <c r="M11235" i="2"/>
  <c r="M11234" i="2"/>
  <c r="M11233" i="2"/>
  <c r="M11236" i="2"/>
  <c r="M10853" i="2"/>
  <c r="M10857" i="2"/>
  <c r="M10854" i="2"/>
  <c r="M10855" i="2"/>
  <c r="M10856" i="2"/>
  <c r="M9765" i="2"/>
  <c r="M10696" i="2"/>
  <c r="M9766" i="2"/>
  <c r="M9771" i="2"/>
  <c r="M9772" i="2"/>
  <c r="M9767" i="2"/>
  <c r="M9768" i="2"/>
  <c r="M9769" i="2"/>
  <c r="M9770" i="2"/>
  <c r="M11035" i="2"/>
  <c r="M9773" i="2"/>
  <c r="M9774" i="2"/>
  <c r="M11247" i="2"/>
  <c r="M11037" i="2"/>
  <c r="M11038" i="2"/>
  <c r="M11036" i="2"/>
  <c r="M9775" i="2"/>
  <c r="M9776" i="2"/>
  <c r="M9777" i="2"/>
  <c r="M9778" i="2"/>
  <c r="M9779" i="2"/>
  <c r="M9780" i="2"/>
  <c r="M9781" i="2"/>
  <c r="M9782" i="2"/>
  <c r="M9783" i="2"/>
  <c r="M11402" i="2"/>
  <c r="M9784" i="2"/>
  <c r="M9785" i="2"/>
  <c r="M11039" i="2"/>
  <c r="M11403" i="2"/>
  <c r="M9786" i="2"/>
  <c r="M9787" i="2"/>
  <c r="M9788" i="2"/>
  <c r="M9789" i="2"/>
  <c r="M9790" i="2"/>
  <c r="M9791" i="2"/>
  <c r="M9792" i="2"/>
  <c r="M9793" i="2"/>
  <c r="M11190" i="2"/>
  <c r="M10590" i="2"/>
  <c r="M10592" i="2"/>
  <c r="M10591" i="2"/>
  <c r="M10597" i="2"/>
  <c r="M10596" i="2"/>
  <c r="M10594" i="2"/>
  <c r="M10593" i="2"/>
  <c r="M10595" i="2"/>
  <c r="M10598" i="2"/>
  <c r="M9794" i="2"/>
  <c r="M9795" i="2"/>
  <c r="M9796" i="2"/>
  <c r="M9797" i="2"/>
  <c r="M11405" i="2"/>
  <c r="M11406" i="2"/>
  <c r="M11407" i="2"/>
  <c r="M9798" i="2"/>
  <c r="M9799" i="2"/>
  <c r="M9800" i="2"/>
  <c r="M9801" i="2"/>
  <c r="M9802" i="2"/>
  <c r="M9803" i="2"/>
  <c r="M9804" i="2"/>
  <c r="M9805" i="2"/>
  <c r="M9806" i="2"/>
  <c r="M9807" i="2"/>
  <c r="M9808" i="2"/>
  <c r="M9810" i="2"/>
  <c r="M9811" i="2"/>
  <c r="M9812" i="2"/>
  <c r="M9813" i="2"/>
  <c r="M9814" i="2"/>
  <c r="M10296" i="2"/>
  <c r="M9809" i="2"/>
  <c r="M9815" i="2"/>
  <c r="M9816" i="2"/>
  <c r="M9817" i="2"/>
  <c r="M9818" i="2"/>
  <c r="M9819" i="2"/>
  <c r="M9820" i="2"/>
  <c r="M10297" i="2"/>
  <c r="M9821" i="2"/>
  <c r="M9822" i="2"/>
  <c r="M9823" i="2"/>
  <c r="M9824" i="2"/>
  <c r="M9825" i="2"/>
  <c r="M9826" i="2"/>
  <c r="M11131" i="2"/>
  <c r="M10966" i="2"/>
  <c r="M11132" i="2"/>
  <c r="M9829" i="2"/>
  <c r="M9827" i="2"/>
  <c r="M9828" i="2"/>
  <c r="M9830" i="2"/>
  <c r="M9835" i="2"/>
  <c r="M9836" i="2"/>
  <c r="M9831" i="2"/>
  <c r="M9832" i="2"/>
  <c r="M9833" i="2"/>
  <c r="M9834" i="2"/>
  <c r="M9840" i="2"/>
  <c r="M9841" i="2"/>
  <c r="M9842" i="2"/>
  <c r="M10769" i="2"/>
  <c r="M10770" i="2"/>
  <c r="M10772" i="2"/>
  <c r="M10771" i="2"/>
  <c r="M9843" i="2"/>
  <c r="M10773" i="2"/>
  <c r="M11409" i="2"/>
  <c r="M9837" i="2"/>
  <c r="M10768" i="2"/>
  <c r="M9838" i="2"/>
  <c r="M9839" i="2"/>
  <c r="M10767" i="2"/>
  <c r="M10766" i="2"/>
  <c r="M11408" i="2"/>
  <c r="M10615" i="2"/>
  <c r="M10967" i="2"/>
  <c r="M9845" i="2"/>
  <c r="M10774" i="2"/>
  <c r="M9846" i="2"/>
  <c r="M9844" i="2"/>
  <c r="M9847" i="2"/>
  <c r="M9848" i="2"/>
  <c r="M11137" i="2"/>
  <c r="M10968" i="2"/>
  <c r="M11136" i="2"/>
  <c r="M11135" i="2"/>
  <c r="M10969" i="2"/>
  <c r="M11134" i="2"/>
  <c r="M11133" i="2"/>
  <c r="M10972" i="2"/>
  <c r="M10973" i="2"/>
  <c r="M10970" i="2"/>
  <c r="M10971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4" i="2"/>
  <c r="M9865" i="2"/>
  <c r="M9866" i="2"/>
  <c r="M9867" i="2"/>
  <c r="M9868" i="2"/>
  <c r="M9869" i="2"/>
  <c r="L11415" i="2"/>
  <c r="M9200" i="2"/>
  <c r="M10954" i="2"/>
  <c r="M9202" i="2"/>
  <c r="M9210" i="2"/>
  <c r="M9208" i="2"/>
  <c r="M9212" i="2"/>
  <c r="M9216" i="2"/>
  <c r="M9220" i="2"/>
  <c r="M9217" i="2"/>
  <c r="M9221" i="2"/>
  <c r="M9224" i="2"/>
  <c r="M9231" i="2"/>
  <c r="M9241" i="2"/>
  <c r="M9243" i="2"/>
  <c r="M9244" i="2"/>
  <c r="M9236" i="2"/>
  <c r="M9247" i="2"/>
  <c r="M9239" i="2"/>
  <c r="M9250" i="2"/>
  <c r="M9253" i="2"/>
  <c r="M9254" i="2"/>
  <c r="M9225" i="2"/>
  <c r="M9228" i="2"/>
  <c r="M9258" i="2"/>
  <c r="M9261" i="2"/>
  <c r="M9265" i="2"/>
  <c r="M9263" i="2"/>
  <c r="M9264" i="2"/>
  <c r="M9273" i="2"/>
  <c r="M9271" i="2"/>
  <c r="M9274" i="2"/>
  <c r="M9277" i="2"/>
  <c r="M9283" i="2"/>
  <c r="M9281" i="2"/>
  <c r="M10794" i="2"/>
  <c r="M10793" i="2"/>
  <c r="M10790" i="2"/>
  <c r="M10795" i="2"/>
  <c r="M11254" i="2"/>
  <c r="M11253" i="2"/>
  <c r="M10799" i="2"/>
  <c r="M11255" i="2"/>
  <c r="M11257" i="2"/>
  <c r="M10802" i="2"/>
  <c r="M9284" i="2"/>
  <c r="M9285" i="2"/>
  <c r="M9286" i="2"/>
  <c r="M9289" i="2"/>
  <c r="M9292" i="2"/>
  <c r="M9293" i="2"/>
  <c r="M9297" i="2"/>
  <c r="M9300" i="2"/>
  <c r="M9299" i="2"/>
  <c r="M9302" i="2"/>
  <c r="M9304" i="2"/>
  <c r="M9308" i="2"/>
  <c r="M9309" i="2"/>
  <c r="M9311" i="2"/>
  <c r="M9313" i="2"/>
  <c r="M9316" i="2"/>
  <c r="M9317" i="2"/>
  <c r="M9321" i="2"/>
  <c r="M9324" i="2"/>
  <c r="M10810" i="2"/>
  <c r="M10811" i="2"/>
  <c r="M10812" i="2"/>
  <c r="M9326" i="2"/>
  <c r="M9328" i="2"/>
  <c r="M9329" i="2"/>
  <c r="M9332" i="2"/>
  <c r="M9336" i="2"/>
  <c r="M9339" i="2"/>
  <c r="M9340" i="2"/>
  <c r="M9344" i="2"/>
  <c r="M9345" i="2"/>
  <c r="M9348" i="2"/>
  <c r="M9349" i="2"/>
  <c r="M9351" i="2"/>
  <c r="M9358" i="2"/>
  <c r="M9362" i="2"/>
  <c r="M9363" i="2"/>
  <c r="M9365" i="2"/>
  <c r="M9366" i="2"/>
  <c r="M9361" i="2"/>
  <c r="M10524" i="2"/>
  <c r="M9369" i="2"/>
  <c r="M9371" i="2"/>
  <c r="M9374" i="2"/>
  <c r="M9375" i="2"/>
  <c r="M9377" i="2"/>
  <c r="M9380" i="2"/>
  <c r="M10892" i="2"/>
  <c r="M10981" i="2"/>
  <c r="M9387" i="2"/>
  <c r="M11396" i="2"/>
  <c r="M9388" i="2"/>
  <c r="M9389" i="2"/>
  <c r="M9393" i="2"/>
  <c r="M9394" i="2"/>
  <c r="M9397" i="2"/>
  <c r="M9402" i="2"/>
  <c r="M9399" i="2"/>
  <c r="M9405" i="2"/>
  <c r="M9406" i="2"/>
  <c r="M9403" i="2"/>
  <c r="M9407" i="2"/>
  <c r="M9408" i="2"/>
  <c r="M9418" i="2"/>
  <c r="M9419" i="2"/>
  <c r="M9420" i="2"/>
  <c r="M9421" i="2"/>
  <c r="M9410" i="2"/>
  <c r="M9411" i="2"/>
  <c r="M9413" i="2"/>
  <c r="M9416" i="2"/>
  <c r="M11223" i="2"/>
  <c r="M11221" i="2"/>
  <c r="M11115" i="2"/>
  <c r="M10664" i="2"/>
  <c r="M9436" i="2"/>
  <c r="M9439" i="2"/>
  <c r="M9440" i="2"/>
  <c r="M9444" i="2"/>
  <c r="M9449" i="2"/>
  <c r="M9446" i="2"/>
  <c r="M9466" i="2"/>
  <c r="M9470" i="2"/>
  <c r="M9453" i="2"/>
  <c r="M9456" i="2"/>
  <c r="M9459" i="2"/>
  <c r="M9462" i="2"/>
  <c r="M10953" i="2"/>
  <c r="M9205" i="2"/>
  <c r="M9206" i="2"/>
  <c r="M9201" i="2"/>
  <c r="M10955" i="2"/>
  <c r="M9203" i="2"/>
  <c r="M9204" i="2"/>
  <c r="M11276" i="2"/>
  <c r="M9207" i="2"/>
  <c r="M9209" i="2"/>
  <c r="M9211" i="2"/>
  <c r="M9214" i="2"/>
  <c r="M9215" i="2"/>
  <c r="M9213" i="2"/>
  <c r="M9218" i="2"/>
  <c r="M9219" i="2"/>
  <c r="M9222" i="2"/>
  <c r="M9223" i="2"/>
  <c r="M9232" i="2"/>
  <c r="M9233" i="2"/>
  <c r="M9234" i="2"/>
  <c r="M9235" i="2"/>
  <c r="M9242" i="2"/>
  <c r="M9245" i="2"/>
  <c r="M9246" i="2"/>
  <c r="M9237" i="2"/>
  <c r="M9238" i="2"/>
  <c r="M9248" i="2"/>
  <c r="M9249" i="2"/>
  <c r="M9240" i="2"/>
  <c r="M9251" i="2"/>
  <c r="M9252" i="2"/>
  <c r="M9255" i="2"/>
  <c r="M9256" i="2"/>
  <c r="M9226" i="2"/>
  <c r="M9227" i="2"/>
  <c r="M9229" i="2"/>
  <c r="M9230" i="2"/>
  <c r="M9257" i="2"/>
  <c r="M9259" i="2"/>
  <c r="M9260" i="2"/>
  <c r="M9262" i="2"/>
  <c r="M9266" i="2"/>
  <c r="M9267" i="2"/>
  <c r="M9272" i="2"/>
  <c r="M9268" i="2"/>
  <c r="M9269" i="2"/>
  <c r="M9270" i="2"/>
  <c r="M9275" i="2"/>
  <c r="M9276" i="2"/>
  <c r="M9278" i="2"/>
  <c r="M9282" i="2"/>
  <c r="M9279" i="2"/>
  <c r="M9280" i="2"/>
  <c r="M10792" i="2"/>
  <c r="M10791" i="2"/>
  <c r="M10788" i="2"/>
  <c r="M10789" i="2"/>
  <c r="M10796" i="2"/>
  <c r="M10797" i="2"/>
  <c r="M10800" i="2"/>
  <c r="M10798" i="2"/>
  <c r="M11256" i="2"/>
  <c r="M10801" i="2"/>
  <c r="M10805" i="2"/>
  <c r="M10804" i="2"/>
  <c r="M10803" i="2"/>
  <c r="M10806" i="2"/>
  <c r="M9287" i="2"/>
  <c r="M9288" i="2"/>
  <c r="M9290" i="2"/>
  <c r="M9295" i="2"/>
  <c r="M9291" i="2"/>
  <c r="M9294" i="2"/>
  <c r="M9296" i="2"/>
  <c r="M9298" i="2"/>
  <c r="M9301" i="2"/>
  <c r="M11086" i="2"/>
  <c r="M9303" i="2"/>
  <c r="M9305" i="2"/>
  <c r="M9306" i="2"/>
  <c r="M9307" i="2"/>
  <c r="M9312" i="2"/>
  <c r="M9310" i="2"/>
  <c r="M9314" i="2"/>
  <c r="M9315" i="2"/>
  <c r="M9318" i="2"/>
  <c r="M9319" i="2"/>
  <c r="M9320" i="2"/>
  <c r="M9322" i="2"/>
  <c r="M9323" i="2"/>
  <c r="M10809" i="2"/>
  <c r="M10813" i="2"/>
  <c r="M10808" i="2"/>
  <c r="M9327" i="2"/>
  <c r="M9333" i="2"/>
  <c r="M9334" i="2"/>
  <c r="M9330" i="2"/>
  <c r="M9331" i="2"/>
  <c r="M9335" i="2"/>
  <c r="M9337" i="2"/>
  <c r="M9338" i="2"/>
  <c r="M9341" i="2"/>
  <c r="M9342" i="2"/>
  <c r="M9343" i="2"/>
  <c r="M9346" i="2"/>
  <c r="M9347" i="2"/>
  <c r="M9350" i="2"/>
  <c r="M9355" i="2"/>
  <c r="M9356" i="2"/>
  <c r="M9357" i="2"/>
  <c r="M9352" i="2"/>
  <c r="M9353" i="2"/>
  <c r="M9354" i="2"/>
  <c r="M9364" i="2"/>
  <c r="M9359" i="2"/>
  <c r="M9360" i="2"/>
  <c r="M9367" i="2"/>
  <c r="M10864" i="2"/>
  <c r="M9368" i="2"/>
  <c r="M9370" i="2"/>
  <c r="M9372" i="2"/>
  <c r="M9373" i="2"/>
  <c r="M10525" i="2"/>
  <c r="M9376" i="2"/>
  <c r="M9378" i="2"/>
  <c r="M9381" i="2"/>
  <c r="M9379" i="2"/>
  <c r="M10982" i="2"/>
  <c r="M10980" i="2"/>
  <c r="M9382" i="2"/>
  <c r="M9383" i="2"/>
  <c r="M9384" i="2"/>
  <c r="M9385" i="2"/>
  <c r="M9386" i="2"/>
  <c r="M9391" i="2"/>
  <c r="M9390" i="2"/>
  <c r="M9392" i="2"/>
  <c r="M9395" i="2"/>
  <c r="M9396" i="2"/>
  <c r="M9398" i="2"/>
  <c r="M9400" i="2"/>
  <c r="M9401" i="2"/>
  <c r="M10526" i="2"/>
  <c r="M9404" i="2"/>
  <c r="M9417" i="2"/>
  <c r="M9422" i="2"/>
  <c r="M9409" i="2"/>
  <c r="M9412" i="2"/>
  <c r="M9414" i="2"/>
  <c r="M9415" i="2"/>
  <c r="M11219" i="2"/>
  <c r="M10983" i="2"/>
  <c r="M11220" i="2"/>
  <c r="M11222" i="2"/>
  <c r="M10985" i="2"/>
  <c r="M10984" i="2"/>
  <c r="M11116" i="2"/>
  <c r="M10986" i="2"/>
  <c r="M9429" i="2"/>
  <c r="M9430" i="2"/>
  <c r="M10665" i="2"/>
  <c r="M10662" i="2"/>
  <c r="M10663" i="2"/>
  <c r="M9431" i="2"/>
  <c r="M9435" i="2"/>
  <c r="M9437" i="2"/>
  <c r="M9438" i="2"/>
  <c r="M9432" i="2"/>
  <c r="M9433" i="2"/>
  <c r="M9434" i="2"/>
  <c r="M9441" i="2"/>
  <c r="M9442" i="2"/>
  <c r="M9443" i="2"/>
  <c r="M9445" i="2"/>
  <c r="M9447" i="2"/>
  <c r="M9448" i="2"/>
  <c r="M9464" i="2"/>
  <c r="M9465" i="2"/>
  <c r="M9467" i="2"/>
  <c r="M9468" i="2"/>
  <c r="M9469" i="2"/>
  <c r="M9450" i="2"/>
  <c r="M9451" i="2"/>
  <c r="M9452" i="2"/>
  <c r="M9454" i="2"/>
  <c r="M9455" i="2"/>
  <c r="M9457" i="2"/>
  <c r="M9458" i="2"/>
  <c r="M9460" i="2"/>
  <c r="M9461" i="2"/>
  <c r="M40" i="2"/>
  <c r="M10621" i="2"/>
  <c r="M10623" i="2"/>
  <c r="M10630" i="2"/>
  <c r="M8256" i="2"/>
  <c r="M8259" i="2"/>
  <c r="M8598" i="2"/>
  <c r="M8600" i="2"/>
  <c r="M8609" i="2"/>
  <c r="M8619" i="2"/>
  <c r="M8621" i="2"/>
  <c r="M8625" i="2"/>
  <c r="M8631" i="2"/>
  <c r="M8637" i="2"/>
  <c r="M10556" i="2"/>
  <c r="M10562" i="2"/>
  <c r="M8775" i="2"/>
  <c r="M8778" i="2"/>
  <c r="M8779" i="2"/>
  <c r="M8767" i="2"/>
  <c r="M8762" i="2"/>
  <c r="M8756" i="2"/>
  <c r="M8836" i="2"/>
  <c r="M8858" i="2"/>
  <c r="M8873" i="2"/>
  <c r="M8785" i="2"/>
  <c r="M8909" i="2"/>
  <c r="M8922" i="2"/>
  <c r="M8925" i="2"/>
  <c r="M11385" i="2"/>
  <c r="M8969" i="2"/>
  <c r="M8977" i="2"/>
  <c r="M10872" i="2"/>
  <c r="M10879" i="2"/>
  <c r="M9007" i="2"/>
  <c r="M9056" i="2"/>
  <c r="M9191" i="2"/>
  <c r="M8907" i="2"/>
  <c r="M8529" i="2"/>
  <c r="M11114" i="2"/>
  <c r="M8158" i="2"/>
  <c r="M8740" i="2"/>
  <c r="M8736" i="2"/>
  <c r="M8737" i="2"/>
  <c r="M8738" i="2"/>
  <c r="M8739" i="2"/>
  <c r="M8741" i="2"/>
  <c r="M8747" i="2"/>
  <c r="M8742" i="2"/>
  <c r="M8743" i="2"/>
  <c r="M8744" i="2"/>
  <c r="M8728" i="2"/>
  <c r="M8745" i="2"/>
  <c r="M8746" i="2"/>
  <c r="M8748" i="2"/>
  <c r="M8729" i="2"/>
  <c r="M8749" i="2"/>
  <c r="M8750" i="2"/>
  <c r="M8751" i="2"/>
  <c r="M8752" i="2"/>
  <c r="M8754" i="2"/>
  <c r="M8753" i="2"/>
  <c r="M8819" i="2"/>
  <c r="M8837" i="2"/>
  <c r="M8246" i="2"/>
  <c r="M8247" i="2"/>
  <c r="M8755" i="2"/>
  <c r="M8730" i="2"/>
  <c r="M10291" i="2"/>
  <c r="M8731" i="2"/>
  <c r="M8732" i="2"/>
  <c r="M8733" i="2"/>
  <c r="M8734" i="2"/>
  <c r="M8612" i="2"/>
  <c r="M8735" i="2"/>
  <c r="M10765" i="2"/>
  <c r="M10572" i="2"/>
  <c r="M10567" i="2"/>
  <c r="M10563" i="2"/>
  <c r="M10573" i="2"/>
  <c r="M10574" i="2"/>
  <c r="M10569" i="2"/>
  <c r="M10711" i="2"/>
  <c r="M10697" i="2"/>
  <c r="M10705" i="2"/>
  <c r="M10703" i="2"/>
  <c r="M10707" i="2"/>
  <c r="M10700" i="2"/>
  <c r="M10709" i="2"/>
  <c r="M10704" i="2"/>
  <c r="M10708" i="2"/>
  <c r="M10701" i="2"/>
  <c r="M10714" i="2"/>
  <c r="M11242" i="2"/>
  <c r="M10716" i="2"/>
  <c r="M10715" i="2"/>
  <c r="M10710" i="2"/>
  <c r="M10718" i="2"/>
  <c r="M10717" i="2"/>
  <c r="M10719" i="2"/>
  <c r="M11241" i="2"/>
  <c r="M10588" i="2"/>
  <c r="M10699" i="2"/>
  <c r="M10698" i="2"/>
  <c r="M10702" i="2"/>
  <c r="M10706" i="2"/>
  <c r="M10713" i="2"/>
  <c r="M10712" i="2"/>
  <c r="M10589" i="2"/>
  <c r="M8876" i="2"/>
  <c r="M8877" i="2"/>
  <c r="M8878" i="2"/>
  <c r="M11353" i="2"/>
  <c r="M11354" i="2"/>
  <c r="M8934" i="2"/>
  <c r="M8935" i="2"/>
  <c r="M8939" i="2"/>
  <c r="M8874" i="2"/>
  <c r="M8938" i="2"/>
  <c r="M8936" i="2"/>
  <c r="M10294" i="2"/>
  <c r="M10295" i="2"/>
  <c r="M8875" i="2"/>
  <c r="M8937" i="2"/>
  <c r="M8945" i="2"/>
  <c r="M8946" i="2"/>
  <c r="M8947" i="2"/>
  <c r="M8948" i="2"/>
  <c r="M8879" i="2"/>
  <c r="M8949" i="2"/>
  <c r="M11381" i="2"/>
  <c r="M8940" i="2"/>
  <c r="M8941" i="2"/>
  <c r="M8942" i="2"/>
  <c r="M8943" i="2"/>
  <c r="M8950" i="2"/>
  <c r="M10616" i="2"/>
  <c r="M10617" i="2"/>
  <c r="M8981" i="2"/>
  <c r="M10308" i="2"/>
  <c r="M11373" i="2"/>
  <c r="M11374" i="2"/>
  <c r="M11375" i="2"/>
  <c r="M11376" i="2"/>
  <c r="M8944" i="2"/>
  <c r="M11040" i="2"/>
  <c r="M11041" i="2"/>
  <c r="M10897" i="2"/>
  <c r="M11378" i="2"/>
  <c r="M10898" i="2"/>
  <c r="M8159" i="2"/>
  <c r="M8982" i="2"/>
  <c r="M10896" i="2"/>
  <c r="M10893" i="2"/>
  <c r="M10894" i="2"/>
  <c r="M10895" i="2"/>
  <c r="M8160" i="2"/>
  <c r="M11377" i="2"/>
  <c r="M8983" i="2"/>
  <c r="M8984" i="2"/>
  <c r="M8985" i="2"/>
  <c r="M8997" i="2"/>
  <c r="M11379" i="2"/>
  <c r="M8994" i="2"/>
  <c r="M8995" i="2"/>
  <c r="M8996" i="2"/>
  <c r="M8986" i="2"/>
  <c r="M8987" i="2"/>
  <c r="M8988" i="2"/>
  <c r="M8989" i="2"/>
  <c r="M8990" i="2"/>
  <c r="M8991" i="2"/>
  <c r="M8992" i="2"/>
  <c r="M10925" i="2"/>
  <c r="M6070" i="2"/>
  <c r="M6071" i="2"/>
  <c r="M6072" i="2"/>
  <c r="M6073" i="2"/>
  <c r="M6074" i="2"/>
  <c r="M6977" i="2"/>
  <c r="M6978" i="2"/>
  <c r="M6979" i="2"/>
  <c r="M6983" i="2"/>
  <c r="M11051" i="2"/>
  <c r="M8993" i="2"/>
  <c r="M8161" i="2"/>
  <c r="M9068" i="2"/>
  <c r="M9069" i="2"/>
  <c r="M9070" i="2"/>
  <c r="M9071" i="2"/>
  <c r="M9072" i="2"/>
  <c r="M9076" i="2"/>
  <c r="M9077" i="2"/>
  <c r="M9078" i="2"/>
  <c r="M9073" i="2"/>
  <c r="M8777" i="2"/>
  <c r="M8776" i="2"/>
  <c r="M8774" i="2"/>
  <c r="M9074" i="2"/>
  <c r="M9075" i="2"/>
  <c r="M8781" i="2"/>
  <c r="M8780" i="2"/>
  <c r="M8769" i="2"/>
  <c r="M8770" i="2"/>
  <c r="M8782" i="2"/>
  <c r="M8771" i="2"/>
  <c r="M9079" i="2"/>
  <c r="M8761" i="2"/>
  <c r="M9080" i="2"/>
  <c r="M8763" i="2"/>
  <c r="M8765" i="2"/>
  <c r="M8764" i="2"/>
  <c r="M9081" i="2"/>
  <c r="M9082" i="2"/>
  <c r="M9083" i="2"/>
  <c r="M9084" i="2"/>
  <c r="M9325" i="2"/>
  <c r="M10622" i="2"/>
  <c r="M8166" i="2"/>
  <c r="M10619" i="2"/>
  <c r="M10628" i="2"/>
  <c r="M10629" i="2"/>
  <c r="M9067" i="2"/>
  <c r="M10310" i="2"/>
  <c r="M10620" i="2"/>
  <c r="M10625" i="2"/>
  <c r="M10626" i="2"/>
  <c r="M10624" i="2"/>
  <c r="M11108" i="2"/>
  <c r="M10631" i="2"/>
  <c r="M10635" i="2"/>
  <c r="M10627" i="2"/>
  <c r="M10941" i="2"/>
  <c r="M10636" i="2"/>
  <c r="M10634" i="2"/>
  <c r="M11109" i="2"/>
  <c r="M10633" i="2"/>
  <c r="M10632" i="2"/>
  <c r="M8162" i="2"/>
  <c r="M8163" i="2"/>
  <c r="M8164" i="2"/>
  <c r="M8165" i="2"/>
  <c r="M8167" i="2"/>
  <c r="M8168" i="2"/>
  <c r="M8169" i="2"/>
  <c r="M10947" i="2"/>
  <c r="M10943" i="2"/>
  <c r="M10940" i="2"/>
  <c r="M10948" i="2"/>
  <c r="M10944" i="2"/>
  <c r="M10946" i="2"/>
  <c r="M9085" i="2"/>
  <c r="M8964" i="2"/>
  <c r="M8963" i="2"/>
  <c r="M8962" i="2"/>
  <c r="M8170" i="2"/>
  <c r="M10942" i="2"/>
  <c r="M10945" i="2"/>
  <c r="M8171" i="2"/>
  <c r="M8172" i="2"/>
  <c r="M8173" i="2"/>
  <c r="M8174" i="2"/>
  <c r="M9124" i="2"/>
  <c r="M11370" i="2"/>
  <c r="M9123" i="2"/>
  <c r="M9127" i="2"/>
  <c r="M9128" i="2"/>
  <c r="M9125" i="2"/>
  <c r="M9129" i="2"/>
  <c r="M9126" i="2"/>
  <c r="M9122" i="2"/>
  <c r="M8197" i="2"/>
  <c r="M8931" i="2"/>
  <c r="M8184" i="2"/>
  <c r="M8176" i="2"/>
  <c r="M8177" i="2"/>
  <c r="M8178" i="2"/>
  <c r="M8179" i="2"/>
  <c r="M8180" i="2"/>
  <c r="M8181" i="2"/>
  <c r="M9130" i="2"/>
  <c r="M8175" i="2"/>
  <c r="M8182" i="2"/>
  <c r="M8183" i="2"/>
  <c r="M8185" i="2"/>
  <c r="M8198" i="2"/>
  <c r="M8199" i="2"/>
  <c r="M8204" i="2"/>
  <c r="M8200" i="2"/>
  <c r="M8201" i="2"/>
  <c r="M8202" i="2"/>
  <c r="M8203" i="2"/>
  <c r="M8186" i="2"/>
  <c r="M8613" i="2"/>
  <c r="M8205" i="2"/>
  <c r="M8206" i="2"/>
  <c r="M8207" i="2"/>
  <c r="M8208" i="2"/>
  <c r="M8209" i="2"/>
  <c r="M8211" i="2"/>
  <c r="M8210" i="2"/>
  <c r="M8212" i="2"/>
  <c r="M8213" i="2"/>
  <c r="M8214" i="2"/>
  <c r="M8215" i="2"/>
  <c r="M8187" i="2"/>
  <c r="M8189" i="2"/>
  <c r="M8196" i="2"/>
  <c r="M8188" i="2"/>
  <c r="M8190" i="2"/>
  <c r="M8191" i="2"/>
  <c r="M8192" i="2"/>
  <c r="M8193" i="2"/>
  <c r="M9134" i="2"/>
  <c r="M10647" i="2"/>
  <c r="M9132" i="2"/>
  <c r="M9133" i="2"/>
  <c r="M10646" i="2"/>
  <c r="M8194" i="2"/>
  <c r="M8195" i="2"/>
  <c r="M9131" i="2"/>
  <c r="M8924" i="2"/>
  <c r="M8923" i="2"/>
  <c r="M10863" i="2"/>
  <c r="M8978" i="2"/>
  <c r="M10869" i="2"/>
  <c r="M8926" i="2"/>
  <c r="M9135" i="2"/>
  <c r="M9136" i="2"/>
  <c r="M8219" i="2"/>
  <c r="M8220" i="2"/>
  <c r="M8221" i="2"/>
  <c r="M8222" i="2"/>
  <c r="M8224" i="2"/>
  <c r="M8225" i="2"/>
  <c r="M8226" i="2"/>
  <c r="M9137" i="2"/>
  <c r="M8216" i="2"/>
  <c r="M8217" i="2"/>
  <c r="M8218" i="2"/>
  <c r="M8223" i="2"/>
  <c r="M8227" i="2"/>
  <c r="M8239" i="2"/>
  <c r="M8240" i="2"/>
  <c r="M8601" i="2"/>
  <c r="M8602" i="2"/>
  <c r="M8603" i="2"/>
  <c r="M8248" i="2"/>
  <c r="M8249" i="2"/>
  <c r="M8250" i="2"/>
  <c r="M8251" i="2"/>
  <c r="M8252" i="2"/>
  <c r="M8253" i="2"/>
  <c r="M8254" i="2"/>
  <c r="M8255" i="2"/>
  <c r="M8927" i="2"/>
  <c r="M8863" i="2"/>
  <c r="M8786" i="2"/>
  <c r="M8626" i="2"/>
  <c r="M8622" i="2"/>
  <c r="M8620" i="2"/>
  <c r="M8629" i="2"/>
  <c r="M8618" i="2"/>
  <c r="M8627" i="2"/>
  <c r="M8624" i="2"/>
  <c r="M8623" i="2"/>
  <c r="M8630" i="2"/>
  <c r="M8638" i="2"/>
  <c r="M8632" i="2"/>
  <c r="M8636" i="2"/>
  <c r="M8628" i="2"/>
  <c r="M8639" i="2"/>
  <c r="M8640" i="2"/>
  <c r="M8642" i="2"/>
  <c r="M8641" i="2"/>
  <c r="M8643" i="2"/>
  <c r="M8644" i="2"/>
  <c r="M8039" i="2"/>
  <c r="M8042" i="2"/>
  <c r="M8043" i="2"/>
  <c r="M8257" i="2"/>
  <c r="M8258" i="2"/>
  <c r="M8241" i="2"/>
  <c r="M8892" i="2"/>
  <c r="M8464" i="2"/>
  <c r="M8537" i="2"/>
  <c r="M9052" i="2"/>
  <c r="M8260" i="2"/>
  <c r="M8261" i="2"/>
  <c r="M8262" i="2"/>
  <c r="M8263" i="2"/>
  <c r="M8264" i="2"/>
  <c r="M8265" i="2"/>
  <c r="M8266" i="2"/>
  <c r="M8267" i="2"/>
  <c r="M8570" i="2"/>
  <c r="M10552" i="2"/>
  <c r="M8268" i="2"/>
  <c r="M8269" i="2"/>
  <c r="M9017" i="2"/>
  <c r="M1804" i="2"/>
  <c r="M1805" i="2"/>
  <c r="M1807" i="2"/>
  <c r="M1796" i="2"/>
  <c r="M7177" i="2"/>
  <c r="M7178" i="2"/>
  <c r="M7169" i="2"/>
  <c r="M1797" i="2"/>
  <c r="M1792" i="2"/>
  <c r="M1806" i="2"/>
  <c r="M1808" i="2"/>
  <c r="M1795" i="2"/>
  <c r="M7176" i="2"/>
  <c r="M1614" i="2"/>
  <c r="M1664" i="2"/>
  <c r="M6083" i="2"/>
  <c r="M1665" i="2"/>
  <c r="M1791" i="2"/>
  <c r="M6088" i="2"/>
  <c r="M11095" i="2"/>
  <c r="M8898" i="2"/>
  <c r="M10880" i="2"/>
  <c r="M11094" i="2"/>
  <c r="M8759" i="2"/>
  <c r="M7536" i="2"/>
  <c r="M6593" i="2"/>
  <c r="M1751" i="2"/>
  <c r="M1801" i="2"/>
  <c r="M1752" i="2"/>
  <c r="M1753" i="2"/>
  <c r="M1754" i="2"/>
  <c r="M1782" i="2"/>
  <c r="M1802" i="2"/>
  <c r="M7845" i="2"/>
  <c r="M1803" i="2"/>
  <c r="M1783" i="2"/>
  <c r="M7906" i="2"/>
  <c r="M7903" i="2"/>
  <c r="M7902" i="2"/>
  <c r="M7907" i="2"/>
  <c r="M7901" i="2"/>
  <c r="M7905" i="2"/>
  <c r="M7904" i="2"/>
  <c r="M1785" i="2"/>
  <c r="M1784" i="2"/>
  <c r="M6096" i="2"/>
  <c r="M2047" i="2"/>
  <c r="M6097" i="2"/>
  <c r="M1786" i="2"/>
  <c r="M7400" i="2"/>
  <c r="M2044" i="2"/>
  <c r="M7401" i="2"/>
  <c r="M1611" i="2"/>
  <c r="M1612" i="2"/>
  <c r="M1616" i="2"/>
  <c r="M2051" i="2"/>
  <c r="M6095" i="2"/>
  <c r="M2045" i="2"/>
  <c r="M2046" i="2"/>
  <c r="M2760" i="2"/>
  <c r="M1787" i="2"/>
  <c r="M2761" i="2"/>
  <c r="M6089" i="2"/>
  <c r="M2048" i="2"/>
  <c r="M7327" i="2"/>
  <c r="M2049" i="2"/>
  <c r="M2050" i="2"/>
  <c r="M7172" i="2"/>
  <c r="M6085" i="2"/>
  <c r="M6082" i="2"/>
  <c r="M6086" i="2"/>
  <c r="M6090" i="2"/>
  <c r="M6093" i="2"/>
  <c r="M6091" i="2"/>
  <c r="M6092" i="2"/>
  <c r="M6094" i="2"/>
  <c r="M1666" i="2"/>
  <c r="M7173" i="2"/>
  <c r="M1667" i="2"/>
  <c r="M6087" i="2"/>
  <c r="M2762" i="2"/>
  <c r="M7170" i="2"/>
  <c r="M7174" i="2"/>
  <c r="M7171" i="2"/>
  <c r="M2052" i="2"/>
  <c r="M2764" i="2"/>
  <c r="M2763" i="2"/>
  <c r="M2765" i="2"/>
  <c r="M7175" i="2"/>
  <c r="M1793" i="2"/>
  <c r="M6084" i="2"/>
  <c r="M1799" i="2"/>
  <c r="M1800" i="2"/>
  <c r="M2766" i="2"/>
  <c r="M1798" i="2"/>
  <c r="M4067" i="2"/>
  <c r="M5602" i="2"/>
  <c r="M5603" i="2"/>
  <c r="M5609" i="2"/>
  <c r="M5604" i="2"/>
  <c r="M5605" i="2"/>
  <c r="M5610" i="2"/>
  <c r="M5611" i="2"/>
  <c r="M10926" i="2"/>
  <c r="M8702" i="2"/>
  <c r="M4066" i="2"/>
  <c r="M7409" i="2"/>
  <c r="M5606" i="2"/>
  <c r="M5607" i="2"/>
  <c r="M10479" i="2"/>
  <c r="M11117" i="2"/>
  <c r="M11339" i="2"/>
  <c r="M7410" i="2"/>
  <c r="M7411" i="2"/>
  <c r="M7412" i="2"/>
  <c r="M11340" i="2"/>
  <c r="M5608" i="2"/>
  <c r="M7413" i="2"/>
  <c r="M7418" i="2"/>
  <c r="M10462" i="2"/>
  <c r="M7414" i="2"/>
  <c r="M8703" i="2"/>
  <c r="M7415" i="2"/>
  <c r="M7416" i="2"/>
  <c r="M7417" i="2"/>
  <c r="M10463" i="2"/>
  <c r="M7419" i="2"/>
  <c r="M7914" i="2"/>
  <c r="M7420" i="2"/>
  <c r="M7421" i="2"/>
  <c r="M7422" i="2"/>
  <c r="M7424" i="2"/>
  <c r="M7423" i="2"/>
  <c r="M8308" i="2"/>
  <c r="M5515" i="2"/>
  <c r="M5485" i="2"/>
  <c r="M5516" i="2"/>
  <c r="M5493" i="2"/>
  <c r="M5486" i="2"/>
  <c r="M5487" i="2"/>
  <c r="M5488" i="2"/>
  <c r="M5489" i="2"/>
  <c r="M5490" i="2"/>
  <c r="M5491" i="2"/>
  <c r="M7611" i="2"/>
  <c r="M7425" i="2"/>
  <c r="M7426" i="2"/>
  <c r="M7427" i="2"/>
  <c r="M7431" i="2"/>
  <c r="M7432" i="2"/>
  <c r="M7430" i="2"/>
  <c r="M8700" i="2"/>
  <c r="M10447" i="2"/>
  <c r="M7428" i="2"/>
  <c r="M7985" i="2"/>
  <c r="M7983" i="2"/>
  <c r="M7987" i="2"/>
  <c r="M7984" i="2"/>
  <c r="M7429" i="2"/>
  <c r="M7433" i="2"/>
  <c r="M7982" i="2"/>
  <c r="M7988" i="2"/>
  <c r="M11386" i="2"/>
  <c r="M7986" i="2"/>
  <c r="M9047" i="2"/>
  <c r="M7989" i="2"/>
  <c r="M11085" i="2"/>
  <c r="M7990" i="2"/>
  <c r="M7995" i="2"/>
  <c r="M4068" i="2"/>
  <c r="M7992" i="2"/>
  <c r="M4069" i="2"/>
  <c r="M7991" i="2"/>
  <c r="M7993" i="2"/>
  <c r="M7996" i="2"/>
  <c r="M9048" i="2"/>
  <c r="M7994" i="2"/>
  <c r="M7847" i="2"/>
  <c r="M4070" i="2"/>
  <c r="M4071" i="2"/>
  <c r="M7332" i="2"/>
  <c r="M4064" i="2"/>
  <c r="M7606" i="2"/>
  <c r="M7458" i="2"/>
  <c r="M7333" i="2"/>
  <c r="M10448" i="2"/>
  <c r="M8718" i="2"/>
  <c r="M8716" i="2"/>
  <c r="M8715" i="2"/>
  <c r="M8717" i="2"/>
  <c r="M8701" i="2"/>
  <c r="M9061" i="2"/>
  <c r="M8704" i="2"/>
  <c r="M9178" i="2"/>
  <c r="M7441" i="2"/>
  <c r="M8714" i="2"/>
  <c r="M7460" i="2"/>
  <c r="M7456" i="2"/>
  <c r="M7457" i="2"/>
  <c r="M7459" i="2"/>
  <c r="M7461" i="2"/>
  <c r="M10469" i="2"/>
  <c r="M7465" i="2"/>
  <c r="M10468" i="2"/>
  <c r="M7442" i="2"/>
  <c r="M7443" i="2"/>
  <c r="M8706" i="2"/>
  <c r="M7449" i="2"/>
  <c r="M7450" i="2"/>
  <c r="M8707" i="2"/>
  <c r="M7448" i="2"/>
  <c r="M7451" i="2"/>
  <c r="M7452" i="2"/>
  <c r="M4065" i="2"/>
  <c r="M8900" i="2"/>
  <c r="M8118" i="2"/>
  <c r="M8902" i="2"/>
  <c r="M8705" i="2"/>
  <c r="M8708" i="2"/>
  <c r="M7437" i="2"/>
  <c r="M7438" i="2"/>
  <c r="M7440" i="2"/>
  <c r="M7439" i="2"/>
  <c r="M8710" i="2"/>
  <c r="M9182" i="2"/>
  <c r="M8119" i="2"/>
  <c r="M10587" i="2"/>
  <c r="M8645" i="2"/>
  <c r="M7453" i="2"/>
  <c r="M8712" i="2"/>
  <c r="M8675" i="2"/>
  <c r="M8709" i="2"/>
  <c r="M7454" i="2"/>
  <c r="M8711" i="2"/>
  <c r="M10306" i="2"/>
  <c r="M7491" i="2"/>
  <c r="M10786" i="2"/>
  <c r="M10787" i="2"/>
  <c r="M8910" i="2"/>
  <c r="M8713" i="2"/>
  <c r="M8787" i="2"/>
  <c r="M10470" i="2"/>
  <c r="M7486" i="2"/>
  <c r="M7488" i="2"/>
  <c r="M7455" i="2"/>
  <c r="M9187" i="2"/>
  <c r="M7489" i="2"/>
  <c r="M7487" i="2"/>
  <c r="M7490" i="2"/>
  <c r="M7468" i="2"/>
  <c r="M7469" i="2"/>
  <c r="M11271" i="2"/>
  <c r="M7470" i="2"/>
  <c r="M7471" i="2"/>
  <c r="M7472" i="2"/>
  <c r="M7473" i="2"/>
  <c r="M7492" i="2"/>
  <c r="M7846" i="2"/>
  <c r="M7493" i="2"/>
  <c r="M7494" i="2"/>
  <c r="M7495" i="2"/>
  <c r="M7496" i="2"/>
  <c r="M7497" i="2"/>
  <c r="M7500" i="2"/>
  <c r="M7506" i="2"/>
  <c r="M7499" i="2"/>
  <c r="M7498" i="2"/>
  <c r="M7501" i="2"/>
  <c r="M7502" i="2"/>
  <c r="M11338" i="2"/>
  <c r="M7503" i="2"/>
  <c r="M7504" i="2"/>
  <c r="M7505" i="2"/>
  <c r="M7513" i="2"/>
  <c r="M8848" i="2"/>
  <c r="M7508" i="2"/>
  <c r="M7509" i="2"/>
  <c r="M7514" i="2"/>
  <c r="M7516" i="2"/>
  <c r="M8845" i="2"/>
  <c r="M7507" i="2"/>
  <c r="M8103" i="2"/>
  <c r="M8100" i="2"/>
  <c r="M8102" i="2"/>
  <c r="M8694" i="2"/>
  <c r="M8121" i="2"/>
  <c r="M8101" i="2"/>
  <c r="M10585" i="2"/>
  <c r="M8097" i="2"/>
  <c r="M8303" i="2"/>
  <c r="M8120" i="2"/>
  <c r="M8105" i="2"/>
  <c r="M7517" i="2"/>
  <c r="M7515" i="2"/>
  <c r="M7519" i="2"/>
  <c r="M7520" i="2"/>
  <c r="M7522" i="2"/>
  <c r="M7527" i="2"/>
  <c r="M7528" i="2"/>
  <c r="M7529" i="2"/>
  <c r="M8766" i="2"/>
  <c r="M7523" i="2"/>
  <c r="M7510" i="2"/>
  <c r="M7521" i="2"/>
  <c r="M7511" i="2"/>
  <c r="M7518" i="2"/>
  <c r="M7512" i="2"/>
  <c r="M7524" i="2"/>
  <c r="M7526" i="2"/>
  <c r="M7530" i="2"/>
  <c r="M7525" i="2"/>
  <c r="M7532" i="2"/>
  <c r="M8616" i="2"/>
  <c r="M8617" i="2"/>
  <c r="M8757" i="2"/>
  <c r="M7531" i="2"/>
  <c r="M7533" i="2"/>
  <c r="M8614" i="2"/>
  <c r="M7843" i="2"/>
  <c r="M8615" i="2"/>
  <c r="M7535" i="2"/>
  <c r="M7534" i="2"/>
  <c r="M8758" i="2"/>
  <c r="M7537" i="2"/>
  <c r="M7542" i="2"/>
  <c r="M11053" i="2"/>
  <c r="M8790" i="2"/>
  <c r="M10473" i="2"/>
  <c r="M7544" i="2"/>
  <c r="M8760" i="2"/>
  <c r="M7545" i="2"/>
  <c r="M7543" i="2"/>
  <c r="M8104" i="2"/>
  <c r="M11240" i="2"/>
  <c r="M8530" i="2"/>
  <c r="M8047" i="2"/>
  <c r="M8044" i="2"/>
  <c r="M7863" i="2"/>
  <c r="M7864" i="2"/>
  <c r="M10318" i="2"/>
  <c r="M7849" i="2"/>
  <c r="M7850" i="2"/>
  <c r="M10316" i="2"/>
  <c r="M7869" i="2"/>
  <c r="M10315" i="2"/>
  <c r="M7868" i="2"/>
  <c r="M10317" i="2"/>
  <c r="M7865" i="2"/>
  <c r="M7856" i="2"/>
  <c r="M11079" i="2"/>
  <c r="M10319" i="2"/>
  <c r="M10320" i="2"/>
  <c r="M10321" i="2"/>
  <c r="M11078" i="2"/>
  <c r="M7866" i="2"/>
  <c r="M7857" i="2"/>
  <c r="M7852" i="2"/>
  <c r="M7851" i="2"/>
  <c r="M7853" i="2"/>
  <c r="M7224" i="2"/>
  <c r="M10453" i="2"/>
  <c r="M7225" i="2"/>
  <c r="M10472" i="2"/>
  <c r="M10474" i="2"/>
  <c r="M7538" i="2"/>
  <c r="M8791" i="2"/>
  <c r="M10891" i="2"/>
  <c r="M7770" i="2"/>
  <c r="M7769" i="2"/>
  <c r="M8793" i="2"/>
  <c r="M7797" i="2"/>
  <c r="M8959" i="2"/>
  <c r="M8846" i="2"/>
  <c r="M8792" i="2"/>
  <c r="M7568" i="2"/>
  <c r="M10516" i="2"/>
  <c r="M7571" i="2"/>
  <c r="M7572" i="2"/>
  <c r="M7573" i="2"/>
  <c r="M7823" i="2"/>
  <c r="M7913" i="2"/>
  <c r="M7569" i="2"/>
  <c r="M8549" i="2"/>
  <c r="M7570" i="2"/>
  <c r="M7553" i="2"/>
  <c r="M8129" i="2"/>
  <c r="M7155" i="2"/>
  <c r="M7157" i="2"/>
  <c r="M7201" i="2"/>
  <c r="M9033" i="2"/>
  <c r="M7223" i="2"/>
  <c r="M7234" i="2"/>
  <c r="M7773" i="2"/>
  <c r="M7216" i="2"/>
  <c r="M8021" i="2"/>
  <c r="M8023" i="2"/>
  <c r="M9424" i="2"/>
  <c r="M7220" i="2"/>
  <c r="M7246" i="2"/>
  <c r="M8029" i="2"/>
  <c r="M7237" i="2"/>
  <c r="M6574" i="2"/>
  <c r="M6568" i="2"/>
  <c r="M7238" i="2"/>
  <c r="M6573" i="2"/>
  <c r="M7239" i="2"/>
  <c r="M7253" i="2"/>
  <c r="M1922" i="2"/>
  <c r="M5362" i="2"/>
  <c r="M6581" i="2"/>
  <c r="M6962" i="2"/>
  <c r="M7266" i="2"/>
  <c r="M7262" i="2"/>
  <c r="M1651" i="2"/>
  <c r="M7259" i="2"/>
  <c r="M6953" i="2"/>
  <c r="M6580" i="2"/>
  <c r="M1622" i="2"/>
  <c r="M7231" i="2"/>
  <c r="M1653" i="2"/>
  <c r="M1655" i="2"/>
  <c r="M10868" i="2"/>
  <c r="M7963" i="2"/>
  <c r="M1656" i="2"/>
  <c r="M1739" i="2"/>
  <c r="M1737" i="2"/>
  <c r="M1746" i="2"/>
  <c r="M7277" i="2"/>
  <c r="M7280" i="2"/>
  <c r="M6583" i="2"/>
  <c r="M7281" i="2"/>
  <c r="M10307" i="2"/>
  <c r="M7810" i="2"/>
  <c r="M1613" i="2"/>
  <c r="M7156" i="2"/>
  <c r="M7197" i="2"/>
  <c r="M7198" i="2"/>
  <c r="M7192" i="2"/>
  <c r="M7159" i="2"/>
  <c r="M7158" i="2"/>
  <c r="M7148" i="2"/>
  <c r="M7162" i="2"/>
  <c r="M9039" i="2"/>
  <c r="M9166" i="2"/>
  <c r="M9157" i="2"/>
  <c r="M7214" i="2"/>
  <c r="M8075" i="2"/>
  <c r="M10586" i="2"/>
  <c r="M7233" i="2"/>
  <c r="M7204" i="2"/>
  <c r="M7226" i="2"/>
  <c r="M7235" i="2"/>
  <c r="M7215" i="2"/>
  <c r="M7227" i="2"/>
  <c r="M7217" i="2"/>
  <c r="M7205" i="2"/>
  <c r="M7206" i="2"/>
  <c r="M8022" i="2"/>
  <c r="M8020" i="2"/>
  <c r="M8028" i="2"/>
  <c r="M8024" i="2"/>
  <c r="M8125" i="2"/>
  <c r="M9425" i="2"/>
  <c r="M7207" i="2"/>
  <c r="M7241" i="2"/>
  <c r="M7218" i="2"/>
  <c r="M7221" i="2"/>
  <c r="M7222" i="2"/>
  <c r="M6576" i="2"/>
  <c r="M8019" i="2"/>
  <c r="M8015" i="2"/>
  <c r="M8245" i="2"/>
  <c r="M7242" i="2"/>
  <c r="M6577" i="2"/>
  <c r="M6569" i="2"/>
  <c r="M6570" i="2"/>
  <c r="M6575" i="2"/>
  <c r="M6572" i="2"/>
  <c r="M6571" i="2"/>
  <c r="M7243" i="2"/>
  <c r="M7244" i="2"/>
  <c r="M9423" i="2"/>
  <c r="M7240" i="2"/>
  <c r="M7245" i="2"/>
  <c r="M6578" i="2"/>
  <c r="M10443" i="2"/>
  <c r="M7250" i="2"/>
  <c r="M7251" i="2"/>
  <c r="M8032" i="2"/>
  <c r="M8117" i="2"/>
  <c r="M7252" i="2"/>
  <c r="M7247" i="2"/>
  <c r="M7254" i="2"/>
  <c r="M7255" i="2"/>
  <c r="M7257" i="2"/>
  <c r="M7248" i="2"/>
  <c r="M1924" i="2"/>
  <c r="M1921" i="2"/>
  <c r="M5367" i="2"/>
  <c r="M5354" i="2"/>
  <c r="M7256" i="2"/>
  <c r="M6959" i="2"/>
  <c r="M7272" i="2"/>
  <c r="M6960" i="2"/>
  <c r="M6961" i="2"/>
  <c r="M7261" i="2"/>
  <c r="M6963" i="2"/>
  <c r="M7260" i="2"/>
  <c r="M6955" i="2"/>
  <c r="M7264" i="2"/>
  <c r="M10444" i="2"/>
  <c r="M7258" i="2"/>
  <c r="M1620" i="2"/>
  <c r="M7263" i="2"/>
  <c r="M6956" i="2"/>
  <c r="M7265" i="2"/>
  <c r="M7267" i="2"/>
  <c r="M11322" i="2"/>
  <c r="M10445" i="2"/>
  <c r="M6957" i="2"/>
  <c r="M6958" i="2"/>
  <c r="M7249" i="2"/>
  <c r="M6954" i="2"/>
  <c r="M6579" i="2"/>
  <c r="M7232" i="2"/>
  <c r="M1621" i="2"/>
  <c r="M7798" i="2"/>
  <c r="M1623" i="2"/>
  <c r="M7273" i="2"/>
  <c r="M7230" i="2"/>
  <c r="M7236" i="2"/>
  <c r="M1652" i="2"/>
  <c r="M1657" i="2"/>
  <c r="M8958" i="2"/>
  <c r="M1658" i="2"/>
  <c r="M1609" i="2"/>
  <c r="M1654" i="2"/>
  <c r="M1659" i="2"/>
  <c r="M8823" i="2"/>
  <c r="M6081" i="2"/>
  <c r="M6080" i="2"/>
  <c r="M8960" i="2"/>
  <c r="M8831" i="2"/>
  <c r="M8832" i="2"/>
  <c r="M7961" i="2"/>
  <c r="M7962" i="2"/>
  <c r="M7978" i="2"/>
  <c r="M7854" i="2"/>
  <c r="M1742" i="2"/>
  <c r="M1738" i="2"/>
  <c r="M1608" i="2"/>
  <c r="M1735" i="2"/>
  <c r="M1736" i="2"/>
  <c r="M8076" i="2"/>
  <c r="M1740" i="2"/>
  <c r="M1743" i="2"/>
  <c r="M10873" i="2"/>
  <c r="M8077" i="2"/>
  <c r="M8843" i="2"/>
  <c r="M1741" i="2"/>
  <c r="M1744" i="2"/>
  <c r="M7276" i="2"/>
  <c r="M10446" i="2"/>
  <c r="M7278" i="2"/>
  <c r="M6585" i="2"/>
  <c r="M6586" i="2"/>
  <c r="M6582" i="2"/>
  <c r="M8078" i="2"/>
  <c r="M6584" i="2"/>
  <c r="M1745" i="2"/>
  <c r="M7279" i="2"/>
  <c r="M7274" i="2"/>
  <c r="M7275" i="2"/>
  <c r="M7815" i="2"/>
  <c r="M8772" i="2"/>
  <c r="M8676" i="2"/>
  <c r="M7814" i="2"/>
  <c r="M8860" i="2"/>
  <c r="M8859" i="2"/>
  <c r="M7809" i="2"/>
  <c r="M7811" i="2"/>
  <c r="M7291" i="2"/>
  <c r="M7293" i="2"/>
  <c r="M7292" i="2"/>
  <c r="M7294" i="2"/>
  <c r="M7295" i="2"/>
  <c r="M7296" i="2"/>
  <c r="M7297" i="2"/>
  <c r="M7298" i="2"/>
  <c r="M7303" i="2"/>
  <c r="M8285" i="2"/>
  <c r="M7302" i="2"/>
  <c r="M7285" i="2"/>
  <c r="M9063" i="2"/>
  <c r="M7304" i="2"/>
  <c r="M7306" i="2"/>
  <c r="M7300" i="2"/>
  <c r="M9177" i="2"/>
  <c r="M7620" i="2"/>
  <c r="M7299" i="2"/>
  <c r="M7305" i="2"/>
  <c r="M7286" i="2"/>
  <c r="M8689" i="2"/>
  <c r="M7307" i="2"/>
  <c r="M7287" i="2"/>
  <c r="M7301" i="2"/>
  <c r="M7621" i="2"/>
  <c r="M7308" i="2"/>
  <c r="M7289" i="2"/>
  <c r="M7288" i="2"/>
  <c r="M11351" i="2"/>
  <c r="M11217" i="2"/>
  <c r="M8033" i="2"/>
  <c r="M8113" i="2"/>
  <c r="M8469" i="2"/>
  <c r="M11218" i="2"/>
  <c r="M8521" i="2"/>
  <c r="M8522" i="2"/>
  <c r="M11350" i="2"/>
  <c r="M8468" i="2"/>
  <c r="M8510" i="2"/>
  <c r="M8518" i="2"/>
  <c r="M8514" i="2"/>
  <c r="M8515" i="2"/>
  <c r="M8524" i="2"/>
  <c r="M8512" i="2"/>
  <c r="M8525" i="2"/>
  <c r="M8511" i="2"/>
  <c r="M8516" i="2"/>
  <c r="M7819" i="2"/>
  <c r="M8030" i="2"/>
  <c r="M8536" i="2"/>
  <c r="M8517" i="2"/>
  <c r="M8513" i="2"/>
  <c r="M8535" i="2"/>
  <c r="M8534" i="2"/>
  <c r="M10584" i="2"/>
  <c r="M8031" i="2"/>
  <c r="M8899" i="2"/>
  <c r="M8116" i="2"/>
  <c r="M8034" i="2"/>
  <c r="M8115" i="2"/>
  <c r="M8114" i="2"/>
  <c r="M8036" i="2"/>
  <c r="M8037" i="2"/>
  <c r="M8035" i="2"/>
  <c r="M11093" i="2"/>
  <c r="M8526" i="2"/>
  <c r="M8520" i="2"/>
  <c r="M8519" i="2"/>
  <c r="M8523" i="2"/>
  <c r="M8509" i="2"/>
  <c r="M7290" i="2"/>
  <c r="M6590" i="2"/>
  <c r="M1747" i="2"/>
  <c r="M10887" i="2"/>
  <c r="M10886" i="2"/>
  <c r="M7313" i="2"/>
  <c r="M7314" i="2"/>
  <c r="M7316" i="2"/>
  <c r="M7317" i="2"/>
  <c r="M7309" i="2"/>
  <c r="M7282" i="2"/>
  <c r="M7318" i="2"/>
  <c r="M7352" i="2"/>
  <c r="M7315" i="2"/>
  <c r="M8038" i="2"/>
  <c r="M9055" i="2"/>
  <c r="M7353" i="2"/>
  <c r="M7354" i="2"/>
  <c r="M7319" i="2"/>
  <c r="M8467" i="2"/>
  <c r="M7356" i="2"/>
  <c r="M8493" i="2"/>
  <c r="M8901" i="2"/>
  <c r="M7320" i="2"/>
  <c r="M7357" i="2"/>
  <c r="M7359" i="2"/>
  <c r="M7358" i="2"/>
  <c r="M7310" i="2"/>
  <c r="M7311" i="2"/>
  <c r="M7312" i="2"/>
  <c r="M7321" i="2"/>
  <c r="M7283" i="2"/>
  <c r="M7323" i="2"/>
  <c r="M7324" i="2"/>
  <c r="M7325" i="2"/>
  <c r="M7326" i="2"/>
  <c r="M7342" i="2"/>
  <c r="M7322" i="2"/>
  <c r="M7343" i="2"/>
  <c r="M7344" i="2"/>
  <c r="M7345" i="2"/>
  <c r="M7346" i="2"/>
  <c r="M7347" i="2"/>
  <c r="M7348" i="2"/>
  <c r="M7349" i="2"/>
  <c r="M7350" i="2"/>
  <c r="M7336" i="2"/>
  <c r="M7337" i="2"/>
  <c r="M7284" i="2"/>
  <c r="M7338" i="2"/>
  <c r="M7351" i="2"/>
  <c r="M7339" i="2"/>
  <c r="M7340" i="2"/>
  <c r="M7341" i="2"/>
  <c r="M10305" i="2"/>
  <c r="M7355" i="2"/>
  <c r="M10527" i="2"/>
  <c r="M6588" i="2"/>
  <c r="M6589" i="2"/>
  <c r="M7393" i="2"/>
  <c r="M7402" i="2"/>
  <c r="M7403" i="2"/>
  <c r="M11087" i="2"/>
  <c r="M7404" i="2"/>
  <c r="M7405" i="2"/>
  <c r="M7406" i="2"/>
  <c r="M7407" i="2"/>
  <c r="M7394" i="2"/>
  <c r="M7408" i="2"/>
  <c r="M1610" i="2"/>
  <c r="M7825" i="2"/>
  <c r="M10542" i="2"/>
  <c r="M8080" i="2"/>
  <c r="M7398" i="2"/>
  <c r="M1617" i="2"/>
  <c r="M7399" i="2"/>
  <c r="M10504" i="2"/>
  <c r="M7392" i="2"/>
  <c r="M7390" i="2"/>
  <c r="M7391" i="2"/>
  <c r="M7395" i="2"/>
  <c r="M7396" i="2"/>
  <c r="M7397" i="2"/>
  <c r="M7386" i="2"/>
  <c r="M7871" i="2"/>
  <c r="M7862" i="2"/>
  <c r="M9174" i="2"/>
  <c r="M7940" i="2"/>
  <c r="M7920" i="2"/>
  <c r="M7918" i="2"/>
  <c r="M9175" i="2"/>
  <c r="M7919" i="2"/>
  <c r="M7939" i="2"/>
  <c r="M7930" i="2"/>
  <c r="M7931" i="2"/>
  <c r="M7922" i="2"/>
  <c r="M7924" i="2"/>
  <c r="M7923" i="2"/>
  <c r="M7932" i="2"/>
  <c r="M9179" i="2"/>
  <c r="M9180" i="2"/>
  <c r="M9176" i="2"/>
  <c r="M9181" i="2"/>
  <c r="M8592" i="2"/>
  <c r="M8593" i="2"/>
  <c r="M9043" i="2"/>
  <c r="M9040" i="2"/>
  <c r="M9042" i="2"/>
  <c r="M9034" i="2"/>
  <c r="M8862" i="2"/>
  <c r="M9041" i="2"/>
  <c r="M8783" i="2"/>
  <c r="M8773" i="2"/>
  <c r="M10885" i="2"/>
  <c r="M6964" i="2"/>
  <c r="M7387" i="2"/>
  <c r="M1748" i="2"/>
  <c r="M7388" i="2"/>
  <c r="M7389" i="2"/>
  <c r="M11398" i="2"/>
  <c r="M5966" i="2"/>
  <c r="M5967" i="2"/>
  <c r="M8301" i="2"/>
  <c r="M11034" i="2"/>
  <c r="M5973" i="2"/>
  <c r="M1615" i="2"/>
  <c r="M1794" i="2"/>
  <c r="M7096" i="2"/>
  <c r="M7199" i="2"/>
  <c r="M7927" i="2"/>
  <c r="M7941" i="2"/>
  <c r="M7929" i="2"/>
  <c r="M7926" i="2"/>
  <c r="M7925" i="2"/>
  <c r="M7934" i="2"/>
  <c r="M8305" i="2"/>
  <c r="M7935" i="2"/>
  <c r="M8309" i="2"/>
  <c r="M7921" i="2"/>
  <c r="M7942" i="2"/>
  <c r="M7936" i="2"/>
  <c r="M7937" i="2"/>
  <c r="M8307" i="2"/>
  <c r="M8306" i="2"/>
  <c r="M11082" i="2"/>
  <c r="M8147" i="2"/>
  <c r="M7948" i="2"/>
  <c r="M11161" i="2"/>
  <c r="M7944" i="2"/>
  <c r="M7938" i="2"/>
  <c r="M7945" i="2"/>
  <c r="M6036" i="2"/>
  <c r="M6037" i="2"/>
  <c r="M6038" i="2"/>
  <c r="M6034" i="2"/>
  <c r="M6943" i="2"/>
  <c r="M6944" i="2"/>
  <c r="M6049" i="2"/>
  <c r="M6945" i="2"/>
  <c r="M6947" i="2"/>
  <c r="M6043" i="2"/>
  <c r="M6044" i="2"/>
  <c r="M6045" i="2"/>
  <c r="M6046" i="2"/>
  <c r="M6948" i="2"/>
  <c r="M6050" i="2"/>
  <c r="M10441" i="2"/>
  <c r="M6053" i="2"/>
  <c r="M6054" i="2"/>
  <c r="M8098" i="2"/>
  <c r="M6041" i="2"/>
  <c r="M6064" i="2"/>
  <c r="M6055" i="2"/>
  <c r="M6056" i="2"/>
  <c r="M6061" i="2"/>
  <c r="M6057" i="2"/>
  <c r="M6065" i="2"/>
  <c r="M6062" i="2"/>
  <c r="M6063" i="2"/>
  <c r="M6039" i="2"/>
  <c r="M6048" i="2"/>
  <c r="M6040" i="2"/>
  <c r="M6051" i="2"/>
  <c r="M10439" i="2"/>
  <c r="M10440" i="2"/>
  <c r="M6047" i="2"/>
  <c r="M6042" i="2"/>
  <c r="M6052" i="2"/>
  <c r="M7598" i="2"/>
  <c r="M7601" i="2"/>
  <c r="M7950" i="2"/>
  <c r="M7949" i="2"/>
  <c r="M7953" i="2"/>
  <c r="M7952" i="2"/>
  <c r="M7951" i="2"/>
  <c r="M7947" i="2"/>
  <c r="M7599" i="2"/>
  <c r="M7600" i="2"/>
  <c r="M8607" i="2"/>
  <c r="M6059" i="2"/>
  <c r="M6060" i="2"/>
  <c r="M7603" i="2"/>
  <c r="M10502" i="2"/>
  <c r="M11118" i="2"/>
  <c r="M6058" i="2"/>
  <c r="M6077" i="2"/>
  <c r="M6066" i="2"/>
  <c r="M6079" i="2"/>
  <c r="M6075" i="2"/>
  <c r="M6076" i="2"/>
  <c r="M6078" i="2"/>
  <c r="M6067" i="2"/>
  <c r="M6068" i="2"/>
  <c r="M6069" i="2"/>
  <c r="M6984" i="2"/>
  <c r="M6985" i="2"/>
  <c r="M6980" i="2"/>
  <c r="M6989" i="2"/>
  <c r="M6992" i="2"/>
  <c r="M6981" i="2"/>
  <c r="M6982" i="2"/>
  <c r="M6996" i="2"/>
  <c r="M6986" i="2"/>
  <c r="M6538" i="2"/>
  <c r="M6990" i="2"/>
  <c r="M6991" i="2"/>
  <c r="M6997" i="2"/>
  <c r="M7959" i="2"/>
  <c r="M6998" i="2"/>
  <c r="M10549" i="2"/>
  <c r="M6999" i="2"/>
  <c r="M7000" i="2"/>
  <c r="M6995" i="2"/>
  <c r="M7002" i="2"/>
  <c r="M7017" i="2"/>
  <c r="M7007" i="2"/>
  <c r="M7008" i="2"/>
  <c r="M8724" i="2"/>
  <c r="M7009" i="2"/>
  <c r="M7010" i="2"/>
  <c r="M7018" i="2"/>
  <c r="M7012" i="2"/>
  <c r="M7019" i="2"/>
  <c r="M7011" i="2"/>
  <c r="M8045" i="2"/>
  <c r="M8041" i="2"/>
  <c r="M8040" i="2"/>
  <c r="M7013" i="2"/>
  <c r="M7014" i="2"/>
  <c r="M7003" i="2"/>
  <c r="M7015" i="2"/>
  <c r="M7016" i="2"/>
  <c r="M8599" i="2"/>
  <c r="M7020" i="2"/>
  <c r="M7004" i="2"/>
  <c r="M7005" i="2"/>
  <c r="M7006" i="2"/>
  <c r="M7021" i="2"/>
  <c r="M7022" i="2"/>
  <c r="M6987" i="2"/>
  <c r="M6988" i="2"/>
  <c r="M6993" i="2"/>
  <c r="M6994" i="2"/>
  <c r="M7023" i="2"/>
  <c r="M6539" i="2"/>
  <c r="M6540" i="2"/>
  <c r="M6541" i="2"/>
  <c r="M7024" i="2"/>
  <c r="M10548" i="2"/>
  <c r="M7030" i="2"/>
  <c r="M7028" i="2"/>
  <c r="M6542" i="2"/>
  <c r="M6554" i="2"/>
  <c r="M6556" i="2"/>
  <c r="M6557" i="2"/>
  <c r="M8911" i="2"/>
  <c r="M8917" i="2"/>
  <c r="M8915" i="2"/>
  <c r="M8918" i="2"/>
  <c r="M8920" i="2"/>
  <c r="M7025" i="2"/>
  <c r="M6555" i="2"/>
  <c r="M7026" i="2"/>
  <c r="M6547" i="2"/>
  <c r="M6543" i="2"/>
  <c r="M6544" i="2"/>
  <c r="M6545" i="2"/>
  <c r="M6546" i="2"/>
  <c r="M10745" i="2"/>
  <c r="M8145" i="2"/>
  <c r="M9427" i="2"/>
  <c r="M9428" i="2"/>
  <c r="M10739" i="2"/>
  <c r="M8046" i="2"/>
  <c r="M8492" i="2"/>
  <c r="M8123" i="2"/>
  <c r="M8122" i="2"/>
  <c r="M8921" i="2"/>
  <c r="M7757" i="2"/>
  <c r="M7836" i="2"/>
  <c r="M7841" i="2"/>
  <c r="M7839" i="2"/>
  <c r="M7840" i="2"/>
  <c r="M9168" i="2"/>
  <c r="M6019" i="2"/>
  <c r="M6020" i="2"/>
  <c r="M5992" i="2"/>
  <c r="M8864" i="2"/>
  <c r="M6017" i="2"/>
  <c r="M6022" i="2"/>
  <c r="M6018" i="2"/>
  <c r="M8866" i="2"/>
  <c r="M8865" i="2"/>
  <c r="M8867" i="2"/>
  <c r="M8800" i="2"/>
  <c r="M8805" i="2"/>
  <c r="M8803" i="2"/>
  <c r="M8801" i="2"/>
  <c r="M8802" i="2"/>
  <c r="M8869" i="2"/>
  <c r="M8838" i="2"/>
  <c r="M8799" i="2"/>
  <c r="M8798" i="2"/>
  <c r="M8839" i="2"/>
  <c r="M8872" i="2"/>
  <c r="M8871" i="2"/>
  <c r="M8804" i="2"/>
  <c r="M8816" i="2"/>
  <c r="M8810" i="2"/>
  <c r="M8807" i="2"/>
  <c r="M8808" i="2"/>
  <c r="M8806" i="2"/>
  <c r="M8809" i="2"/>
  <c r="M8811" i="2"/>
  <c r="M8814" i="2"/>
  <c r="M8812" i="2"/>
  <c r="M8813" i="2"/>
  <c r="M8815" i="2"/>
  <c r="M8868" i="2"/>
  <c r="M8841" i="2"/>
  <c r="M8861" i="2"/>
  <c r="M11261" i="2"/>
  <c r="M11262" i="2"/>
  <c r="M8890" i="2"/>
  <c r="M8897" i="2"/>
  <c r="M7033" i="2"/>
  <c r="M7039" i="2"/>
  <c r="M6560" i="2"/>
  <c r="M7040" i="2"/>
  <c r="M6561" i="2"/>
  <c r="M7044" i="2"/>
  <c r="M7045" i="2"/>
  <c r="M8894" i="2"/>
  <c r="M7046" i="2"/>
  <c r="M7047" i="2"/>
  <c r="M7034" i="2"/>
  <c r="M6558" i="2"/>
  <c r="M6559" i="2"/>
  <c r="M8891" i="2"/>
  <c r="M7048" i="2"/>
  <c r="M7041" i="2"/>
  <c r="M8895" i="2"/>
  <c r="M8840" i="2"/>
  <c r="M10861" i="2"/>
  <c r="M11404" i="2"/>
  <c r="M8870" i="2"/>
  <c r="M7058" i="2"/>
  <c r="M7062" i="2"/>
  <c r="M7053" i="2"/>
  <c r="M7059" i="2"/>
  <c r="M7054" i="2"/>
  <c r="M7060" i="2"/>
  <c r="M7049" i="2"/>
  <c r="M7055" i="2"/>
  <c r="M7056" i="2"/>
  <c r="M7063" i="2"/>
  <c r="M7050" i="2"/>
  <c r="M7051" i="2"/>
  <c r="M7052" i="2"/>
  <c r="M7064" i="2"/>
  <c r="M7574" i="2"/>
  <c r="M7042" i="2"/>
  <c r="M7061" i="2"/>
  <c r="M7057" i="2"/>
  <c r="M7133" i="2"/>
  <c r="M7127" i="2"/>
  <c r="M7128" i="2"/>
  <c r="M7129" i="2"/>
  <c r="M7130" i="2"/>
  <c r="M7131" i="2"/>
  <c r="M7138" i="2"/>
  <c r="M7132" i="2"/>
  <c r="M7139" i="2"/>
  <c r="M7140" i="2"/>
  <c r="M7105" i="2"/>
  <c r="M7094" i="2"/>
  <c r="M7107" i="2"/>
  <c r="M7097" i="2"/>
  <c r="M7098" i="2"/>
  <c r="M7099" i="2"/>
  <c r="M7100" i="2"/>
  <c r="M7090" i="2"/>
  <c r="M7091" i="2"/>
  <c r="M7092" i="2"/>
  <c r="M7093" i="2"/>
  <c r="M10442" i="2"/>
  <c r="M7089" i="2"/>
  <c r="M7101" i="2"/>
  <c r="M7102" i="2"/>
  <c r="M7103" i="2"/>
  <c r="M7104" i="2"/>
  <c r="M7112" i="2"/>
  <c r="M6565" i="2"/>
  <c r="M6566" i="2"/>
  <c r="M7108" i="2"/>
  <c r="M10559" i="2"/>
  <c r="M8288" i="2"/>
  <c r="M7106" i="2"/>
  <c r="M7109" i="2"/>
  <c r="M6563" i="2"/>
  <c r="M6564" i="2"/>
  <c r="M7118" i="2"/>
  <c r="M7119" i="2"/>
  <c r="M6567" i="2"/>
  <c r="M7120" i="2"/>
  <c r="M7121" i="2"/>
  <c r="M7114" i="2"/>
  <c r="M8027" i="2"/>
  <c r="M6562" i="2"/>
  <c r="M7110" i="2"/>
  <c r="M7116" i="2"/>
  <c r="M7111" i="2"/>
  <c r="M7113" i="2"/>
  <c r="M7122" i="2"/>
  <c r="M9032" i="2"/>
  <c r="M9170" i="2"/>
  <c r="M9171" i="2"/>
  <c r="M7137" i="2"/>
  <c r="M7135" i="2"/>
  <c r="M7123" i="2"/>
  <c r="M7124" i="2"/>
  <c r="M7844" i="2"/>
  <c r="M7125" i="2"/>
  <c r="M7126" i="2"/>
  <c r="M7141" i="2"/>
  <c r="M7142" i="2"/>
  <c r="M7115" i="2"/>
  <c r="M7134" i="2"/>
  <c r="M8289" i="2"/>
  <c r="M8290" i="2"/>
  <c r="M8284" i="2"/>
  <c r="M7136" i="2"/>
  <c r="M7143" i="2"/>
  <c r="M7117" i="2"/>
  <c r="M7160" i="2"/>
  <c r="M11392" i="2"/>
  <c r="M7144" i="2"/>
  <c r="M7151" i="2"/>
  <c r="M8144" i="2"/>
  <c r="M7145" i="2"/>
  <c r="M7152" i="2"/>
  <c r="M7161" i="2"/>
  <c r="M7213" i="2"/>
  <c r="M7146" i="2"/>
  <c r="M7147" i="2"/>
  <c r="M7153" i="2"/>
  <c r="M7210" i="2"/>
  <c r="M7211" i="2"/>
  <c r="M7212" i="2"/>
  <c r="M7194" i="2"/>
  <c r="M7191" i="2"/>
  <c r="M8571" i="2"/>
  <c r="M8830" i="2"/>
  <c r="M8066" i="2"/>
  <c r="M7195" i="2"/>
  <c r="M7196" i="2"/>
  <c r="M7202" i="2"/>
  <c r="M7203" i="2"/>
  <c r="M7208" i="2"/>
  <c r="M7209" i="2"/>
  <c r="M7150" i="2"/>
  <c r="M7165" i="2"/>
  <c r="M7163" i="2"/>
  <c r="M7149" i="2"/>
  <c r="M7575" i="2"/>
  <c r="M7166" i="2"/>
  <c r="M7167" i="2"/>
  <c r="M7154" i="2"/>
  <c r="M7164" i="2"/>
  <c r="M7193" i="2"/>
  <c r="M7168" i="2"/>
  <c r="M7576" i="2"/>
  <c r="M7190" i="2"/>
  <c r="M7200" i="2"/>
  <c r="M6535" i="2"/>
  <c r="M6530" i="2"/>
  <c r="M8789" i="2"/>
  <c r="M8855" i="2"/>
  <c r="M9060" i="2"/>
  <c r="M6536" i="2"/>
  <c r="M6531" i="2"/>
  <c r="M7981" i="2"/>
  <c r="M8540" i="2"/>
  <c r="M5987" i="2"/>
  <c r="M5989" i="2"/>
  <c r="M5983" i="2"/>
  <c r="M5988" i="2"/>
  <c r="M7964" i="2"/>
  <c r="M8893" i="2"/>
  <c r="M10531" i="2"/>
  <c r="M11154" i="2"/>
  <c r="M10535" i="2"/>
  <c r="M7969" i="2"/>
  <c r="M8561" i="2"/>
  <c r="M7976" i="2"/>
  <c r="M8605" i="2"/>
  <c r="M10807" i="2"/>
  <c r="M7966" i="2"/>
  <c r="M6013" i="2"/>
  <c r="M11058" i="2"/>
  <c r="M9194" i="2"/>
  <c r="M8559" i="2"/>
  <c r="M9006" i="2"/>
  <c r="M6016" i="2"/>
  <c r="M5991" i="2"/>
  <c r="M8604" i="2"/>
  <c r="M7970" i="2"/>
  <c r="M6010" i="2"/>
  <c r="M7965" i="2"/>
  <c r="M8611" i="2"/>
  <c r="M6011" i="2"/>
  <c r="M6012" i="2"/>
  <c r="M8597" i="2"/>
  <c r="M7971" i="2"/>
  <c r="M8003" i="2"/>
  <c r="M7892" i="2"/>
  <c r="M7891" i="2"/>
  <c r="M7893" i="2"/>
  <c r="M5995" i="2"/>
  <c r="M10859" i="2"/>
  <c r="M8479" i="2"/>
  <c r="M7027" i="2"/>
  <c r="M6549" i="2"/>
  <c r="M6550" i="2"/>
  <c r="M7031" i="2"/>
  <c r="M6552" i="2"/>
  <c r="M9036" i="2"/>
  <c r="M5996" i="2"/>
  <c r="M8489" i="2"/>
  <c r="M8481" i="2"/>
  <c r="M8485" i="2"/>
  <c r="M8483" i="2"/>
  <c r="M11148" i="2"/>
  <c r="M8480" i="2"/>
  <c r="M8484" i="2"/>
  <c r="M5990" i="2"/>
  <c r="M8011" i="2"/>
  <c r="M8004" i="2"/>
  <c r="M7035" i="2"/>
  <c r="M8486" i="2"/>
  <c r="M7037" i="2"/>
  <c r="M7038" i="2"/>
  <c r="M7032" i="2"/>
  <c r="M8463" i="2"/>
  <c r="M8488" i="2"/>
  <c r="M6021" i="2"/>
  <c r="M7036" i="2"/>
  <c r="M5999" i="2"/>
  <c r="M6000" i="2"/>
  <c r="M10350" i="2"/>
  <c r="M6949" i="2"/>
  <c r="M8896" i="2"/>
  <c r="M7043" i="2"/>
  <c r="M3407" i="2"/>
  <c r="M6951" i="2"/>
  <c r="M8932" i="2"/>
  <c r="M8000" i="2"/>
  <c r="M8928" i="2"/>
  <c r="M6952" i="2"/>
  <c r="M11162" i="2"/>
  <c r="M7070" i="2"/>
  <c r="M7604" i="2"/>
  <c r="M9183" i="2"/>
  <c r="M9010" i="2"/>
  <c r="M8466" i="2"/>
  <c r="M8465" i="2"/>
  <c r="M8001" i="2"/>
  <c r="M7072" i="2"/>
  <c r="M8012" i="2"/>
  <c r="M8002" i="2"/>
  <c r="M7384" i="2"/>
  <c r="M7381" i="2"/>
  <c r="M7380" i="2"/>
  <c r="M7375" i="2"/>
  <c r="M7360" i="2"/>
  <c r="M7079" i="2"/>
  <c r="M7088" i="2"/>
  <c r="M7095" i="2"/>
  <c r="M7229" i="2"/>
  <c r="M7361" i="2"/>
  <c r="M7219" i="2"/>
  <c r="M6004" i="2"/>
  <c r="M7370" i="2"/>
  <c r="M7371" i="2"/>
  <c r="M7362" i="2"/>
  <c r="M7363" i="2"/>
  <c r="M7364" i="2"/>
  <c r="M7374" i="2"/>
  <c r="M7382" i="2"/>
  <c r="M7376" i="2"/>
  <c r="M7377" i="2"/>
  <c r="M7366" i="2"/>
  <c r="M7367" i="2"/>
  <c r="M7379" i="2"/>
  <c r="M7385" i="2"/>
  <c r="M7372" i="2"/>
  <c r="M7365" i="2"/>
  <c r="M7334" i="2"/>
  <c r="M8552" i="2"/>
  <c r="M7331" i="2"/>
  <c r="M9192" i="2"/>
  <c r="M7329" i="2"/>
  <c r="M7330" i="2"/>
  <c r="M9167" i="2"/>
  <c r="M8652" i="2"/>
  <c r="M10290" i="2"/>
  <c r="M8546" i="2"/>
  <c r="M10466" i="2"/>
  <c r="M10467" i="2"/>
  <c r="M7434" i="2"/>
  <c r="M10465" i="2"/>
  <c r="M8298" i="2"/>
  <c r="M8299" i="2"/>
  <c r="M7445" i="2"/>
  <c r="M7447" i="2"/>
  <c r="M7444" i="2"/>
  <c r="M7446" i="2"/>
  <c r="M8905" i="2"/>
  <c r="M11055" i="2"/>
  <c r="M8576" i="2"/>
  <c r="M7462" i="2"/>
  <c r="M8768" i="2"/>
  <c r="M6005" i="2"/>
  <c r="M7463" i="2"/>
  <c r="M8678" i="2"/>
  <c r="M8727" i="2"/>
  <c r="M6006" i="2"/>
  <c r="M9195" i="2"/>
  <c r="M8679" i="2"/>
  <c r="M9189" i="2"/>
  <c r="M9190" i="2"/>
  <c r="M7483" i="2"/>
  <c r="M7467" i="2"/>
  <c r="M7484" i="2"/>
  <c r="M7478" i="2"/>
  <c r="M7479" i="2"/>
  <c r="M7485" i="2"/>
  <c r="M8026" i="2"/>
  <c r="M8025" i="2"/>
  <c r="M7476" i="2"/>
  <c r="M7477" i="2"/>
  <c r="M6007" i="2"/>
  <c r="M10540" i="2"/>
  <c r="M7480" i="2"/>
  <c r="M7482" i="2"/>
  <c r="M7539" i="2"/>
  <c r="M10475" i="2"/>
  <c r="M7541" i="2"/>
  <c r="M7547" i="2"/>
  <c r="M7552" i="2"/>
  <c r="M10477" i="2"/>
  <c r="M7548" i="2"/>
  <c r="M7549" i="2"/>
  <c r="M8578" i="2"/>
  <c r="M8583" i="2"/>
  <c r="M8582" i="2"/>
  <c r="M8573" i="2"/>
  <c r="M8591" i="2"/>
  <c r="M8588" i="2"/>
  <c r="M8954" i="2"/>
  <c r="M8586" i="2"/>
  <c r="M8579" i="2"/>
  <c r="M8581" i="2"/>
  <c r="M8590" i="2"/>
  <c r="M11369" i="2"/>
  <c r="M8580" i="2"/>
  <c r="M8847" i="2"/>
  <c r="M6008" i="2"/>
  <c r="M6009" i="2"/>
  <c r="M6027" i="2"/>
  <c r="M6028" i="2"/>
  <c r="M7594" i="2"/>
  <c r="M10471" i="2"/>
  <c r="M6024" i="2"/>
  <c r="M8854" i="2"/>
  <c r="M8788" i="2"/>
  <c r="M8797" i="2"/>
  <c r="M6032" i="2"/>
  <c r="M8851" i="2"/>
  <c r="M8849" i="2"/>
  <c r="M7593" i="2"/>
  <c r="M6033" i="2"/>
  <c r="M6030" i="2"/>
  <c r="M7583" i="2"/>
  <c r="M7590" i="2"/>
  <c r="M7582" i="2"/>
  <c r="M6035" i="2"/>
  <c r="M6946" i="2"/>
  <c r="M7586" i="2"/>
  <c r="M10313" i="2"/>
  <c r="M7928" i="2"/>
  <c r="M8820" i="2"/>
  <c r="M8821" i="2"/>
  <c r="M9062" i="2"/>
  <c r="M7980" i="2"/>
  <c r="M8539" i="2"/>
  <c r="M9172" i="2"/>
  <c r="M8541" i="2"/>
  <c r="M6532" i="2"/>
  <c r="M6537" i="2"/>
  <c r="M8543" i="2"/>
  <c r="M5984" i="2"/>
  <c r="M5979" i="2"/>
  <c r="M6528" i="2"/>
  <c r="M5976" i="2"/>
  <c r="M7958" i="2"/>
  <c r="M8490" i="2"/>
  <c r="M8491" i="2"/>
  <c r="M7967" i="2"/>
  <c r="M8563" i="2"/>
  <c r="M9004" i="2"/>
  <c r="M9005" i="2"/>
  <c r="M8670" i="2"/>
  <c r="M8668" i="2"/>
  <c r="M6014" i="2"/>
  <c r="M6015" i="2"/>
  <c r="M8881" i="2"/>
  <c r="M8662" i="2"/>
  <c r="M8557" i="2"/>
  <c r="M8558" i="2"/>
  <c r="M8560" i="2"/>
  <c r="M7960" i="2"/>
  <c r="M11164" i="2"/>
  <c r="M8596" i="2"/>
  <c r="M7848" i="2"/>
  <c r="M7894" i="2"/>
  <c r="M8462" i="2"/>
  <c r="M6548" i="2"/>
  <c r="M6551" i="2"/>
  <c r="M6553" i="2"/>
  <c r="M5997" i="2"/>
  <c r="M7029" i="2"/>
  <c r="M8482" i="2"/>
  <c r="M11090" i="2"/>
  <c r="M8487" i="2"/>
  <c r="M6001" i="2"/>
  <c r="M6002" i="2"/>
  <c r="M5998" i="2"/>
  <c r="M3408" i="2"/>
  <c r="M3409" i="2"/>
  <c r="M11387" i="2"/>
  <c r="M6950" i="2"/>
  <c r="M7997" i="2"/>
  <c r="M7999" i="2"/>
  <c r="M7998" i="2"/>
  <c r="M6003" i="2"/>
  <c r="M8013" i="2"/>
  <c r="M7078" i="2"/>
  <c r="M7228" i="2"/>
  <c r="M8979" i="2"/>
  <c r="M10725" i="2"/>
  <c r="M7373" i="2"/>
  <c r="M7383" i="2"/>
  <c r="M7378" i="2"/>
  <c r="M8291" i="2"/>
  <c r="M7328" i="2"/>
  <c r="M7335" i="2"/>
  <c r="M8648" i="2"/>
  <c r="M8649" i="2"/>
  <c r="M10464" i="2"/>
  <c r="M7435" i="2"/>
  <c r="M7436" i="2"/>
  <c r="M8904" i="2"/>
  <c r="M8572" i="2"/>
  <c r="M9188" i="2"/>
  <c r="M7464" i="2"/>
  <c r="M8677" i="2"/>
  <c r="M7466" i="2"/>
  <c r="M7474" i="2"/>
  <c r="M7475" i="2"/>
  <c r="M7481" i="2"/>
  <c r="M7540" i="2"/>
  <c r="M7546" i="2"/>
  <c r="M10476" i="2"/>
  <c r="M7551" i="2"/>
  <c r="M7550" i="2"/>
  <c r="M8589" i="2"/>
  <c r="M8574" i="2"/>
  <c r="M8587" i="2"/>
  <c r="M8575" i="2"/>
  <c r="M8585" i="2"/>
  <c r="M8584" i="2"/>
  <c r="M6023" i="2"/>
  <c r="M10478" i="2"/>
  <c r="M7595" i="2"/>
  <c r="M7602" i="2"/>
  <c r="M11057" i="2"/>
  <c r="M6026" i="2"/>
  <c r="M8796" i="2"/>
  <c r="M8794" i="2"/>
  <c r="M6031" i="2"/>
  <c r="M8795" i="2"/>
  <c r="M6029" i="2"/>
  <c r="M7591" i="2"/>
  <c r="M7584" i="2"/>
  <c r="M7585" i="2"/>
  <c r="M7933" i="2"/>
  <c r="M8660" i="2"/>
  <c r="M8445" i="2"/>
  <c r="B91" i="8"/>
  <c r="C91" i="8"/>
  <c r="D91" i="8"/>
  <c r="M5875" i="2"/>
  <c r="M5877" i="2"/>
  <c r="M5902" i="2"/>
  <c r="M5930" i="2"/>
  <c r="M5934" i="2"/>
  <c r="M5917" i="2"/>
  <c r="M5898" i="2"/>
  <c r="M5943" i="2"/>
  <c r="M5951" i="2"/>
  <c r="M5944" i="2"/>
  <c r="M5921" i="2"/>
  <c r="M11319" i="2"/>
  <c r="M5923" i="2"/>
  <c r="M5929" i="2"/>
  <c r="M8889" i="2"/>
  <c r="M5933" i="2"/>
  <c r="M10860" i="2"/>
  <c r="M11260" i="2"/>
  <c r="M5926" i="2"/>
  <c r="M5928" i="2"/>
  <c r="M11189" i="2"/>
  <c r="M5909" i="2"/>
  <c r="M5889" i="2"/>
  <c r="M8886" i="2"/>
  <c r="M5897" i="2"/>
  <c r="M5895" i="2"/>
  <c r="M8880" i="2"/>
  <c r="M5942" i="2"/>
  <c r="M5904" i="2"/>
  <c r="M8888" i="2"/>
  <c r="M5913" i="2"/>
  <c r="M11259" i="2"/>
  <c r="M5915" i="2"/>
  <c r="M5905" i="2"/>
  <c r="M5918" i="2"/>
  <c r="M5959" i="2"/>
  <c r="M5927" i="2"/>
  <c r="M5952" i="2"/>
  <c r="M5963" i="2"/>
  <c r="M8310" i="2"/>
  <c r="M5971" i="2"/>
  <c r="M6935" i="2"/>
  <c r="M6936" i="2"/>
  <c r="M6939" i="2"/>
  <c r="M6942" i="2"/>
  <c r="M6941" i="2"/>
  <c r="M6937" i="2"/>
  <c r="M10923" i="2"/>
  <c r="M11258" i="2"/>
  <c r="M6529" i="2"/>
  <c r="M5876" i="2"/>
  <c r="M5899" i="2"/>
  <c r="M5900" i="2"/>
  <c r="M5931" i="2"/>
  <c r="M5955" i="2"/>
  <c r="M5936" i="2"/>
  <c r="M5932" i="2"/>
  <c r="M5957" i="2"/>
  <c r="M5956" i="2"/>
  <c r="M5935" i="2"/>
  <c r="M5916" i="2"/>
  <c r="M5901" i="2"/>
  <c r="M5950" i="2"/>
  <c r="M5908" i="2"/>
  <c r="M11389" i="2"/>
  <c r="M5920" i="2"/>
  <c r="M5922" i="2"/>
  <c r="M5906" i="2"/>
  <c r="M5907" i="2"/>
  <c r="M5924" i="2"/>
  <c r="M5946" i="2"/>
  <c r="M5925" i="2"/>
  <c r="M11390" i="2"/>
  <c r="M11391" i="2"/>
  <c r="M5960" i="2"/>
  <c r="M5910" i="2"/>
  <c r="M9193" i="2"/>
  <c r="M5896" i="2"/>
  <c r="M5894" i="2"/>
  <c r="M5939" i="2"/>
  <c r="M5937" i="2"/>
  <c r="M5938" i="2"/>
  <c r="M5948" i="2"/>
  <c r="M5912" i="2"/>
  <c r="M5945" i="2"/>
  <c r="M5947" i="2"/>
  <c r="M5914" i="2"/>
  <c r="M5949" i="2"/>
  <c r="M5919" i="2"/>
  <c r="M5940" i="2"/>
  <c r="M5941" i="2"/>
  <c r="M5911" i="2"/>
  <c r="M5958" i="2"/>
  <c r="M5953" i="2"/>
  <c r="M5954" i="2"/>
  <c r="M10533" i="2"/>
  <c r="M7979" i="2"/>
  <c r="M5972" i="2"/>
  <c r="M6934" i="2"/>
  <c r="M5977" i="2"/>
  <c r="M5978" i="2"/>
  <c r="M6940" i="2"/>
  <c r="M6938" i="2"/>
  <c r="M8664" i="2"/>
  <c r="M8661" i="2"/>
  <c r="M5865" i="2"/>
  <c r="M5871" i="2"/>
  <c r="H11415" i="2"/>
  <c r="I11415" i="2"/>
  <c r="J11415" i="2"/>
  <c r="G11415" i="2"/>
  <c r="M11415" i="2"/>
  <c r="M5864" i="2"/>
  <c r="M5878" i="2"/>
  <c r="M5880" i="2"/>
  <c r="M5881" i="2"/>
  <c r="M9186" i="2"/>
  <c r="M5866" i="2"/>
  <c r="M5893" i="2"/>
  <c r="M5887" i="2"/>
  <c r="M5879" i="2"/>
  <c r="M5883" i="2"/>
  <c r="M5811" i="2"/>
  <c r="M11155" i="2"/>
  <c r="M5867" i="2"/>
  <c r="M5888" i="2"/>
  <c r="M5890" i="2"/>
  <c r="M5891" i="2"/>
  <c r="M5903" i="2"/>
  <c r="M5892" i="2"/>
  <c r="M5882" i="2"/>
  <c r="C72" i="8"/>
  <c r="C71" i="8"/>
  <c r="B72" i="8"/>
  <c r="B71" i="8"/>
  <c r="C92" i="8"/>
  <c r="B92" i="8"/>
  <c r="D92" i="8"/>
  <c r="B94" i="8"/>
  <c r="B95" i="8"/>
  <c r="C94" i="8"/>
  <c r="C95" i="8"/>
  <c r="D71" i="8"/>
  <c r="D72" i="8"/>
  <c r="B11415" i="2"/>
  <c r="M5841" i="2"/>
  <c r="M5805" i="2"/>
  <c r="M8883" i="2"/>
  <c r="M5845" i="2"/>
  <c r="D94" i="8"/>
  <c r="D95" i="8"/>
  <c r="M5809" i="2"/>
  <c r="M5814" i="2"/>
  <c r="M5806" i="2"/>
  <c r="M5819" i="2"/>
  <c r="M6520" i="2"/>
  <c r="M6524" i="2"/>
  <c r="M6521" i="2"/>
  <c r="M5822" i="2"/>
  <c r="M5823" i="2"/>
  <c r="M5846" i="2"/>
  <c r="M5825" i="2"/>
  <c r="M5829" i="2"/>
  <c r="M5835" i="2"/>
  <c r="M5847" i="2"/>
  <c r="M5836" i="2"/>
  <c r="M5788" i="2"/>
  <c r="M5838" i="2"/>
  <c r="M5839" i="2"/>
  <c r="M5815" i="2"/>
  <c r="M5820" i="2"/>
  <c r="M5837" i="2"/>
  <c r="M5821" i="2"/>
  <c r="M5848" i="2"/>
  <c r="M8884" i="2"/>
  <c r="M5826" i="2"/>
  <c r="M5824" i="2"/>
  <c r="M5817" i="2"/>
  <c r="M5818" i="2"/>
  <c r="M7775" i="2"/>
  <c r="M5830" i="2"/>
  <c r="M7774" i="2"/>
  <c r="M5840" i="2"/>
  <c r="M5844" i="2"/>
  <c r="M5843" i="2"/>
  <c r="M42" i="2"/>
  <c r="M10494" i="2"/>
  <c r="M184" i="2"/>
  <c r="M192" i="2"/>
  <c r="M193" i="2"/>
  <c r="M8449" i="2"/>
  <c r="M191" i="2"/>
  <c r="M66" i="2"/>
  <c r="M26" i="2"/>
  <c r="M24" i="2"/>
  <c r="M25" i="2"/>
  <c r="M10483" i="2"/>
  <c r="M8376" i="2"/>
  <c r="M91" i="2"/>
  <c r="M7726" i="2"/>
  <c r="M94" i="2"/>
  <c r="M92" i="2"/>
  <c r="M96" i="2"/>
  <c r="M107" i="2"/>
  <c r="M108" i="2"/>
  <c r="M83" i="2"/>
  <c r="M95" i="2"/>
  <c r="M100" i="2"/>
  <c r="M101" i="2"/>
  <c r="M93" i="2"/>
  <c r="M7554" i="2"/>
  <c r="M7556" i="2"/>
  <c r="M7727" i="2"/>
  <c r="M10482" i="2"/>
  <c r="M8" i="2"/>
  <c r="M7712" i="2"/>
  <c r="M7715" i="2"/>
  <c r="M22" i="2"/>
  <c r="M8457" i="2"/>
  <c r="M140" i="2"/>
  <c r="M146" i="2"/>
  <c r="M144" i="2"/>
  <c r="M7713" i="2"/>
  <c r="M145" i="2"/>
  <c r="M165" i="2"/>
  <c r="M7725" i="2"/>
  <c r="M8377" i="2"/>
  <c r="M170" i="2"/>
  <c r="M185" i="2"/>
  <c r="M8929" i="2"/>
  <c r="M10485" i="2"/>
  <c r="M69" i="2"/>
  <c r="M8456" i="2"/>
  <c r="M70" i="2"/>
  <c r="M55" i="2"/>
  <c r="M56" i="2"/>
  <c r="M57" i="2"/>
  <c r="M58" i="2"/>
  <c r="M71" i="2"/>
  <c r="M72" i="2"/>
  <c r="M77" i="2"/>
  <c r="M79" i="2"/>
  <c r="M31" i="2"/>
  <c r="M7714" i="2"/>
  <c r="M23" i="2"/>
  <c r="M7557" i="2"/>
  <c r="M102" i="2"/>
  <c r="M43" i="2"/>
  <c r="M10492" i="2"/>
  <c r="M46" i="2"/>
  <c r="M9159" i="2"/>
  <c r="M10490" i="2"/>
  <c r="M44" i="2"/>
  <c r="M45" i="2"/>
  <c r="M7716" i="2"/>
  <c r="M47" i="2"/>
  <c r="M8272" i="2"/>
  <c r="M8278" i="2"/>
  <c r="M80" i="2"/>
  <c r="M81" i="2"/>
  <c r="M10486" i="2"/>
  <c r="M48" i="2"/>
  <c r="M9" i="2"/>
  <c r="M7723" i="2"/>
  <c r="M82" i="2"/>
  <c r="M85" i="2"/>
  <c r="M86" i="2"/>
  <c r="M87" i="2"/>
  <c r="M49" i="2"/>
  <c r="M12" i="2"/>
  <c r="M88" i="2"/>
  <c r="M89" i="2"/>
  <c r="M7555" i="2"/>
  <c r="M109" i="2"/>
  <c r="M10271" i="2"/>
  <c r="M117" i="2"/>
  <c r="M9160" i="2"/>
  <c r="M11341" i="2"/>
  <c r="M183" i="2"/>
  <c r="M8448" i="2"/>
  <c r="M67" i="2"/>
  <c r="M10" i="2"/>
  <c r="M11" i="2"/>
  <c r="M27" i="2"/>
  <c r="M10481" i="2"/>
  <c r="M10501" i="2"/>
  <c r="M158" i="2"/>
  <c r="M141" i="2"/>
  <c r="M147" i="2"/>
  <c r="M142" i="2"/>
  <c r="M143" i="2"/>
  <c r="M8458" i="2"/>
  <c r="M8271" i="2"/>
  <c r="M8270" i="2"/>
  <c r="M8452" i="2"/>
  <c r="M41" i="2"/>
  <c r="M157" i="2"/>
  <c r="M7563" i="2"/>
  <c r="M8450" i="2"/>
  <c r="M13" i="2"/>
  <c r="M7717" i="2"/>
  <c r="M10265" i="2"/>
  <c r="M129" i="2"/>
  <c r="M130" i="2"/>
  <c r="M131" i="2"/>
  <c r="M132" i="2"/>
  <c r="M14" i="2"/>
  <c r="M16" i="2"/>
  <c r="M8454" i="2"/>
  <c r="M10274" i="2"/>
  <c r="M160" i="2"/>
  <c r="M133" i="2"/>
  <c r="M134" i="2"/>
  <c r="M135" i="2"/>
  <c r="M136" i="2"/>
  <c r="M15" i="2"/>
  <c r="M19" i="2"/>
  <c r="M137" i="2"/>
  <c r="M138" i="2"/>
  <c r="M128" i="2"/>
  <c r="M11342" i="2"/>
  <c r="M20" i="2"/>
  <c r="M21" i="2"/>
  <c r="M7558" i="2"/>
  <c r="M10480" i="2"/>
  <c r="M9184" i="2"/>
  <c r="M7559" i="2"/>
  <c r="M103" i="2"/>
  <c r="M17" i="2"/>
  <c r="M18" i="2"/>
  <c r="M126" i="2"/>
  <c r="M7718" i="2"/>
  <c r="M7560" i="2"/>
  <c r="M39" i="2"/>
  <c r="M8273" i="2"/>
  <c r="M186" i="2"/>
  <c r="M187" i="2"/>
  <c r="M188" i="2"/>
  <c r="M189" i="2"/>
  <c r="M190" i="2"/>
  <c r="M10495" i="2"/>
  <c r="M10264" i="2"/>
  <c r="M10263" i="2"/>
  <c r="M10496" i="2"/>
  <c r="M7561" i="2"/>
  <c r="M7" i="2"/>
  <c r="M7562" i="2"/>
  <c r="M7722" i="2"/>
  <c r="M10484" i="2"/>
  <c r="M7724" i="2"/>
  <c r="M53" i="2"/>
  <c r="M11388" i="2"/>
  <c r="M8275" i="2"/>
  <c r="M10267" i="2"/>
  <c r="M73" i="2"/>
  <c r="M65" i="2"/>
  <c r="M59" i="2"/>
  <c r="M61" i="2"/>
  <c r="M62" i="2"/>
  <c r="M60" i="2"/>
  <c r="M74" i="2"/>
  <c r="M7720" i="2"/>
  <c r="M7564" i="2"/>
  <c r="M10508" i="2"/>
  <c r="M63" i="2"/>
  <c r="M64" i="2"/>
  <c r="M54" i="2"/>
  <c r="M50" i="2"/>
  <c r="M75" i="2"/>
  <c r="M76" i="2"/>
  <c r="M8274" i="2"/>
  <c r="M68" i="2"/>
  <c r="M51" i="2"/>
  <c r="M7565" i="2"/>
  <c r="M7566" i="2"/>
  <c r="M78" i="2"/>
  <c r="M52" i="2"/>
  <c r="M10649" i="2"/>
  <c r="M7719" i="2"/>
  <c r="M6" i="2"/>
  <c r="M29" i="2"/>
  <c r="M10266" i="2"/>
  <c r="M28" i="2"/>
  <c r="M30" i="2"/>
  <c r="M7567" i="2"/>
  <c r="M11383" i="2"/>
  <c r="M8300" i="2"/>
  <c r="M33" i="2"/>
  <c r="M10268" i="2"/>
  <c r="M34" i="2"/>
  <c r="M8277" i="2"/>
  <c r="M90" i="2"/>
  <c r="M35" i="2"/>
  <c r="M36" i="2"/>
  <c r="M8276" i="2"/>
  <c r="M38" i="2"/>
  <c r="M32" i="2"/>
  <c r="M97" i="2"/>
  <c r="M8280" i="2"/>
  <c r="M8451" i="2"/>
  <c r="M98" i="2"/>
  <c r="M8279" i="2"/>
  <c r="M99" i="2"/>
  <c r="M84" i="2"/>
  <c r="M10269" i="2"/>
  <c r="M104" i="2"/>
  <c r="M105" i="2"/>
  <c r="M106" i="2"/>
  <c r="M10270" i="2"/>
  <c r="M8242" i="2"/>
  <c r="M8281" i="2"/>
  <c r="M110" i="2"/>
  <c r="M11202" i="2"/>
  <c r="M371" i="2"/>
  <c r="M384" i="2"/>
  <c r="M381" i="2"/>
  <c r="M383" i="2"/>
  <c r="M11197" i="2"/>
  <c r="M10727" i="2"/>
  <c r="M10735" i="2"/>
  <c r="M10744" i="2"/>
  <c r="M10741" i="2"/>
  <c r="M9066" i="2"/>
  <c r="M305" i="2"/>
  <c r="M306" i="2"/>
  <c r="M292" i="2"/>
  <c r="M346" i="2"/>
  <c r="M293" i="2"/>
  <c r="M297" i="2"/>
  <c r="M299" i="2"/>
  <c r="M308" i="2"/>
  <c r="M285" i="2"/>
  <c r="M307" i="2"/>
  <c r="M258" i="2"/>
  <c r="M254" i="2"/>
  <c r="M255" i="2"/>
  <c r="M259" i="2"/>
  <c r="M267" i="2"/>
  <c r="M317" i="2"/>
  <c r="M253" i="2"/>
  <c r="M256" i="2"/>
  <c r="M316" i="2"/>
  <c r="M257" i="2"/>
  <c r="M10936" i="2"/>
  <c r="M340" i="2"/>
  <c r="M327" i="2"/>
  <c r="M341" i="2"/>
  <c r="M8686" i="2"/>
  <c r="M326" i="2"/>
  <c r="M312" i="2"/>
  <c r="M342" i="2"/>
  <c r="M328" i="2"/>
  <c r="M295" i="2"/>
  <c r="M155" i="2"/>
  <c r="M152" i="2"/>
  <c r="M153" i="2"/>
  <c r="M8551" i="2"/>
  <c r="M8556" i="2"/>
  <c r="M10487" i="2"/>
  <c r="M8455" i="2"/>
  <c r="M37" i="2"/>
  <c r="M115" i="2"/>
  <c r="M113" i="2"/>
  <c r="M114" i="2"/>
  <c r="M116" i="2"/>
  <c r="M8243" i="2"/>
  <c r="M9022" i="2"/>
  <c r="M127" i="2"/>
  <c r="M10489" i="2"/>
  <c r="M119" i="2"/>
  <c r="M125" i="2"/>
  <c r="M120" i="2"/>
  <c r="M139" i="2"/>
  <c r="M123" i="2"/>
  <c r="M151" i="2"/>
  <c r="M10272" i="2"/>
  <c r="M118" i="2"/>
  <c r="M148" i="2"/>
  <c r="M149" i="2"/>
  <c r="M10491" i="2"/>
  <c r="M150" i="2"/>
  <c r="M10273" i="2"/>
  <c r="M121" i="2"/>
  <c r="M122" i="2"/>
  <c r="M159" i="2"/>
  <c r="M10275" i="2"/>
  <c r="M606" i="2"/>
  <c r="M154" i="2"/>
  <c r="M614" i="2"/>
  <c r="M616" i="2"/>
  <c r="M608" i="2"/>
  <c r="M607" i="2"/>
  <c r="M156" i="2"/>
  <c r="M609" i="2"/>
  <c r="M613" i="2"/>
  <c r="M610" i="2"/>
  <c r="M615" i="2"/>
  <c r="M9031" i="2"/>
  <c r="M11200" i="2"/>
  <c r="M11201" i="2"/>
  <c r="M9035" i="2"/>
  <c r="M9037" i="2"/>
  <c r="M9038" i="2"/>
  <c r="M11196" i="2"/>
  <c r="M11198" i="2"/>
  <c r="M11199" i="2"/>
  <c r="M9021" i="2"/>
  <c r="M419" i="2"/>
  <c r="M200" i="2"/>
  <c r="M199" i="2"/>
  <c r="M373" i="2"/>
  <c r="M318" i="2"/>
  <c r="M374" i="2"/>
  <c r="M355" i="2"/>
  <c r="M375" i="2"/>
  <c r="M8427" i="2"/>
  <c r="M372" i="2"/>
  <c r="M369" i="2"/>
  <c r="M418" i="2"/>
  <c r="M370" i="2"/>
  <c r="M376" i="2"/>
  <c r="M425" i="2"/>
  <c r="M426" i="2"/>
  <c r="M164" i="2"/>
  <c r="M175" i="2"/>
  <c r="M10488" i="2"/>
  <c r="M182" i="2"/>
  <c r="M124" i="2"/>
  <c r="M195" i="2"/>
  <c r="M10493" i="2"/>
  <c r="M168" i="2"/>
  <c r="M427" i="2"/>
  <c r="M171" i="2"/>
  <c r="M197" i="2"/>
  <c r="M196" i="2"/>
  <c r="M194" i="2"/>
  <c r="M166" i="2"/>
  <c r="M167" i="2"/>
  <c r="M169" i="2"/>
  <c r="M11191" i="2"/>
  <c r="M176" i="2"/>
  <c r="M178" i="2"/>
  <c r="M177" i="2"/>
  <c r="M173" i="2"/>
  <c r="M172" i="2"/>
  <c r="M9008" i="2"/>
  <c r="M198" i="2"/>
  <c r="M179" i="2"/>
  <c r="M181" i="2"/>
  <c r="M174" i="2"/>
  <c r="M180" i="2"/>
  <c r="M9009" i="2"/>
  <c r="M163" i="2"/>
  <c r="M202" i="2"/>
  <c r="M281" i="2"/>
  <c r="M208" i="2"/>
  <c r="M272" i="2"/>
  <c r="M282" i="2"/>
  <c r="M273" i="2"/>
  <c r="M274" i="2"/>
  <c r="M275" i="2"/>
  <c r="M283" i="2"/>
  <c r="M284" i="2"/>
  <c r="M276" i="2"/>
  <c r="M11212" i="2"/>
  <c r="M9023" i="2"/>
  <c r="M11213" i="2"/>
  <c r="M277" i="2"/>
  <c r="M278" i="2"/>
  <c r="M206" i="2"/>
  <c r="M203" i="2"/>
  <c r="M201" i="2"/>
  <c r="M205" i="2"/>
  <c r="M279" i="2"/>
  <c r="M207" i="2"/>
  <c r="M11096" i="2"/>
  <c r="M10733" i="2"/>
  <c r="M10734" i="2"/>
  <c r="M8956" i="2"/>
  <c r="M8844" i="2"/>
  <c r="M8957" i="2"/>
  <c r="M10731" i="2"/>
  <c r="M10738" i="2"/>
  <c r="M10726" i="2"/>
  <c r="M10737" i="2"/>
  <c r="M10730" i="2"/>
  <c r="M8294" i="2"/>
  <c r="M10736" i="2"/>
  <c r="M10729" i="2"/>
  <c r="M10732" i="2"/>
  <c r="M280" i="2"/>
  <c r="M11210" i="2"/>
  <c r="M11211" i="2"/>
  <c r="M602" i="2"/>
  <c r="M632" i="2"/>
  <c r="M544" i="2"/>
  <c r="M553" i="2"/>
  <c r="M560" i="2"/>
  <c r="M551" i="2"/>
  <c r="M547" i="2"/>
  <c r="M548" i="2"/>
  <c r="M204" i="2"/>
  <c r="M552" i="2"/>
  <c r="M633" i="2"/>
  <c r="M549" i="2"/>
  <c r="M559" i="2"/>
  <c r="M630" i="2"/>
  <c r="M644" i="2"/>
  <c r="M550" i="2"/>
  <c r="M631" i="2"/>
  <c r="M612" i="2"/>
  <c r="M11171" i="2"/>
  <c r="M554" i="2"/>
  <c r="M546" i="2"/>
  <c r="M545" i="2"/>
  <c r="M555" i="2"/>
  <c r="M603" i="2"/>
  <c r="M604" i="2"/>
  <c r="M605" i="2"/>
  <c r="M11172" i="2"/>
  <c r="M556" i="2"/>
  <c r="M557" i="2"/>
  <c r="M9001" i="2"/>
  <c r="M558" i="2"/>
  <c r="M611" i="2"/>
  <c r="M211" i="2"/>
  <c r="M637" i="2"/>
  <c r="M634" i="2"/>
  <c r="M214" i="2"/>
  <c r="M241" i="2"/>
  <c r="M215" i="2"/>
  <c r="M638" i="2"/>
  <c r="M639" i="2"/>
  <c r="M640" i="2"/>
  <c r="M242" i="2"/>
  <c r="M212" i="2"/>
  <c r="M641" i="2"/>
  <c r="M213" i="2"/>
  <c r="M8428" i="2"/>
  <c r="M240" i="2"/>
  <c r="M10530" i="2"/>
  <c r="M265" i="2"/>
  <c r="M642" i="2"/>
  <c r="M218" i="2"/>
  <c r="M635" i="2"/>
  <c r="M216" i="2"/>
  <c r="M217" i="2"/>
  <c r="M643" i="2"/>
  <c r="M220" i="2"/>
  <c r="M636" i="2"/>
  <c r="M239" i="2"/>
  <c r="M231" i="2"/>
  <c r="M228" i="2"/>
  <c r="M232" i="2"/>
  <c r="M11216" i="2"/>
  <c r="M233" i="2"/>
  <c r="M223" i="2"/>
  <c r="M234" i="2"/>
  <c r="M247" i="2"/>
  <c r="M235" i="2"/>
  <c r="M236" i="2"/>
  <c r="M237" i="2"/>
  <c r="M238" i="2"/>
  <c r="M225" i="2"/>
  <c r="M10454" i="2"/>
  <c r="M226" i="2"/>
  <c r="M227" i="2"/>
  <c r="M244" i="2"/>
  <c r="M224" i="2"/>
  <c r="M8684" i="2"/>
  <c r="M245" i="2"/>
  <c r="M9024" i="2"/>
  <c r="M246" i="2"/>
  <c r="M229" i="2"/>
  <c r="M221" i="2"/>
  <c r="M222" i="2"/>
  <c r="M230" i="2"/>
  <c r="M9029" i="2"/>
  <c r="M9030" i="2"/>
  <c r="M9025" i="2"/>
  <c r="M9026" i="2"/>
  <c r="M10935" i="2"/>
  <c r="M10933" i="2"/>
  <c r="M10934" i="2"/>
  <c r="M9027" i="2"/>
  <c r="M261" i="2"/>
  <c r="M314" i="2"/>
  <c r="M271" i="2"/>
  <c r="M251" i="2"/>
  <c r="M248" i="2"/>
  <c r="M252" i="2"/>
  <c r="M249" i="2"/>
  <c r="M8685" i="2"/>
  <c r="M262" i="2"/>
  <c r="M219" i="2"/>
  <c r="M266" i="2"/>
  <c r="M243" i="2"/>
  <c r="M313" i="2"/>
  <c r="M315" i="2"/>
  <c r="M11163" i="2"/>
  <c r="M263" i="2"/>
  <c r="M264" i="2"/>
  <c r="M11193" i="2"/>
  <c r="M10309" i="2"/>
  <c r="M260" i="2"/>
  <c r="M287" i="2"/>
  <c r="M301" i="2"/>
  <c r="M268" i="2"/>
  <c r="M250" i="2"/>
  <c r="M269" i="2"/>
  <c r="M270" i="2"/>
  <c r="M310" i="2"/>
  <c r="M302" i="2"/>
  <c r="M288" i="2"/>
  <c r="M309" i="2"/>
  <c r="M303" i="2"/>
  <c r="M311" i="2"/>
  <c r="M291" i="2"/>
  <c r="M290" i="2"/>
  <c r="M304" i="2"/>
  <c r="M289" i="2"/>
  <c r="M300" i="2"/>
  <c r="M298" i="2"/>
  <c r="M294" i="2"/>
  <c r="M286" i="2"/>
  <c r="M319" i="2"/>
  <c r="M347" i="2"/>
  <c r="M320" i="2"/>
  <c r="M325" i="2"/>
  <c r="M339" i="2"/>
  <c r="M348" i="2"/>
  <c r="M10949" i="2"/>
  <c r="M111" i="2"/>
  <c r="M112" i="2"/>
  <c r="M11205" i="2"/>
  <c r="M10456" i="2"/>
  <c r="M422" i="2"/>
  <c r="M487" i="2"/>
  <c r="M345" i="2"/>
  <c r="M7837" i="2"/>
  <c r="M331" i="2"/>
  <c r="M7833" i="2"/>
  <c r="M329" i="2"/>
  <c r="M332" i="2"/>
  <c r="M343" i="2"/>
  <c r="M10455" i="2"/>
  <c r="M333" i="2"/>
  <c r="M330" i="2"/>
  <c r="M344" i="2"/>
  <c r="M334" i="2"/>
  <c r="M323" i="2"/>
  <c r="M353" i="2"/>
  <c r="M351" i="2"/>
  <c r="M7835" i="2"/>
  <c r="M7834" i="2"/>
  <c r="M338" i="2"/>
  <c r="M352" i="2"/>
  <c r="M8131" i="2"/>
  <c r="M337" i="2"/>
  <c r="M335" i="2"/>
  <c r="M336" i="2"/>
  <c r="M322" i="2"/>
  <c r="M349" i="2"/>
  <c r="M350" i="2"/>
  <c r="M8429" i="2"/>
  <c r="M364" i="2"/>
  <c r="M377" i="2"/>
  <c r="M354" i="2"/>
  <c r="M362" i="2"/>
  <c r="M365" i="2"/>
  <c r="M367" i="2"/>
  <c r="M366" i="2"/>
  <c r="M324" i="2"/>
  <c r="M368" i="2"/>
  <c r="M363" i="2"/>
  <c r="M356" i="2"/>
  <c r="M8430" i="2"/>
  <c r="M8441" i="2"/>
  <c r="M378" i="2"/>
  <c r="M8442" i="2"/>
  <c r="M361" i="2"/>
  <c r="M360" i="2"/>
  <c r="M357" i="2"/>
  <c r="M358" i="2"/>
  <c r="M380" i="2"/>
  <c r="M11194" i="2"/>
  <c r="M11203" i="2"/>
  <c r="M11204" i="2"/>
  <c r="M379" i="2"/>
  <c r="M11206" i="2"/>
  <c r="M11195" i="2"/>
  <c r="M11208" i="2"/>
  <c r="M359" i="2"/>
  <c r="M432" i="2"/>
  <c r="M11207" i="2"/>
  <c r="M11209" i="2"/>
  <c r="M382" i="2"/>
  <c r="M10532" i="2"/>
  <c r="M423" i="2"/>
  <c r="M424" i="2"/>
  <c r="M417" i="2"/>
  <c r="M416" i="2"/>
  <c r="M386" i="2"/>
  <c r="M420" i="2"/>
  <c r="M421" i="2"/>
  <c r="M387" i="2"/>
  <c r="M388" i="2"/>
  <c r="M428" i="2"/>
  <c r="M429" i="2"/>
  <c r="M8882" i="2"/>
  <c r="M161" i="2"/>
  <c r="M162" i="2"/>
  <c r="M459" i="2"/>
  <c r="M456" i="2"/>
  <c r="M392" i="2"/>
  <c r="M321" i="2"/>
  <c r="M296" i="2"/>
  <c r="M8532" i="2"/>
  <c r="M398" i="2"/>
  <c r="M399" i="2"/>
  <c r="M389" i="2"/>
  <c r="M395" i="2"/>
  <c r="M401" i="2"/>
  <c r="M396" i="2"/>
  <c r="M397" i="2"/>
  <c r="M400" i="2"/>
  <c r="M402" i="2"/>
  <c r="M404" i="2"/>
  <c r="M406" i="2"/>
  <c r="M405" i="2"/>
  <c r="M403" i="2"/>
  <c r="M385" i="2"/>
  <c r="M407" i="2"/>
  <c r="M8610" i="2"/>
  <c r="M8533" i="2"/>
  <c r="M433" i="2"/>
  <c r="M412" i="2"/>
  <c r="M408" i="2"/>
  <c r="M409" i="2"/>
  <c r="M431" i="2"/>
  <c r="M410" i="2"/>
  <c r="M411" i="2"/>
  <c r="M8531" i="2"/>
  <c r="M393" i="2"/>
  <c r="M394" i="2"/>
  <c r="M414" i="2"/>
  <c r="M440" i="2"/>
  <c r="M413" i="2"/>
  <c r="M435" i="2"/>
  <c r="M442" i="2"/>
  <c r="M453" i="2"/>
  <c r="M415" i="2"/>
  <c r="M443" i="2"/>
  <c r="M438" i="2"/>
  <c r="M436" i="2"/>
  <c r="M437" i="2"/>
  <c r="M434" i="2"/>
  <c r="M441" i="2"/>
  <c r="M444" i="2"/>
  <c r="M449" i="2"/>
  <c r="M445" i="2"/>
  <c r="M446" i="2"/>
  <c r="M439" i="2"/>
  <c r="M448" i="2"/>
  <c r="M538" i="2"/>
  <c r="M539" i="2"/>
  <c r="M561" i="2"/>
  <c r="M564" i="2"/>
  <c r="M565" i="2"/>
  <c r="M537" i="2"/>
  <c r="M711" i="2"/>
  <c r="M712" i="2"/>
  <c r="M725" i="2"/>
  <c r="M726" i="2"/>
  <c r="M713" i="2"/>
  <c r="M707" i="2"/>
  <c r="M708" i="2"/>
  <c r="M709" i="2"/>
  <c r="M710" i="2"/>
  <c r="M705" i="2"/>
  <c r="M534" i="2"/>
  <c r="M515" i="2"/>
  <c r="M714" i="2"/>
  <c r="M728" i="2"/>
  <c r="M736" i="2"/>
  <c r="M782" i="2"/>
  <c r="M787" i="2"/>
  <c r="M788" i="2"/>
  <c r="M774" i="2"/>
  <c r="M780" i="2"/>
  <c r="M786" i="2"/>
  <c r="M762" i="2"/>
  <c r="M750" i="2"/>
  <c r="M764" i="2"/>
  <c r="M765" i="2"/>
  <c r="M767" i="2"/>
  <c r="M783" i="2"/>
  <c r="M753" i="2"/>
  <c r="M11169" i="2"/>
  <c r="M10602" i="2"/>
  <c r="M775" i="2"/>
  <c r="M776" i="2"/>
  <c r="M784" i="2"/>
  <c r="M766" i="2"/>
  <c r="M763" i="2"/>
  <c r="M777" i="2"/>
  <c r="M768" i="2"/>
  <c r="M778" i="2"/>
  <c r="M769" i="2"/>
  <c r="M754" i="2"/>
  <c r="M770" i="2"/>
  <c r="M755" i="2"/>
  <c r="M756" i="2"/>
  <c r="M11272" i="2"/>
  <c r="M771" i="2"/>
  <c r="M785" i="2"/>
  <c r="M772" i="2"/>
  <c r="M758" i="2"/>
  <c r="M759" i="2"/>
  <c r="M773" i="2"/>
  <c r="M760" i="2"/>
  <c r="M761" i="2"/>
  <c r="M715" i="2"/>
  <c r="M719" i="2"/>
  <c r="M720" i="2"/>
  <c r="M722" i="2"/>
  <c r="M723" i="2"/>
  <c r="M724" i="2"/>
  <c r="M738" i="2"/>
  <c r="M729" i="2"/>
  <c r="M706" i="2"/>
  <c r="M749" i="2"/>
  <c r="M737" i="2"/>
  <c r="M716" i="2"/>
  <c r="M781" i="2"/>
  <c r="M717" i="2"/>
  <c r="M718" i="2"/>
  <c r="M531" i="2"/>
  <c r="M533" i="2"/>
  <c r="M7577" i="2"/>
  <c r="M460" i="2"/>
  <c r="M461" i="2"/>
  <c r="M8887" i="2"/>
  <c r="M10929" i="2"/>
  <c r="M499" i="2"/>
  <c r="M469" i="2"/>
  <c r="M470" i="2"/>
  <c r="M462" i="2"/>
  <c r="M471" i="2"/>
  <c r="M500" i="2"/>
  <c r="M475" i="2"/>
  <c r="M472" i="2"/>
  <c r="M473" i="2"/>
  <c r="M463" i="2"/>
  <c r="M474" i="2"/>
  <c r="M501" i="2"/>
  <c r="M476" i="2"/>
  <c r="M477" i="2"/>
  <c r="M478" i="2"/>
  <c r="M479" i="2"/>
  <c r="M465" i="2"/>
  <c r="M10457" i="2"/>
  <c r="M464" i="2"/>
  <c r="M480" i="2"/>
  <c r="M481" i="2"/>
  <c r="M482" i="2"/>
  <c r="M483" i="2"/>
  <c r="M484" i="2"/>
  <c r="M485" i="2"/>
  <c r="M486" i="2"/>
  <c r="M489" i="2"/>
  <c r="M488" i="2"/>
  <c r="M391" i="2"/>
  <c r="M430" i="2"/>
  <c r="M514" i="2"/>
  <c r="M498" i="2"/>
  <c r="M495" i="2"/>
  <c r="M496" i="2"/>
  <c r="M528" i="2"/>
  <c r="M529" i="2"/>
  <c r="M467" i="2"/>
  <c r="M390" i="2"/>
  <c r="M497" i="2"/>
  <c r="M490" i="2"/>
  <c r="M513" i="2"/>
  <c r="M494" i="2"/>
  <c r="M7588" i="2"/>
  <c r="M468" i="2"/>
  <c r="M507" i="2"/>
  <c r="M527" i="2"/>
  <c r="M508" i="2"/>
  <c r="M11269" i="2"/>
  <c r="M450" i="2"/>
  <c r="M447" i="2"/>
  <c r="M457" i="2"/>
  <c r="M454" i="2"/>
  <c r="M458" i="2"/>
  <c r="M451" i="2"/>
  <c r="M452" i="2"/>
  <c r="M535" i="2"/>
  <c r="M455" i="2"/>
  <c r="M541" i="2"/>
  <c r="M7589" i="2"/>
  <c r="M523" i="2"/>
  <c r="M509" i="2"/>
  <c r="M524" i="2"/>
  <c r="M525" i="2"/>
  <c r="M510" i="2"/>
  <c r="M511" i="2"/>
  <c r="M503" i="2"/>
  <c r="M526" i="2"/>
  <c r="M504" i="2"/>
  <c r="M505" i="2"/>
  <c r="M502" i="2"/>
  <c r="M506" i="2"/>
  <c r="M512" i="2"/>
  <c r="M491" i="2"/>
  <c r="M492" i="2"/>
  <c r="M466" i="2"/>
  <c r="M10604" i="2"/>
  <c r="M493" i="2"/>
  <c r="M530" i="2"/>
  <c r="M518" i="2"/>
  <c r="M516" i="2"/>
  <c r="M536" i="2"/>
  <c r="M517" i="2"/>
  <c r="M540" i="2"/>
  <c r="M542" i="2"/>
  <c r="M519" i="2"/>
  <c r="M520" i="2"/>
  <c r="M521" i="2"/>
  <c r="M522" i="2"/>
  <c r="M10458" i="2"/>
  <c r="M532" i="2"/>
  <c r="M8135" i="2"/>
  <c r="M8136" i="2"/>
  <c r="M730" i="2"/>
  <c r="M744" i="2"/>
  <c r="M735" i="2"/>
  <c r="M747" i="2"/>
  <c r="M740" i="2"/>
  <c r="M748" i="2"/>
  <c r="M757" i="2"/>
  <c r="M741" i="2"/>
  <c r="M743" i="2"/>
  <c r="M665" i="2"/>
  <c r="M652" i="2"/>
  <c r="M745" i="2"/>
  <c r="M731" i="2"/>
  <c r="M746" i="2"/>
  <c r="M739" i="2"/>
  <c r="M732" i="2"/>
  <c r="M733" i="2"/>
  <c r="M742" i="2"/>
  <c r="M734" i="2"/>
  <c r="M701" i="2"/>
  <c r="M704" i="2"/>
  <c r="M10322" i="2"/>
  <c r="M10564" i="2"/>
  <c r="M587" i="2"/>
  <c r="M8453" i="2"/>
  <c r="M585" i="2"/>
  <c r="M594" i="2"/>
  <c r="M588" i="2"/>
  <c r="M595" i="2"/>
  <c r="M596" i="2"/>
  <c r="M589" i="2"/>
  <c r="M586" i="2"/>
  <c r="M590" i="2"/>
  <c r="M583" i="2"/>
  <c r="M584" i="2"/>
  <c r="M598" i="2"/>
  <c r="M601" i="2"/>
  <c r="M597" i="2"/>
  <c r="M599" i="2"/>
  <c r="M600" i="2"/>
  <c r="M626" i="2"/>
  <c r="M627" i="2"/>
  <c r="M618" i="2"/>
  <c r="M619" i="2"/>
  <c r="M620" i="2"/>
  <c r="M591" i="2"/>
  <c r="M592" i="2"/>
  <c r="M617" i="2"/>
  <c r="M629" i="2"/>
  <c r="M593" i="2"/>
  <c r="M621" i="2"/>
  <c r="M624" i="2"/>
  <c r="M625" i="2"/>
  <c r="M622" i="2"/>
  <c r="M623" i="2"/>
  <c r="M628" i="2"/>
  <c r="M653" i="2"/>
  <c r="M664" i="2"/>
  <c r="M11097" i="2"/>
  <c r="M645" i="2"/>
  <c r="M646" i="2"/>
  <c r="M11395" i="2"/>
  <c r="M647" i="2"/>
  <c r="M7578" i="2"/>
  <c r="M209" i="2"/>
  <c r="M210" i="2"/>
  <c r="M543" i="2"/>
  <c r="M8283" i="2"/>
  <c r="M8126" i="2"/>
  <c r="M751" i="2"/>
  <c r="M752" i="2"/>
  <c r="M779" i="2"/>
  <c r="M648" i="2"/>
  <c r="M803" i="2"/>
  <c r="M650" i="2"/>
  <c r="M663" i="2"/>
  <c r="M651" i="2"/>
  <c r="M662" i="2"/>
  <c r="M649" i="2"/>
  <c r="M10654" i="2"/>
  <c r="M669" i="2"/>
  <c r="M670" i="2"/>
  <c r="M8282" i="2"/>
  <c r="M666" i="2"/>
  <c r="M667" i="2"/>
  <c r="M671" i="2"/>
  <c r="M7579" i="2"/>
  <c r="M10655" i="2"/>
  <c r="M672" i="2"/>
  <c r="M668" i="2"/>
  <c r="M677" i="2"/>
  <c r="M576" i="2"/>
  <c r="M566" i="2"/>
  <c r="M578" i="2"/>
  <c r="M579" i="2"/>
  <c r="M577" i="2"/>
  <c r="M10459" i="2"/>
  <c r="M570" i="2"/>
  <c r="M571" i="2"/>
  <c r="M562" i="2"/>
  <c r="M572" i="2"/>
  <c r="M582" i="2"/>
  <c r="M574" i="2"/>
  <c r="M567" i="2"/>
  <c r="M580" i="2"/>
  <c r="M581" i="2"/>
  <c r="M10460" i="2"/>
  <c r="M563" i="2"/>
  <c r="M575" i="2"/>
  <c r="M573" i="2"/>
  <c r="M568" i="2"/>
  <c r="M721" i="2"/>
  <c r="M569" i="2"/>
  <c r="M10461" i="2"/>
  <c r="M727" i="2"/>
  <c r="M678" i="2"/>
  <c r="M673" i="2"/>
  <c r="M674" i="2"/>
  <c r="M681" i="2"/>
  <c r="M675" i="2"/>
  <c r="M10656" i="2"/>
  <c r="M676" i="2"/>
  <c r="M679" i="2"/>
  <c r="M680" i="2"/>
  <c r="M682" i="2"/>
  <c r="M684" i="2"/>
  <c r="M686" i="2"/>
  <c r="M685" i="2"/>
  <c r="M683" i="2"/>
  <c r="M687" i="2"/>
  <c r="M688" i="2"/>
  <c r="M10657" i="2"/>
  <c r="M689" i="2"/>
  <c r="M690" i="2"/>
  <c r="M11192" i="2"/>
  <c r="M691" i="2"/>
  <c r="M692" i="2"/>
  <c r="M693" i="2"/>
  <c r="M656" i="2"/>
  <c r="M694" i="2"/>
  <c r="M654" i="2"/>
  <c r="M655" i="2"/>
  <c r="M697" i="2"/>
  <c r="M699" i="2"/>
  <c r="M700" i="2"/>
  <c r="M696" i="2"/>
  <c r="M695" i="2"/>
  <c r="M698" i="2"/>
  <c r="M702" i="2"/>
  <c r="M703" i="2"/>
  <c r="M9011" i="2"/>
  <c r="M792" i="2"/>
  <c r="M793" i="2"/>
  <c r="M798" i="2"/>
  <c r="M9012" i="2"/>
  <c r="M9013" i="2"/>
  <c r="M791" i="2"/>
  <c r="M789" i="2"/>
  <c r="M794" i="2"/>
  <c r="M790" i="2"/>
  <c r="M795" i="2"/>
  <c r="M796" i="2"/>
  <c r="M797" i="2"/>
  <c r="M869" i="2"/>
  <c r="M868" i="2"/>
  <c r="M658" i="2"/>
  <c r="M876" i="2"/>
  <c r="M799" i="2"/>
  <c r="M800" i="2"/>
  <c r="M11160" i="2"/>
  <c r="M804" i="2"/>
  <c r="M8244" i="2"/>
  <c r="M801" i="2"/>
  <c r="M802" i="2"/>
  <c r="M805" i="2"/>
  <c r="M661" i="2"/>
  <c r="M657" i="2"/>
  <c r="M659" i="2"/>
  <c r="M660" i="2"/>
  <c r="M9169" i="2"/>
  <c r="M845" i="2"/>
  <c r="M813" i="2"/>
  <c r="M842" i="2"/>
  <c r="M1026" i="2"/>
  <c r="M922" i="2"/>
  <c r="M863" i="2"/>
  <c r="M864" i="2"/>
  <c r="M814" i="2"/>
  <c r="M818" i="2"/>
  <c r="M806" i="2"/>
  <c r="M821" i="2"/>
  <c r="M850" i="2"/>
  <c r="M822" i="2"/>
  <c r="M834" i="2"/>
  <c r="M826" i="2"/>
  <c r="M827" i="2"/>
  <c r="M828" i="2"/>
  <c r="M829" i="2"/>
  <c r="M846" i="2"/>
  <c r="M830" i="2"/>
  <c r="M843" i="2"/>
  <c r="M847" i="2"/>
  <c r="M831" i="2"/>
  <c r="M848" i="2"/>
  <c r="M832" i="2"/>
  <c r="M849" i="2"/>
  <c r="M833" i="2"/>
  <c r="M7728" i="2"/>
  <c r="M815" i="2"/>
  <c r="M816" i="2"/>
  <c r="M817" i="2"/>
  <c r="M844" i="2"/>
  <c r="M819" i="2"/>
  <c r="M820" i="2"/>
  <c r="M835" i="2"/>
  <c r="M838" i="2"/>
  <c r="M825" i="2"/>
  <c r="M807" i="2"/>
  <c r="M836" i="2"/>
  <c r="M823" i="2"/>
  <c r="M851" i="2"/>
  <c r="M7721" i="2"/>
  <c r="M824" i="2"/>
  <c r="M837" i="2"/>
  <c r="M841" i="2"/>
  <c r="M873" i="2"/>
  <c r="M852" i="2"/>
  <c r="M808" i="2"/>
  <c r="M812" i="2"/>
  <c r="M853" i="2"/>
  <c r="M872" i="2"/>
  <c r="M839" i="2"/>
  <c r="M840" i="2"/>
  <c r="M809" i="2"/>
  <c r="M810" i="2"/>
  <c r="M811" i="2"/>
  <c r="M854" i="2"/>
  <c r="M858" i="2"/>
  <c r="M8286" i="2"/>
  <c r="M859" i="2"/>
  <c r="M860" i="2"/>
  <c r="M1030" i="2"/>
  <c r="M1031" i="2"/>
  <c r="M9014" i="2"/>
  <c r="M874" i="2"/>
  <c r="M855" i="2"/>
  <c r="M866" i="2"/>
  <c r="M862" i="2"/>
  <c r="M867" i="2"/>
  <c r="M861" i="2"/>
  <c r="M875" i="2"/>
  <c r="M865" i="2"/>
  <c r="M857" i="2"/>
  <c r="M870" i="2"/>
  <c r="M856" i="2"/>
  <c r="M881" i="2"/>
  <c r="M882" i="2"/>
  <c r="M871" i="2"/>
  <c r="M7618" i="2"/>
  <c r="M887" i="2"/>
  <c r="M9015" i="2"/>
  <c r="M8378" i="2"/>
  <c r="M886" i="2"/>
  <c r="M8287" i="2"/>
  <c r="M883" i="2"/>
  <c r="M884" i="2"/>
  <c r="M885" i="2"/>
  <c r="M11122" i="2"/>
  <c r="M879" i="2"/>
  <c r="M878" i="2"/>
  <c r="M880" i="2"/>
  <c r="M1039" i="2"/>
  <c r="M1040" i="2"/>
  <c r="M1041" i="2"/>
  <c r="M1033" i="2"/>
  <c r="M1034" i="2"/>
  <c r="M1035" i="2"/>
  <c r="M1036" i="2"/>
  <c r="M1037" i="2"/>
  <c r="M1038" i="2"/>
  <c r="M8379" i="2"/>
  <c r="M8658" i="2"/>
  <c r="M1051" i="2"/>
  <c r="M1053" i="2"/>
  <c r="M1043" i="2"/>
  <c r="M1052" i="2"/>
  <c r="M1044" i="2"/>
  <c r="M1045" i="2"/>
  <c r="M1042" i="2"/>
  <c r="M1046" i="2"/>
  <c r="M1073" i="2"/>
  <c r="M1107" i="2"/>
  <c r="M1084" i="2"/>
  <c r="M1108" i="2"/>
  <c r="M1109" i="2"/>
  <c r="M1081" i="2"/>
  <c r="M1105" i="2"/>
  <c r="M1085" i="2"/>
  <c r="M1082" i="2"/>
  <c r="M1083" i="2"/>
  <c r="M1050" i="2"/>
  <c r="M1047" i="2"/>
  <c r="M1048" i="2"/>
  <c r="M1106" i="2"/>
  <c r="M1049" i="2"/>
  <c r="M1032" i="2"/>
  <c r="M1054" i="2"/>
  <c r="M1055" i="2"/>
  <c r="M1056" i="2"/>
  <c r="M1086" i="2"/>
  <c r="M1074" i="2"/>
  <c r="M1087" i="2"/>
  <c r="M1088" i="2"/>
  <c r="M1089" i="2"/>
  <c r="M11173" i="2"/>
  <c r="M1075" i="2"/>
  <c r="M1090" i="2"/>
  <c r="M1091" i="2"/>
  <c r="M1095" i="2"/>
  <c r="M1093" i="2"/>
  <c r="M8146" i="2"/>
  <c r="M1076" i="2"/>
  <c r="M1110" i="2"/>
  <c r="M10571" i="2"/>
  <c r="M11174" i="2"/>
  <c r="M10876" i="2"/>
  <c r="M1111" i="2"/>
  <c r="M1112" i="2"/>
  <c r="M1097" i="2"/>
  <c r="M1098" i="2"/>
  <c r="M1114" i="2"/>
  <c r="M1099" i="2"/>
  <c r="M931" i="2"/>
  <c r="M1077" i="2"/>
  <c r="M1113" i="2"/>
  <c r="M1101" i="2"/>
  <c r="M1102" i="2"/>
  <c r="M1103" i="2"/>
  <c r="M1078" i="2"/>
  <c r="M1104" i="2"/>
  <c r="M927" i="2"/>
  <c r="M915" i="2"/>
  <c r="M928" i="2"/>
  <c r="M1079" i="2"/>
  <c r="M1080" i="2"/>
  <c r="M1070" i="2"/>
  <c r="M1057" i="2"/>
  <c r="M1069" i="2"/>
  <c r="M10550" i="2"/>
  <c r="M1063" i="2"/>
  <c r="M1064" i="2"/>
  <c r="M8657" i="2"/>
  <c r="M10565" i="2"/>
  <c r="M917" i="2"/>
  <c r="M1065" i="2"/>
  <c r="M918" i="2"/>
  <c r="M1066" i="2"/>
  <c r="M1067" i="2"/>
  <c r="M1068" i="2"/>
  <c r="M919" i="2"/>
  <c r="M1058" i="2"/>
  <c r="M1071" i="2"/>
  <c r="M1059" i="2"/>
  <c r="M1060" i="2"/>
  <c r="M1092" i="2"/>
  <c r="M1094" i="2"/>
  <c r="M1096" i="2"/>
  <c r="M1072" i="2"/>
  <c r="M1147" i="2"/>
  <c r="M1061" i="2"/>
  <c r="M1146" i="2"/>
  <c r="M975" i="2"/>
  <c r="M974" i="2"/>
  <c r="M1115" i="2"/>
  <c r="M1100" i="2"/>
  <c r="M1062" i="2"/>
  <c r="M921" i="2"/>
  <c r="M9426" i="2"/>
  <c r="M920" i="2"/>
  <c r="M930" i="2"/>
  <c r="M916" i="2"/>
  <c r="M7729" i="2"/>
  <c r="M10575" i="2"/>
  <c r="M923" i="2"/>
  <c r="M926" i="2"/>
  <c r="M924" i="2"/>
  <c r="M925" i="2"/>
  <c r="M8459" i="2"/>
  <c r="M1027" i="2"/>
  <c r="M10280" i="2"/>
  <c r="M911" i="2"/>
  <c r="M912" i="2"/>
  <c r="M914" i="2"/>
  <c r="M913" i="2"/>
  <c r="M10497" i="2"/>
  <c r="M929" i="2"/>
  <c r="M937" i="2"/>
  <c r="M938" i="2"/>
  <c r="M932" i="2"/>
  <c r="M933" i="2"/>
  <c r="M939" i="2"/>
  <c r="M934" i="2"/>
  <c r="M8460" i="2"/>
  <c r="M936" i="2"/>
  <c r="M952" i="2"/>
  <c r="M935" i="2"/>
  <c r="M945" i="2"/>
  <c r="M946" i="2"/>
  <c r="M953" i="2"/>
  <c r="M947" i="2"/>
  <c r="M948" i="2"/>
  <c r="M949" i="2"/>
  <c r="M954" i="2"/>
  <c r="M941" i="2"/>
  <c r="M942" i="2"/>
  <c r="M10875" i="2"/>
  <c r="M943" i="2"/>
  <c r="M944" i="2"/>
  <c r="M940" i="2"/>
  <c r="M7954" i="2"/>
  <c r="M955" i="2"/>
  <c r="M950" i="2"/>
  <c r="M951" i="2"/>
  <c r="M956" i="2"/>
  <c r="M957" i="2"/>
  <c r="M958" i="2"/>
  <c r="M959" i="2"/>
  <c r="M960" i="2"/>
  <c r="M968" i="2"/>
  <c r="M11084" i="2"/>
  <c r="M978" i="2"/>
  <c r="M971" i="2"/>
  <c r="M972" i="2"/>
  <c r="M973" i="2"/>
  <c r="M969" i="2"/>
  <c r="M970" i="2"/>
  <c r="M963" i="2"/>
  <c r="M961" i="2"/>
  <c r="M976" i="2"/>
  <c r="M977" i="2"/>
  <c r="M964" i="2"/>
  <c r="M10281" i="2"/>
  <c r="M966" i="2"/>
  <c r="M967" i="2"/>
  <c r="M979" i="2"/>
  <c r="M981" i="2"/>
  <c r="M982" i="2"/>
  <c r="M8292" i="2"/>
  <c r="M983" i="2"/>
  <c r="M985" i="2"/>
  <c r="M986" i="2"/>
  <c r="M888" i="2"/>
  <c r="M962" i="2"/>
  <c r="M965" i="2"/>
  <c r="M8293" i="2"/>
  <c r="M980" i="2"/>
  <c r="M897" i="2"/>
  <c r="M984" i="2"/>
  <c r="M7955" i="2"/>
  <c r="M7957" i="2"/>
  <c r="M7956" i="2"/>
  <c r="M4114" i="2"/>
  <c r="M2062" i="2"/>
  <c r="M2066" i="2"/>
  <c r="M8413" i="2"/>
  <c r="M5246" i="2"/>
  <c r="M5248" i="2"/>
  <c r="M5249" i="2"/>
  <c r="M10417" i="2"/>
  <c r="M5250" i="2"/>
  <c r="M4096" i="2"/>
  <c r="M5251" i="2"/>
  <c r="M4748" i="2"/>
  <c r="M5252" i="2"/>
  <c r="M5259" i="2"/>
  <c r="M5253" i="2"/>
  <c r="M5254" i="2"/>
  <c r="M4749" i="2"/>
  <c r="M3814" i="2"/>
  <c r="M3768" i="2"/>
  <c r="M3815" i="2"/>
  <c r="M2057" i="2"/>
  <c r="M2059" i="2"/>
  <c r="M4262" i="2"/>
  <c r="M4483" i="2"/>
  <c r="M4479" i="2"/>
  <c r="M4480" i="2"/>
  <c r="M10451" i="2"/>
  <c r="M1553" i="2"/>
  <c r="M1548" i="2"/>
  <c r="M11265" i="2"/>
  <c r="M1547" i="2"/>
  <c r="M1549" i="2"/>
  <c r="M1550" i="2"/>
  <c r="M9103" i="2"/>
  <c r="M10826" i="2"/>
  <c r="M9104" i="2"/>
  <c r="M4200" i="2"/>
  <c r="M9086" i="2"/>
  <c r="M9087" i="2"/>
  <c r="M9088" i="2"/>
  <c r="M4764" i="2"/>
  <c r="M9089" i="2"/>
  <c r="M9090" i="2"/>
  <c r="M9091" i="2"/>
  <c r="M9097" i="2"/>
  <c r="M4753" i="2"/>
  <c r="M9092" i="2"/>
  <c r="M1761" i="2"/>
  <c r="M1755" i="2"/>
  <c r="M1756" i="2"/>
  <c r="M4760" i="2"/>
  <c r="M4761" i="2"/>
  <c r="M6864" i="2"/>
  <c r="M1556" i="2"/>
  <c r="M1758" i="2"/>
  <c r="M4762" i="2"/>
  <c r="M4763" i="2"/>
  <c r="M2368" i="2"/>
  <c r="M10924" i="2"/>
  <c r="M2258" i="2"/>
  <c r="M2229" i="2"/>
  <c r="M2255" i="2"/>
  <c r="M2256" i="2"/>
  <c r="M2257" i="2"/>
  <c r="M10866" i="2"/>
  <c r="M10992" i="2"/>
  <c r="M6278" i="2"/>
  <c r="M3665" i="2"/>
  <c r="M3666" i="2"/>
  <c r="M3707" i="2"/>
  <c r="M3679" i="2"/>
  <c r="M1180" i="2"/>
  <c r="M1178" i="2"/>
  <c r="M1181" i="2"/>
  <c r="M1182" i="2"/>
  <c r="M1179" i="2"/>
  <c r="M10928" i="2"/>
  <c r="M1175" i="2"/>
  <c r="M1007" i="2"/>
  <c r="M995" i="2"/>
  <c r="M993" i="2"/>
  <c r="M907" i="2"/>
  <c r="M994" i="2"/>
  <c r="M1129" i="2"/>
  <c r="M1133" i="2"/>
  <c r="M1008" i="2"/>
  <c r="M11176" i="2"/>
  <c r="M1009" i="2"/>
  <c r="M1131" i="2"/>
  <c r="M7686" i="2"/>
  <c r="M1120" i="2"/>
  <c r="M1125" i="2"/>
  <c r="M1121" i="2"/>
  <c r="M1126" i="2"/>
  <c r="M11179" i="2"/>
  <c r="M1118" i="2"/>
  <c r="M1116" i="2"/>
  <c r="M1119" i="2"/>
  <c r="M1187" i="2"/>
  <c r="M1188" i="2"/>
  <c r="M1183" i="2"/>
  <c r="M1173" i="2"/>
  <c r="M8691" i="2"/>
  <c r="M1189" i="2"/>
  <c r="M894" i="2"/>
  <c r="M9161" i="2"/>
  <c r="M9162" i="2"/>
  <c r="M1117" i="2"/>
  <c r="M6187" i="2"/>
  <c r="M1028" i="2"/>
  <c r="M1029" i="2"/>
  <c r="M909" i="2"/>
  <c r="M910" i="2"/>
  <c r="M10282" i="2"/>
  <c r="M890" i="2"/>
  <c r="M905" i="2"/>
  <c r="M906" i="2"/>
  <c r="M891" i="2"/>
  <c r="M895" i="2"/>
  <c r="M896" i="2"/>
  <c r="M1132" i="2"/>
  <c r="M1141" i="2"/>
  <c r="M1122" i="2"/>
  <c r="M1123" i="2"/>
  <c r="M1142" i="2"/>
  <c r="M1138" i="2"/>
  <c r="M1124" i="2"/>
  <c r="M1205" i="2"/>
  <c r="M1203" i="2"/>
  <c r="M1135" i="2"/>
  <c r="M990" i="2"/>
  <c r="M991" i="2"/>
  <c r="M1143" i="2"/>
  <c r="M1204" i="2"/>
  <c r="M1184" i="2"/>
  <c r="M1185" i="2"/>
  <c r="M1186" i="2"/>
  <c r="M7701" i="2"/>
  <c r="M997" i="2"/>
  <c r="M1134" i="2"/>
  <c r="M1130" i="2"/>
  <c r="M11180" i="2"/>
  <c r="M1194" i="2"/>
  <c r="M1191" i="2"/>
  <c r="M1243" i="2"/>
  <c r="M1200" i="2"/>
  <c r="M1244" i="2"/>
  <c r="M989" i="2"/>
  <c r="M1190" i="2"/>
  <c r="M10283" i="2"/>
  <c r="M1208" i="2"/>
  <c r="M1210" i="2"/>
  <c r="M992" i="2"/>
  <c r="M10339" i="2"/>
  <c r="M2912" i="2"/>
  <c r="M2913" i="2"/>
  <c r="M2903" i="2"/>
  <c r="M2921" i="2"/>
  <c r="M2906" i="2"/>
  <c r="M2864" i="2"/>
  <c r="M2859" i="2"/>
  <c r="M2860" i="2"/>
  <c r="M2884" i="2"/>
  <c r="M2908" i="2"/>
  <c r="M2865" i="2"/>
  <c r="M10335" i="2"/>
  <c r="M1683" i="2"/>
  <c r="M11299" i="2"/>
  <c r="M10337" i="2"/>
  <c r="M2907" i="2"/>
  <c r="M6217" i="2"/>
  <c r="M1684" i="2"/>
  <c r="M2919" i="2"/>
  <c r="M2899" i="2"/>
  <c r="M10336" i="2"/>
  <c r="M2904" i="2"/>
  <c r="M2898" i="2"/>
  <c r="M11001" i="2"/>
  <c r="M7640" i="2"/>
  <c r="M2852" i="2"/>
  <c r="M2905" i="2"/>
  <c r="M2885" i="2"/>
  <c r="M1749" i="2"/>
  <c r="M2855" i="2"/>
  <c r="M2883" i="2"/>
  <c r="M6218" i="2"/>
  <c r="M1765" i="2"/>
  <c r="M2890" i="2"/>
  <c r="M2886" i="2"/>
  <c r="M2891" i="2"/>
  <c r="M2892" i="2"/>
  <c r="M2887" i="2"/>
  <c r="M2889" i="2"/>
  <c r="M2897" i="2"/>
  <c r="M2893" i="2"/>
  <c r="M2894" i="2"/>
  <c r="M2909" i="2"/>
  <c r="M2888" i="2"/>
  <c r="M2900" i="2"/>
  <c r="M2856" i="2"/>
  <c r="M2910" i="2"/>
  <c r="M2895" i="2"/>
  <c r="M2861" i="2"/>
  <c r="M2862" i="2"/>
  <c r="M2896" i="2"/>
  <c r="M2863" i="2"/>
  <c r="M2920" i="2"/>
  <c r="M2901" i="2"/>
  <c r="M2857" i="2"/>
  <c r="M1690" i="2"/>
  <c r="M1763" i="2"/>
  <c r="M1764" i="2"/>
  <c r="M1768" i="2"/>
  <c r="M1691" i="2"/>
  <c r="M1692" i="2"/>
  <c r="M1624" i="2"/>
  <c r="M1625" i="2"/>
  <c r="M1903" i="2"/>
  <c r="M4892" i="2"/>
  <c r="M1904" i="2"/>
  <c r="M1905" i="2"/>
  <c r="M4935" i="2"/>
  <c r="M1906" i="2"/>
  <c r="M1907" i="2"/>
  <c r="M4880" i="2"/>
  <c r="M7693" i="2"/>
  <c r="M1916" i="2"/>
  <c r="M1908" i="2"/>
  <c r="M4938" i="2"/>
  <c r="M1917" i="2"/>
  <c r="M1893" i="2"/>
  <c r="M4893" i="2"/>
  <c r="M7694" i="2"/>
  <c r="M1918" i="2"/>
  <c r="M1919" i="2"/>
  <c r="M1912" i="2"/>
  <c r="M1913" i="2"/>
  <c r="M1909" i="2"/>
  <c r="M4881" i="2"/>
  <c r="M1910" i="2"/>
  <c r="M4882" i="2"/>
  <c r="M4884" i="2"/>
  <c r="M1911" i="2"/>
  <c r="M4891" i="2"/>
  <c r="M1902" i="2"/>
  <c r="M2090" i="2"/>
  <c r="M2091" i="2"/>
  <c r="M2089" i="2"/>
  <c r="M2088" i="2"/>
  <c r="M6140" i="2"/>
  <c r="M1940" i="2"/>
  <c r="M6153" i="2"/>
  <c r="M1987" i="2"/>
  <c r="M11320" i="2"/>
  <c r="M2143" i="2"/>
  <c r="M2149" i="2"/>
  <c r="M1988" i="2"/>
  <c r="M1983" i="2"/>
  <c r="M2154" i="2"/>
  <c r="M2171" i="2"/>
  <c r="M6151" i="2"/>
  <c r="M1989" i="2"/>
  <c r="M6156" i="2"/>
  <c r="M10517" i="2"/>
  <c r="M6152" i="2"/>
  <c r="M2155" i="2"/>
  <c r="M4522" i="2"/>
  <c r="M2150" i="2"/>
  <c r="M2173" i="2"/>
  <c r="M6143" i="2"/>
  <c r="M6150" i="2"/>
  <c r="M6144" i="2"/>
  <c r="M2172" i="2"/>
  <c r="M6145" i="2"/>
  <c r="M8337" i="2"/>
  <c r="M1982" i="2"/>
  <c r="M1939" i="2"/>
  <c r="M7690" i="2"/>
  <c r="M4499" i="2"/>
  <c r="M8354" i="2"/>
  <c r="M1993" i="2"/>
  <c r="M1984" i="2"/>
  <c r="M2168" i="2"/>
  <c r="M2160" i="2"/>
  <c r="M1948" i="2"/>
  <c r="M2169" i="2"/>
  <c r="M4500" i="2"/>
  <c r="M4514" i="2"/>
  <c r="M2141" i="2"/>
  <c r="M2145" i="2"/>
  <c r="M4520" i="2"/>
  <c r="M4521" i="2"/>
  <c r="M7691" i="2"/>
  <c r="M1937" i="2"/>
  <c r="M6419" i="2"/>
  <c r="M2146" i="2"/>
  <c r="M2142" i="2"/>
  <c r="M2147" i="2"/>
  <c r="M2148" i="2"/>
  <c r="M2167" i="2"/>
  <c r="M2144" i="2"/>
  <c r="M11004" i="2"/>
  <c r="M1995" i="2"/>
  <c r="M6146" i="2"/>
  <c r="M1981" i="2"/>
  <c r="M1980" i="2"/>
  <c r="M1938" i="2"/>
  <c r="M6142" i="2"/>
  <c r="M2335" i="2"/>
  <c r="M4538" i="2"/>
  <c r="M4539" i="2"/>
  <c r="M4540" i="2"/>
  <c r="M4541" i="2"/>
  <c r="M4553" i="2"/>
  <c r="M4542" i="2"/>
  <c r="M4543" i="2"/>
  <c r="M4544" i="2"/>
  <c r="M4545" i="2"/>
  <c r="M4552" i="2"/>
  <c r="M4529" i="2"/>
  <c r="M2392" i="2"/>
  <c r="M4548" i="2"/>
  <c r="M2393" i="2"/>
  <c r="M2384" i="2"/>
  <c r="M2402" i="2"/>
  <c r="M2385" i="2"/>
  <c r="M2376" i="2"/>
  <c r="M2397" i="2"/>
  <c r="M2401" i="2"/>
  <c r="M2365" i="2"/>
  <c r="M2386" i="2"/>
  <c r="M4550" i="2"/>
  <c r="M4551" i="2"/>
  <c r="M2366" i="2"/>
  <c r="M4535" i="2"/>
  <c r="M4546" i="2"/>
  <c r="M4547" i="2"/>
  <c r="M2377" i="2"/>
  <c r="M4549" i="2"/>
  <c r="M1618" i="2"/>
  <c r="M8157" i="2"/>
  <c r="M1605" i="2"/>
  <c r="M1606" i="2"/>
  <c r="M1619" i="2"/>
  <c r="M1454" i="2"/>
  <c r="M1473" i="2"/>
  <c r="M1479" i="2"/>
  <c r="M1687" i="2"/>
  <c r="M1688" i="2"/>
  <c r="M1689" i="2"/>
  <c r="M1682" i="2"/>
  <c r="M8682" i="2"/>
  <c r="M4234" i="2"/>
  <c r="M4240" i="2"/>
  <c r="M4241" i="2"/>
  <c r="M4225" i="2"/>
  <c r="M4226" i="2"/>
  <c r="M4227" i="2"/>
  <c r="M4228" i="2"/>
  <c r="M11306" i="2"/>
  <c r="M11307" i="2"/>
  <c r="M4238" i="2"/>
  <c r="M4239" i="2"/>
  <c r="M6329" i="2"/>
  <c r="M1497" i="2"/>
  <c r="M1498" i="2"/>
  <c r="M1500" i="2"/>
  <c r="M1513" i="2"/>
  <c r="M1496" i="2"/>
  <c r="M1508" i="2"/>
  <c r="M1470" i="2"/>
  <c r="M1506" i="2"/>
  <c r="M1505" i="2"/>
  <c r="M1507" i="2"/>
  <c r="M1471" i="2"/>
  <c r="M1510" i="2"/>
  <c r="M1521" i="2"/>
  <c r="M1501" i="2"/>
  <c r="M11230" i="2"/>
  <c r="M1502" i="2"/>
  <c r="M1509" i="2"/>
  <c r="M3268" i="2"/>
  <c r="M8110" i="2"/>
  <c r="M3842" i="2"/>
  <c r="M4740" i="2"/>
  <c r="M3269" i="2"/>
  <c r="M3270" i="2"/>
  <c r="M4301" i="2"/>
  <c r="M1128" i="2"/>
  <c r="M1127" i="2"/>
  <c r="M1636" i="2"/>
  <c r="M8726" i="2"/>
  <c r="M3556" i="2"/>
  <c r="M1637" i="2"/>
  <c r="M1701" i="2"/>
  <c r="M10361" i="2"/>
  <c r="M10362" i="2"/>
  <c r="M1714" i="2"/>
  <c r="M1772" i="2"/>
  <c r="M10363" i="2"/>
  <c r="M1771" i="2"/>
  <c r="M10366" i="2"/>
  <c r="M10367" i="2"/>
  <c r="M8961" i="2"/>
  <c r="M10364" i="2"/>
  <c r="M10538" i="2"/>
  <c r="M1694" i="2"/>
  <c r="M1638" i="2"/>
  <c r="M1641" i="2"/>
  <c r="M1702" i="2"/>
  <c r="M1640" i="2"/>
  <c r="M1695" i="2"/>
  <c r="M10360" i="2"/>
  <c r="M10365" i="2"/>
  <c r="M1696" i="2"/>
  <c r="M1697" i="2"/>
  <c r="M1698" i="2"/>
  <c r="M1769" i="2"/>
  <c r="M1699" i="2"/>
  <c r="M1770" i="2"/>
  <c r="M1700" i="2"/>
  <c r="M4566" i="2"/>
  <c r="M1857" i="2"/>
  <c r="M1627" i="2"/>
  <c r="M1713" i="2"/>
  <c r="M1858" i="2"/>
  <c r="M1693" i="2"/>
  <c r="M1862" i="2"/>
  <c r="M1847" i="2"/>
  <c r="M1868" i="2"/>
  <c r="M1861" i="2"/>
  <c r="M1869" i="2"/>
  <c r="M1853" i="2"/>
  <c r="M1626" i="2"/>
  <c r="M3887" i="2"/>
  <c r="M10369" i="2"/>
  <c r="M1870" i="2"/>
  <c r="M1871" i="2"/>
  <c r="M10370" i="2"/>
  <c r="M10371" i="2"/>
  <c r="M3542" i="2"/>
  <c r="M3543" i="2"/>
  <c r="M1865" i="2"/>
  <c r="M3544" i="2"/>
  <c r="M11266" i="2"/>
  <c r="M11267" i="2"/>
  <c r="M8692" i="2"/>
  <c r="M3539" i="2"/>
  <c r="M3545" i="2"/>
  <c r="M7692" i="2"/>
  <c r="M11268" i="2"/>
  <c r="M3546" i="2"/>
  <c r="M3537" i="2"/>
  <c r="M7681" i="2"/>
  <c r="M10368" i="2"/>
  <c r="M3541" i="2"/>
  <c r="M1863" i="2"/>
  <c r="M1864" i="2"/>
  <c r="M1856" i="2"/>
  <c r="M1855" i="2"/>
  <c r="M1873" i="2"/>
  <c r="M1859" i="2"/>
  <c r="M1874" i="2"/>
  <c r="M1875" i="2"/>
  <c r="M1876" i="2"/>
  <c r="M1872" i="2"/>
  <c r="M1885" i="2"/>
  <c r="M6130" i="2"/>
  <c r="M6131" i="2"/>
  <c r="M6132" i="2"/>
  <c r="M1879" i="2"/>
  <c r="M1886" i="2"/>
  <c r="M1880" i="2"/>
  <c r="M1887" i="2"/>
  <c r="M1866" i="2"/>
  <c r="M1867" i="2"/>
  <c r="M1881" i="2"/>
  <c r="M1882" i="2"/>
  <c r="M1888" i="2"/>
  <c r="M1860" i="2"/>
  <c r="M1854" i="2"/>
  <c r="M1883" i="2"/>
  <c r="M3547" i="2"/>
  <c r="M3557" i="2"/>
  <c r="M2986" i="2"/>
  <c r="M8415" i="2"/>
  <c r="M4290" i="2"/>
  <c r="M2959" i="2"/>
  <c r="M8414" i="2"/>
  <c r="M4291" i="2"/>
  <c r="M1571" i="2"/>
  <c r="M2956" i="2"/>
  <c r="M2957" i="2"/>
  <c r="M2958" i="2"/>
  <c r="M3548" i="2"/>
  <c r="M3540" i="2"/>
  <c r="M3558" i="2"/>
  <c r="M3538" i="2"/>
  <c r="M3549" i="2"/>
  <c r="M1889" i="2"/>
  <c r="M1884" i="2"/>
  <c r="M1572" i="2"/>
  <c r="M1573" i="2"/>
  <c r="M1574" i="2"/>
  <c r="M1570" i="2"/>
  <c r="M10825" i="2"/>
  <c r="M3296" i="2"/>
  <c r="M1351" i="2"/>
  <c r="M1352" i="2"/>
  <c r="M1355" i="2"/>
  <c r="M1348" i="2"/>
  <c r="M1349" i="2"/>
  <c r="M1350" i="2"/>
  <c r="M10499" i="2"/>
  <c r="M1327" i="2"/>
  <c r="M1256" i="2"/>
  <c r="M1257" i="2"/>
  <c r="M1251" i="2"/>
  <c r="M1255" i="2"/>
  <c r="M1309" i="2"/>
  <c r="M1312" i="2"/>
  <c r="M1307" i="2"/>
  <c r="M1313" i="2"/>
  <c r="M1308" i="2"/>
  <c r="M8342" i="2"/>
  <c r="M1294" i="2"/>
  <c r="M1295" i="2"/>
  <c r="M1296" i="2"/>
  <c r="M1314" i="2"/>
  <c r="M8343" i="2"/>
  <c r="M1297" i="2"/>
  <c r="M1367" i="2"/>
  <c r="M1293" i="2"/>
  <c r="M1287" i="2"/>
  <c r="M1291" i="2"/>
  <c r="M1292" i="2"/>
  <c r="M1356" i="2"/>
  <c r="M1230" i="2"/>
  <c r="M1298" i="2"/>
  <c r="M1310" i="2"/>
  <c r="M1311" i="2"/>
  <c r="M3264" i="2"/>
  <c r="M3265" i="2"/>
  <c r="M1238" i="2"/>
  <c r="M1242" i="2"/>
  <c r="M1326" i="2"/>
  <c r="M1239" i="2"/>
  <c r="M1240" i="2"/>
  <c r="M1241" i="2"/>
  <c r="M1245" i="2"/>
  <c r="M1246" i="2"/>
  <c r="M1247" i="2"/>
  <c r="M1248" i="2"/>
  <c r="M1365" i="2"/>
  <c r="M1249" i="2"/>
  <c r="M1366" i="2"/>
  <c r="M1250" i="2"/>
  <c r="M1237" i="2"/>
  <c r="M1231" i="2"/>
  <c r="M10755" i="2"/>
  <c r="M1299" i="2"/>
  <c r="M10752" i="2"/>
  <c r="M1300" i="2"/>
  <c r="M10750" i="2"/>
  <c r="M1301" i="2"/>
  <c r="M1368" i="2"/>
  <c r="M1357" i="2"/>
  <c r="M3656" i="2"/>
  <c r="M3646" i="2"/>
  <c r="M6283" i="2"/>
  <c r="M6277" i="2"/>
  <c r="M7614" i="2"/>
  <c r="M10536" i="2"/>
  <c r="M8111" i="2"/>
  <c r="M11127" i="2"/>
  <c r="M7629" i="2"/>
  <c r="M3657" i="2"/>
  <c r="M2067" i="2"/>
  <c r="M3637" i="2"/>
  <c r="M3647" i="2"/>
  <c r="M3636" i="2"/>
  <c r="M3663" i="2"/>
  <c r="M3664" i="2"/>
  <c r="M6284" i="2"/>
  <c r="M3676" i="2"/>
  <c r="M11003" i="2"/>
  <c r="M3621" i="2"/>
  <c r="M3620" i="2"/>
  <c r="M3677" i="2"/>
  <c r="M3662" i="2"/>
  <c r="M2068" i="2"/>
  <c r="M3678" i="2"/>
  <c r="M8316" i="2"/>
  <c r="M6279" i="2"/>
  <c r="M6285" i="2"/>
  <c r="M2077" i="2"/>
  <c r="M3622" i="2"/>
  <c r="M6286" i="2"/>
  <c r="M3640" i="2"/>
  <c r="M3642" i="2"/>
  <c r="M3644" i="2"/>
  <c r="M3623" i="2"/>
  <c r="M2069" i="2"/>
  <c r="M3652" i="2"/>
  <c r="M4049" i="2"/>
  <c r="M4050" i="2"/>
  <c r="M4051" i="2"/>
  <c r="M3681" i="2"/>
  <c r="M3631" i="2"/>
  <c r="M3713" i="2"/>
  <c r="M3708" i="2"/>
  <c r="M3659" i="2"/>
  <c r="M3660" i="2"/>
  <c r="M3653" i="2"/>
  <c r="M3654" i="2"/>
  <c r="M3645" i="2"/>
  <c r="M3638" i="2"/>
  <c r="M2072" i="2"/>
  <c r="M2470" i="2"/>
  <c r="M2073" i="2"/>
  <c r="M2078" i="2"/>
  <c r="M2074" i="2"/>
  <c r="M2079" i="2"/>
  <c r="M6691" i="2"/>
  <c r="M2070" i="2"/>
  <c r="M2471" i="2"/>
  <c r="M2071" i="2"/>
  <c r="M2432" i="2"/>
  <c r="M3655" i="2"/>
  <c r="M3667" i="2"/>
  <c r="M3682" i="2"/>
  <c r="M2440" i="2"/>
  <c r="M2450" i="2"/>
  <c r="M8440" i="2"/>
  <c r="M2451" i="2"/>
  <c r="M2452" i="2"/>
  <c r="M2597" i="2"/>
  <c r="M2606" i="2"/>
  <c r="M2453" i="2"/>
  <c r="M6693" i="2"/>
  <c r="M6690" i="2"/>
  <c r="M2441" i="2"/>
  <c r="M6692" i="2"/>
  <c r="M8431" i="2"/>
  <c r="M11277" i="2"/>
  <c r="M2456" i="2"/>
  <c r="M2455" i="2"/>
  <c r="M2433" i="2"/>
  <c r="M10330" i="2"/>
  <c r="M2454" i="2"/>
  <c r="M2431" i="2"/>
  <c r="M6695" i="2"/>
  <c r="M2444" i="2"/>
  <c r="M2442" i="2"/>
  <c r="M2434" i="2"/>
  <c r="M6697" i="2"/>
  <c r="M6694" i="2"/>
  <c r="M2443" i="2"/>
  <c r="M2506" i="2"/>
  <c r="M2307" i="2"/>
  <c r="M2306" i="2"/>
  <c r="M2508" i="2"/>
  <c r="M2594" i="2"/>
  <c r="M2618" i="2"/>
  <c r="M2619" i="2"/>
  <c r="M2620" i="2"/>
  <c r="M2621" i="2"/>
  <c r="M2646" i="2"/>
  <c r="M2435" i="2"/>
  <c r="M2595" i="2"/>
  <c r="M2596" i="2"/>
  <c r="M2572" i="2"/>
  <c r="M2436" i="2"/>
  <c r="M2607" i="2"/>
  <c r="M2591" i="2"/>
  <c r="M2608" i="2"/>
  <c r="M2437" i="2"/>
  <c r="M1372" i="2"/>
  <c r="M3685" i="2"/>
  <c r="M3661" i="2"/>
  <c r="M3564" i="2"/>
  <c r="M3567" i="2"/>
  <c r="M3550" i="2"/>
  <c r="M3709" i="2"/>
  <c r="M6280" i="2"/>
  <c r="M3683" i="2"/>
  <c r="M3684" i="2"/>
  <c r="M6281" i="2"/>
  <c r="M2609" i="2"/>
  <c r="M2565" i="2"/>
  <c r="M8339" i="2"/>
  <c r="M2624" i="2"/>
  <c r="M2602" i="2"/>
  <c r="M2603" i="2"/>
  <c r="M3675" i="2"/>
  <c r="M2592" i="2"/>
  <c r="M2573" i="2"/>
  <c r="M2593" i="2"/>
  <c r="M2612" i="2"/>
  <c r="M2647" i="2"/>
  <c r="M2569" i="2"/>
  <c r="M2613" i="2"/>
  <c r="M2570" i="2"/>
  <c r="M1374" i="2"/>
  <c r="M2614" i="2"/>
  <c r="M3551" i="2"/>
  <c r="M6179" i="2"/>
  <c r="M2615" i="2"/>
  <c r="M2616" i="2"/>
  <c r="M2617" i="2"/>
  <c r="M2598" i="2"/>
  <c r="M1364" i="2"/>
  <c r="M1380" i="2"/>
  <c r="M8341" i="2"/>
  <c r="M8340" i="2"/>
  <c r="M9100" i="2"/>
  <c r="M3552" i="2"/>
  <c r="M2590" i="2"/>
  <c r="M2604" i="2"/>
  <c r="M3553" i="2"/>
  <c r="M3559" i="2"/>
  <c r="M1370" i="2"/>
  <c r="M9196" i="2"/>
  <c r="M6180" i="2"/>
  <c r="M2574" i="2"/>
  <c r="M2599" i="2"/>
  <c r="M2589" i="2"/>
  <c r="M1371" i="2"/>
  <c r="M10332" i="2"/>
  <c r="M1254" i="2"/>
  <c r="M6181" i="2"/>
  <c r="M2600" i="2"/>
  <c r="M2601" i="2"/>
  <c r="M6806" i="2"/>
  <c r="M3568" i="2"/>
  <c r="M3562" i="2"/>
  <c r="M3563" i="2"/>
  <c r="M1219" i="2"/>
  <c r="M8364" i="2"/>
  <c r="M1363" i="2"/>
  <c r="M1361" i="2"/>
  <c r="M1383" i="2"/>
  <c r="M11294" i="2"/>
  <c r="M3639" i="2"/>
  <c r="M6282" i="2"/>
  <c r="M1362" i="2"/>
  <c r="M1379" i="2"/>
  <c r="M10539" i="2"/>
  <c r="M8312" i="2"/>
  <c r="M8313" i="2"/>
  <c r="M8314" i="2"/>
  <c r="M8315" i="2"/>
  <c r="M8154" i="2"/>
  <c r="M8155" i="2"/>
  <c r="M8150" i="2"/>
  <c r="M8151" i="2"/>
  <c r="M2610" i="2"/>
  <c r="M10333" i="2"/>
  <c r="M2588" i="2"/>
  <c r="M6328" i="2"/>
  <c r="M4570" i="2"/>
  <c r="M11157" i="2"/>
  <c r="M3880" i="2"/>
  <c r="M4571" i="2"/>
  <c r="M4568" i="2"/>
  <c r="M6182" i="2"/>
  <c r="M6183" i="2"/>
  <c r="M3891" i="2"/>
  <c r="M8392" i="2"/>
  <c r="M8391" i="2"/>
  <c r="M2571" i="2"/>
  <c r="M9146" i="2"/>
  <c r="M4666" i="2"/>
  <c r="M6331" i="2"/>
  <c r="M6327" i="2"/>
  <c r="M3864" i="2"/>
  <c r="M4567" i="2"/>
  <c r="M3895" i="2"/>
  <c r="M3896" i="2"/>
  <c r="M3893" i="2"/>
  <c r="M3897" i="2"/>
  <c r="M3840" i="2"/>
  <c r="M3866" i="2"/>
  <c r="M3898" i="2"/>
  <c r="M3906" i="2"/>
  <c r="M3901" i="2"/>
  <c r="M3907" i="2"/>
  <c r="M3902" i="2"/>
  <c r="M3926" i="2"/>
  <c r="M8396" i="2"/>
  <c r="M3911" i="2"/>
  <c r="M9142" i="2"/>
  <c r="M3914" i="2"/>
  <c r="M3913" i="2"/>
  <c r="M9003" i="2"/>
  <c r="M2564" i="2"/>
  <c r="M3915" i="2"/>
  <c r="M3927" i="2"/>
  <c r="M3928" i="2"/>
  <c r="M3929" i="2"/>
  <c r="M3930" i="2"/>
  <c r="M3931" i="2"/>
  <c r="M1723" i="2"/>
  <c r="M3903" i="2"/>
  <c r="M11182" i="2"/>
  <c r="M3904" i="2"/>
  <c r="M8393" i="2"/>
  <c r="M3905" i="2"/>
  <c r="M8395" i="2"/>
  <c r="M1724" i="2"/>
  <c r="M8394" i="2"/>
  <c r="M3899" i="2"/>
  <c r="M1719" i="2"/>
  <c r="M10409" i="2"/>
  <c r="M2611" i="2"/>
  <c r="M2605" i="2"/>
  <c r="M3900" i="2"/>
  <c r="M1720" i="2"/>
  <c r="M4669" i="2"/>
  <c r="M4572" i="2"/>
  <c r="M3932" i="2"/>
  <c r="M1721" i="2"/>
  <c r="M10394" i="2"/>
  <c r="M3908" i="2"/>
  <c r="M3933" i="2"/>
  <c r="M3934" i="2"/>
  <c r="M1722" i="2"/>
  <c r="M3935" i="2"/>
  <c r="M10751" i="2"/>
  <c r="M1718" i="2"/>
  <c r="M2792" i="2"/>
  <c r="M3006" i="2"/>
  <c r="M3018" i="2"/>
  <c r="M3033" i="2"/>
  <c r="M3019" i="2"/>
  <c r="M3034" i="2"/>
  <c r="M3035" i="2"/>
  <c r="M3020" i="2"/>
  <c r="M1302" i="2"/>
  <c r="M1303" i="2"/>
  <c r="M3909" i="2"/>
  <c r="M1316" i="2"/>
  <c r="M3910" i="2"/>
  <c r="M1252" i="2"/>
  <c r="M10393" i="2"/>
  <c r="M1253" i="2"/>
  <c r="M1304" i="2"/>
  <c r="M3912" i="2"/>
  <c r="M10754" i="2"/>
  <c r="M1317" i="2"/>
  <c r="M6243" i="2"/>
  <c r="M3036" i="2"/>
  <c r="M3924" i="2"/>
  <c r="M1369" i="2"/>
  <c r="M3916" i="2"/>
  <c r="M1358" i="2"/>
  <c r="M1315" i="2"/>
  <c r="M1359" i="2"/>
  <c r="M3925" i="2"/>
  <c r="M3936" i="2"/>
  <c r="M3894" i="2"/>
  <c r="M1360" i="2"/>
  <c r="M1373" i="2"/>
  <c r="M8389" i="2"/>
  <c r="M1258" i="2"/>
  <c r="M3865" i="2"/>
  <c r="M3565" i="2"/>
  <c r="M10383" i="2"/>
  <c r="M3566" i="2"/>
  <c r="M6803" i="2"/>
  <c r="M6804" i="2"/>
  <c r="M6805" i="2"/>
  <c r="M10537" i="2"/>
  <c r="M3560" i="2"/>
  <c r="M3561" i="2"/>
  <c r="M6807" i="2"/>
  <c r="M6808" i="2"/>
  <c r="M6809" i="2"/>
  <c r="M10378" i="2"/>
  <c r="M3892" i="2"/>
  <c r="M8128" i="2"/>
  <c r="M2782" i="2"/>
  <c r="M3009" i="2"/>
  <c r="M8349" i="2"/>
  <c r="M7630" i="2"/>
  <c r="M3010" i="2"/>
  <c r="M2781" i="2"/>
  <c r="M3001" i="2"/>
  <c r="M3007" i="2"/>
  <c r="M3031" i="2"/>
  <c r="M3008" i="2"/>
  <c r="M3021" i="2"/>
  <c r="M3042" i="2"/>
  <c r="M3005" i="2"/>
  <c r="M3039" i="2"/>
  <c r="M2776" i="2"/>
  <c r="M3040" i="2"/>
  <c r="M3022" i="2"/>
  <c r="M3037" i="2"/>
  <c r="M3038" i="2"/>
  <c r="M3023" i="2"/>
  <c r="M3041" i="2"/>
  <c r="M2777" i="2"/>
  <c r="M3024" i="2"/>
  <c r="M2778" i="2"/>
  <c r="M3043" i="2"/>
  <c r="M2779" i="2"/>
  <c r="M7628" i="2"/>
  <c r="M7623" i="2"/>
  <c r="M2780" i="2"/>
  <c r="M4095" i="2"/>
  <c r="M9147" i="2"/>
  <c r="M4097" i="2"/>
  <c r="M3819" i="2"/>
  <c r="M3785" i="2"/>
  <c r="M3783" i="2"/>
  <c r="M3820" i="2"/>
  <c r="M4461" i="2"/>
  <c r="M3770" i="2"/>
  <c r="M3776" i="2"/>
  <c r="M3771" i="2"/>
  <c r="M3762" i="2"/>
  <c r="M1410" i="2"/>
  <c r="M3763" i="2"/>
  <c r="M1017" i="2"/>
  <c r="M1014" i="2"/>
  <c r="M10389" i="2"/>
  <c r="M3789" i="2"/>
  <c r="M3772" i="2"/>
  <c r="M3765" i="2"/>
  <c r="M3788" i="2"/>
  <c r="M3764" i="2"/>
  <c r="M4267" i="2"/>
  <c r="M8951" i="2"/>
  <c r="M4681" i="2"/>
  <c r="M4692" i="2"/>
  <c r="M1846" i="2"/>
  <c r="M10753" i="2"/>
  <c r="M1415" i="2"/>
  <c r="M1306" i="2"/>
  <c r="M1305" i="2"/>
  <c r="M1403" i="2"/>
  <c r="M4475" i="2"/>
  <c r="M1402" i="2"/>
  <c r="M4411" i="2"/>
  <c r="M1409" i="2"/>
  <c r="M4462" i="2"/>
  <c r="M4418" i="2"/>
  <c r="M1422" i="2"/>
  <c r="M4460" i="2"/>
  <c r="M3784" i="2"/>
  <c r="M4412" i="2"/>
  <c r="M1442" i="2"/>
  <c r="M1419" i="2"/>
  <c r="M1420" i="2"/>
  <c r="M1435" i="2"/>
  <c r="M1436" i="2"/>
  <c r="M1421" i="2"/>
  <c r="M1437" i="2"/>
  <c r="M1424" i="2"/>
  <c r="M1449" i="2"/>
  <c r="M1425" i="2"/>
  <c r="M4416" i="2"/>
  <c r="M1446" i="2"/>
  <c r="M4422" i="2"/>
  <c r="M4464" i="2"/>
  <c r="M1447" i="2"/>
  <c r="M4406" i="2"/>
  <c r="M1440" i="2"/>
  <c r="M1448" i="2"/>
  <c r="M4419" i="2"/>
  <c r="M4435" i="2"/>
  <c r="M4463" i="2"/>
  <c r="M1401" i="2"/>
  <c r="M1810" i="2"/>
  <c r="M4423" i="2"/>
  <c r="M8335" i="2"/>
  <c r="M4434" i="2"/>
  <c r="M4428" i="2"/>
  <c r="M1433" i="2"/>
  <c r="M4421" i="2"/>
  <c r="M1450" i="2"/>
  <c r="M4426" i="2"/>
  <c r="M8334" i="2"/>
  <c r="M1418" i="2"/>
  <c r="M1445" i="2"/>
  <c r="M4415" i="2"/>
  <c r="M4417" i="2"/>
  <c r="M4427" i="2"/>
  <c r="M1443" i="2"/>
  <c r="M1451" i="2"/>
  <c r="M4751" i="2"/>
  <c r="M1439" i="2"/>
  <c r="M1438" i="2"/>
  <c r="M1429" i="2"/>
  <c r="M1430" i="2"/>
  <c r="M4431" i="2"/>
  <c r="M1427" i="2"/>
  <c r="M1431" i="2"/>
  <c r="M1444" i="2"/>
  <c r="M1432" i="2"/>
  <c r="M1426" i="2"/>
  <c r="M1441" i="2"/>
  <c r="M1453" i="2"/>
  <c r="M1428" i="2"/>
  <c r="M1457" i="2"/>
  <c r="M1458" i="2"/>
  <c r="M1524" i="2"/>
  <c r="M11232" i="2"/>
  <c r="M1466" i="2"/>
  <c r="M4437" i="2"/>
  <c r="M1455" i="2"/>
  <c r="M1462" i="2"/>
  <c r="M6845" i="2"/>
  <c r="M11231" i="2"/>
  <c r="M4432" i="2"/>
  <c r="M4436" i="2"/>
  <c r="M7631" i="2"/>
  <c r="M1467" i="2"/>
  <c r="M7634" i="2"/>
  <c r="M1468" i="2"/>
  <c r="M4407" i="2"/>
  <c r="M11349" i="2"/>
  <c r="M6849" i="2"/>
  <c r="M1452" i="2"/>
  <c r="M1469" i="2"/>
  <c r="M1460" i="2"/>
  <c r="M1472" i="2"/>
  <c r="M4408" i="2"/>
  <c r="M1459" i="2"/>
  <c r="M1461" i="2"/>
  <c r="M1456" i="2"/>
  <c r="M1477" i="2"/>
  <c r="M1515" i="2"/>
  <c r="M1478" i="2"/>
  <c r="M1480" i="2"/>
  <c r="M1481" i="2"/>
  <c r="M1514" i="2"/>
  <c r="M1474" i="2"/>
  <c r="M1475" i="2"/>
  <c r="M1476" i="2"/>
  <c r="M6810" i="2"/>
  <c r="M10376" i="2"/>
  <c r="M1482" i="2"/>
  <c r="M1483" i="2"/>
  <c r="M10381" i="2"/>
  <c r="M1484" i="2"/>
  <c r="M6811" i="2"/>
  <c r="M1485" i="2"/>
  <c r="M1486" i="2"/>
  <c r="M1487" i="2"/>
  <c r="M10374" i="2"/>
  <c r="M1488" i="2"/>
  <c r="M1492" i="2"/>
  <c r="M1516" i="2"/>
  <c r="M10382" i="2"/>
  <c r="M4076" i="2"/>
  <c r="M2383" i="2"/>
  <c r="M1489" i="2"/>
  <c r="M1490" i="2"/>
  <c r="M11168" i="2"/>
  <c r="M7637" i="2"/>
  <c r="M11346" i="2"/>
  <c r="M1491" i="2"/>
  <c r="M11347" i="2"/>
  <c r="M1493" i="2"/>
  <c r="M1517" i="2"/>
  <c r="M6850" i="2"/>
  <c r="M1519" i="2"/>
  <c r="M1499" i="2"/>
  <c r="M1494" i="2"/>
  <c r="M1495" i="2"/>
  <c r="M1518" i="2"/>
  <c r="M1465" i="2"/>
  <c r="M1504" i="2"/>
  <c r="M4667" i="2"/>
  <c r="M7632" i="2"/>
  <c r="M3941" i="2"/>
  <c r="M3450" i="2"/>
  <c r="M1503" i="2"/>
  <c r="M1520" i="2"/>
  <c r="M3939" i="2"/>
  <c r="M3940" i="2"/>
  <c r="M4668" i="2"/>
  <c r="M3942" i="2"/>
  <c r="M10823" i="2"/>
  <c r="M10831" i="2"/>
  <c r="M1525" i="2"/>
  <c r="M1511" i="2"/>
  <c r="M1512" i="2"/>
  <c r="M1463" i="2"/>
  <c r="M1559" i="2"/>
  <c r="M10500" i="2"/>
  <c r="M11348" i="2"/>
  <c r="M1464" i="2"/>
  <c r="M1560" i="2"/>
  <c r="M10990" i="2"/>
  <c r="M9105" i="2"/>
  <c r="M3943" i="2"/>
  <c r="M11302" i="2"/>
  <c r="M3917" i="2"/>
  <c r="M10991" i="2"/>
  <c r="M3944" i="2"/>
  <c r="M3945" i="2"/>
  <c r="M11301" i="2"/>
  <c r="M3920" i="2"/>
  <c r="M3938" i="2"/>
  <c r="M3448" i="2"/>
  <c r="M3449" i="2"/>
  <c r="M3948" i="2"/>
  <c r="M3461" i="2"/>
  <c r="M3462" i="2"/>
  <c r="M3453" i="2"/>
  <c r="M3463" i="2"/>
  <c r="M1561" i="2"/>
  <c r="M10612" i="2"/>
  <c r="M3451" i="2"/>
  <c r="M3452" i="2"/>
  <c r="M3454" i="2"/>
  <c r="M3455" i="2"/>
  <c r="M3456" i="2"/>
  <c r="M3457" i="2"/>
  <c r="M3937" i="2"/>
  <c r="M11304" i="2"/>
  <c r="M3921" i="2"/>
  <c r="M4670" i="2"/>
  <c r="M10830" i="2"/>
  <c r="M3922" i="2"/>
  <c r="M3458" i="2"/>
  <c r="M3459" i="2"/>
  <c r="M3923" i="2"/>
  <c r="M3437" i="2"/>
  <c r="M3464" i="2"/>
  <c r="M3436" i="2"/>
  <c r="M3460" i="2"/>
  <c r="M1562" i="2"/>
  <c r="M3447" i="2"/>
  <c r="M3918" i="2"/>
  <c r="M3465" i="2"/>
  <c r="M11399" i="2"/>
  <c r="M3946" i="2"/>
  <c r="M7635" i="2"/>
  <c r="M3947" i="2"/>
  <c r="M3919" i="2"/>
  <c r="M11303" i="2"/>
  <c r="M11400" i="2"/>
  <c r="M1566" i="2"/>
  <c r="M1567" i="2"/>
  <c r="M11401" i="2"/>
  <c r="M1568" i="2"/>
  <c r="M1563" i="2"/>
  <c r="M1564" i="2"/>
  <c r="M10834" i="2"/>
  <c r="M10832" i="2"/>
  <c r="M11344" i="2"/>
  <c r="M4425" i="2"/>
  <c r="M4405" i="2"/>
  <c r="M1565" i="2"/>
  <c r="M1575" i="2"/>
  <c r="M11345" i="2"/>
  <c r="M10833" i="2"/>
  <c r="M4476" i="2"/>
  <c r="M1411" i="2"/>
  <c r="M4458" i="2"/>
  <c r="M4459" i="2"/>
  <c r="M4414" i="2"/>
  <c r="M1412" i="2"/>
  <c r="M9107" i="2"/>
  <c r="M4413" i="2"/>
  <c r="M4430" i="2"/>
  <c r="M1569" i="2"/>
  <c r="M9108" i="2"/>
  <c r="M1413" i="2"/>
  <c r="M1405" i="2"/>
  <c r="M1417" i="2"/>
  <c r="M1406" i="2"/>
  <c r="M1404" i="2"/>
  <c r="M1407" i="2"/>
  <c r="M1408" i="2"/>
  <c r="M1416" i="2"/>
  <c r="M4752" i="2"/>
  <c r="M1434" i="2"/>
  <c r="M1414" i="2"/>
  <c r="M1423" i="2"/>
  <c r="M1578" i="2"/>
  <c r="M1581" i="2"/>
  <c r="M1582" i="2"/>
  <c r="M1580" i="2"/>
  <c r="M10835" i="2"/>
  <c r="M9106" i="2"/>
  <c r="M10836" i="2"/>
  <c r="M1587" i="2"/>
  <c r="M1579" i="2"/>
  <c r="M1577" i="2"/>
  <c r="M1576" i="2"/>
  <c r="M1597" i="2"/>
  <c r="M5031" i="2"/>
  <c r="M5032" i="2"/>
  <c r="M5033" i="2"/>
  <c r="M5037" i="2"/>
  <c r="M3466" i="2"/>
  <c r="M6600" i="2"/>
  <c r="M3440" i="2"/>
  <c r="M10404" i="2"/>
  <c r="M3441" i="2"/>
  <c r="M6337" i="2"/>
  <c r="M3442" i="2"/>
  <c r="M3443" i="2"/>
  <c r="M3444" i="2"/>
  <c r="M6345" i="2"/>
  <c r="M3467" i="2"/>
  <c r="M3468" i="2"/>
  <c r="M4671" i="2"/>
  <c r="M3469" i="2"/>
  <c r="M1598" i="2"/>
  <c r="M1586" i="2"/>
  <c r="M1601" i="2"/>
  <c r="M1584" i="2"/>
  <c r="M1602" i="2"/>
  <c r="M10842" i="2"/>
  <c r="M10843" i="2"/>
  <c r="M10844" i="2"/>
  <c r="M10846" i="2"/>
  <c r="M1599" i="2"/>
  <c r="M10841" i="2"/>
  <c r="M10838" i="2"/>
  <c r="M1600" i="2"/>
  <c r="M10845" i="2"/>
  <c r="M1583" i="2"/>
  <c r="M1585" i="2"/>
  <c r="M10850" i="2"/>
  <c r="M1603" i="2"/>
  <c r="M2241" i="2"/>
  <c r="M1604" i="2"/>
  <c r="M10837" i="2"/>
  <c r="M2239" i="2"/>
  <c r="M2242" i="2"/>
  <c r="M2240" i="2"/>
  <c r="M10840" i="2"/>
  <c r="M10849" i="2"/>
  <c r="M10839" i="2"/>
  <c r="M10847" i="2"/>
  <c r="M2243" i="2"/>
  <c r="M2251" i="2"/>
  <c r="M2683" i="2"/>
  <c r="M2244" i="2"/>
  <c r="M2231" i="2"/>
  <c r="M2234" i="2"/>
  <c r="M2679" i="2"/>
  <c r="M2235" i="2"/>
  <c r="M10820" i="2"/>
  <c r="M2236" i="2"/>
  <c r="M2237" i="2"/>
  <c r="M2672" i="2"/>
  <c r="M2677" i="2"/>
  <c r="M2678" i="2"/>
  <c r="M2673" i="2"/>
  <c r="M10821" i="2"/>
  <c r="M2246" i="2"/>
  <c r="M2247" i="2"/>
  <c r="M2248" i="2"/>
  <c r="M8152" i="2"/>
  <c r="M2249" i="2"/>
  <c r="M2674" i="2"/>
  <c r="M10848" i="2"/>
  <c r="M2685" i="2"/>
  <c r="M2686" i="2"/>
  <c r="M10605" i="2"/>
  <c r="M2253" i="2"/>
  <c r="M2232" i="2"/>
  <c r="M2250" i="2"/>
  <c r="M2233" i="2"/>
  <c r="M7633" i="2"/>
  <c r="M11123" i="2"/>
  <c r="M2245" i="2"/>
  <c r="M2252" i="2"/>
  <c r="M2680" i="2"/>
  <c r="M2682" i="2"/>
  <c r="M2690" i="2"/>
  <c r="M2691" i="2"/>
  <c r="M2230" i="2"/>
  <c r="M2684" i="2"/>
  <c r="M2688" i="2"/>
  <c r="M2692" i="2"/>
  <c r="M2693" i="2"/>
  <c r="M2238" i="2"/>
  <c r="M1546" i="2"/>
  <c r="M10828" i="2"/>
  <c r="M1557" i="2"/>
  <c r="M1554" i="2"/>
  <c r="M2675" i="2"/>
  <c r="M4485" i="2"/>
  <c r="M10822" i="2"/>
  <c r="M4482" i="2"/>
  <c r="M6846" i="2"/>
  <c r="M1558" i="2"/>
  <c r="M2689" i="2"/>
  <c r="M2681" i="2"/>
  <c r="M10827" i="2"/>
  <c r="M1555" i="2"/>
  <c r="M10829" i="2"/>
  <c r="M10385" i="2"/>
  <c r="M2694" i="2"/>
  <c r="M4196" i="2"/>
  <c r="M2695" i="2"/>
  <c r="M2696" i="2"/>
  <c r="M4197" i="2"/>
  <c r="M2710" i="2"/>
  <c r="M4198" i="2"/>
  <c r="M2029" i="2"/>
  <c r="M4199" i="2"/>
  <c r="M2706" i="2"/>
  <c r="M10375" i="2"/>
  <c r="M10379" i="2"/>
  <c r="M10384" i="2"/>
  <c r="M2698" i="2"/>
  <c r="M6852" i="2"/>
  <c r="M10380" i="2"/>
  <c r="M3569" i="2"/>
  <c r="M10372" i="2"/>
  <c r="M2676" i="2"/>
  <c r="M1542" i="2"/>
  <c r="M8153" i="2"/>
  <c r="M8350" i="2"/>
  <c r="M3570" i="2"/>
  <c r="M3571" i="2"/>
  <c r="M2699" i="2"/>
  <c r="M10373" i="2"/>
  <c r="M6801" i="2"/>
  <c r="M1551" i="2"/>
  <c r="M3572" i="2"/>
  <c r="M6812" i="2"/>
  <c r="M6802" i="2"/>
  <c r="M1649" i="2"/>
  <c r="M2030" i="2"/>
  <c r="M1648" i="2"/>
  <c r="M3573" i="2"/>
  <c r="M3574" i="2"/>
  <c r="M6800" i="2"/>
  <c r="M3575" i="2"/>
  <c r="M10377" i="2"/>
  <c r="M2705" i="2"/>
  <c r="M2700" i="2"/>
  <c r="M2489" i="2"/>
  <c r="M2711" i="2"/>
  <c r="M6853" i="2"/>
  <c r="M2490" i="2"/>
  <c r="M2028" i="2"/>
  <c r="M6854" i="2"/>
  <c r="M1544" i="2"/>
  <c r="M2701" i="2"/>
  <c r="M2702" i="2"/>
  <c r="M6851" i="2"/>
  <c r="M6855" i="2"/>
  <c r="M2697" i="2"/>
  <c r="M1545" i="2"/>
  <c r="M6847" i="2"/>
  <c r="M6848" i="2"/>
  <c r="M2703" i="2"/>
  <c r="M2687" i="2"/>
  <c r="M6863" i="2"/>
  <c r="M2704" i="2"/>
  <c r="M2031" i="2"/>
  <c r="M2707" i="2"/>
  <c r="M2027" i="2"/>
  <c r="M2026" i="2"/>
  <c r="M2708" i="2"/>
  <c r="M2709" i="2"/>
  <c r="M1760" i="2"/>
  <c r="M7638" i="2"/>
  <c r="M1552" i="2"/>
  <c r="M1759" i="2"/>
  <c r="M1750" i="2"/>
  <c r="M4765" i="2"/>
  <c r="M8369" i="2"/>
  <c r="M8382" i="2"/>
  <c r="M1757" i="2"/>
  <c r="M6340" i="2"/>
  <c r="M4755" i="2"/>
  <c r="M4756" i="2"/>
  <c r="M6341" i="2"/>
  <c r="M3446" i="2"/>
  <c r="M4766" i="2"/>
  <c r="M4757" i="2"/>
  <c r="M4767" i="2"/>
  <c r="M4758" i="2"/>
  <c r="M4759" i="2"/>
  <c r="M4770" i="2"/>
  <c r="M4768" i="2"/>
  <c r="M4773" i="2"/>
  <c r="M4769" i="2"/>
  <c r="M6338" i="2"/>
  <c r="M3438" i="2"/>
  <c r="M4754" i="2"/>
  <c r="M6339" i="2"/>
  <c r="M4774" i="2"/>
  <c r="M4775" i="2"/>
  <c r="M11410" i="2"/>
  <c r="M4784" i="2"/>
  <c r="M11411" i="2"/>
  <c r="M4792" i="2"/>
  <c r="M4802" i="2"/>
  <c r="M4776" i="2"/>
  <c r="M4805" i="2"/>
  <c r="M10302" i="2"/>
  <c r="M4779" i="2"/>
  <c r="M4777" i="2"/>
  <c r="M4778" i="2"/>
  <c r="M4800" i="2"/>
  <c r="M4790" i="2"/>
  <c r="M4791" i="2"/>
  <c r="M10301" i="2"/>
  <c r="M4780" i="2"/>
  <c r="M3445" i="2"/>
  <c r="M10403" i="2"/>
  <c r="M11100" i="2"/>
  <c r="M11101" i="2"/>
  <c r="M6334" i="2"/>
  <c r="M8548" i="2"/>
  <c r="M11158" i="2"/>
  <c r="M11311" i="2"/>
  <c r="M10411" i="2"/>
  <c r="M4781" i="2"/>
  <c r="M4782" i="2"/>
  <c r="M4803" i="2"/>
  <c r="M4742" i="2"/>
  <c r="M4743" i="2"/>
  <c r="M1644" i="2"/>
  <c r="M1706" i="2"/>
  <c r="M1710" i="2"/>
  <c r="M1707" i="2"/>
  <c r="M1639" i="2"/>
  <c r="M1708" i="2"/>
  <c r="M1709" i="2"/>
  <c r="M1711" i="2"/>
  <c r="M3584" i="2"/>
  <c r="M11107" i="2"/>
  <c r="M11156" i="2"/>
  <c r="M11106" i="2"/>
  <c r="M1528" i="2"/>
  <c r="M1526" i="2"/>
  <c r="M4788" i="2"/>
  <c r="M1527" i="2"/>
  <c r="M4798" i="2"/>
  <c r="M1529" i="2"/>
  <c r="M4793" i="2"/>
  <c r="M1531" i="2"/>
  <c r="M1532" i="2"/>
  <c r="M4794" i="2"/>
  <c r="M1533" i="2"/>
  <c r="M1538" i="2"/>
  <c r="M10392" i="2"/>
  <c r="M10391" i="2"/>
  <c r="M1540" i="2"/>
  <c r="M4795" i="2"/>
  <c r="M1530" i="2"/>
  <c r="M4796" i="2"/>
  <c r="M1534" i="2"/>
  <c r="M1539" i="2"/>
  <c r="M10824" i="2"/>
  <c r="M4797" i="2"/>
  <c r="M1535" i="2"/>
  <c r="M1541" i="2"/>
  <c r="M4484" i="2"/>
  <c r="M1543" i="2"/>
  <c r="M1537" i="2"/>
  <c r="M1536" i="2"/>
  <c r="M4771" i="2"/>
  <c r="M6858" i="2"/>
  <c r="M10878" i="2"/>
  <c r="M4801" i="2"/>
  <c r="M4846" i="2"/>
  <c r="M4789" i="2"/>
  <c r="M4799" i="2"/>
  <c r="M4812" i="2"/>
  <c r="M4807" i="2"/>
  <c r="M4808" i="2"/>
  <c r="M4481" i="2"/>
  <c r="M4816" i="2"/>
  <c r="M4809" i="2"/>
  <c r="M4786" i="2"/>
  <c r="M4772" i="2"/>
  <c r="M8352" i="2"/>
  <c r="M8351" i="2"/>
  <c r="M4477" i="2"/>
  <c r="M6859" i="2"/>
  <c r="M6860" i="2"/>
  <c r="M3576" i="2"/>
  <c r="M9109" i="2"/>
  <c r="M6856" i="2"/>
  <c r="M6857" i="2"/>
  <c r="M9016" i="2"/>
  <c r="M1685" i="2"/>
  <c r="M1766" i="2"/>
  <c r="M10993" i="2"/>
  <c r="M1767" i="2"/>
  <c r="M1762" i="2"/>
  <c r="M8353" i="2"/>
  <c r="M9093" i="2"/>
  <c r="M1686" i="2"/>
  <c r="M7641" i="2"/>
  <c r="M7639" i="2"/>
  <c r="M10511" i="2"/>
  <c r="M4698" i="2"/>
  <c r="M3579" i="2"/>
  <c r="M8296" i="2"/>
  <c r="M8297" i="2"/>
  <c r="M1632" i="2"/>
  <c r="M1633" i="2"/>
  <c r="M1634" i="2"/>
  <c r="M1635" i="2"/>
  <c r="M1647" i="2"/>
  <c r="M4699" i="2"/>
  <c r="M1628" i="2"/>
  <c r="M1629" i="2"/>
  <c r="M1630" i="2"/>
  <c r="M1631" i="2"/>
  <c r="M1715" i="2"/>
  <c r="M1776" i="2"/>
  <c r="M1712" i="2"/>
  <c r="M1777" i="2"/>
  <c r="M5103" i="2"/>
  <c r="M1778" i="2"/>
  <c r="M1789" i="2"/>
  <c r="M1318" i="2"/>
  <c r="M10756" i="2"/>
  <c r="M1790" i="2"/>
  <c r="M2871" i="2"/>
  <c r="M1780" i="2"/>
  <c r="M1788" i="2"/>
  <c r="M1781" i="2"/>
  <c r="M1642" i="2"/>
  <c r="M7642" i="2"/>
  <c r="M1779" i="2"/>
  <c r="M1607" i="2"/>
  <c r="M1775" i="2"/>
  <c r="M1773" i="2"/>
  <c r="M1774" i="2"/>
  <c r="M8365" i="2"/>
  <c r="M4316" i="2"/>
  <c r="M4347" i="2"/>
  <c r="M4348" i="2"/>
  <c r="M6387" i="2"/>
  <c r="M5127" i="2"/>
  <c r="M5126" i="2"/>
  <c r="M5129" i="2"/>
  <c r="M5125" i="2"/>
  <c r="M5128" i="2"/>
  <c r="M5077" i="2"/>
  <c r="M5074" i="2"/>
  <c r="M5102" i="2"/>
  <c r="M5064" i="2"/>
  <c r="M5107" i="2"/>
  <c r="M5075" i="2"/>
  <c r="M5076" i="2"/>
  <c r="M10415" i="2"/>
  <c r="M5114" i="2"/>
  <c r="M2881" i="2"/>
  <c r="M5085" i="2"/>
  <c r="M5086" i="2"/>
  <c r="M5067" i="2"/>
  <c r="M5112" i="2"/>
  <c r="M5087" i="2"/>
  <c r="M5088" i="2"/>
  <c r="M5089" i="2"/>
  <c r="M5090" i="2"/>
  <c r="M5091" i="2"/>
  <c r="M3500" i="2"/>
  <c r="M2882" i="2"/>
  <c r="M5071" i="2"/>
  <c r="M5068" i="2"/>
  <c r="M5092" i="2"/>
  <c r="M5101" i="2"/>
  <c r="M5093" i="2"/>
  <c r="M5095" i="2"/>
  <c r="M5121" i="2"/>
  <c r="M3486" i="2"/>
  <c r="M5096" i="2"/>
  <c r="M5097" i="2"/>
  <c r="M5098" i="2"/>
  <c r="M3498" i="2"/>
  <c r="M5099" i="2"/>
  <c r="M5100" i="2"/>
  <c r="M3499" i="2"/>
  <c r="M5123" i="2"/>
  <c r="M5124" i="2"/>
  <c r="M5070" i="2"/>
  <c r="M2877" i="2"/>
  <c r="M2878" i="2"/>
  <c r="M2879" i="2"/>
  <c r="M5072" i="2"/>
  <c r="M2880" i="2"/>
  <c r="M5119" i="2"/>
  <c r="M10401" i="2"/>
  <c r="M5073" i="2"/>
  <c r="M3577" i="2"/>
  <c r="M8388" i="2"/>
  <c r="M1218" i="2"/>
  <c r="M1261" i="2"/>
  <c r="M3578" i="2"/>
  <c r="M3580" i="2"/>
  <c r="M1232" i="2"/>
  <c r="M3581" i="2"/>
  <c r="M1217" i="2"/>
  <c r="M3583" i="2"/>
  <c r="M3582" i="2"/>
  <c r="M1233" i="2"/>
  <c r="M10386" i="2"/>
  <c r="M3590" i="2"/>
  <c r="M3593" i="2"/>
  <c r="M1330" i="2"/>
  <c r="M11153" i="2"/>
  <c r="M1277" i="2"/>
  <c r="M1280" i="2"/>
  <c r="M3585" i="2"/>
  <c r="M10749" i="2"/>
  <c r="M3492" i="2"/>
  <c r="M7657" i="2"/>
  <c r="M3510" i="2"/>
  <c r="M3501" i="2"/>
  <c r="M5120" i="2"/>
  <c r="M3515" i="2"/>
  <c r="M5094" i="2"/>
  <c r="M3497" i="2"/>
  <c r="M2875" i="2"/>
  <c r="M2876" i="2"/>
  <c r="M3493" i="2"/>
  <c r="M5069" i="2"/>
  <c r="M11393" i="2"/>
  <c r="M3511" i="2"/>
  <c r="M3513" i="2"/>
  <c r="M3496" i="2"/>
  <c r="M4811" i="2"/>
  <c r="M4815" i="2"/>
  <c r="M1645" i="2"/>
  <c r="M1646" i="2"/>
  <c r="M5122" i="2"/>
  <c r="M3506" i="2"/>
  <c r="M3514" i="2"/>
  <c r="M3812" i="2"/>
  <c r="M3779" i="2"/>
  <c r="M3635" i="2"/>
  <c r="M3507" i="2"/>
  <c r="M1270" i="2"/>
  <c r="M3810" i="2"/>
  <c r="M3494" i="2"/>
  <c r="M3516" i="2"/>
  <c r="M3778" i="2"/>
  <c r="M3487" i="2"/>
  <c r="M3488" i="2"/>
  <c r="M10402" i="2"/>
  <c r="M7678" i="2"/>
  <c r="M3503" i="2"/>
  <c r="M1643" i="2"/>
  <c r="M4787" i="2"/>
  <c r="M3508" i="2"/>
  <c r="M3504" i="2"/>
  <c r="M3505" i="2"/>
  <c r="M3633" i="2"/>
  <c r="M10994" i="2"/>
  <c r="M3796" i="2"/>
  <c r="M3794" i="2"/>
  <c r="M3795" i="2"/>
  <c r="M3632" i="2"/>
  <c r="M3509" i="2"/>
  <c r="M3777" i="2"/>
  <c r="M4845" i="2"/>
  <c r="M3816" i="2"/>
  <c r="M10999" i="2"/>
  <c r="M3792" i="2"/>
  <c r="M3512" i="2"/>
  <c r="M3793" i="2"/>
  <c r="M3809" i="2"/>
  <c r="M3489" i="2"/>
  <c r="M3780" i="2"/>
  <c r="M3490" i="2"/>
  <c r="M3813" i="2"/>
  <c r="M3502" i="2"/>
  <c r="M3491" i="2"/>
  <c r="M3495" i="2"/>
  <c r="M3811" i="2"/>
  <c r="M3634" i="2"/>
  <c r="M6862" i="2"/>
  <c r="M4744" i="2"/>
  <c r="M4745" i="2"/>
  <c r="M4746" i="2"/>
  <c r="M4814" i="2"/>
  <c r="M4747" i="2"/>
  <c r="M10412" i="2"/>
  <c r="M4495" i="2"/>
  <c r="M4497" i="2"/>
  <c r="M4478" i="2"/>
  <c r="M3797" i="2"/>
  <c r="M3817" i="2"/>
  <c r="M3798" i="2"/>
  <c r="M7658" i="2"/>
  <c r="M7659" i="2"/>
  <c r="M3799" i="2"/>
  <c r="M3800" i="2"/>
  <c r="M6861" i="2"/>
  <c r="M10388" i="2"/>
  <c r="M6865" i="2"/>
  <c r="M6449" i="2"/>
  <c r="M3484" i="2"/>
  <c r="M3818" i="2"/>
  <c r="M6406" i="2"/>
  <c r="M3801" i="2"/>
  <c r="M3802" i="2"/>
  <c r="M3804" i="2"/>
  <c r="M7660" i="2"/>
  <c r="M3805" i="2"/>
  <c r="M8998" i="2"/>
  <c r="M1345" i="2"/>
  <c r="M1289" i="2"/>
  <c r="M1290" i="2"/>
  <c r="M6342" i="2"/>
  <c r="M6346" i="2"/>
  <c r="M6335" i="2"/>
  <c r="M6336" i="2"/>
  <c r="M3803" i="2"/>
  <c r="M1282" i="2"/>
  <c r="M3974" i="2"/>
  <c r="M3439" i="2"/>
  <c r="M6343" i="2"/>
  <c r="M1283" i="2"/>
  <c r="M3807" i="2"/>
  <c r="M6347" i="2"/>
  <c r="M6344" i="2"/>
  <c r="M3976" i="2"/>
  <c r="M6348" i="2"/>
  <c r="M6332" i="2"/>
  <c r="M3981" i="2"/>
  <c r="M6333" i="2"/>
  <c r="M3949" i="2"/>
  <c r="M1331" i="2"/>
  <c r="M10748" i="2"/>
  <c r="M3806" i="2"/>
  <c r="M3782" i="2"/>
  <c r="M11384" i="2"/>
  <c r="M1271" i="2"/>
  <c r="M1285" i="2"/>
  <c r="M1288" i="2"/>
  <c r="M1284" i="2"/>
  <c r="M1272" i="2"/>
  <c r="M1281" i="2"/>
  <c r="M3808" i="2"/>
  <c r="M3781" i="2"/>
  <c r="M10390" i="2"/>
  <c r="M3758" i="2"/>
  <c r="M3786" i="2"/>
  <c r="M4847" i="2"/>
  <c r="M11300" i="2"/>
  <c r="M3759" i="2"/>
  <c r="M3760" i="2"/>
  <c r="M3775" i="2"/>
  <c r="M4850" i="2"/>
  <c r="M4868" i="2"/>
  <c r="M3766" i="2"/>
  <c r="M3767" i="2"/>
  <c r="M3761" i="2"/>
  <c r="M4849" i="2"/>
  <c r="M4817" i="2"/>
  <c r="M4848" i="2"/>
  <c r="M4863" i="2"/>
  <c r="M3790" i="2"/>
  <c r="M3769" i="2"/>
  <c r="M10996" i="2"/>
  <c r="M3787" i="2"/>
  <c r="M4286" i="2"/>
  <c r="M4281" i="2"/>
  <c r="M4287" i="2"/>
  <c r="M4284" i="2"/>
  <c r="M4288" i="2"/>
  <c r="M4289" i="2"/>
  <c r="M4869" i="2"/>
  <c r="M3822" i="2"/>
  <c r="M4852" i="2"/>
  <c r="M4282" i="2"/>
  <c r="M4285" i="2"/>
  <c r="M4853" i="2"/>
  <c r="M4870" i="2"/>
  <c r="M4292" i="2"/>
  <c r="M3773" i="2"/>
  <c r="M4864" i="2"/>
  <c r="M4851" i="2"/>
  <c r="M4865" i="2"/>
  <c r="M11412" i="2"/>
  <c r="M3774" i="2"/>
  <c r="M4871" i="2"/>
  <c r="M4283" i="2"/>
  <c r="M3791" i="2"/>
  <c r="M4273" i="2"/>
  <c r="M4280" i="2"/>
  <c r="M3821" i="2"/>
  <c r="M4832" i="2"/>
  <c r="M4831" i="2"/>
  <c r="M10507" i="2"/>
  <c r="M10506" i="2"/>
  <c r="M7636" i="2"/>
  <c r="M7661" i="2"/>
  <c r="M4833" i="2"/>
  <c r="M1286" i="2"/>
  <c r="M4836" i="2"/>
  <c r="M4310" i="2"/>
  <c r="M8967" i="2"/>
  <c r="M4867" i="2"/>
  <c r="M4859" i="2"/>
  <c r="M4860" i="2"/>
  <c r="M4861" i="2"/>
  <c r="M4855" i="2"/>
  <c r="M4818" i="2"/>
  <c r="M4819" i="2"/>
  <c r="M4820" i="2"/>
  <c r="M4837" i="2"/>
  <c r="M4821" i="2"/>
  <c r="M4822" i="2"/>
  <c r="M4862" i="2"/>
  <c r="M4856" i="2"/>
  <c r="M4296" i="2"/>
  <c r="M4297" i="2"/>
  <c r="M4857" i="2"/>
  <c r="M4823" i="2"/>
  <c r="M4838" i="2"/>
  <c r="M4824" i="2"/>
  <c r="M4825" i="2"/>
  <c r="M4826" i="2"/>
  <c r="M4827" i="2"/>
  <c r="M4839" i="2"/>
  <c r="M4298" i="2"/>
  <c r="M4828" i="2"/>
  <c r="M4274" i="2"/>
  <c r="M4829" i="2"/>
  <c r="M4294" i="2"/>
  <c r="M4830" i="2"/>
  <c r="M4834" i="2"/>
  <c r="M4293" i="2"/>
  <c r="M4872" i="2"/>
  <c r="M4295" i="2"/>
  <c r="M10997" i="2"/>
  <c r="M4835" i="2"/>
  <c r="M4854" i="2"/>
  <c r="M4858" i="2"/>
  <c r="M5104" i="2"/>
  <c r="M7662" i="2"/>
  <c r="M4299" i="2"/>
  <c r="M4302" i="2"/>
  <c r="M2872" i="2"/>
  <c r="M8370" i="2"/>
  <c r="M8683" i="2"/>
  <c r="M8577" i="2"/>
  <c r="M5080" i="2"/>
  <c r="M5110" i="2"/>
  <c r="M5111" i="2"/>
  <c r="M5115" i="2"/>
  <c r="M5109" i="2"/>
  <c r="M5081" i="2"/>
  <c r="M5116" i="2"/>
  <c r="M5108" i="2"/>
  <c r="M5078" i="2"/>
  <c r="M5105" i="2"/>
  <c r="M5106" i="2"/>
  <c r="M4300" i="2"/>
  <c r="M4303" i="2"/>
  <c r="M4304" i="2"/>
  <c r="M5117" i="2"/>
  <c r="M4275" i="2"/>
  <c r="M5118" i="2"/>
  <c r="M5066" i="2"/>
  <c r="M5082" i="2"/>
  <c r="M2873" i="2"/>
  <c r="M5079" i="2"/>
  <c r="M8130" i="2"/>
  <c r="M4308" i="2"/>
  <c r="M4309" i="2"/>
  <c r="M4277" i="2"/>
  <c r="M5083" i="2"/>
  <c r="M5113" i="2"/>
  <c r="M5084" i="2"/>
  <c r="M4311" i="2"/>
  <c r="M2874" i="2"/>
  <c r="M4278" i="2"/>
  <c r="M10338" i="2"/>
  <c r="M5065" i="2"/>
  <c r="M4305" i="2"/>
  <c r="M4306" i="2"/>
  <c r="M4276" i="2"/>
  <c r="M4307" i="2"/>
  <c r="M5709" i="2"/>
  <c r="M5707" i="2"/>
  <c r="M5708" i="2"/>
  <c r="M2406" i="2"/>
  <c r="M11318" i="2"/>
  <c r="M4279" i="2"/>
  <c r="M5706" i="2"/>
  <c r="M4840" i="2"/>
  <c r="M4878" i="2"/>
  <c r="M4844" i="2"/>
  <c r="M11312" i="2"/>
  <c r="M4879" i="2"/>
  <c r="M4841" i="2"/>
  <c r="M4842" i="2"/>
  <c r="M6595" i="2"/>
  <c r="M9094" i="2"/>
  <c r="M5884" i="2"/>
  <c r="M1812" i="2"/>
  <c r="M11103" i="2"/>
  <c r="M6118" i="2"/>
  <c r="M1822" i="2"/>
  <c r="M6111" i="2"/>
  <c r="M10884" i="2"/>
  <c r="M6525" i="2"/>
  <c r="M6526" i="2"/>
  <c r="M2668" i="2"/>
  <c r="M10995" i="2"/>
  <c r="M4843" i="2"/>
  <c r="M2468" i="2"/>
  <c r="M2469" i="2"/>
  <c r="M1827" i="2"/>
  <c r="M2408" i="2"/>
  <c r="M1829" i="2"/>
  <c r="M6105" i="2"/>
  <c r="M6106" i="2"/>
  <c r="M1824" i="2"/>
  <c r="M2869" i="2"/>
  <c r="M6107" i="2"/>
  <c r="M6103" i="2"/>
  <c r="M6108" i="2"/>
  <c r="M11278" i="2"/>
  <c r="M1841" i="2"/>
  <c r="M6109" i="2"/>
  <c r="M6110" i="2"/>
  <c r="M11279" i="2"/>
  <c r="M1814" i="2"/>
  <c r="M1815" i="2"/>
  <c r="M6100" i="2"/>
  <c r="M1830" i="2"/>
  <c r="M1826" i="2"/>
  <c r="M1828" i="2"/>
  <c r="M1825" i="2"/>
  <c r="M6099" i="2"/>
  <c r="M6104" i="2"/>
  <c r="M1823" i="2"/>
  <c r="M6101" i="2"/>
  <c r="M6112" i="2"/>
  <c r="M2870" i="2"/>
  <c r="M1816" i="2"/>
  <c r="M6407" i="2"/>
  <c r="M1817" i="2"/>
  <c r="M1818" i="2"/>
  <c r="M6119" i="2"/>
  <c r="M1831" i="2"/>
  <c r="M1819" i="2"/>
  <c r="M1820" i="2"/>
  <c r="M1821" i="2"/>
  <c r="M10450" i="2"/>
  <c r="M7179" i="2"/>
  <c r="M7182" i="2"/>
  <c r="M7183" i="2"/>
  <c r="M7184" i="2"/>
  <c r="M2407" i="2"/>
  <c r="M7185" i="2"/>
  <c r="M7186" i="2"/>
  <c r="M7187" i="2"/>
  <c r="M7188" i="2"/>
  <c r="M2866" i="2"/>
  <c r="M7189" i="2"/>
  <c r="M2867" i="2"/>
  <c r="M2868" i="2"/>
  <c r="M7180" i="2"/>
  <c r="M2445" i="2"/>
  <c r="M4873" i="2"/>
  <c r="M2462" i="2"/>
  <c r="M2449" i="2"/>
  <c r="M2446" i="2"/>
  <c r="M2447" i="2"/>
  <c r="M4874" i="2"/>
  <c r="M2463" i="2"/>
  <c r="M7181" i="2"/>
  <c r="M6591" i="2"/>
  <c r="M6592" i="2"/>
  <c r="M6408" i="2"/>
  <c r="M2448" i="2"/>
  <c r="M10413" i="2"/>
  <c r="M2464" i="2"/>
  <c r="M2457" i="2"/>
  <c r="M2458" i="2"/>
  <c r="M2459" i="2"/>
  <c r="M6409" i="2"/>
  <c r="M2465" i="2"/>
  <c r="M2466" i="2"/>
  <c r="M2467" i="2"/>
  <c r="M2460" i="2"/>
  <c r="M4876" i="2"/>
  <c r="M6102" i="2"/>
  <c r="M5885" i="2"/>
  <c r="M5886" i="2"/>
  <c r="M4875" i="2"/>
  <c r="M3188" i="2"/>
  <c r="M1704" i="2"/>
  <c r="M6098" i="2"/>
  <c r="M6410" i="2"/>
  <c r="M1705" i="2"/>
  <c r="M1703" i="2"/>
  <c r="M1813" i="2"/>
  <c r="M2461" i="2"/>
  <c r="M6411" i="2"/>
  <c r="M3950" i="2"/>
  <c r="M1833" i="2"/>
  <c r="M6125" i="2"/>
  <c r="M6412" i="2"/>
  <c r="M6413" i="2"/>
  <c r="M1851" i="2"/>
  <c r="M6417" i="2"/>
  <c r="M6414" i="2"/>
  <c r="M10408" i="2"/>
  <c r="M4489" i="2"/>
  <c r="M9095" i="2"/>
  <c r="M4491" i="2"/>
  <c r="M9096" i="2"/>
  <c r="M4492" i="2"/>
  <c r="M10406" i="2"/>
  <c r="M4504" i="2"/>
  <c r="M4501" i="2"/>
  <c r="M1835" i="2"/>
  <c r="M6415" i="2"/>
  <c r="M1834" i="2"/>
  <c r="M6418" i="2"/>
  <c r="M4490" i="2"/>
  <c r="M4502" i="2"/>
  <c r="M1852" i="2"/>
  <c r="M4503" i="2"/>
  <c r="M4496" i="2"/>
  <c r="M6416" i="2"/>
  <c r="M1276" i="2"/>
  <c r="M1275" i="2"/>
  <c r="M8295" i="2"/>
  <c r="M10931" i="2"/>
  <c r="M3594" i="2"/>
  <c r="M3595" i="2"/>
  <c r="M3596" i="2"/>
  <c r="M3597" i="2"/>
  <c r="M3604" i="2"/>
  <c r="M9118" i="2"/>
  <c r="M4494" i="2"/>
  <c r="M4487" i="2"/>
  <c r="M4488" i="2"/>
  <c r="M4506" i="2"/>
  <c r="M4507" i="2"/>
  <c r="M4486" i="2"/>
  <c r="M10407" i="2"/>
  <c r="M1850" i="2"/>
  <c r="M1842" i="2"/>
  <c r="M3600" i="2"/>
  <c r="M3591" i="2"/>
  <c r="M3606" i="2"/>
  <c r="M3598" i="2"/>
  <c r="M3599" i="2"/>
  <c r="M3605" i="2"/>
  <c r="M3951" i="2"/>
  <c r="M1836" i="2"/>
  <c r="M6121" i="2"/>
  <c r="M1843" i="2"/>
  <c r="M6127" i="2"/>
  <c r="M6120" i="2"/>
  <c r="M1840" i="2"/>
  <c r="M1837" i="2"/>
  <c r="M1845" i="2"/>
  <c r="M1844" i="2"/>
  <c r="M1811" i="2"/>
  <c r="M1838" i="2"/>
  <c r="M4889" i="2"/>
  <c r="M1877" i="2"/>
  <c r="M4933" i="2"/>
  <c r="M1878" i="2"/>
  <c r="M1896" i="2"/>
  <c r="M7666" i="2"/>
  <c r="M3474" i="2"/>
  <c r="M1897" i="2"/>
  <c r="M1891" i="2"/>
  <c r="M1898" i="2"/>
  <c r="M1899" i="2"/>
  <c r="M1890" i="2"/>
  <c r="M1900" i="2"/>
  <c r="M1901" i="2"/>
  <c r="M4877" i="2"/>
  <c r="M1892" i="2"/>
  <c r="M3952" i="2"/>
  <c r="M1923" i="2"/>
  <c r="M1951" i="2"/>
  <c r="M4894" i="2"/>
  <c r="M9000" i="2"/>
  <c r="M1914" i="2"/>
  <c r="M1915" i="2"/>
  <c r="M1920" i="2"/>
  <c r="M1925" i="2"/>
  <c r="M1926" i="2"/>
  <c r="M1952" i="2"/>
  <c r="M1953" i="2"/>
  <c r="M1954" i="2"/>
  <c r="M1950" i="2"/>
  <c r="M1930" i="2"/>
  <c r="M1955" i="2"/>
  <c r="M1956" i="2"/>
  <c r="M1957" i="2"/>
  <c r="M7645" i="2"/>
  <c r="M8822" i="2"/>
  <c r="M10512" i="2"/>
  <c r="M7664" i="2"/>
  <c r="M8856" i="2"/>
  <c r="M8817" i="2"/>
  <c r="M7665" i="2"/>
  <c r="M7643" i="2"/>
  <c r="M7644" i="2"/>
  <c r="M7667" i="2"/>
  <c r="M7647" i="2"/>
  <c r="M7646" i="2"/>
  <c r="M7648" i="2"/>
  <c r="M11125" i="2"/>
  <c r="M7650" i="2"/>
  <c r="M7651" i="2"/>
  <c r="M10877" i="2"/>
  <c r="M8311" i="2"/>
  <c r="M4509" i="2"/>
  <c r="M1958" i="2"/>
  <c r="M1960" i="2"/>
  <c r="M1959" i="2"/>
  <c r="M1931" i="2"/>
  <c r="M1932" i="2"/>
  <c r="M10324" i="2"/>
  <c r="M2006" i="2"/>
  <c r="M10325" i="2"/>
  <c r="M4508" i="2"/>
  <c r="M2007" i="2"/>
  <c r="M2008" i="2"/>
  <c r="M2009" i="2"/>
  <c r="M10323" i="2"/>
  <c r="M11280" i="2"/>
  <c r="M11104" i="2"/>
  <c r="M4510" i="2"/>
  <c r="M4515" i="2"/>
  <c r="M2021" i="2"/>
  <c r="M2011" i="2"/>
  <c r="M2010" i="2"/>
  <c r="M2019" i="2"/>
  <c r="M2020" i="2"/>
  <c r="M2012" i="2"/>
  <c r="M2018" i="2"/>
  <c r="M3959" i="2"/>
  <c r="M3967" i="2"/>
  <c r="M3970" i="2"/>
  <c r="M3972" i="2"/>
  <c r="M3960" i="2"/>
  <c r="M3961" i="2"/>
  <c r="M10515" i="2"/>
  <c r="M7668" i="2"/>
  <c r="M7677" i="2"/>
  <c r="M3965" i="2"/>
  <c r="M7669" i="2"/>
  <c r="M7676" i="2"/>
  <c r="M7670" i="2"/>
  <c r="M7649" i="2"/>
  <c r="M3962" i="2"/>
  <c r="M7655" i="2"/>
  <c r="M10514" i="2"/>
  <c r="M3956" i="2"/>
  <c r="M7656" i="2"/>
  <c r="M7684" i="2"/>
  <c r="M7654" i="2"/>
  <c r="M7652" i="2"/>
  <c r="M7653" i="2"/>
  <c r="M3953" i="2"/>
  <c r="M3954" i="2"/>
  <c r="M3955" i="2"/>
  <c r="M2022" i="2"/>
  <c r="M2014" i="2"/>
  <c r="M2015" i="2"/>
  <c r="M2035" i="2"/>
  <c r="M3966" i="2"/>
  <c r="M1002" i="2"/>
  <c r="M1001" i="2"/>
  <c r="M2016" i="2"/>
  <c r="M2017" i="2"/>
  <c r="M2032" i="2"/>
  <c r="M1941" i="2"/>
  <c r="M10607" i="2"/>
  <c r="M11352" i="2"/>
  <c r="M10583" i="2"/>
  <c r="M11281" i="2"/>
  <c r="M11124" i="2"/>
  <c r="M10606" i="2"/>
  <c r="M2033" i="2"/>
  <c r="M2034" i="2"/>
  <c r="M2023" i="2"/>
  <c r="M2024" i="2"/>
  <c r="M2025" i="2"/>
  <c r="M2013" i="2"/>
  <c r="M1942" i="2"/>
  <c r="M2036" i="2"/>
  <c r="M1944" i="2"/>
  <c r="M1946" i="2"/>
  <c r="M2041" i="2"/>
  <c r="M11077" i="2"/>
  <c r="M1927" i="2"/>
  <c r="M4516" i="2"/>
  <c r="M2039" i="2"/>
  <c r="M9098" i="2"/>
  <c r="M2038" i="2"/>
  <c r="M2040" i="2"/>
  <c r="M2042" i="2"/>
  <c r="M1945" i="2"/>
  <c r="M2043" i="2"/>
  <c r="M2053" i="2"/>
  <c r="M6967" i="2"/>
  <c r="M6965" i="2"/>
  <c r="M6966" i="2"/>
  <c r="M6968" i="2"/>
  <c r="M3968" i="2"/>
  <c r="M2061" i="2"/>
  <c r="M11005" i="2"/>
  <c r="M11002" i="2"/>
  <c r="M2055" i="2"/>
  <c r="M2080" i="2"/>
  <c r="M2056" i="2"/>
  <c r="M2058" i="2"/>
  <c r="M2060" i="2"/>
  <c r="M9099" i="2"/>
  <c r="M2054" i="2"/>
  <c r="M4517" i="2"/>
  <c r="M2075" i="2"/>
  <c r="M3592" i="2"/>
  <c r="M9119" i="2"/>
  <c r="M3603" i="2"/>
  <c r="M2127" i="2"/>
  <c r="M2092" i="2"/>
  <c r="M3602" i="2"/>
  <c r="M9145" i="2"/>
  <c r="M3601" i="2"/>
  <c r="M3607" i="2"/>
  <c r="M2076" i="2"/>
  <c r="M2064" i="2"/>
  <c r="M2087" i="2"/>
  <c r="M2065" i="2"/>
  <c r="M2063" i="2"/>
  <c r="M2098" i="2"/>
  <c r="M2094" i="2"/>
  <c r="M2099" i="2"/>
  <c r="M2100" i="2"/>
  <c r="M2082" i="2"/>
  <c r="M2101" i="2"/>
  <c r="M2093" i="2"/>
  <c r="M2081" i="2"/>
  <c r="M2095" i="2"/>
  <c r="M2128" i="2"/>
  <c r="M2096" i="2"/>
  <c r="M2102" i="2"/>
  <c r="M2108" i="2"/>
  <c r="M2109" i="2"/>
  <c r="M11000" i="2"/>
  <c r="M2097" i="2"/>
  <c r="M2103" i="2"/>
  <c r="M5307" i="2"/>
  <c r="M2110" i="2"/>
  <c r="M2166" i="2"/>
  <c r="M2112" i="2"/>
  <c r="M2113" i="2"/>
  <c r="M2111" i="2"/>
  <c r="M2083" i="2"/>
  <c r="M2115" i="2"/>
  <c r="M2104" i="2"/>
  <c r="M2119" i="2"/>
  <c r="M2120" i="2"/>
  <c r="M2084" i="2"/>
  <c r="M2121" i="2"/>
  <c r="M6154" i="2"/>
  <c r="M2122" i="2"/>
  <c r="M2123" i="2"/>
  <c r="M2124" i="2"/>
  <c r="M6155" i="2"/>
  <c r="M2125" i="2"/>
  <c r="M2105" i="2"/>
  <c r="M2165" i="2"/>
  <c r="M2085" i="2"/>
  <c r="M2116" i="2"/>
  <c r="M2129" i="2"/>
  <c r="M2126" i="2"/>
  <c r="M2130" i="2"/>
  <c r="M2106" i="2"/>
  <c r="M2086" i="2"/>
  <c r="M1985" i="2"/>
  <c r="M2114" i="2"/>
  <c r="M1996" i="2"/>
  <c r="M2002" i="2"/>
  <c r="M2107" i="2"/>
  <c r="M2140" i="2"/>
  <c r="M9150" i="2"/>
  <c r="M5311" i="2"/>
  <c r="M5312" i="2"/>
  <c r="M5313" i="2"/>
  <c r="M6139" i="2"/>
  <c r="M1997" i="2"/>
  <c r="M1986" i="2"/>
  <c r="M2003" i="2"/>
  <c r="M1998" i="2"/>
  <c r="M2131" i="2"/>
  <c r="M1999" i="2"/>
  <c r="M3613" i="2"/>
  <c r="M2004" i="2"/>
  <c r="M4638" i="2"/>
  <c r="M3626" i="2"/>
  <c r="M6813" i="2"/>
  <c r="M3611" i="2"/>
  <c r="M2132" i="2"/>
  <c r="M2161" i="2"/>
  <c r="M3614" i="2"/>
  <c r="M2133" i="2"/>
  <c r="M2134" i="2"/>
  <c r="M3608" i="2"/>
  <c r="M2162" i="2"/>
  <c r="M2135" i="2"/>
  <c r="M2163" i="2"/>
  <c r="M2000" i="2"/>
  <c r="M2136" i="2"/>
  <c r="M3615" i="2"/>
  <c r="M3609" i="2"/>
  <c r="M2164" i="2"/>
  <c r="M2137" i="2"/>
  <c r="M3616" i="2"/>
  <c r="M3618" i="2"/>
  <c r="M3610" i="2"/>
  <c r="M2117" i="2"/>
  <c r="M3625" i="2"/>
  <c r="M4636" i="2"/>
  <c r="M4637" i="2"/>
  <c r="M3617" i="2"/>
  <c r="M3612" i="2"/>
  <c r="M7685" i="2"/>
  <c r="M2138" i="2"/>
  <c r="M5018" i="2"/>
  <c r="M4640" i="2"/>
  <c r="M4639" i="2"/>
  <c r="M3627" i="2"/>
  <c r="M4645" i="2"/>
  <c r="M3628" i="2"/>
  <c r="M3619" i="2"/>
  <c r="M3629" i="2"/>
  <c r="M4646" i="2"/>
  <c r="M3630" i="2"/>
  <c r="M4641" i="2"/>
  <c r="M4642" i="2"/>
  <c r="M4663" i="2"/>
  <c r="M11264" i="2"/>
  <c r="M2139" i="2"/>
  <c r="M2118" i="2"/>
  <c r="M4512" i="2"/>
  <c r="M4513" i="2"/>
  <c r="M4511" i="2"/>
  <c r="M6438" i="2"/>
  <c r="M4653" i="2"/>
  <c r="M6437" i="2"/>
  <c r="M6441" i="2"/>
  <c r="M6436" i="2"/>
  <c r="M4498" i="2"/>
  <c r="M1949" i="2"/>
  <c r="M2001" i="2"/>
  <c r="M1994" i="2"/>
  <c r="M2005" i="2"/>
  <c r="M2151" i="2"/>
  <c r="M1991" i="2"/>
  <c r="M2158" i="2"/>
  <c r="M2156" i="2"/>
  <c r="M1929" i="2"/>
  <c r="M2174" i="2"/>
  <c r="M1990" i="2"/>
  <c r="M2157" i="2"/>
  <c r="M2159" i="2"/>
  <c r="M6141" i="2"/>
  <c r="M6147" i="2"/>
  <c r="M6148" i="2"/>
  <c r="M2152" i="2"/>
  <c r="M2153" i="2"/>
  <c r="M2170" i="2"/>
  <c r="M1992" i="2"/>
  <c r="M1933" i="2"/>
  <c r="M6149" i="2"/>
  <c r="M1934" i="2"/>
  <c r="M11283" i="2"/>
  <c r="M11286" i="2"/>
  <c r="M1935" i="2"/>
  <c r="M1936" i="2"/>
  <c r="M11288" i="2"/>
  <c r="M11284" i="2"/>
  <c r="M11287" i="2"/>
  <c r="M11289" i="2"/>
  <c r="M2176" i="2"/>
  <c r="M6607" i="2"/>
  <c r="M2177" i="2"/>
  <c r="M6603" i="2"/>
  <c r="M6604" i="2"/>
  <c r="M2179" i="2"/>
  <c r="M11290" i="2"/>
  <c r="M6606" i="2"/>
  <c r="M6420" i="2"/>
  <c r="M4530" i="2"/>
  <c r="M4905" i="2"/>
  <c r="M4531" i="2"/>
  <c r="M4896" i="2"/>
  <c r="M4897" i="2"/>
  <c r="M11291" i="2"/>
  <c r="M4936" i="2"/>
  <c r="M11292" i="2"/>
  <c r="M2175" i="2"/>
  <c r="M6605" i="2"/>
  <c r="M11007" i="2"/>
  <c r="M4939" i="2"/>
  <c r="M6442" i="2"/>
  <c r="M6443" i="2"/>
  <c r="M4643" i="2"/>
  <c r="M6444" i="2"/>
  <c r="M6439" i="2"/>
  <c r="M6596" i="2"/>
  <c r="M11006" i="2"/>
  <c r="M4524" i="2"/>
  <c r="M11009" i="2"/>
  <c r="M11285" i="2"/>
  <c r="M4899" i="2"/>
  <c r="M4906" i="2"/>
  <c r="M4898" i="2"/>
  <c r="M4525" i="2"/>
  <c r="M6610" i="2"/>
  <c r="M4900" i="2"/>
  <c r="M4901" i="2"/>
  <c r="M4902" i="2"/>
  <c r="M4903" i="2"/>
  <c r="M4907" i="2"/>
  <c r="M4904" i="2"/>
  <c r="M4937" i="2"/>
  <c r="M8127" i="2"/>
  <c r="M4534" i="2"/>
  <c r="M4523" i="2"/>
  <c r="M4527" i="2"/>
  <c r="M7680" i="2"/>
  <c r="M4519" i="2"/>
  <c r="M2181" i="2"/>
  <c r="M2182" i="2"/>
  <c r="M4526" i="2"/>
  <c r="M4895" i="2"/>
  <c r="M6608" i="2"/>
  <c r="M7679" i="2"/>
  <c r="M2178" i="2"/>
  <c r="M6611" i="2"/>
  <c r="M6599" i="2"/>
  <c r="M6617" i="2"/>
  <c r="M6601" i="2"/>
  <c r="M2180" i="2"/>
  <c r="M6602" i="2"/>
  <c r="M6613" i="2"/>
  <c r="M6612" i="2"/>
  <c r="M6622" i="2"/>
  <c r="M6623" i="2"/>
  <c r="M6624" i="2"/>
  <c r="M6625" i="2"/>
  <c r="M6618" i="2"/>
  <c r="M6626" i="2"/>
  <c r="M6627" i="2"/>
  <c r="M6628" i="2"/>
  <c r="M6664" i="2"/>
  <c r="M6665" i="2"/>
  <c r="M8355" i="2"/>
  <c r="M11075" i="2"/>
  <c r="M4532" i="2"/>
  <c r="M4533" i="2"/>
  <c r="M6666" i="2"/>
  <c r="M6619" i="2"/>
  <c r="M4518" i="2"/>
  <c r="M11076" i="2"/>
  <c r="M6609" i="2"/>
  <c r="M9915" i="2"/>
  <c r="M6597" i="2"/>
  <c r="M6598" i="2"/>
  <c r="M1839" i="2"/>
  <c r="M6113" i="2"/>
  <c r="M6115" i="2"/>
  <c r="M6124" i="2"/>
  <c r="M6114" i="2"/>
  <c r="M1848" i="2"/>
  <c r="M10395" i="2"/>
  <c r="M1849" i="2"/>
  <c r="M10998" i="2"/>
  <c r="M6116" i="2"/>
  <c r="M6133" i="2"/>
  <c r="M6134" i="2"/>
  <c r="M6137" i="2"/>
  <c r="M6135" i="2"/>
  <c r="M9139" i="2"/>
  <c r="M6620" i="2"/>
  <c r="M6136" i="2"/>
  <c r="M6122" i="2"/>
  <c r="M4883" i="2"/>
  <c r="M1894" i="2"/>
  <c r="M1895" i="2"/>
  <c r="M4885" i="2"/>
  <c r="M4886" i="2"/>
  <c r="M4890" i="2"/>
  <c r="M6128" i="2"/>
  <c r="M1832" i="2"/>
  <c r="M7695" i="2"/>
  <c r="M10396" i="2"/>
  <c r="M6594" i="2"/>
  <c r="M6123" i="2"/>
  <c r="M6129" i="2"/>
  <c r="M6117" i="2"/>
  <c r="M7697" i="2"/>
  <c r="M8109" i="2"/>
  <c r="M11263" i="2"/>
  <c r="M4655" i="2"/>
  <c r="M6434" i="2"/>
  <c r="M4662" i="2"/>
  <c r="M4661" i="2"/>
  <c r="M6433" i="2"/>
  <c r="M4656" i="2"/>
  <c r="M4657" i="2"/>
  <c r="M6440" i="2"/>
  <c r="M6435" i="2"/>
  <c r="M11054" i="2"/>
  <c r="M4648" i="2"/>
  <c r="M3689" i="2"/>
  <c r="M4658" i="2"/>
  <c r="M3668" i="2"/>
  <c r="M4647" i="2"/>
  <c r="M4654" i="2"/>
  <c r="M6621" i="2"/>
  <c r="M6635" i="2"/>
  <c r="M6630" i="2"/>
  <c r="M6636" i="2"/>
  <c r="M6671" i="2"/>
  <c r="M6672" i="2"/>
  <c r="M6673" i="2"/>
  <c r="M6631" i="2"/>
  <c r="M6637" i="2"/>
  <c r="M6640" i="2"/>
  <c r="M6641" i="2"/>
  <c r="M6632" i="2"/>
  <c r="M6677" i="2"/>
  <c r="M6674" i="2"/>
  <c r="M6633" i="2"/>
  <c r="M6638" i="2"/>
  <c r="M6675" i="2"/>
  <c r="M6667" i="2"/>
  <c r="M2184" i="2"/>
  <c r="M6676" i="2"/>
  <c r="M6639" i="2"/>
  <c r="M6634" i="2"/>
  <c r="M6668" i="2"/>
  <c r="M6642" i="2"/>
  <c r="M6669" i="2"/>
  <c r="M6670" i="2"/>
  <c r="M6629" i="2"/>
  <c r="M6643" i="2"/>
  <c r="M3690" i="2"/>
  <c r="M11010" i="2"/>
  <c r="M11011" i="2"/>
  <c r="M11015" i="2"/>
  <c r="M2183" i="2"/>
  <c r="M3692" i="2"/>
  <c r="M6644" i="2"/>
  <c r="M2185" i="2"/>
  <c r="M3693" i="2"/>
  <c r="M3704" i="2"/>
  <c r="M2186" i="2"/>
  <c r="M4528" i="2"/>
  <c r="M6648" i="2"/>
  <c r="M6681" i="2"/>
  <c r="M6679" i="2"/>
  <c r="M1966" i="2"/>
  <c r="M6680" i="2"/>
  <c r="M3691" i="2"/>
  <c r="M3711" i="2"/>
  <c r="M6649" i="2"/>
  <c r="M6683" i="2"/>
  <c r="M8132" i="2"/>
  <c r="M6682" i="2"/>
  <c r="M6656" i="2"/>
  <c r="M6684" i="2"/>
  <c r="M1967" i="2"/>
  <c r="M6650" i="2"/>
  <c r="M6651" i="2"/>
  <c r="M1968" i="2"/>
  <c r="M1975" i="2"/>
  <c r="M6678" i="2"/>
  <c r="M6685" i="2"/>
  <c r="M6686" i="2"/>
  <c r="M6687" i="2"/>
  <c r="M6688" i="2"/>
  <c r="M1961" i="2"/>
  <c r="M6652" i="2"/>
  <c r="M2187" i="2"/>
  <c r="M2188" i="2"/>
  <c r="M2195" i="2"/>
  <c r="M2196" i="2"/>
  <c r="M3975" i="2"/>
  <c r="M2190" i="2"/>
  <c r="M1969" i="2"/>
  <c r="M3977" i="2"/>
  <c r="M3957" i="2"/>
  <c r="M6657" i="2"/>
  <c r="M2189" i="2"/>
  <c r="M3964" i="2"/>
  <c r="M3978" i="2"/>
  <c r="M3958" i="2"/>
  <c r="M3969" i="2"/>
  <c r="M3979" i="2"/>
  <c r="M3971" i="2"/>
  <c r="M3973" i="2"/>
  <c r="M3980" i="2"/>
  <c r="M7682" i="2"/>
  <c r="M7687" i="2"/>
  <c r="M7688" i="2"/>
  <c r="M7689" i="2"/>
  <c r="M3963" i="2"/>
  <c r="M7683" i="2"/>
  <c r="M2191" i="2"/>
  <c r="M2192" i="2"/>
  <c r="M6658" i="2"/>
  <c r="M2193" i="2"/>
  <c r="M6645" i="2"/>
  <c r="M2194" i="2"/>
  <c r="M6349" i="2"/>
  <c r="M3984" i="2"/>
  <c r="M3985" i="2"/>
  <c r="M3982" i="2"/>
  <c r="M3983" i="2"/>
  <c r="M8133" i="2"/>
  <c r="M1962" i="2"/>
  <c r="M1963" i="2"/>
  <c r="M6653" i="2"/>
  <c r="M1964" i="2"/>
  <c r="M6654" i="2"/>
  <c r="M1965" i="2"/>
  <c r="M3686" i="2"/>
  <c r="M6646" i="2"/>
  <c r="M3687" i="2"/>
  <c r="M1971" i="2"/>
  <c r="M1976" i="2"/>
  <c r="M1970" i="2"/>
  <c r="M6655" i="2"/>
  <c r="M9140" i="2"/>
  <c r="M8425" i="2"/>
  <c r="M9141" i="2"/>
  <c r="M1977" i="2"/>
  <c r="M6647" i="2"/>
  <c r="M6663" i="2"/>
  <c r="M6659" i="2"/>
  <c r="M6354" i="2"/>
  <c r="M3987" i="2"/>
  <c r="M4678" i="2"/>
  <c r="M3990" i="2"/>
  <c r="M1973" i="2"/>
  <c r="M1974" i="2"/>
  <c r="M4059" i="2"/>
  <c r="M9018" i="2"/>
  <c r="M6157" i="2"/>
  <c r="M6168" i="2"/>
  <c r="M6163" i="2"/>
  <c r="M6165" i="2"/>
  <c r="M6615" i="2"/>
  <c r="M6169" i="2"/>
  <c r="M11282" i="2"/>
  <c r="M6159" i="2"/>
  <c r="M6160" i="2"/>
  <c r="M6162" i="2"/>
  <c r="M6161" i="2"/>
  <c r="M6164" i="2"/>
  <c r="M2205" i="2"/>
  <c r="M10326" i="2"/>
  <c r="M2206" i="2"/>
  <c r="M6166" i="2"/>
  <c r="M2207" i="2"/>
  <c r="M6167" i="2"/>
  <c r="M6616" i="2"/>
  <c r="M11183" i="2"/>
  <c r="M2197" i="2"/>
  <c r="M2285" i="2"/>
  <c r="M2198" i="2"/>
  <c r="M2216" i="2"/>
  <c r="M2287" i="2"/>
  <c r="M2371" i="2"/>
  <c r="M2199" i="2"/>
  <c r="M2200" i="2"/>
  <c r="M2286" i="2"/>
  <c r="M2288" i="2"/>
  <c r="M2201" i="2"/>
  <c r="M6170" i="2"/>
  <c r="M2208" i="2"/>
  <c r="M2215" i="2"/>
  <c r="M2204" i="2"/>
  <c r="M2284" i="2"/>
  <c r="M11293" i="2"/>
  <c r="M6614" i="2"/>
  <c r="M2291" i="2"/>
  <c r="M2295" i="2"/>
  <c r="M2254" i="2"/>
  <c r="M2296" i="2"/>
  <c r="M2289" i="2"/>
  <c r="M6158" i="2"/>
  <c r="M2290" i="2"/>
  <c r="M10510" i="2"/>
  <c r="M2353" i="2"/>
  <c r="M2210" i="2"/>
  <c r="M2211" i="2"/>
  <c r="M2212" i="2"/>
  <c r="M2374" i="2"/>
  <c r="M2321" i="2"/>
  <c r="M2326" i="2"/>
  <c r="M2327" i="2"/>
  <c r="M2328" i="2"/>
  <c r="M2218" i="2"/>
  <c r="M2354" i="2"/>
  <c r="M2217" i="2"/>
  <c r="M2322" i="2"/>
  <c r="M2323" i="2"/>
  <c r="M2324" i="2"/>
  <c r="M2325" i="2"/>
  <c r="M2329" i="2"/>
  <c r="M2339" i="2"/>
  <c r="M2340" i="2"/>
  <c r="M2341" i="2"/>
  <c r="M2370" i="2"/>
  <c r="M2330" i="2"/>
  <c r="M2372" i="2"/>
  <c r="M2342" i="2"/>
  <c r="M2343" i="2"/>
  <c r="M2331" i="2"/>
  <c r="M2344" i="2"/>
  <c r="M2373" i="2"/>
  <c r="M2337" i="2"/>
  <c r="M2338" i="2"/>
  <c r="M2345" i="2"/>
  <c r="M3986" i="2"/>
  <c r="M4672" i="2"/>
  <c r="M2346" i="2"/>
  <c r="M3991" i="2"/>
  <c r="M4673" i="2"/>
  <c r="M2347" i="2"/>
  <c r="M2348" i="2"/>
  <c r="M3688" i="2"/>
  <c r="M2349" i="2"/>
  <c r="M3710" i="2"/>
  <c r="M2219" i="2"/>
  <c r="M2350" i="2"/>
  <c r="M2223" i="2"/>
  <c r="M2224" i="2"/>
  <c r="M2225" i="2"/>
  <c r="M10299" i="2"/>
  <c r="M10300" i="2"/>
  <c r="M2226" i="2"/>
  <c r="M2355" i="2"/>
  <c r="M2227" i="2"/>
  <c r="M2228" i="2"/>
  <c r="M2351" i="2"/>
  <c r="M2352" i="2"/>
  <c r="M2332" i="2"/>
  <c r="M2220" i="2"/>
  <c r="M2221" i="2"/>
  <c r="M2222" i="2"/>
  <c r="M2292" i="2"/>
  <c r="M2203" i="2"/>
  <c r="M2260" i="2"/>
  <c r="M2333" i="2"/>
  <c r="M2261" i="2"/>
  <c r="M2262" i="2"/>
  <c r="M2263" i="2"/>
  <c r="M2293" i="2"/>
  <c r="M2369" i="2"/>
  <c r="M2264" i="2"/>
  <c r="M2209" i="2"/>
  <c r="M1716" i="2"/>
  <c r="M1717" i="2"/>
  <c r="M2265" i="2"/>
  <c r="M2266" i="2"/>
  <c r="M2267" i="2"/>
  <c r="M2356" i="2"/>
  <c r="M2268" i="2"/>
  <c r="M2269" i="2"/>
  <c r="M2282" i="2"/>
  <c r="M2270" i="2"/>
  <c r="M2271" i="2"/>
  <c r="M2272" i="2"/>
  <c r="M2213" i="2"/>
  <c r="M2273" i="2"/>
  <c r="M2274" i="2"/>
  <c r="M2275" i="2"/>
  <c r="M2276" i="2"/>
  <c r="M2277" i="2"/>
  <c r="M2278" i="2"/>
  <c r="M2214" i="2"/>
  <c r="M2259" i="2"/>
  <c r="M2279" i="2"/>
  <c r="M2280" i="2"/>
  <c r="M2281" i="2"/>
  <c r="M2294" i="2"/>
  <c r="M2283" i="2"/>
  <c r="M2202" i="2"/>
  <c r="M8358" i="2"/>
  <c r="M8356" i="2"/>
  <c r="M8357" i="2"/>
  <c r="M8361" i="2"/>
  <c r="M4887" i="2"/>
  <c r="M1972" i="2"/>
  <c r="M6660" i="2"/>
  <c r="M2361" i="2"/>
  <c r="M2367" i="2"/>
  <c r="M2359" i="2"/>
  <c r="M2360" i="2"/>
  <c r="M2375" i="2"/>
  <c r="M4908" i="2"/>
  <c r="M2334" i="2"/>
  <c r="M2357" i="2"/>
  <c r="M2358" i="2"/>
  <c r="M3695" i="2"/>
  <c r="M3694" i="2"/>
  <c r="M2363" i="2"/>
  <c r="M2379" i="2"/>
  <c r="M2364" i="2"/>
  <c r="M2362" i="2"/>
  <c r="M2378" i="2"/>
  <c r="M2336" i="2"/>
  <c r="M6355" i="2"/>
  <c r="M6350" i="2"/>
  <c r="M4934" i="2"/>
  <c r="M10327" i="2"/>
  <c r="M11012" i="2"/>
  <c r="M2387" i="2"/>
  <c r="M3701" i="2"/>
  <c r="M8371" i="2"/>
  <c r="M8383" i="2"/>
  <c r="M8372" i="2"/>
  <c r="M11052" i="2"/>
  <c r="M2389" i="2"/>
  <c r="M2403" i="2"/>
  <c r="M10329" i="2"/>
  <c r="M11159" i="2"/>
  <c r="M2427" i="2"/>
  <c r="M2430" i="2"/>
  <c r="M2399" i="2"/>
  <c r="M2438" i="2"/>
  <c r="M2390" i="2"/>
  <c r="M2388" i="2"/>
  <c r="M2439" i="2"/>
  <c r="M2418" i="2"/>
  <c r="M6173" i="2"/>
  <c r="M11274" i="2"/>
  <c r="M4909" i="2"/>
  <c r="M7001" i="2"/>
  <c r="M2473" i="2"/>
  <c r="M6292" i="2"/>
  <c r="M2481" i="2"/>
  <c r="M3702" i="2"/>
  <c r="M3706" i="2"/>
  <c r="M2428" i="2"/>
  <c r="M2484" i="2"/>
  <c r="M3670" i="2"/>
  <c r="M3724" i="2"/>
  <c r="M6696" i="2"/>
  <c r="M3705" i="2"/>
  <c r="M2476" i="2"/>
  <c r="M8416" i="2"/>
  <c r="M11273" i="2"/>
  <c r="M3712" i="2"/>
  <c r="M4866" i="2"/>
  <c r="M3703" i="2"/>
  <c r="M3671" i="2"/>
  <c r="M11017" i="2"/>
  <c r="M3672" i="2"/>
  <c r="M6303" i="2"/>
  <c r="M2398" i="2"/>
  <c r="M6295" i="2"/>
  <c r="M3717" i="2"/>
  <c r="M10518" i="2"/>
  <c r="M6294" i="2"/>
  <c r="M3723" i="2"/>
  <c r="M3718" i="2"/>
  <c r="M6296" i="2"/>
  <c r="M3719" i="2"/>
  <c r="M3673" i="2"/>
  <c r="M3720" i="2"/>
  <c r="M4383" i="2"/>
  <c r="M2404" i="2"/>
  <c r="M10328" i="2"/>
  <c r="M3722" i="2"/>
  <c r="M2429" i="2"/>
  <c r="M3714" i="2"/>
  <c r="M2472" i="2"/>
  <c r="M2478" i="2"/>
  <c r="M2479" i="2"/>
  <c r="M2477" i="2"/>
  <c r="M3674" i="2"/>
  <c r="M6306" i="2"/>
  <c r="M2480" i="2"/>
  <c r="M2483" i="2"/>
  <c r="M2474" i="2"/>
  <c r="M2475" i="2"/>
  <c r="M2482" i="2"/>
  <c r="M2485" i="2"/>
  <c r="M2486" i="2"/>
  <c r="M3715" i="2"/>
  <c r="M3726" i="2"/>
  <c r="M6287" i="2"/>
  <c r="M3730" i="2"/>
  <c r="M6304" i="2"/>
  <c r="M6293" i="2"/>
  <c r="M3716" i="2"/>
  <c r="M3721" i="2"/>
  <c r="M3725" i="2"/>
  <c r="M6297" i="2"/>
  <c r="M2487" i="2"/>
  <c r="M8359" i="2"/>
  <c r="M11014" i="2"/>
  <c r="M11016" i="2"/>
  <c r="M11019" i="2"/>
  <c r="M11021" i="2"/>
  <c r="M11022" i="2"/>
  <c r="M11027" i="2"/>
  <c r="M11025" i="2"/>
  <c r="M11028" i="2"/>
  <c r="M11018" i="2"/>
  <c r="M11023" i="2"/>
  <c r="M11026" i="2"/>
  <c r="M2488" i="2"/>
  <c r="M11024" i="2"/>
  <c r="M11029" i="2"/>
  <c r="M11020" i="2"/>
  <c r="M8317" i="2"/>
  <c r="M8318" i="2"/>
  <c r="M8322" i="2"/>
  <c r="M9064" i="2"/>
  <c r="M9065" i="2"/>
  <c r="M6705" i="2"/>
  <c r="M2491" i="2"/>
  <c r="M6699" i="2"/>
  <c r="M6698" i="2"/>
  <c r="M6733" i="2"/>
  <c r="M6700" i="2"/>
  <c r="M6701" i="2"/>
  <c r="M6712" i="2"/>
  <c r="M6732" i="2"/>
  <c r="M6738" i="2"/>
  <c r="M8725" i="2"/>
  <c r="M10883" i="2"/>
  <c r="M8329" i="2"/>
  <c r="M8331" i="2"/>
  <c r="M8323" i="2"/>
  <c r="M4919" i="2"/>
  <c r="M8327" i="2"/>
  <c r="M8953" i="2"/>
  <c r="M6713" i="2"/>
  <c r="M8319" i="2"/>
  <c r="M4920" i="2"/>
  <c r="M8325" i="2"/>
  <c r="M10867" i="2"/>
  <c r="M8332" i="2"/>
  <c r="M6723" i="2"/>
  <c r="M8326" i="2"/>
  <c r="M8330" i="2"/>
  <c r="M8968" i="2"/>
  <c r="M8324" i="2"/>
  <c r="M6724" i="2"/>
  <c r="M6740" i="2"/>
  <c r="M6736" i="2"/>
  <c r="M4910" i="2"/>
  <c r="M4940" i="2"/>
  <c r="M4911" i="2"/>
  <c r="M4917" i="2"/>
  <c r="M4912" i="2"/>
  <c r="M6719" i="2"/>
  <c r="M6720" i="2"/>
  <c r="M6721" i="2"/>
  <c r="M2493" i="2"/>
  <c r="M4921" i="2"/>
  <c r="M1260" i="2"/>
  <c r="M6737" i="2"/>
  <c r="M1259" i="2"/>
  <c r="M6739" i="2"/>
  <c r="M6714" i="2"/>
  <c r="M2494" i="2"/>
  <c r="M4914" i="2"/>
  <c r="M11152" i="2"/>
  <c r="M6717" i="2"/>
  <c r="M6718" i="2"/>
  <c r="M4915" i="2"/>
  <c r="M6703" i="2"/>
  <c r="M8328" i="2"/>
  <c r="M6722" i="2"/>
  <c r="M8693" i="2"/>
  <c r="M8320" i="2"/>
  <c r="M6704" i="2"/>
  <c r="M6702" i="2"/>
  <c r="M6715" i="2"/>
  <c r="M6716" i="2"/>
  <c r="M4913" i="2"/>
  <c r="M4916" i="2"/>
  <c r="M8321" i="2"/>
  <c r="M6734" i="2"/>
  <c r="M6735" i="2"/>
  <c r="M4918" i="2"/>
  <c r="M3992" i="2"/>
  <c r="M1332" i="2"/>
  <c r="M1333" i="2"/>
  <c r="M8406" i="2"/>
  <c r="M1334" i="2"/>
  <c r="M1346" i="2"/>
  <c r="M6356" i="2"/>
  <c r="M3998" i="2"/>
  <c r="M6742" i="2"/>
  <c r="M6730" i="2"/>
  <c r="M10331" i="2"/>
  <c r="M6731" i="2"/>
  <c r="M2492" i="2"/>
  <c r="M2495" i="2"/>
  <c r="M6725" i="2"/>
  <c r="M1335" i="2"/>
  <c r="M1336" i="2"/>
  <c r="M1337" i="2"/>
  <c r="M3993" i="2"/>
  <c r="M3994" i="2"/>
  <c r="M11187" i="2"/>
  <c r="M11056" i="2"/>
  <c r="M6710" i="2"/>
  <c r="M3728" i="2"/>
  <c r="M3727" i="2"/>
  <c r="M3729" i="2"/>
  <c r="M4659" i="2"/>
  <c r="M4569" i="2"/>
  <c r="M4651" i="2"/>
  <c r="M6298" i="2"/>
  <c r="M6305" i="2"/>
  <c r="M6288" i="2"/>
  <c r="M4650" i="2"/>
  <c r="M4652" i="2"/>
  <c r="M8390" i="2"/>
  <c r="M6709" i="2"/>
  <c r="M6707" i="2"/>
  <c r="M2496" i="2"/>
  <c r="M6729" i="2"/>
  <c r="M6706" i="2"/>
  <c r="M6743" i="2"/>
  <c r="M6708" i="2"/>
  <c r="M10513" i="2"/>
  <c r="M2499" i="2"/>
  <c r="M2498" i="2"/>
  <c r="M7671" i="2"/>
  <c r="M2500" i="2"/>
  <c r="M7698" i="2"/>
  <c r="M2501" i="2"/>
  <c r="M4922" i="2"/>
  <c r="M2310" i="2"/>
  <c r="M2311" i="2"/>
  <c r="M4558" i="2"/>
  <c r="M2298" i="2"/>
  <c r="M2299" i="2"/>
  <c r="M2504" i="2"/>
  <c r="M2507" i="2"/>
  <c r="M2502" i="2"/>
  <c r="M2505" i="2"/>
  <c r="M2297" i="2"/>
  <c r="M6711" i="2"/>
  <c r="M2497" i="2"/>
  <c r="M6874" i="2"/>
  <c r="M4536" i="2"/>
  <c r="M3734" i="2"/>
  <c r="M2309" i="2"/>
  <c r="M2308" i="2"/>
  <c r="M4559" i="2"/>
  <c r="M3735" i="2"/>
  <c r="M6875" i="2"/>
  <c r="M4537" i="2"/>
  <c r="M4555" i="2"/>
  <c r="M6876" i="2"/>
  <c r="M2302" i="2"/>
  <c r="M2301" i="2"/>
  <c r="M2300" i="2"/>
  <c r="M2314" i="2"/>
  <c r="M4554" i="2"/>
  <c r="M6895" i="2"/>
  <c r="M2312" i="2"/>
  <c r="M2303" i="2"/>
  <c r="M2317" i="2"/>
  <c r="M2318" i="2"/>
  <c r="M2313" i="2"/>
  <c r="M2305" i="2"/>
  <c r="M2513" i="2"/>
  <c r="M2319" i="2"/>
  <c r="M2514" i="2"/>
  <c r="M2320" i="2"/>
  <c r="M2304" i="2"/>
  <c r="M2515" i="2"/>
  <c r="M2503" i="2"/>
  <c r="M2516" i="2"/>
  <c r="M2315" i="2"/>
  <c r="M2316" i="2"/>
  <c r="M2517" i="2"/>
  <c r="M2524" i="2"/>
  <c r="M2525" i="2"/>
  <c r="M2509" i="2"/>
  <c r="M6353" i="2"/>
  <c r="M3997" i="2"/>
  <c r="M4014" i="2"/>
  <c r="M4015" i="2"/>
  <c r="M4016" i="2"/>
  <c r="M4001" i="2"/>
  <c r="M4003" i="2"/>
  <c r="M6818" i="2"/>
  <c r="M4002" i="2"/>
  <c r="M6819" i="2"/>
  <c r="M4017" i="2"/>
  <c r="M4008" i="2"/>
  <c r="M2523" i="2"/>
  <c r="M4009" i="2"/>
  <c r="M4010" i="2"/>
  <c r="M4022" i="2"/>
  <c r="M4023" i="2"/>
  <c r="M4004" i="2"/>
  <c r="M4018" i="2"/>
  <c r="M4019" i="2"/>
  <c r="M6815" i="2"/>
  <c r="M3996" i="2"/>
  <c r="M6823" i="2"/>
  <c r="M6820" i="2"/>
  <c r="M6822" i="2"/>
  <c r="M6816" i="2"/>
  <c r="M6817" i="2"/>
  <c r="M4011" i="2"/>
  <c r="M4020" i="2"/>
  <c r="M4021" i="2"/>
  <c r="M3988" i="2"/>
  <c r="M6821" i="2"/>
  <c r="M4005" i="2"/>
  <c r="M4000" i="2"/>
  <c r="M4012" i="2"/>
  <c r="M4006" i="2"/>
  <c r="M4013" i="2"/>
  <c r="M6357" i="2"/>
  <c r="M3995" i="2"/>
  <c r="M3989" i="2"/>
  <c r="M6351" i="2"/>
  <c r="M6352" i="2"/>
  <c r="M4007" i="2"/>
  <c r="M3999" i="2"/>
  <c r="M6825" i="2"/>
  <c r="M2540" i="2"/>
  <c r="M4649" i="2"/>
  <c r="M6744" i="2"/>
  <c r="M6751" i="2"/>
  <c r="M6750" i="2"/>
  <c r="M6757" i="2"/>
  <c r="M6759" i="2"/>
  <c r="M2538" i="2"/>
  <c r="M2528" i="2"/>
  <c r="M6760" i="2"/>
  <c r="M2518" i="2"/>
  <c r="M6758" i="2"/>
  <c r="M10397" i="2"/>
  <c r="M10399" i="2"/>
  <c r="M6814" i="2"/>
  <c r="M10400" i="2"/>
  <c r="M10398" i="2"/>
  <c r="M4024" i="2"/>
  <c r="M4025" i="2"/>
  <c r="M2552" i="2"/>
  <c r="M6902" i="2"/>
  <c r="M2553" i="2"/>
  <c r="M6745" i="2"/>
  <c r="M2543" i="2"/>
  <c r="M2554" i="2"/>
  <c r="M6746" i="2"/>
  <c r="M6747" i="2"/>
  <c r="M6748" i="2"/>
  <c r="M8360" i="2"/>
  <c r="M6749" i="2"/>
  <c r="M2519" i="2"/>
  <c r="M6878" i="2"/>
  <c r="M2526" i="2"/>
  <c r="M4664" i="2"/>
  <c r="M2531" i="2"/>
  <c r="M2545" i="2"/>
  <c r="M6299" i="2"/>
  <c r="M2532" i="2"/>
  <c r="M6905" i="2"/>
  <c r="M2533" i="2"/>
  <c r="M4556" i="2"/>
  <c r="M6898" i="2"/>
  <c r="M6900" i="2"/>
  <c r="M2534" i="2"/>
  <c r="M6307" i="2"/>
  <c r="M6300" i="2"/>
  <c r="M6289" i="2"/>
  <c r="M2535" i="2"/>
  <c r="M2536" i="2"/>
  <c r="M2510" i="2"/>
  <c r="M2527" i="2"/>
  <c r="M2529" i="2"/>
  <c r="M2537" i="2"/>
  <c r="M2511" i="2"/>
  <c r="M2512" i="2"/>
  <c r="M2539" i="2"/>
  <c r="M2521" i="2"/>
  <c r="M2546" i="2"/>
  <c r="M2522" i="2"/>
  <c r="M2544" i="2"/>
  <c r="M2550" i="2"/>
  <c r="M6879" i="2"/>
  <c r="M2555" i="2"/>
  <c r="M6906" i="2"/>
  <c r="M2556" i="2"/>
  <c r="M2547" i="2"/>
  <c r="M2551" i="2"/>
  <c r="M3731" i="2"/>
  <c r="M2549" i="2"/>
  <c r="M2557" i="2"/>
  <c r="M6896" i="2"/>
  <c r="M2548" i="2"/>
  <c r="M3736" i="2"/>
  <c r="M4081" i="2"/>
  <c r="M4041" i="2"/>
  <c r="M4052" i="2"/>
  <c r="M4040" i="2"/>
  <c r="M4074" i="2"/>
  <c r="M4053" i="2"/>
  <c r="M2559" i="2"/>
  <c r="M2558" i="2"/>
  <c r="M6897" i="2"/>
  <c r="M6903" i="2"/>
  <c r="M2560" i="2"/>
  <c r="M2561" i="2"/>
  <c r="M4557" i="2"/>
  <c r="M6880" i="2"/>
  <c r="M6899" i="2"/>
  <c r="M2562" i="2"/>
  <c r="M6901" i="2"/>
  <c r="M6301" i="2"/>
  <c r="M3733" i="2"/>
  <c r="M10344" i="2"/>
  <c r="M6302" i="2"/>
  <c r="M4660" i="2"/>
  <c r="M3732" i="2"/>
  <c r="M4665" i="2"/>
  <c r="M4564" i="2"/>
  <c r="M6290" i="2"/>
  <c r="M3696" i="2"/>
  <c r="M6885" i="2"/>
  <c r="M6908" i="2"/>
  <c r="M6887" i="2"/>
  <c r="M2563" i="2"/>
  <c r="M2566" i="2"/>
  <c r="M6886" i="2"/>
  <c r="M6910" i="2"/>
  <c r="M6866" i="2"/>
  <c r="M6881" i="2"/>
  <c r="M6882" i="2"/>
  <c r="M6883" i="2"/>
  <c r="M6904" i="2"/>
  <c r="M6884" i="2"/>
  <c r="M6877" i="2"/>
  <c r="M6907" i="2"/>
  <c r="M8338" i="2"/>
  <c r="M6754" i="2"/>
  <c r="M6909" i="2"/>
  <c r="M10509" i="2"/>
  <c r="M6911" i="2"/>
  <c r="M6752" i="2"/>
  <c r="M2541" i="2"/>
  <c r="M2530" i="2"/>
  <c r="M6888" i="2"/>
  <c r="M2520" i="2"/>
  <c r="M6755" i="2"/>
  <c r="M6756" i="2"/>
  <c r="M6753" i="2"/>
  <c r="M2542" i="2"/>
  <c r="M1145" i="2"/>
  <c r="M8494" i="2"/>
  <c r="M9163" i="2"/>
  <c r="M9044" i="2"/>
  <c r="M7675" i="2"/>
  <c r="M1144" i="2"/>
  <c r="M1136" i="2"/>
  <c r="M1137" i="2"/>
  <c r="M6912" i="2"/>
  <c r="M10865" i="2"/>
  <c r="M2575" i="2"/>
  <c r="M2587" i="2"/>
  <c r="M2576" i="2"/>
  <c r="M2577" i="2"/>
  <c r="M2578" i="2"/>
  <c r="M2586" i="2"/>
  <c r="M2583" i="2"/>
  <c r="M2579" i="2"/>
  <c r="M2580" i="2"/>
  <c r="M2581" i="2"/>
  <c r="M2582" i="2"/>
  <c r="M2584" i="2"/>
  <c r="M6913" i="2"/>
  <c r="M6890" i="2"/>
  <c r="M2585" i="2"/>
  <c r="M6202" i="2"/>
  <c r="M6867" i="2"/>
  <c r="M6889" i="2"/>
  <c r="M2567" i="2"/>
  <c r="M6185" i="2"/>
  <c r="M2568" i="2"/>
  <c r="M2649" i="2"/>
  <c r="M6186" i="2"/>
  <c r="M6184" i="2"/>
  <c r="M11295" i="2"/>
  <c r="M2648" i="2"/>
  <c r="M6188" i="2"/>
  <c r="M2643" i="2"/>
  <c r="M6189" i="2"/>
  <c r="M7672" i="2"/>
  <c r="M6190" i="2"/>
  <c r="M6210" i="2"/>
  <c r="M6199" i="2"/>
  <c r="M6212" i="2"/>
  <c r="M6211" i="2"/>
  <c r="M2645" i="2"/>
  <c r="M6191" i="2"/>
  <c r="M2628" i="2"/>
  <c r="M2633" i="2"/>
  <c r="M2626" i="2"/>
  <c r="M6204" i="2"/>
  <c r="M7673" i="2"/>
  <c r="M2650" i="2"/>
  <c r="M6193" i="2"/>
  <c r="M10582" i="2"/>
  <c r="M6194" i="2"/>
  <c r="M2625" i="2"/>
  <c r="M11296" i="2"/>
  <c r="M6205" i="2"/>
  <c r="M6192" i="2"/>
  <c r="M2644" i="2"/>
  <c r="M2651" i="2"/>
  <c r="M6203" i="2"/>
  <c r="M6197" i="2"/>
  <c r="M6209" i="2"/>
  <c r="M6206" i="2"/>
  <c r="M6207" i="2"/>
  <c r="M2629" i="2"/>
  <c r="M6195" i="2"/>
  <c r="M6196" i="2"/>
  <c r="M6208" i="2"/>
  <c r="M6198" i="2"/>
  <c r="M2627" i="2"/>
  <c r="M2630" i="2"/>
  <c r="M2623" i="2"/>
  <c r="M2652" i="2"/>
  <c r="M2637" i="2"/>
  <c r="M2631" i="2"/>
  <c r="M2622" i="2"/>
  <c r="M2655" i="2"/>
  <c r="M2632" i="2"/>
  <c r="M2656" i="2"/>
  <c r="M6915" i="2"/>
  <c r="M6893" i="2"/>
  <c r="M6914" i="2"/>
  <c r="M6894" i="2"/>
  <c r="M6891" i="2"/>
  <c r="M6892" i="2"/>
  <c r="M2653" i="2"/>
  <c r="M2638" i="2"/>
  <c r="M6200" i="2"/>
  <c r="M6201" i="2"/>
  <c r="M2639" i="2"/>
  <c r="M2640" i="2"/>
  <c r="M2657" i="2"/>
  <c r="M2659" i="2"/>
  <c r="M2641" i="2"/>
  <c r="M2660" i="2"/>
  <c r="M2661" i="2"/>
  <c r="M2642" i="2"/>
  <c r="M2662" i="2"/>
  <c r="M2713" i="2"/>
  <c r="M2663" i="2"/>
  <c r="M11167" i="2"/>
  <c r="M7674" i="2"/>
  <c r="M2666" i="2"/>
  <c r="M2667" i="2"/>
  <c r="M2664" i="2"/>
  <c r="M2634" i="2"/>
  <c r="M2635" i="2"/>
  <c r="M2636" i="2"/>
  <c r="M2654" i="2"/>
  <c r="M7699" i="2"/>
  <c r="M2716" i="2"/>
  <c r="M2665" i="2"/>
  <c r="M2714" i="2"/>
  <c r="M6770" i="2"/>
  <c r="M11327" i="2"/>
  <c r="M2658" i="2"/>
  <c r="M2669" i="2"/>
  <c r="M8344" i="2"/>
  <c r="M2712" i="2"/>
  <c r="M8333" i="2"/>
  <c r="M2717" i="2"/>
  <c r="M6771" i="2"/>
  <c r="M2670" i="2"/>
  <c r="M2671" i="2"/>
  <c r="M10334" i="2"/>
  <c r="M2726" i="2"/>
  <c r="M11121" i="2"/>
  <c r="M11120" i="2"/>
  <c r="M2725" i="2"/>
  <c r="M2718" i="2"/>
  <c r="M2727" i="2"/>
  <c r="M2731" i="2"/>
  <c r="M6761" i="2"/>
  <c r="M2720" i="2"/>
  <c r="M2730" i="2"/>
  <c r="M2728" i="2"/>
  <c r="M2721" i="2"/>
  <c r="M2729" i="2"/>
  <c r="M2719" i="2"/>
  <c r="M2420" i="2"/>
  <c r="M6176" i="2"/>
  <c r="M2421" i="2"/>
  <c r="M6177" i="2"/>
  <c r="M2422" i="2"/>
  <c r="M6762" i="2"/>
  <c r="M6766" i="2"/>
  <c r="M2382" i="2"/>
  <c r="M2412" i="2"/>
  <c r="M2413" i="2"/>
  <c r="M8433" i="2"/>
  <c r="M6171" i="2"/>
  <c r="M2423" i="2"/>
  <c r="M2424" i="2"/>
  <c r="M2417" i="2"/>
  <c r="M2405" i="2"/>
  <c r="M6178" i="2"/>
  <c r="M2400" i="2"/>
  <c r="M2425" i="2"/>
  <c r="M2426" i="2"/>
  <c r="M2395" i="2"/>
  <c r="M6172" i="2"/>
  <c r="M2394" i="2"/>
  <c r="M6763" i="2"/>
  <c r="M2722" i="2"/>
  <c r="M9101" i="2"/>
  <c r="M9102" i="2"/>
  <c r="M11328" i="2"/>
  <c r="M2715" i="2"/>
  <c r="M6767" i="2"/>
  <c r="M6764" i="2"/>
  <c r="M6765" i="2"/>
  <c r="M2723" i="2"/>
  <c r="M9110" i="2"/>
  <c r="M2724" i="2"/>
  <c r="M8432" i="2"/>
  <c r="M9111" i="2"/>
  <c r="M6768" i="2"/>
  <c r="M6769" i="2"/>
  <c r="M6772" i="2"/>
  <c r="M2391" i="2"/>
  <c r="M2414" i="2"/>
  <c r="M2415" i="2"/>
  <c r="M2416" i="2"/>
  <c r="M2409" i="2"/>
  <c r="M10888" i="2"/>
  <c r="M6174" i="2"/>
  <c r="M2410" i="2"/>
  <c r="M2411" i="2"/>
  <c r="M10889" i="2"/>
  <c r="M6870" i="2"/>
  <c r="M6175" i="2"/>
  <c r="M2419" i="2"/>
  <c r="M10545" i="2"/>
  <c r="M6917" i="2"/>
  <c r="M4560" i="2"/>
  <c r="M6871" i="2"/>
  <c r="M6872" i="2"/>
  <c r="M6916" i="2"/>
  <c r="M7696" i="2"/>
  <c r="M4574" i="2"/>
  <c r="M6873" i="2"/>
  <c r="M6421" i="2"/>
  <c r="M4561" i="2"/>
  <c r="M4563" i="2"/>
  <c r="M4573" i="2"/>
  <c r="M4575" i="2"/>
  <c r="M4562" i="2"/>
  <c r="M6869" i="2"/>
  <c r="M2768" i="2"/>
  <c r="M4577" i="2"/>
  <c r="M2797" i="2"/>
  <c r="M2732" i="2"/>
  <c r="M2733" i="2"/>
  <c r="M2734" i="2"/>
  <c r="M2735" i="2"/>
  <c r="M2736" i="2"/>
  <c r="M2798" i="2"/>
  <c r="M2737" i="2"/>
  <c r="M2746" i="2"/>
  <c r="M2743" i="2"/>
  <c r="M2750" i="2"/>
  <c r="M6774" i="2"/>
  <c r="M2739" i="2"/>
  <c r="M2747" i="2"/>
  <c r="M2741" i="2"/>
  <c r="M2748" i="2"/>
  <c r="M2738" i="2"/>
  <c r="M2758" i="2"/>
  <c r="M4580" i="2"/>
  <c r="M2742" i="2"/>
  <c r="M6921" i="2"/>
  <c r="M2744" i="2"/>
  <c r="M2749" i="2"/>
  <c r="M6776" i="2"/>
  <c r="M2745" i="2"/>
  <c r="M2740" i="2"/>
  <c r="M6922" i="2"/>
  <c r="M2751" i="2"/>
  <c r="M6773" i="2"/>
  <c r="M6775" i="2"/>
  <c r="M6777" i="2"/>
  <c r="M2754" i="2"/>
  <c r="M6778" i="2"/>
  <c r="M11165" i="2"/>
  <c r="M2752" i="2"/>
  <c r="M2753" i="2"/>
  <c r="M4576" i="2"/>
  <c r="M2755" i="2"/>
  <c r="M2756" i="2"/>
  <c r="M2757" i="2"/>
  <c r="M2767" i="2"/>
  <c r="M6920" i="2"/>
  <c r="M6868" i="2"/>
  <c r="M2799" i="2"/>
  <c r="M2802" i="2"/>
  <c r="M4579" i="2"/>
  <c r="M6919" i="2"/>
  <c r="M2795" i="2"/>
  <c r="M2796" i="2"/>
  <c r="M9028" i="2"/>
  <c r="M2800" i="2"/>
  <c r="M6215" i="2"/>
  <c r="M2801" i="2"/>
  <c r="M6213" i="2"/>
  <c r="M2759" i="2"/>
  <c r="M4578" i="2"/>
  <c r="M2803" i="2"/>
  <c r="M6216" i="2"/>
  <c r="M2805" i="2"/>
  <c r="M2806" i="2"/>
  <c r="M2807" i="2"/>
  <c r="M6214" i="2"/>
  <c r="M2804" i="2"/>
  <c r="M2811" i="2"/>
  <c r="M2812" i="2"/>
  <c r="M2813" i="2"/>
  <c r="M2814" i="2"/>
  <c r="M4924" i="2"/>
  <c r="M2817" i="2"/>
  <c r="M2808" i="2"/>
  <c r="M2809" i="2"/>
  <c r="M2810" i="2"/>
  <c r="M4941" i="2"/>
  <c r="M6923" i="2"/>
  <c r="M4926" i="2"/>
  <c r="M4927" i="2"/>
  <c r="M4928" i="2"/>
  <c r="M4929" i="2"/>
  <c r="M2815" i="2"/>
  <c r="M8345" i="2"/>
  <c r="M8348" i="2"/>
  <c r="M4930" i="2"/>
  <c r="M4931" i="2"/>
  <c r="M4932" i="2"/>
  <c r="M8336" i="2"/>
  <c r="M2816" i="2"/>
  <c r="M4925" i="2"/>
  <c r="M8346" i="2"/>
  <c r="M4923" i="2"/>
  <c r="M8347" i="2"/>
  <c r="M2825" i="2"/>
  <c r="M2818" i="2"/>
  <c r="M2819" i="2"/>
  <c r="M2820" i="2"/>
  <c r="M4888" i="2"/>
  <c r="M4942" i="2"/>
  <c r="M2821" i="2"/>
  <c r="M2822" i="2"/>
  <c r="M2823" i="2"/>
  <c r="M7700" i="2"/>
  <c r="M9019" i="2"/>
  <c r="M904" i="2"/>
  <c r="M988" i="2"/>
  <c r="M987" i="2"/>
  <c r="M1003" i="2"/>
  <c r="M2826" i="2"/>
  <c r="M2831" i="2"/>
  <c r="M2832" i="2"/>
  <c r="M2838" i="2"/>
  <c r="M6924" i="2"/>
  <c r="M1152" i="2"/>
  <c r="M1019" i="2"/>
  <c r="M1020" i="2"/>
  <c r="M1021" i="2"/>
  <c r="M1000" i="2"/>
  <c r="M1011" i="2"/>
  <c r="M1022" i="2"/>
  <c r="M1150" i="2"/>
  <c r="M1024" i="2"/>
  <c r="M1025" i="2"/>
  <c r="M1010" i="2"/>
  <c r="M11356" i="2"/>
  <c r="M1139" i="2"/>
  <c r="M1151" i="2"/>
  <c r="M1012" i="2"/>
  <c r="M1149" i="2"/>
  <c r="M11177" i="2"/>
  <c r="M11178" i="2"/>
  <c r="M1016" i="2"/>
  <c r="M1018" i="2"/>
  <c r="M7622" i="2"/>
  <c r="M10534" i="2"/>
  <c r="M2833" i="2"/>
  <c r="M6925" i="2"/>
  <c r="M2824" i="2"/>
  <c r="M2828" i="2"/>
  <c r="M2839" i="2"/>
  <c r="M2837" i="2"/>
  <c r="M2827" i="2"/>
  <c r="M2829" i="2"/>
  <c r="M2830" i="2"/>
  <c r="M2834" i="2"/>
  <c r="M2790" i="2"/>
  <c r="M2840" i="2"/>
  <c r="M2783" i="2"/>
  <c r="M2835" i="2"/>
  <c r="M2784" i="2"/>
  <c r="M2841" i="2"/>
  <c r="M11175" i="2"/>
  <c r="M10546" i="2"/>
  <c r="M2836" i="2"/>
  <c r="M2785" i="2"/>
  <c r="M2786" i="2"/>
  <c r="M4955" i="2"/>
  <c r="M2791" i="2"/>
  <c r="M4945" i="2"/>
  <c r="M4946" i="2"/>
  <c r="M2789" i="2"/>
  <c r="M4947" i="2"/>
  <c r="M5034" i="2"/>
  <c r="M4948" i="2"/>
  <c r="M2787" i="2"/>
  <c r="M2788" i="2"/>
  <c r="M2843" i="2"/>
  <c r="M3697" i="2"/>
  <c r="M3700" i="2"/>
  <c r="M3698" i="2"/>
  <c r="M2858" i="2"/>
  <c r="M2844" i="2"/>
  <c r="M2845" i="2"/>
  <c r="M6317" i="2"/>
  <c r="M2854" i="2"/>
  <c r="M3737" i="2"/>
  <c r="M2846" i="2"/>
  <c r="M2853" i="2"/>
  <c r="M2847" i="2"/>
  <c r="M6824" i="2"/>
  <c r="M6314" i="2"/>
  <c r="M3699" i="2"/>
  <c r="M3738" i="2"/>
  <c r="M3742" i="2"/>
  <c r="M3744" i="2"/>
  <c r="M10387" i="2"/>
  <c r="M6313" i="2"/>
  <c r="M6309" i="2"/>
  <c r="M6310" i="2"/>
  <c r="M6315" i="2"/>
  <c r="M6312" i="2"/>
  <c r="M3669" i="2"/>
  <c r="M6318" i="2"/>
  <c r="M3739" i="2"/>
  <c r="M3740" i="2"/>
  <c r="M6316" i="2"/>
  <c r="M11102" i="2"/>
  <c r="M3743" i="2"/>
  <c r="M6319" i="2"/>
  <c r="M3741" i="2"/>
  <c r="M6320" i="2"/>
  <c r="M6311" i="2"/>
  <c r="M3745" i="2"/>
  <c r="M3750" i="2"/>
  <c r="M6291" i="2"/>
  <c r="M6308" i="2"/>
  <c r="M3746" i="2"/>
  <c r="M3747" i="2"/>
  <c r="M2902" i="2"/>
  <c r="M7610" i="2"/>
  <c r="M7268" i="2"/>
  <c r="M7270" i="2"/>
  <c r="M7269" i="2"/>
  <c r="M2915" i="2"/>
  <c r="M2916" i="2"/>
  <c r="M2917" i="2"/>
  <c r="M2918" i="2"/>
  <c r="M11321" i="2"/>
  <c r="M2911" i="2"/>
  <c r="M2914" i="2"/>
  <c r="M2933" i="2"/>
  <c r="M7271" i="2"/>
  <c r="M2922" i="2"/>
  <c r="M2938" i="2"/>
  <c r="M2924" i="2"/>
  <c r="M2939" i="2"/>
  <c r="M2925" i="2"/>
  <c r="M9058" i="2"/>
  <c r="M2923" i="2"/>
  <c r="M2927" i="2"/>
  <c r="M2980" i="2"/>
  <c r="M4949" i="2"/>
  <c r="M2945" i="2"/>
  <c r="M2955" i="2"/>
  <c r="M4609" i="2"/>
  <c r="M2942" i="2"/>
  <c r="M4616" i="2"/>
  <c r="M2946" i="2"/>
  <c r="M2981" i="2"/>
  <c r="M2982" i="2"/>
  <c r="M2947" i="2"/>
  <c r="M2930" i="2"/>
  <c r="M4950" i="2"/>
  <c r="M2941" i="2"/>
  <c r="M2929" i="2"/>
  <c r="M4951" i="2"/>
  <c r="M4952" i="2"/>
  <c r="M2954" i="2"/>
  <c r="M2943" i="2"/>
  <c r="M2944" i="2"/>
  <c r="M6918" i="2"/>
  <c r="M2928" i="2"/>
  <c r="M2948" i="2"/>
  <c r="M2952" i="2"/>
  <c r="M2962" i="2"/>
  <c r="M2949" i="2"/>
  <c r="M2950" i="2"/>
  <c r="M2951" i="2"/>
  <c r="M2953" i="2"/>
  <c r="M3748" i="2"/>
  <c r="M3754" i="2"/>
  <c r="M2966" i="2"/>
  <c r="M2973" i="2"/>
  <c r="M3752" i="2"/>
  <c r="M3753" i="2"/>
  <c r="M10519" i="2"/>
  <c r="M2967" i="2"/>
  <c r="M3749" i="2"/>
  <c r="M3756" i="2"/>
  <c r="M2968" i="2"/>
  <c r="M2974" i="2"/>
  <c r="M2969" i="2"/>
  <c r="M2975" i="2"/>
  <c r="M2970" i="2"/>
  <c r="M2976" i="2"/>
  <c r="M2971" i="2"/>
  <c r="M2931" i="2"/>
  <c r="M2963" i="2"/>
  <c r="M2972" i="2"/>
  <c r="M2977" i="2"/>
  <c r="M6321" i="2"/>
  <c r="M2964" i="2"/>
  <c r="M2978" i="2"/>
  <c r="M8397" i="2"/>
  <c r="M6322" i="2"/>
  <c r="M2965" i="2"/>
  <c r="M6325" i="2"/>
  <c r="M3751" i="2"/>
  <c r="M2979" i="2"/>
  <c r="M2935" i="2"/>
  <c r="M6227" i="2"/>
  <c r="M2936" i="2"/>
  <c r="M2940" i="2"/>
  <c r="M2937" i="2"/>
  <c r="M2960" i="2"/>
  <c r="M6235" i="2"/>
  <c r="M2932" i="2"/>
  <c r="M2926" i="2"/>
  <c r="M6232" i="2"/>
  <c r="M6233" i="2"/>
  <c r="M6234" i="2"/>
  <c r="M6220" i="2"/>
  <c r="M6228" i="2"/>
  <c r="M6226" i="2"/>
  <c r="M6230" i="2"/>
  <c r="M6219" i="2"/>
  <c r="M6229" i="2"/>
  <c r="M6221" i="2"/>
  <c r="M2934" i="2"/>
  <c r="M6222" i="2"/>
  <c r="M6237" i="2"/>
  <c r="M6231" i="2"/>
  <c r="M6238" i="2"/>
  <c r="M6236" i="2"/>
  <c r="M2961" i="2"/>
  <c r="M9113" i="2"/>
  <c r="M6223" i="2"/>
  <c r="M9112" i="2"/>
  <c r="M9120" i="2"/>
  <c r="M2849" i="2"/>
  <c r="M9121" i="2"/>
  <c r="M6224" i="2"/>
  <c r="M6239" i="2"/>
  <c r="M6240" i="2"/>
  <c r="M7704" i="2"/>
  <c r="M11297" i="2"/>
  <c r="M2769" i="2"/>
  <c r="M3394" i="2"/>
  <c r="M2983" i="2"/>
  <c r="M2990" i="2"/>
  <c r="M2994" i="2"/>
  <c r="M2995" i="2"/>
  <c r="M2989" i="2"/>
  <c r="M8156" i="2"/>
  <c r="M2984" i="2"/>
  <c r="M10340" i="2"/>
  <c r="M6323" i="2"/>
  <c r="M7702" i="2"/>
  <c r="M2991" i="2"/>
  <c r="M6241" i="2"/>
  <c r="M10520" i="2"/>
  <c r="M2992" i="2"/>
  <c r="M2985" i="2"/>
  <c r="M4610" i="2"/>
  <c r="M2996" i="2"/>
  <c r="M4611" i="2"/>
  <c r="M2987" i="2"/>
  <c r="M2988" i="2"/>
  <c r="M2998" i="2"/>
  <c r="M2993" i="2"/>
  <c r="M2999" i="2"/>
  <c r="M6225" i="2"/>
  <c r="M6242" i="2"/>
  <c r="M2997" i="2"/>
  <c r="M1947" i="2"/>
  <c r="M1943" i="2"/>
  <c r="M1928" i="2"/>
  <c r="M4953" i="2"/>
  <c r="M2037" i="2"/>
  <c r="M4954" i="2"/>
  <c r="M3045" i="2"/>
  <c r="M3044" i="2"/>
  <c r="M6828" i="2"/>
  <c r="M6832" i="2"/>
  <c r="M6829" i="2"/>
  <c r="M6830" i="2"/>
  <c r="M6831" i="2"/>
  <c r="M11188" i="2"/>
  <c r="M4030" i="2"/>
  <c r="M3026" i="2"/>
  <c r="M3011" i="2"/>
  <c r="M3025" i="2"/>
  <c r="M7703" i="2"/>
  <c r="M3032" i="2"/>
  <c r="M7706" i="2"/>
  <c r="M2793" i="2"/>
  <c r="M10523" i="2"/>
  <c r="M7596" i="2"/>
  <c r="M3046" i="2"/>
  <c r="M3002" i="2"/>
  <c r="M9143" i="2"/>
  <c r="M9138" i="2"/>
  <c r="M4581" i="2"/>
  <c r="M9155" i="2"/>
  <c r="M9156" i="2"/>
  <c r="M3048" i="2"/>
  <c r="M3027" i="2"/>
  <c r="M2775" i="2"/>
  <c r="M2770" i="2"/>
  <c r="M2773" i="2"/>
  <c r="M2774" i="2"/>
  <c r="M3029" i="2"/>
  <c r="M3003" i="2"/>
  <c r="M3030" i="2"/>
  <c r="M4612" i="2"/>
  <c r="M3012" i="2"/>
  <c r="M3013" i="2"/>
  <c r="M3053" i="2"/>
  <c r="M3014" i="2"/>
  <c r="M3055" i="2"/>
  <c r="M4582" i="2"/>
  <c r="M4591" i="2"/>
  <c r="M7707" i="2"/>
  <c r="M3050" i="2"/>
  <c r="M2771" i="2"/>
  <c r="M4583" i="2"/>
  <c r="M3016" i="2"/>
  <c r="M4584" i="2"/>
  <c r="M4585" i="2"/>
  <c r="M11310" i="2"/>
  <c r="M3004" i="2"/>
  <c r="M4586" i="2"/>
  <c r="M3015" i="2"/>
  <c r="M4587" i="2"/>
  <c r="M4617" i="2"/>
  <c r="M9144" i="2"/>
  <c r="M3824" i="2"/>
  <c r="M6324" i="2"/>
  <c r="M4613" i="2"/>
  <c r="M3755" i="2"/>
  <c r="M2772" i="2"/>
  <c r="M4565" i="2"/>
  <c r="M4588" i="2"/>
  <c r="M8398" i="2"/>
  <c r="M4618" i="2"/>
  <c r="M3757" i="2"/>
  <c r="M2794" i="2"/>
  <c r="M7705" i="2"/>
  <c r="M10522" i="2"/>
  <c r="M4589" i="2"/>
  <c r="M8434" i="2"/>
  <c r="M4614" i="2"/>
  <c r="M4619" i="2"/>
  <c r="M6423" i="2"/>
  <c r="M4592" i="2"/>
  <c r="M3000" i="2"/>
  <c r="M6422" i="2"/>
  <c r="M4590" i="2"/>
  <c r="M3051" i="2"/>
  <c r="M3047" i="2"/>
  <c r="M6424" i="2"/>
  <c r="M4615" i="2"/>
  <c r="M3061" i="2"/>
  <c r="M3062" i="2"/>
  <c r="M3054" i="2"/>
  <c r="M6425" i="2"/>
  <c r="M3056" i="2"/>
  <c r="M10341" i="2"/>
  <c r="M4620" i="2"/>
  <c r="M3052" i="2"/>
  <c r="M10521" i="2"/>
  <c r="M10342" i="2"/>
  <c r="M7708" i="2"/>
  <c r="M7597" i="2"/>
  <c r="M3017" i="2"/>
  <c r="M3049" i="2"/>
  <c r="M3028" i="2"/>
  <c r="M8399" i="2"/>
  <c r="M3063" i="2"/>
  <c r="M3064" i="2"/>
  <c r="M3825" i="2"/>
  <c r="M3065" i="2"/>
  <c r="M3057" i="2"/>
  <c r="M4598" i="2"/>
  <c r="M4599" i="2"/>
  <c r="M6428" i="2"/>
  <c r="M4594" i="2"/>
  <c r="M6427" i="2"/>
  <c r="M6426" i="2"/>
  <c r="M4593" i="2"/>
  <c r="M4595" i="2"/>
  <c r="M7709" i="2"/>
  <c r="M4597" i="2"/>
  <c r="M8906" i="2"/>
  <c r="M8908" i="2"/>
  <c r="M8547" i="2"/>
  <c r="M4596" i="2"/>
  <c r="M3058" i="2"/>
  <c r="M9114" i="2"/>
  <c r="M3066" i="2"/>
  <c r="M10343" i="2"/>
  <c r="M3826" i="2"/>
  <c r="M3830" i="2"/>
  <c r="M3837" i="2"/>
  <c r="M3836" i="2"/>
  <c r="M3834" i="2"/>
  <c r="M3068" i="2"/>
  <c r="M3067" i="2"/>
  <c r="M3831" i="2"/>
  <c r="M6246" i="2"/>
  <c r="M6251" i="2"/>
  <c r="M3832" i="2"/>
  <c r="M3833" i="2"/>
  <c r="M6780" i="2"/>
  <c r="M6781" i="2"/>
  <c r="M6795" i="2"/>
  <c r="M3059" i="2"/>
  <c r="M6782" i="2"/>
  <c r="M6783" i="2"/>
  <c r="M3069" i="2"/>
  <c r="M6247" i="2"/>
  <c r="M6784" i="2"/>
  <c r="M6779" i="2"/>
  <c r="M6785" i="2"/>
  <c r="M6793" i="2"/>
  <c r="M6248" i="2"/>
  <c r="M3076" i="2"/>
  <c r="M6786" i="2"/>
  <c r="M6787" i="2"/>
  <c r="M1398" i="2"/>
  <c r="M3125" i="2"/>
  <c r="M3096" i="2"/>
  <c r="M3097" i="2"/>
  <c r="M3098" i="2"/>
  <c r="M3091" i="2"/>
  <c r="M3099" i="2"/>
  <c r="M6792" i="2"/>
  <c r="M6788" i="2"/>
  <c r="M3060" i="2"/>
  <c r="M3100" i="2"/>
  <c r="M3126" i="2"/>
  <c r="M3073" i="2"/>
  <c r="M6255" i="2"/>
  <c r="M6789" i="2"/>
  <c r="M6790" i="2"/>
  <c r="M6252" i="2"/>
  <c r="M6794" i="2"/>
  <c r="M6791" i="2"/>
  <c r="M3080" i="2"/>
  <c r="M3077" i="2"/>
  <c r="M3101" i="2"/>
  <c r="M3102" i="2"/>
  <c r="M3827" i="2"/>
  <c r="M3103" i="2"/>
  <c r="M3127" i="2"/>
  <c r="M3104" i="2"/>
  <c r="M3115" i="2"/>
  <c r="M3092" i="2"/>
  <c r="M3128" i="2"/>
  <c r="M3835" i="2"/>
  <c r="M3094" i="2"/>
  <c r="M3129" i="2"/>
  <c r="M3130" i="2"/>
  <c r="M3114" i="2"/>
  <c r="M3131" i="2"/>
  <c r="M3074" i="2"/>
  <c r="M3118" i="2"/>
  <c r="M6256" i="2"/>
  <c r="M3110" i="2"/>
  <c r="M3087" i="2"/>
  <c r="M3083" i="2"/>
  <c r="M3119" i="2"/>
  <c r="M3111" i="2"/>
  <c r="M6249" i="2"/>
  <c r="M6250" i="2"/>
  <c r="M3120" i="2"/>
  <c r="M3085" i="2"/>
  <c r="M6245" i="2"/>
  <c r="M3121" i="2"/>
  <c r="M3122" i="2"/>
  <c r="M3116" i="2"/>
  <c r="M3132" i="2"/>
  <c r="M3112" i="2"/>
  <c r="M6244" i="2"/>
  <c r="M3093" i="2"/>
  <c r="M3081" i="2"/>
  <c r="M3123" i="2"/>
  <c r="M3113" i="2"/>
  <c r="M4957" i="2"/>
  <c r="M3089" i="2"/>
  <c r="M3078" i="2"/>
  <c r="M6253" i="2"/>
  <c r="M3082" i="2"/>
  <c r="M4973" i="2"/>
  <c r="M3079" i="2"/>
  <c r="M3105" i="2"/>
  <c r="M10292" i="2"/>
  <c r="M3088" i="2"/>
  <c r="M6254" i="2"/>
  <c r="M3124" i="2"/>
  <c r="M3070" i="2"/>
  <c r="M3075" i="2"/>
  <c r="M3090" i="2"/>
  <c r="M3086" i="2"/>
  <c r="M3095" i="2"/>
  <c r="M3071" i="2"/>
  <c r="M3072" i="2"/>
  <c r="M4943" i="2"/>
  <c r="M4944" i="2"/>
  <c r="M4961" i="2"/>
  <c r="M4962" i="2"/>
  <c r="M4963" i="2"/>
  <c r="M4964" i="2"/>
  <c r="M3106" i="2"/>
  <c r="M4956" i="2"/>
  <c r="M3107" i="2"/>
  <c r="M3108" i="2"/>
  <c r="M4959" i="2"/>
  <c r="M4960" i="2"/>
  <c r="M4969" i="2"/>
  <c r="M3117" i="2"/>
  <c r="M4958" i="2"/>
  <c r="M4970" i="2"/>
  <c r="M3829" i="2"/>
  <c r="M4971" i="2"/>
  <c r="M3823" i="2"/>
  <c r="M4974" i="2"/>
  <c r="M3828" i="2"/>
  <c r="M4972" i="2"/>
  <c r="M3140" i="2"/>
  <c r="M3142" i="2"/>
  <c r="M7748" i="2"/>
  <c r="M4600" i="2"/>
  <c r="M1153" i="2"/>
  <c r="M1140" i="2"/>
  <c r="M1155" i="2"/>
  <c r="M1159" i="2"/>
  <c r="M1160" i="2"/>
  <c r="M1154" i="2"/>
  <c r="M1161" i="2"/>
  <c r="M4601" i="2"/>
  <c r="M4602" i="2"/>
  <c r="M7615" i="2"/>
  <c r="M4621" i="2"/>
  <c r="M4623" i="2"/>
  <c r="M10346" i="2"/>
  <c r="M4603" i="2"/>
  <c r="M4606" i="2"/>
  <c r="M4604" i="2"/>
  <c r="M3141" i="2"/>
  <c r="M4624" i="2"/>
  <c r="M4622" i="2"/>
  <c r="M10348" i="2"/>
  <c r="M4605" i="2"/>
  <c r="M4625" i="2"/>
  <c r="M4607" i="2"/>
  <c r="M10347" i="2"/>
  <c r="M3135" i="2"/>
  <c r="M3146" i="2"/>
  <c r="M3176" i="2"/>
  <c r="M3147" i="2"/>
  <c r="M3143" i="2"/>
  <c r="M8436" i="2"/>
  <c r="M3148" i="2"/>
  <c r="M3149" i="2"/>
  <c r="M3150" i="2"/>
  <c r="M3151" i="2"/>
  <c r="M3156" i="2"/>
  <c r="M3159" i="2"/>
  <c r="M6257" i="2"/>
  <c r="M8435" i="2"/>
  <c r="M3152" i="2"/>
  <c r="M3177" i="2"/>
  <c r="M3160" i="2"/>
  <c r="M3161" i="2"/>
  <c r="M3157" i="2"/>
  <c r="M3109" i="2"/>
  <c r="M3182" i="2"/>
  <c r="M3178" i="2"/>
  <c r="M3179" i="2"/>
  <c r="M3180" i="2"/>
  <c r="M3181" i="2"/>
  <c r="M3134" i="2"/>
  <c r="M3155" i="2"/>
  <c r="M3158" i="2"/>
  <c r="M3136" i="2"/>
  <c r="M3153" i="2"/>
  <c r="M3154" i="2"/>
  <c r="M3133" i="2"/>
  <c r="M10345" i="2"/>
  <c r="M3145" i="2"/>
  <c r="M3185" i="2"/>
  <c r="M3162" i="2"/>
  <c r="M3163" i="2"/>
  <c r="M3186" i="2"/>
  <c r="M3183" i="2"/>
  <c r="M4626" i="2"/>
  <c r="M3164" i="2"/>
  <c r="M3144" i="2"/>
  <c r="M3167" i="2"/>
  <c r="M3138" i="2"/>
  <c r="M3175" i="2"/>
  <c r="M3139" i="2"/>
  <c r="M3191" i="2"/>
  <c r="M3202" i="2"/>
  <c r="M10349" i="2"/>
  <c r="M3189" i="2"/>
  <c r="M3196" i="2"/>
  <c r="M4983" i="2"/>
  <c r="M3190" i="2"/>
  <c r="M4984" i="2"/>
  <c r="M3194" i="2"/>
  <c r="M3195" i="2"/>
  <c r="M11329" i="2"/>
  <c r="M10452" i="2"/>
  <c r="M11330" i="2"/>
  <c r="M3172" i="2"/>
  <c r="M3173" i="2"/>
  <c r="M3192" i="2"/>
  <c r="M3174" i="2"/>
  <c r="M5002" i="2"/>
  <c r="M3203" i="2"/>
  <c r="M5003" i="2"/>
  <c r="M3209" i="2"/>
  <c r="M3210" i="2"/>
  <c r="M4966" i="2"/>
  <c r="M4967" i="2"/>
  <c r="M5005" i="2"/>
  <c r="M4977" i="2"/>
  <c r="M4999" i="2"/>
  <c r="M4995" i="2"/>
  <c r="M5000" i="2"/>
  <c r="M5001" i="2"/>
  <c r="M3193" i="2"/>
  <c r="M4996" i="2"/>
  <c r="M4998" i="2"/>
  <c r="M4985" i="2"/>
  <c r="M4978" i="2"/>
  <c r="M5006" i="2"/>
  <c r="M4986" i="2"/>
  <c r="M4968" i="2"/>
  <c r="M4980" i="2"/>
  <c r="M4997" i="2"/>
  <c r="M4979" i="2"/>
  <c r="M5007" i="2"/>
  <c r="M4992" i="2"/>
  <c r="M5012" i="2"/>
  <c r="M4987" i="2"/>
  <c r="M5008" i="2"/>
  <c r="M4993" i="2"/>
  <c r="M5013" i="2"/>
  <c r="M4994" i="2"/>
  <c r="M4988" i="2"/>
  <c r="M5004" i="2"/>
  <c r="M5014" i="2"/>
  <c r="M4975" i="2"/>
  <c r="M4989" i="2"/>
  <c r="M4990" i="2"/>
  <c r="M5015" i="2"/>
  <c r="M4981" i="2"/>
  <c r="M4982" i="2"/>
  <c r="M4991" i="2"/>
  <c r="M4976" i="2"/>
  <c r="M5011" i="2"/>
  <c r="M5009" i="2"/>
  <c r="M4965" i="2"/>
  <c r="M5016" i="2"/>
  <c r="M3204" i="2"/>
  <c r="M4608" i="2"/>
  <c r="M3205" i="2"/>
  <c r="M3197" i="2"/>
  <c r="M3206" i="2"/>
  <c r="M3212" i="2"/>
  <c r="M3211" i="2"/>
  <c r="M3213" i="2"/>
  <c r="M3214" i="2"/>
  <c r="M10414" i="2"/>
  <c r="M3838" i="2"/>
  <c r="M1650" i="2"/>
  <c r="M7744" i="2"/>
  <c r="M7742" i="2"/>
  <c r="M5010" i="2"/>
  <c r="M3231" i="2"/>
  <c r="M3216" i="2"/>
  <c r="M3244" i="2"/>
  <c r="M3217" i="2"/>
  <c r="M7749" i="2"/>
  <c r="M7745" i="2"/>
  <c r="M7746" i="2"/>
  <c r="M3240" i="2"/>
  <c r="M11186" i="2"/>
  <c r="M3245" i="2"/>
  <c r="M3222" i="2"/>
  <c r="M3223" i="2"/>
  <c r="M3224" i="2"/>
  <c r="M9115" i="2"/>
  <c r="M7743" i="2"/>
  <c r="M6430" i="2"/>
  <c r="M3241" i="2"/>
  <c r="M3218" i="2"/>
  <c r="M6429" i="2"/>
  <c r="M3225" i="2"/>
  <c r="M3242" i="2"/>
  <c r="M3219" i="2"/>
  <c r="M3243" i="2"/>
  <c r="M3246" i="2"/>
  <c r="M3252" i="2"/>
  <c r="M3311" i="2"/>
  <c r="M6726" i="2"/>
  <c r="M6741" i="2"/>
  <c r="M6431" i="2"/>
  <c r="M4627" i="2"/>
  <c r="M4630" i="2"/>
  <c r="M4631" i="2"/>
  <c r="M4628" i="2"/>
  <c r="M3220" i="2"/>
  <c r="M3226" i="2"/>
  <c r="M3221" i="2"/>
  <c r="M3233" i="2"/>
  <c r="M3234" i="2"/>
  <c r="M3235" i="2"/>
  <c r="M3236" i="2"/>
  <c r="M3312" i="2"/>
  <c r="M3237" i="2"/>
  <c r="M3238" i="2"/>
  <c r="M6432" i="2"/>
  <c r="M3253" i="2"/>
  <c r="M6969" i="2"/>
  <c r="M3228" i="2"/>
  <c r="M3313" i="2"/>
  <c r="M3239" i="2"/>
  <c r="M3314" i="2"/>
  <c r="M3367" i="2"/>
  <c r="M3366" i="2"/>
  <c r="M3368" i="2"/>
  <c r="M3229" i="2"/>
  <c r="M3315" i="2"/>
  <c r="M3316" i="2"/>
  <c r="M3317" i="2"/>
  <c r="M3318" i="2"/>
  <c r="M3230" i="2"/>
  <c r="M6975" i="2"/>
  <c r="M5035" i="2"/>
  <c r="M11314" i="2"/>
  <c r="M4629" i="2"/>
  <c r="M3227" i="2"/>
  <c r="M3232" i="2"/>
  <c r="M10611" i="2"/>
  <c r="M10610" i="2"/>
  <c r="M10608" i="2"/>
  <c r="M3256" i="2"/>
  <c r="M3323" i="2"/>
  <c r="M3255" i="2"/>
  <c r="M3329" i="2"/>
  <c r="M5038" i="2"/>
  <c r="M3328" i="2"/>
  <c r="M3324" i="2"/>
  <c r="M3326" i="2"/>
  <c r="M5036" i="2"/>
  <c r="M3322" i="2"/>
  <c r="M3325" i="2"/>
  <c r="M3327" i="2"/>
  <c r="M5039" i="2"/>
  <c r="M3369" i="2"/>
  <c r="M5040" i="2"/>
  <c r="M3330" i="2"/>
  <c r="M6976" i="2"/>
  <c r="M3319" i="2"/>
  <c r="M4634" i="2"/>
  <c r="M6971" i="2"/>
  <c r="M6973" i="2"/>
  <c r="M3320" i="2"/>
  <c r="M3254" i="2"/>
  <c r="M4632" i="2"/>
  <c r="M6972" i="2"/>
  <c r="M10613" i="2"/>
  <c r="M3321" i="2"/>
  <c r="M4635" i="2"/>
  <c r="M4644" i="2"/>
  <c r="M6970" i="2"/>
  <c r="M6974" i="2"/>
  <c r="M8149" i="2"/>
  <c r="M8366" i="2"/>
  <c r="M8367" i="2"/>
  <c r="M8368" i="2"/>
  <c r="M8381" i="2"/>
  <c r="M4633" i="2"/>
  <c r="M3338" i="2"/>
  <c r="M3337" i="2"/>
  <c r="M3335" i="2"/>
  <c r="M3258" i="2"/>
  <c r="M6728" i="2"/>
  <c r="M3839" i="2"/>
  <c r="M3841" i="2"/>
  <c r="M3339" i="2"/>
  <c r="M6727" i="2"/>
  <c r="M3334" i="2"/>
  <c r="M3336" i="2"/>
  <c r="M3257" i="2"/>
  <c r="M3332" i="2"/>
  <c r="M3370" i="2"/>
  <c r="M3331" i="2"/>
  <c r="M3333" i="2"/>
  <c r="M3208" i="2"/>
  <c r="M3198" i="2"/>
  <c r="M3341" i="2"/>
  <c r="M3199" i="2"/>
  <c r="M3201" i="2"/>
  <c r="M3215" i="2"/>
  <c r="M1523" i="2"/>
  <c r="M1328" i="2"/>
  <c r="M3200" i="2"/>
  <c r="M1329" i="2"/>
  <c r="M1522" i="2"/>
  <c r="M8437" i="2"/>
  <c r="M1384" i="2"/>
  <c r="M3371" i="2"/>
  <c r="M11008" i="2"/>
  <c r="M3340" i="2"/>
  <c r="M3207" i="2"/>
  <c r="M3344" i="2"/>
  <c r="M3345" i="2"/>
  <c r="M3346" i="2"/>
  <c r="M3347" i="2"/>
  <c r="M3348" i="2"/>
  <c r="M3353" i="2"/>
  <c r="M3354" i="2"/>
  <c r="M3349" i="2"/>
  <c r="M3350" i="2"/>
  <c r="M3351" i="2"/>
  <c r="M3352" i="2"/>
  <c r="M1385" i="2"/>
  <c r="M1319" i="2"/>
  <c r="M3342" i="2"/>
  <c r="M3343" i="2"/>
  <c r="M3364" i="2"/>
  <c r="M3361" i="2"/>
  <c r="M3261" i="2"/>
  <c r="M3355" i="2"/>
  <c r="M3372" i="2"/>
  <c r="M3357" i="2"/>
  <c r="M3262" i="2"/>
  <c r="M3362" i="2"/>
  <c r="M3259" i="2"/>
  <c r="M3365" i="2"/>
  <c r="M3267" i="2"/>
  <c r="M3263" i="2"/>
  <c r="M3363" i="2"/>
  <c r="M3358" i="2"/>
  <c r="M3260" i="2"/>
  <c r="M3359" i="2"/>
  <c r="M3266" i="2"/>
  <c r="M3360" i="2"/>
  <c r="M3356" i="2"/>
  <c r="M8438" i="2"/>
  <c r="M3271" i="2"/>
  <c r="M3286" i="2"/>
  <c r="M3249" i="2"/>
  <c r="M3287" i="2"/>
  <c r="M3288" i="2"/>
  <c r="M3289" i="2"/>
  <c r="M3290" i="2"/>
  <c r="M3291" i="2"/>
  <c r="M3375" i="2"/>
  <c r="M3275" i="2"/>
  <c r="M3293" i="2"/>
  <c r="M3292" i="2"/>
  <c r="M3276" i="2"/>
  <c r="M3247" i="2"/>
  <c r="M3277" i="2"/>
  <c r="M3280" i="2"/>
  <c r="M3385" i="2"/>
  <c r="M3248" i="2"/>
  <c r="M3274" i="2"/>
  <c r="M3281" i="2"/>
  <c r="M3373" i="2"/>
  <c r="M3282" i="2"/>
  <c r="M3387" i="2"/>
  <c r="M3294" i="2"/>
  <c r="M3386" i="2"/>
  <c r="M3388" i="2"/>
  <c r="M3383" i="2"/>
  <c r="M3295" i="2"/>
  <c r="M3283" i="2"/>
  <c r="M8362" i="2"/>
  <c r="M8952" i="2"/>
  <c r="M3284" i="2"/>
  <c r="M3285" i="2"/>
  <c r="M3374" i="2"/>
  <c r="M3251" i="2"/>
  <c r="M3303" i="2"/>
  <c r="M3304" i="2"/>
  <c r="M3402" i="2"/>
  <c r="M3305" i="2"/>
  <c r="M3380" i="2"/>
  <c r="M3278" i="2"/>
  <c r="M3376" i="2"/>
  <c r="M3306" i="2"/>
  <c r="M3389" i="2"/>
  <c r="M3307" i="2"/>
  <c r="M3308" i="2"/>
  <c r="M3393" i="2"/>
  <c r="M3309" i="2"/>
  <c r="M3310" i="2"/>
  <c r="M3379" i="2"/>
  <c r="M3403" i="2"/>
  <c r="M3272" i="2"/>
  <c r="M3384" i="2"/>
  <c r="M8134" i="2"/>
  <c r="M3273" i="2"/>
  <c r="M3279" i="2"/>
  <c r="M6796" i="2"/>
  <c r="M6797" i="2"/>
  <c r="M3377" i="2"/>
  <c r="M3378" i="2"/>
  <c r="M8363" i="2"/>
  <c r="M9116" i="2"/>
  <c r="M10932" i="2"/>
  <c r="M3390" i="2"/>
  <c r="M3404" i="2"/>
  <c r="M3391" i="2"/>
  <c r="M3405" i="2"/>
  <c r="M8439" i="2"/>
  <c r="M3392" i="2"/>
  <c r="M5019" i="2"/>
  <c r="M3406" i="2"/>
  <c r="M3301" i="2"/>
  <c r="M3302" i="2"/>
  <c r="M3250" i="2"/>
  <c r="M3297" i="2"/>
  <c r="M3298" i="2"/>
  <c r="M8386" i="2"/>
  <c r="M3396" i="2"/>
  <c r="M3299" i="2"/>
  <c r="M3300" i="2"/>
  <c r="M3395" i="2"/>
  <c r="M3397" i="2"/>
  <c r="M4031" i="2"/>
  <c r="M4032" i="2"/>
  <c r="M4033" i="2"/>
  <c r="M8903" i="2"/>
  <c r="M6836" i="2"/>
  <c r="M4036" i="2"/>
  <c r="M6834" i="2"/>
  <c r="M4035" i="2"/>
  <c r="M6835" i="2"/>
  <c r="M4034" i="2"/>
  <c r="M5020" i="2"/>
  <c r="M1725" i="2"/>
  <c r="M1670" i="2"/>
  <c r="M5021" i="2"/>
  <c r="M3381" i="2"/>
  <c r="M3382" i="2"/>
  <c r="M6264" i="2"/>
  <c r="M6259" i="2"/>
  <c r="M3398" i="2"/>
  <c r="M5022" i="2"/>
  <c r="M6262" i="2"/>
  <c r="M6260" i="2"/>
  <c r="M6263" i="2"/>
  <c r="M1671" i="2"/>
  <c r="M3399" i="2"/>
  <c r="M6261" i="2"/>
  <c r="M8553" i="2"/>
  <c r="M3435" i="2"/>
  <c r="M3430" i="2"/>
  <c r="M3431" i="2"/>
  <c r="M3470" i="2"/>
  <c r="M3471" i="2"/>
  <c r="M3401" i="2"/>
  <c r="M3413" i="2"/>
  <c r="M3482" i="2"/>
  <c r="M3472" i="2"/>
  <c r="M3481" i="2"/>
  <c r="M6799" i="2"/>
  <c r="M6265" i="2"/>
  <c r="M6268" i="2"/>
  <c r="M11050" i="2"/>
  <c r="M11049" i="2"/>
  <c r="M6266" i="2"/>
  <c r="M6267" i="2"/>
  <c r="M3400" i="2"/>
  <c r="M3527" i="2"/>
  <c r="M6269" i="2"/>
  <c r="M3418" i="2"/>
  <c r="M3415" i="2"/>
  <c r="M3419" i="2"/>
  <c r="M3416" i="2"/>
  <c r="M3411" i="2"/>
  <c r="M3417" i="2"/>
  <c r="M3412" i="2"/>
  <c r="M6258" i="2"/>
  <c r="M3410" i="2"/>
  <c r="M3528" i="2"/>
  <c r="M3473" i="2"/>
  <c r="M3483" i="2"/>
  <c r="M3475" i="2"/>
  <c r="M3479" i="2"/>
  <c r="M6025" i="2"/>
  <c r="M10352" i="2"/>
  <c r="M10353" i="2"/>
  <c r="M3480" i="2"/>
  <c r="M3485" i="2"/>
  <c r="M3477" i="2"/>
  <c r="M3476" i="2"/>
  <c r="M4037" i="2"/>
  <c r="M6358" i="2"/>
  <c r="M4038" i="2"/>
  <c r="M6359" i="2"/>
  <c r="M3478" i="2"/>
  <c r="M3414" i="2"/>
  <c r="M10351" i="2"/>
  <c r="M11099" i="2"/>
  <c r="M8681" i="2"/>
  <c r="M3420" i="2"/>
  <c r="M6271" i="2"/>
  <c r="M3422" i="2"/>
  <c r="M6272" i="2"/>
  <c r="M6274" i="2"/>
  <c r="M6275" i="2"/>
  <c r="M6273" i="2"/>
  <c r="M6276" i="2"/>
  <c r="M6270" i="2"/>
  <c r="M6798" i="2"/>
  <c r="M3529" i="2"/>
  <c r="M3421" i="2"/>
  <c r="M3517" i="2"/>
  <c r="M3423" i="2"/>
  <c r="M3424" i="2"/>
  <c r="M3432" i="2"/>
  <c r="M3433" i="2"/>
  <c r="M3425" i="2"/>
  <c r="M3426" i="2"/>
  <c r="M3427" i="2"/>
  <c r="M8387" i="2"/>
  <c r="M3526" i="2"/>
  <c r="M3520" i="2"/>
  <c r="M3521" i="2"/>
  <c r="M3522" i="2"/>
  <c r="M3434" i="2"/>
  <c r="M3518" i="2"/>
  <c r="M3519" i="2"/>
  <c r="M3428" i="2"/>
  <c r="M3429" i="2"/>
  <c r="M9117" i="2"/>
  <c r="M3525" i="2"/>
  <c r="M4054" i="2"/>
  <c r="M4055" i="2"/>
  <c r="M4082" i="2"/>
  <c r="M4083" i="2"/>
  <c r="M4099" i="2"/>
  <c r="M4080" i="2"/>
  <c r="M4100" i="2"/>
  <c r="M4088" i="2"/>
  <c r="M4075" i="2"/>
  <c r="M4102" i="2"/>
  <c r="M4104" i="2"/>
  <c r="M4077" i="2"/>
  <c r="M4089" i="2"/>
  <c r="M3844" i="2"/>
  <c r="M4101" i="2"/>
  <c r="M4103" i="2"/>
  <c r="M4084" i="2"/>
  <c r="M4078" i="2"/>
  <c r="M4079" i="2"/>
  <c r="M4091" i="2"/>
  <c r="M4085" i="2"/>
  <c r="M4086" i="2"/>
  <c r="M4092" i="2"/>
  <c r="M4087" i="2"/>
  <c r="M4090" i="2"/>
  <c r="M4105" i="2"/>
  <c r="M4111" i="2"/>
  <c r="M4106" i="2"/>
  <c r="M4107" i="2"/>
  <c r="M4108" i="2"/>
  <c r="M4112" i="2"/>
  <c r="M4119" i="2"/>
  <c r="M4117" i="2"/>
  <c r="M4109" i="2"/>
  <c r="M4110" i="2"/>
  <c r="M4118" i="2"/>
  <c r="M4094" i="2"/>
  <c r="M4120" i="2"/>
  <c r="M4121" i="2"/>
  <c r="M4116" i="2"/>
  <c r="M4093" i="2"/>
  <c r="M4122" i="2"/>
  <c r="M4113" i="2"/>
  <c r="M4115" i="2"/>
  <c r="M4679" i="2"/>
  <c r="M4098" i="2"/>
  <c r="M4129" i="2"/>
  <c r="M3845" i="2"/>
  <c r="M3846" i="2"/>
  <c r="M8400" i="2"/>
  <c r="M3850" i="2"/>
  <c r="M3852" i="2"/>
  <c r="M3860" i="2"/>
  <c r="M8410" i="2"/>
  <c r="M8405" i="2"/>
  <c r="M8401" i="2"/>
  <c r="M3843" i="2"/>
  <c r="M8402" i="2"/>
  <c r="M3851" i="2"/>
  <c r="M10757" i="2"/>
  <c r="M8403" i="2"/>
  <c r="M3854" i="2"/>
  <c r="M3855" i="2"/>
  <c r="M3856" i="2"/>
  <c r="M3848" i="2"/>
  <c r="M4130" i="2"/>
  <c r="M3847" i="2"/>
  <c r="M3849" i="2"/>
  <c r="M4073" i="2"/>
  <c r="M4123" i="2"/>
  <c r="M10609" i="2"/>
  <c r="M4131" i="2"/>
  <c r="M4124" i="2"/>
  <c r="M4072" i="2"/>
  <c r="M8409" i="2"/>
  <c r="M8407" i="2"/>
  <c r="M4125" i="2"/>
  <c r="M8408" i="2"/>
  <c r="M3857" i="2"/>
  <c r="M3853" i="2"/>
  <c r="M3858" i="2"/>
  <c r="M4126" i="2"/>
  <c r="M3861" i="2"/>
  <c r="M10286" i="2"/>
  <c r="M4674" i="2"/>
  <c r="M4132" i="2"/>
  <c r="M4133" i="2"/>
  <c r="M4134" i="2"/>
  <c r="M4135" i="2"/>
  <c r="M4138" i="2"/>
  <c r="M4140" i="2"/>
  <c r="M4675" i="2"/>
  <c r="M4136" i="2"/>
  <c r="M4139" i="2"/>
  <c r="M4141" i="2"/>
  <c r="M4142" i="2"/>
  <c r="M4153" i="2"/>
  <c r="M4145" i="2"/>
  <c r="M4143" i="2"/>
  <c r="M4127" i="2"/>
  <c r="M4128" i="2"/>
  <c r="M4505" i="2"/>
  <c r="M7663" i="2"/>
  <c r="M6126" i="2"/>
  <c r="M4493" i="2"/>
  <c r="M6837" i="2"/>
  <c r="M4042" i="2"/>
  <c r="M6360" i="2"/>
  <c r="M4147" i="2"/>
  <c r="M4148" i="2"/>
  <c r="M4149" i="2"/>
  <c r="M4144" i="2"/>
  <c r="M4137" i="2"/>
  <c r="M4154" i="2"/>
  <c r="M4146" i="2"/>
  <c r="M4150" i="2"/>
  <c r="M4167" i="2"/>
  <c r="M4161" i="2"/>
  <c r="M4168" i="2"/>
  <c r="M4162" i="2"/>
  <c r="M4159" i="2"/>
  <c r="M4157" i="2"/>
  <c r="M4160" i="2"/>
  <c r="M4158" i="2"/>
  <c r="M4170" i="2"/>
  <c r="M4164" i="2"/>
  <c r="M4155" i="2"/>
  <c r="M4165" i="2"/>
  <c r="M4166" i="2"/>
  <c r="M4171" i="2"/>
  <c r="M4173" i="2"/>
  <c r="M4151" i="2"/>
  <c r="M4156" i="2"/>
  <c r="M4152" i="2"/>
  <c r="M8966" i="2"/>
  <c r="M4163" i="2"/>
  <c r="M10881" i="2"/>
  <c r="M10882" i="2"/>
  <c r="M6841" i="2"/>
  <c r="M4187" i="2"/>
  <c r="M4172" i="2"/>
  <c r="M6839" i="2"/>
  <c r="M4169" i="2"/>
  <c r="M6361" i="2"/>
  <c r="M6840" i="2"/>
  <c r="M4193" i="2"/>
  <c r="M4190" i="2"/>
  <c r="M3869" i="2"/>
  <c r="M3886" i="2"/>
  <c r="M6842" i="2"/>
  <c r="M4191" i="2"/>
  <c r="M4188" i="2"/>
  <c r="M4192" i="2"/>
  <c r="M4194" i="2"/>
  <c r="M4189" i="2"/>
  <c r="M3868" i="2"/>
  <c r="M3870" i="2"/>
  <c r="M3863" i="2"/>
  <c r="M3881" i="2"/>
  <c r="M4176" i="2"/>
  <c r="M4195" i="2"/>
  <c r="M6362" i="2"/>
  <c r="M4179" i="2"/>
  <c r="M4177" i="2"/>
  <c r="M4209" i="2"/>
  <c r="M4182" i="2"/>
  <c r="M4183" i="2"/>
  <c r="M4184" i="2"/>
  <c r="M6363" i="2"/>
  <c r="M4174" i="2"/>
  <c r="M6364" i="2"/>
  <c r="M4185" i="2"/>
  <c r="M4186" i="2"/>
  <c r="M4203" i="2"/>
  <c r="M11372" i="2"/>
  <c r="M4178" i="2"/>
  <c r="M9152" i="2"/>
  <c r="M4180" i="2"/>
  <c r="M4206" i="2"/>
  <c r="M9153" i="2"/>
  <c r="M4207" i="2"/>
  <c r="M4208" i="2"/>
  <c r="M4175" i="2"/>
  <c r="M4181" i="2"/>
  <c r="M9154" i="2"/>
  <c r="M4204" i="2"/>
  <c r="M4205" i="2"/>
  <c r="M4210" i="2"/>
  <c r="M4676" i="2"/>
  <c r="M4221" i="2"/>
  <c r="M4686" i="2"/>
  <c r="M4222" i="2"/>
  <c r="M4677" i="2"/>
  <c r="M4680" i="2"/>
  <c r="M4212" i="2"/>
  <c r="M4691" i="2"/>
  <c r="M4214" i="2"/>
  <c r="M4213" i="2"/>
  <c r="M4217" i="2"/>
  <c r="M4211" i="2"/>
  <c r="M4223" i="2"/>
  <c r="M4215" i="2"/>
  <c r="M4216" i="2"/>
  <c r="M4218" i="2"/>
  <c r="M4219" i="2"/>
  <c r="M4220" i="2"/>
  <c r="M4224" i="2"/>
  <c r="M11308" i="2"/>
  <c r="M4063" i="2"/>
  <c r="M4785" i="2"/>
  <c r="M4243" i="2"/>
  <c r="M4202" i="2"/>
  <c r="M4244" i="2"/>
  <c r="M4246" i="2"/>
  <c r="M4060" i="2"/>
  <c r="M4245" i="2"/>
  <c r="M4061" i="2"/>
  <c r="M4062" i="2"/>
  <c r="M11305" i="2"/>
  <c r="M4259" i="2"/>
  <c r="M4254" i="2"/>
  <c r="M4247" i="2"/>
  <c r="M4255" i="2"/>
  <c r="M4261" i="2"/>
  <c r="M4256" i="2"/>
  <c r="M4248" i="2"/>
  <c r="M4266" i="2"/>
  <c r="M4260" i="2"/>
  <c r="M4249" i="2"/>
  <c r="M4257" i="2"/>
  <c r="M6366" i="2"/>
  <c r="M4252" i="2"/>
  <c r="M4250" i="2"/>
  <c r="M4253" i="2"/>
  <c r="M6365" i="2"/>
  <c r="M4263" i="2"/>
  <c r="M6843" i="2"/>
  <c r="M4268" i="2"/>
  <c r="M4269" i="2"/>
  <c r="M4270" i="2"/>
  <c r="M6844" i="2"/>
  <c r="M4271" i="2"/>
  <c r="M4313" i="2"/>
  <c r="M4265" i="2"/>
  <c r="M4272" i="2"/>
  <c r="M4264" i="2"/>
  <c r="M4258" i="2"/>
  <c r="M4251" i="2"/>
  <c r="M8404" i="2"/>
  <c r="M11337" i="2"/>
  <c r="M4314" i="2"/>
  <c r="M3885" i="2"/>
  <c r="M4312" i="2"/>
  <c r="M3871" i="2"/>
  <c r="M3867" i="2"/>
  <c r="M3872" i="2"/>
  <c r="M3873" i="2"/>
  <c r="M3862" i="2"/>
  <c r="M3882" i="2"/>
  <c r="M3883" i="2"/>
  <c r="M3884" i="2"/>
  <c r="M11335" i="2"/>
  <c r="M6370" i="2"/>
  <c r="M4317" i="2"/>
  <c r="M11336" i="2"/>
  <c r="M4318" i="2"/>
  <c r="M10558" i="2"/>
  <c r="M4340" i="2"/>
  <c r="M6369" i="2"/>
  <c r="M6386" i="2"/>
  <c r="M4321" i="2"/>
  <c r="M6371" i="2"/>
  <c r="M4355" i="2"/>
  <c r="M4315" i="2"/>
  <c r="M4354" i="2"/>
  <c r="M4322" i="2"/>
  <c r="M4344" i="2"/>
  <c r="M6838" i="2"/>
  <c r="M4043" i="2"/>
  <c r="M4044" i="2"/>
  <c r="M4046" i="2"/>
  <c r="M4045" i="2"/>
  <c r="M4047" i="2"/>
  <c r="M4056" i="2"/>
  <c r="M4048" i="2"/>
  <c r="M6833" i="2"/>
  <c r="M4039" i="2"/>
  <c r="M4057" i="2"/>
  <c r="M9198" i="2"/>
  <c r="M4326" i="2"/>
  <c r="M6372" i="2"/>
  <c r="M4345" i="2"/>
  <c r="M11098" i="2"/>
  <c r="M4341" i="2"/>
  <c r="M9185" i="2"/>
  <c r="M6373" i="2"/>
  <c r="M4346" i="2"/>
  <c r="M9148" i="2"/>
  <c r="M9197" i="2"/>
  <c r="M3888" i="2"/>
  <c r="M3859" i="2"/>
  <c r="M3874" i="2"/>
  <c r="M892" i="2"/>
  <c r="M877" i="2"/>
  <c r="M893" i="2"/>
  <c r="M1005" i="2"/>
  <c r="M908" i="2"/>
  <c r="M9053" i="2"/>
  <c r="M8680" i="2"/>
  <c r="M4327" i="2"/>
  <c r="M4328" i="2"/>
  <c r="M1006" i="2"/>
  <c r="M996" i="2"/>
  <c r="M9045" i="2"/>
  <c r="M9046" i="2"/>
  <c r="M1004" i="2"/>
  <c r="M999" i="2"/>
  <c r="M998" i="2"/>
  <c r="M3524" i="2"/>
  <c r="M3523" i="2"/>
  <c r="M9164" i="2"/>
  <c r="M1162" i="2"/>
  <c r="M1164" i="2"/>
  <c r="M1163" i="2"/>
  <c r="M1165" i="2"/>
  <c r="M1166" i="2"/>
  <c r="M1167" i="2"/>
  <c r="M1169" i="2"/>
  <c r="M1170" i="2"/>
  <c r="M1172" i="2"/>
  <c r="M1168" i="2"/>
  <c r="M1171" i="2"/>
  <c r="M4334" i="2"/>
  <c r="M4329" i="2"/>
  <c r="M4349" i="2"/>
  <c r="M6374" i="2"/>
  <c r="M8672" i="2"/>
  <c r="M4330" i="2"/>
  <c r="M6326" i="2"/>
  <c r="M6367" i="2"/>
  <c r="M3876" i="2"/>
  <c r="M3875" i="2"/>
  <c r="M3889" i="2"/>
  <c r="M4335" i="2"/>
  <c r="M4319" i="2"/>
  <c r="M4353" i="2"/>
  <c r="M9020" i="2"/>
  <c r="M4320" i="2"/>
  <c r="M11334" i="2"/>
  <c r="M6368" i="2"/>
  <c r="M4342" i="2"/>
  <c r="M4350" i="2"/>
  <c r="M6389" i="2"/>
  <c r="M6385" i="2"/>
  <c r="M4337" i="2"/>
  <c r="M4352" i="2"/>
  <c r="M6377" i="2"/>
  <c r="M6388" i="2"/>
  <c r="M4323" i="2"/>
  <c r="M9149" i="2"/>
  <c r="M6378" i="2"/>
  <c r="M4336" i="2"/>
  <c r="M4333" i="2"/>
  <c r="M4351" i="2"/>
  <c r="M6376" i="2"/>
  <c r="M4331" i="2"/>
  <c r="M6375" i="2"/>
  <c r="M4332" i="2"/>
  <c r="M7616" i="2"/>
  <c r="M3877" i="2"/>
  <c r="M3878" i="2"/>
  <c r="M3879" i="2"/>
  <c r="M3890" i="2"/>
  <c r="M1174" i="2"/>
  <c r="M10405" i="2"/>
  <c r="M6391" i="2"/>
  <c r="M6383" i="2"/>
  <c r="M6379" i="2"/>
  <c r="M4687" i="2"/>
  <c r="M6380" i="2"/>
  <c r="M6381" i="2"/>
  <c r="M4338" i="2"/>
  <c r="M4695" i="2"/>
  <c r="M4339" i="2"/>
  <c r="M6382" i="2"/>
  <c r="M4324" i="2"/>
  <c r="M1672" i="2"/>
  <c r="M6390" i="2"/>
  <c r="M4325" i="2"/>
  <c r="M4682" i="2"/>
  <c r="M4696" i="2"/>
  <c r="M4690" i="2"/>
  <c r="M4343" i="2"/>
  <c r="M6394" i="2"/>
  <c r="M4359" i="2"/>
  <c r="M4361" i="2"/>
  <c r="M4683" i="2"/>
  <c r="M1726" i="2"/>
  <c r="M4688" i="2"/>
  <c r="M4356" i="2"/>
  <c r="M4689" i="2"/>
  <c r="M4693" i="2"/>
  <c r="M4358" i="2"/>
  <c r="M4357" i="2"/>
  <c r="M4697" i="2"/>
  <c r="M4360" i="2"/>
  <c r="M11309" i="2"/>
  <c r="M9002" i="2"/>
  <c r="M6392" i="2"/>
  <c r="M4372" i="2"/>
  <c r="M4376" i="2"/>
  <c r="M4362" i="2"/>
  <c r="M4377" i="2"/>
  <c r="M4381" i="2"/>
  <c r="M4378" i="2"/>
  <c r="M4379" i="2"/>
  <c r="M4380" i="2"/>
  <c r="M4373" i="2"/>
  <c r="M4374" i="2"/>
  <c r="M4375" i="2"/>
  <c r="M4363" i="2"/>
  <c r="M4364" i="2"/>
  <c r="M4365" i="2"/>
  <c r="M6404" i="2"/>
  <c r="M6395" i="2"/>
  <c r="M6402" i="2"/>
  <c r="M4366" i="2"/>
  <c r="M6403" i="2"/>
  <c r="M4367" i="2"/>
  <c r="M4368" i="2"/>
  <c r="M6393" i="2"/>
  <c r="M6405" i="2"/>
  <c r="M6396" i="2"/>
  <c r="M6397" i="2"/>
  <c r="M1156" i="2"/>
  <c r="M6398" i="2"/>
  <c r="M6399" i="2"/>
  <c r="M6400" i="2"/>
  <c r="M6401" i="2"/>
  <c r="M4382" i="2"/>
  <c r="M4058" i="2"/>
  <c r="M4369" i="2"/>
  <c r="M4370" i="2"/>
  <c r="M4386" i="2"/>
  <c r="M4387" i="2"/>
  <c r="M4384" i="2"/>
  <c r="M4385" i="2"/>
  <c r="M4389" i="2"/>
  <c r="M4390" i="2"/>
  <c r="M4391" i="2"/>
  <c r="M4392" i="2"/>
  <c r="M4388" i="2"/>
  <c r="M903" i="2"/>
  <c r="M889" i="2"/>
  <c r="M898" i="2"/>
  <c r="M902" i="2"/>
  <c r="M899" i="2"/>
  <c r="M900" i="2"/>
  <c r="M901" i="2"/>
  <c r="M4236" i="2"/>
  <c r="M4237" i="2"/>
  <c r="M4242" i="2"/>
  <c r="M4229" i="2"/>
  <c r="M4230" i="2"/>
  <c r="M4231" i="2"/>
  <c r="M4232" i="2"/>
  <c r="M4233" i="2"/>
  <c r="M4235" i="2"/>
  <c r="M4201" i="2"/>
  <c r="M3532" i="2"/>
  <c r="M3534" i="2"/>
  <c r="M3533" i="2"/>
  <c r="M3554" i="2"/>
  <c r="M3555" i="2"/>
  <c r="M10356" i="2"/>
  <c r="M10355" i="2"/>
  <c r="M1148" i="2"/>
  <c r="M1023" i="2"/>
  <c r="M3535" i="2"/>
  <c r="M3530" i="2"/>
  <c r="M3536" i="2"/>
  <c r="M10357" i="2"/>
  <c r="M10354" i="2"/>
  <c r="M1013" i="2"/>
  <c r="M3531" i="2"/>
  <c r="M1015" i="2"/>
  <c r="M6330" i="2"/>
  <c r="M1157" i="2"/>
  <c r="M1176" i="2"/>
  <c r="M1177" i="2"/>
  <c r="M1158" i="2"/>
  <c r="M1192" i="2"/>
  <c r="M1193" i="2"/>
  <c r="M10358" i="2"/>
  <c r="M10359" i="2"/>
  <c r="M1195" i="2"/>
  <c r="M1196" i="2"/>
  <c r="M1199" i="2"/>
  <c r="M1206" i="2"/>
  <c r="M1211" i="2"/>
  <c r="M1212" i="2"/>
  <c r="M1213" i="2"/>
  <c r="M1201" i="2"/>
  <c r="M1197" i="2"/>
  <c r="M1202" i="2"/>
  <c r="M1198" i="2"/>
  <c r="M1215" i="2"/>
  <c r="M11181" i="2"/>
  <c r="M1216" i="2"/>
  <c r="M1207" i="2"/>
  <c r="M1214" i="2"/>
  <c r="M10284" i="2"/>
  <c r="M10285" i="2"/>
  <c r="M1209" i="2"/>
  <c r="M3658" i="2"/>
  <c r="M3649" i="2"/>
  <c r="M3624" i="2"/>
  <c r="M3650" i="2"/>
  <c r="M3680" i="2"/>
  <c r="M3643" i="2"/>
  <c r="M3651" i="2"/>
  <c r="M3641" i="2"/>
  <c r="M3648" i="2"/>
  <c r="M4804" i="2"/>
  <c r="M4806" i="2"/>
  <c r="M4813" i="2"/>
  <c r="M4741" i="2"/>
  <c r="M4810" i="2"/>
  <c r="M4783" i="2"/>
  <c r="M1660" i="2"/>
  <c r="M1662" i="2"/>
  <c r="M1661" i="2"/>
  <c r="M6384" i="2"/>
  <c r="M1673" i="2"/>
  <c r="M11371" i="2"/>
  <c r="M1674" i="2"/>
  <c r="M1676" i="2"/>
  <c r="M1675" i="2"/>
  <c r="M6689" i="2"/>
  <c r="M6662" i="2"/>
  <c r="M1978" i="2"/>
  <c r="M1979" i="2"/>
  <c r="M6661" i="2"/>
  <c r="M3166" i="2"/>
  <c r="M3137" i="2"/>
  <c r="M3165" i="2"/>
  <c r="M3184" i="2"/>
  <c r="M3187" i="2"/>
  <c r="M3171" i="2"/>
  <c r="M3168" i="2"/>
  <c r="M3169" i="2"/>
  <c r="M3170" i="2"/>
  <c r="M1677" i="2"/>
  <c r="M7711" i="2"/>
  <c r="M8124" i="2"/>
  <c r="M8374" i="2"/>
  <c r="M8375" i="2"/>
  <c r="M1678" i="2"/>
  <c r="M1679" i="2"/>
  <c r="M1663" i="2"/>
  <c r="M1727" i="2"/>
  <c r="M1680" i="2"/>
  <c r="M4393" i="2"/>
  <c r="M4394" i="2"/>
  <c r="M4400" i="2"/>
  <c r="M8411" i="2"/>
  <c r="M9059" i="2"/>
  <c r="M8412" i="2"/>
  <c r="M4371" i="2"/>
  <c r="M4401" i="2"/>
  <c r="M4396" i="2"/>
  <c r="M4404" i="2"/>
  <c r="M4397" i="2"/>
  <c r="M4398" i="2"/>
  <c r="M4399" i="2"/>
  <c r="M4402" i="2"/>
  <c r="M8418" i="2"/>
  <c r="M4403" i="2"/>
  <c r="M4395" i="2"/>
  <c r="M10927" i="2"/>
  <c r="M8720" i="2"/>
  <c r="M8687" i="2"/>
  <c r="M4409" i="2"/>
  <c r="M1809" i="2"/>
  <c r="M4440" i="2"/>
  <c r="M4441" i="2"/>
  <c r="M4420" i="2"/>
  <c r="M4449" i="2"/>
  <c r="M4469" i="2"/>
  <c r="M4470" i="2"/>
  <c r="M4424" i="2"/>
  <c r="M4465" i="2"/>
  <c r="M4442" i="2"/>
  <c r="M4438" i="2"/>
  <c r="M4443" i="2"/>
  <c r="M11119" i="2"/>
  <c r="M4444" i="2"/>
  <c r="M4445" i="2"/>
  <c r="M4446" i="2"/>
  <c r="M4448" i="2"/>
  <c r="M11315" i="2"/>
  <c r="M4467" i="2"/>
  <c r="M4466" i="2"/>
  <c r="M4447" i="2"/>
  <c r="M4468" i="2"/>
  <c r="M4439" i="2"/>
  <c r="M5041" i="2"/>
  <c r="M8688" i="2"/>
  <c r="M5045" i="2"/>
  <c r="M8719" i="2"/>
  <c r="M5052" i="2"/>
  <c r="M5046" i="2"/>
  <c r="M5048" i="2"/>
  <c r="M4684" i="2"/>
  <c r="M5049" i="2"/>
  <c r="M5050" i="2"/>
  <c r="M5051" i="2"/>
  <c r="M5043" i="2"/>
  <c r="M5044" i="2"/>
  <c r="M6448" i="2"/>
  <c r="M5056" i="2"/>
  <c r="M5057" i="2"/>
  <c r="M5053" i="2"/>
  <c r="M5058" i="2"/>
  <c r="M8673" i="2"/>
  <c r="M6447" i="2"/>
  <c r="M5059" i="2"/>
  <c r="M6461" i="2"/>
  <c r="M5063" i="2"/>
  <c r="M6926" i="2"/>
  <c r="M6450" i="2"/>
  <c r="M5047" i="2"/>
  <c r="M5054" i="2"/>
  <c r="M5055" i="2"/>
  <c r="M6446" i="2"/>
  <c r="M5042" i="2"/>
  <c r="M6451" i="2"/>
  <c r="M6462" i="2"/>
  <c r="M6452" i="2"/>
  <c r="M6453" i="2"/>
  <c r="M6471" i="2"/>
  <c r="M6460" i="2"/>
  <c r="M6445" i="2"/>
  <c r="M6459" i="2"/>
  <c r="M6472" i="2"/>
  <c r="M5060" i="2"/>
  <c r="M5061" i="2"/>
  <c r="M5062" i="2"/>
  <c r="M6454" i="2"/>
  <c r="M8373" i="2"/>
  <c r="M6463" i="2"/>
  <c r="M6464" i="2"/>
  <c r="M6465" i="2"/>
  <c r="M6466" i="2"/>
  <c r="M6469" i="2"/>
  <c r="M6474" i="2"/>
  <c r="M4694" i="2"/>
  <c r="M4685" i="2"/>
  <c r="M4700" i="2"/>
  <c r="M4729" i="2"/>
  <c r="M4731" i="2"/>
  <c r="M4732" i="2"/>
  <c r="M6467" i="2"/>
  <c r="M4701" i="2"/>
  <c r="M4730" i="2"/>
  <c r="M6455" i="2"/>
  <c r="M4703" i="2"/>
  <c r="M4704" i="2"/>
  <c r="M4705" i="2"/>
  <c r="M10410" i="2"/>
  <c r="M6470" i="2"/>
  <c r="M4702" i="2"/>
  <c r="M4706" i="2"/>
  <c r="M4728" i="2"/>
  <c r="M6473" i="2"/>
  <c r="M6468" i="2"/>
  <c r="M8965" i="2"/>
  <c r="M6458" i="2"/>
  <c r="M6475" i="2"/>
  <c r="M5130" i="2"/>
  <c r="M6476" i="2"/>
  <c r="M4733" i="2"/>
  <c r="M8721" i="2"/>
  <c r="M6477" i="2"/>
  <c r="M6456" i="2"/>
  <c r="M6478" i="2"/>
  <c r="M6457" i="2"/>
  <c r="M4734" i="2"/>
  <c r="M7747" i="2"/>
  <c r="M5143" i="2"/>
  <c r="M4735" i="2"/>
  <c r="M10303" i="2"/>
  <c r="M4710" i="2"/>
  <c r="M5142" i="2"/>
  <c r="M7710" i="2"/>
  <c r="M5180" i="2"/>
  <c r="M5163" i="2"/>
  <c r="M5176" i="2"/>
  <c r="M5144" i="2"/>
  <c r="M5146" i="2"/>
  <c r="M5145" i="2"/>
  <c r="M5139" i="2"/>
  <c r="M7730" i="2"/>
  <c r="M5150" i="2"/>
  <c r="M5147" i="2"/>
  <c r="M5131" i="2"/>
  <c r="M5132" i="2"/>
  <c r="M5133" i="2"/>
  <c r="M5158" i="2"/>
  <c r="M5134" i="2"/>
  <c r="M5148" i="2"/>
  <c r="M7737" i="2"/>
  <c r="M5135" i="2"/>
  <c r="M5159" i="2"/>
  <c r="M5149" i="2"/>
  <c r="M5137" i="2"/>
  <c r="M5160" i="2"/>
  <c r="M5157" i="2"/>
  <c r="M5138" i="2"/>
  <c r="M5136" i="2"/>
  <c r="M7754" i="2"/>
  <c r="M5140" i="2"/>
  <c r="M5141" i="2"/>
  <c r="M2396" i="2"/>
  <c r="M11013" i="2"/>
  <c r="M2380" i="2"/>
  <c r="M2381" i="2"/>
  <c r="M1681" i="2"/>
  <c r="M1668" i="2"/>
  <c r="M1669" i="2"/>
  <c r="M5174" i="2"/>
  <c r="M5165" i="2"/>
  <c r="M5184" i="2"/>
  <c r="M5161" i="2"/>
  <c r="M11313" i="2"/>
  <c r="M5162" i="2"/>
  <c r="M10449" i="2"/>
  <c r="M5164" i="2"/>
  <c r="M7605" i="2"/>
  <c r="M5167" i="2"/>
  <c r="M5182" i="2"/>
  <c r="M5168" i="2"/>
  <c r="M5175" i="2"/>
  <c r="M5177" i="2"/>
  <c r="M7731" i="2"/>
  <c r="M9051" i="2"/>
  <c r="M9050" i="2"/>
  <c r="M10922" i="2"/>
  <c r="M5189" i="2"/>
  <c r="M5170" i="2"/>
  <c r="M7732" i="2"/>
  <c r="M5192" i="2"/>
  <c r="M8674" i="2"/>
  <c r="M5193" i="2"/>
  <c r="M5195" i="2"/>
  <c r="M5209" i="2"/>
  <c r="M6479" i="2"/>
  <c r="M5183" i="2"/>
  <c r="M8419" i="2"/>
  <c r="M5171" i="2"/>
  <c r="M5172" i="2"/>
  <c r="M5173" i="2"/>
  <c r="M5188" i="2"/>
  <c r="M5178" i="2"/>
  <c r="M7733" i="2"/>
  <c r="M5190" i="2"/>
  <c r="M5179" i="2"/>
  <c r="M5166" i="2"/>
  <c r="M5187" i="2"/>
  <c r="M8698" i="2"/>
  <c r="M5181" i="2"/>
  <c r="M5194" i="2"/>
  <c r="M5169" i="2"/>
  <c r="M5196" i="2"/>
  <c r="M5191" i="2"/>
  <c r="M7736" i="2"/>
  <c r="M6487" i="2"/>
  <c r="M10416" i="2"/>
  <c r="M4712" i="2"/>
  <c r="M8699" i="2"/>
  <c r="M6484" i="2"/>
  <c r="M6486" i="2"/>
  <c r="M6485" i="2"/>
  <c r="M7735" i="2"/>
  <c r="M7734" i="2"/>
  <c r="M5200" i="2"/>
  <c r="M7738" i="2"/>
  <c r="M7739" i="2"/>
  <c r="M4737" i="2"/>
  <c r="M5201" i="2"/>
  <c r="M5202" i="2"/>
  <c r="M6481" i="2"/>
  <c r="M6489" i="2"/>
  <c r="M5198" i="2"/>
  <c r="M7740" i="2"/>
  <c r="M5216" i="2"/>
  <c r="M5215" i="2"/>
  <c r="M6482" i="2"/>
  <c r="M5152" i="2"/>
  <c r="M5220" i="2"/>
  <c r="M4736" i="2"/>
  <c r="M4711" i="2"/>
  <c r="M5210" i="2"/>
  <c r="M7741" i="2"/>
  <c r="M5205" i="2"/>
  <c r="M5211" i="2"/>
  <c r="M5206" i="2"/>
  <c r="M8697" i="2"/>
  <c r="M5203" i="2"/>
  <c r="M5212" i="2"/>
  <c r="M6491" i="2"/>
  <c r="M5207" i="2"/>
  <c r="M5213" i="2"/>
  <c r="M5197" i="2"/>
  <c r="M5208" i="2"/>
  <c r="M5214" i="2"/>
  <c r="M5153" i="2"/>
  <c r="M6480" i="2"/>
  <c r="M6490" i="2"/>
  <c r="M7751" i="2"/>
  <c r="M7750" i="2"/>
  <c r="M5156" i="2"/>
  <c r="M5204" i="2"/>
  <c r="M5199" i="2"/>
  <c r="M6483" i="2"/>
  <c r="M6488" i="2"/>
  <c r="M7752" i="2"/>
  <c r="M5154" i="2"/>
  <c r="M8696" i="2"/>
  <c r="M5230" i="2"/>
  <c r="M5231" i="2"/>
  <c r="M9199" i="2"/>
  <c r="M5222" i="2"/>
  <c r="M5226" i="2"/>
  <c r="M5223" i="2"/>
  <c r="M5228" i="2"/>
  <c r="M7753" i="2"/>
  <c r="M5229" i="2"/>
  <c r="M5219" i="2"/>
  <c r="M5232" i="2"/>
  <c r="M5225" i="2"/>
  <c r="M5227" i="2"/>
  <c r="M5218" i="2"/>
  <c r="M5224" i="2"/>
  <c r="M5217" i="2"/>
  <c r="M5151" i="2"/>
  <c r="M5237" i="2"/>
  <c r="M5155" i="2"/>
  <c r="M5236" i="2"/>
  <c r="M5221" i="2"/>
  <c r="M5233" i="2"/>
  <c r="M5238" i="2"/>
  <c r="M5234" i="2"/>
  <c r="M7755" i="2"/>
  <c r="M5255" i="2"/>
  <c r="M7756" i="2"/>
  <c r="M8723" i="2"/>
  <c r="M5185" i="2"/>
  <c r="M5186" i="2"/>
  <c r="M6932" i="2"/>
  <c r="M6927" i="2"/>
  <c r="M6930" i="2"/>
  <c r="M5284" i="2"/>
  <c r="M8426" i="2"/>
  <c r="M5283" i="2"/>
  <c r="M6931" i="2"/>
  <c r="M10419" i="2"/>
  <c r="M5260" i="2"/>
  <c r="M5262" i="2"/>
  <c r="M5261" i="2"/>
  <c r="M5263" i="2"/>
  <c r="M11316" i="2"/>
  <c r="M5257" i="2"/>
  <c r="M5258" i="2"/>
  <c r="M10418" i="2"/>
  <c r="M6492" i="2"/>
  <c r="M5267" i="2"/>
  <c r="M5277" i="2"/>
  <c r="M5256" i="2"/>
  <c r="M5272" i="2"/>
  <c r="M5273" i="2"/>
  <c r="M5274" i="2"/>
  <c r="M5264" i="2"/>
  <c r="M5275" i="2"/>
  <c r="M5276" i="2"/>
  <c r="M5265" i="2"/>
  <c r="M5268" i="2"/>
  <c r="M5266" i="2"/>
  <c r="M5278" i="2"/>
  <c r="M3586" i="2"/>
  <c r="M5269" i="2"/>
  <c r="M5270" i="2"/>
  <c r="M5271" i="2"/>
  <c r="M3589" i="2"/>
  <c r="M5282" i="2"/>
  <c r="M6928" i="2"/>
  <c r="M3588" i="2"/>
  <c r="M6933" i="2"/>
  <c r="M6929" i="2"/>
  <c r="M5281" i="2"/>
  <c r="M3587" i="2"/>
  <c r="M4718" i="2"/>
  <c r="M10424" i="2"/>
  <c r="M10421" i="2"/>
  <c r="M5287" i="2"/>
  <c r="M5285" i="2"/>
  <c r="M4714" i="2"/>
  <c r="M11105" i="2"/>
  <c r="M4715" i="2"/>
  <c r="M4707" i="2"/>
  <c r="M4708" i="2"/>
  <c r="M4719" i="2"/>
  <c r="M4713" i="2"/>
  <c r="M4716" i="2"/>
  <c r="M4717" i="2"/>
  <c r="M5289" i="2"/>
  <c r="M5286" i="2"/>
  <c r="M5288" i="2"/>
  <c r="M10420" i="2"/>
  <c r="M10423" i="2"/>
  <c r="M10422" i="2"/>
  <c r="M8420" i="2"/>
  <c r="M5294" i="2"/>
  <c r="M5290" i="2"/>
  <c r="M5295" i="2"/>
  <c r="M5291" i="2"/>
  <c r="M5296" i="2"/>
  <c r="M11270" i="2"/>
  <c r="M5023" i="2"/>
  <c r="M5298" i="2"/>
  <c r="M5292" i="2"/>
  <c r="M5297" i="2"/>
  <c r="M5293" i="2"/>
  <c r="M10298" i="2"/>
  <c r="M5024" i="2"/>
  <c r="M5308" i="2"/>
  <c r="M5310" i="2"/>
  <c r="M5302" i="2"/>
  <c r="M5301" i="2"/>
  <c r="M5306" i="2"/>
  <c r="M8417" i="2"/>
  <c r="M5303" i="2"/>
  <c r="M5025" i="2"/>
  <c r="M5017" i="2"/>
  <c r="M5309" i="2"/>
  <c r="M5026" i="2"/>
  <c r="M5320" i="2"/>
  <c r="M5029" i="2"/>
  <c r="M5027" i="2"/>
  <c r="M5028" i="2"/>
  <c r="M5300" i="2"/>
  <c r="M5299" i="2"/>
  <c r="M4721" i="2"/>
  <c r="M4709" i="2"/>
  <c r="M1235" i="2"/>
  <c r="M1236" i="2"/>
  <c r="M4720" i="2"/>
  <c r="M1262" i="2"/>
  <c r="M1234" i="2"/>
  <c r="M8421" i="2"/>
  <c r="M9151" i="2"/>
  <c r="M5314" i="2"/>
  <c r="M5315" i="2"/>
  <c r="M1267" i="2"/>
  <c r="M1263" i="2"/>
  <c r="M4725" i="2"/>
  <c r="M5280" i="2"/>
  <c r="M5345" i="2"/>
  <c r="M5350" i="2"/>
  <c r="M5371" i="2"/>
  <c r="M8302" i="2"/>
  <c r="M5328" i="2"/>
  <c r="M5330" i="2"/>
  <c r="M5329" i="2"/>
  <c r="M5323" i="2"/>
  <c r="M5324" i="2"/>
  <c r="M1265" i="2"/>
  <c r="M1342" i="2"/>
  <c r="M1341" i="2"/>
  <c r="M1220" i="2"/>
  <c r="M1320" i="2"/>
  <c r="M1338" i="2"/>
  <c r="M1339" i="2"/>
  <c r="M1340" i="2"/>
  <c r="M1269" i="2"/>
  <c r="M11397" i="2"/>
  <c r="M1268" i="2"/>
  <c r="M1221" i="2"/>
  <c r="M4450" i="2"/>
  <c r="M4471" i="2"/>
  <c r="M1266" i="2"/>
  <c r="M1264" i="2"/>
  <c r="M11126" i="2"/>
  <c r="M7626" i="2"/>
  <c r="M1343" i="2"/>
  <c r="M1344" i="2"/>
  <c r="M7607" i="2"/>
  <c r="M7609" i="2"/>
  <c r="M10505" i="2"/>
  <c r="M7612" i="2"/>
  <c r="M5317" i="2"/>
  <c r="M11033" i="2"/>
  <c r="M11244" i="2"/>
  <c r="M5318" i="2"/>
  <c r="M10498" i="2"/>
  <c r="M1323" i="2"/>
  <c r="M1321" i="2"/>
  <c r="M1322" i="2"/>
  <c r="M5316" i="2"/>
  <c r="M5322" i="2"/>
  <c r="M4722" i="2"/>
  <c r="M4723" i="2"/>
  <c r="M4738" i="2"/>
  <c r="M5304" i="2"/>
  <c r="M10425" i="2"/>
  <c r="M8422" i="2"/>
  <c r="M5319" i="2"/>
  <c r="M4739" i="2"/>
  <c r="M5305" i="2"/>
  <c r="M5331" i="2"/>
  <c r="M10722" i="2"/>
  <c r="M5333" i="2"/>
  <c r="M7613" i="2"/>
  <c r="M5334" i="2"/>
  <c r="M5321" i="2"/>
  <c r="M6493" i="2"/>
  <c r="M6499" i="2"/>
  <c r="M6494" i="2"/>
  <c r="M5342" i="2"/>
  <c r="M5326" i="2"/>
  <c r="M6496" i="2"/>
  <c r="M5336" i="2"/>
  <c r="M5338" i="2"/>
  <c r="M6495" i="2"/>
  <c r="M5332" i="2"/>
  <c r="M6498" i="2"/>
  <c r="M6497" i="2"/>
  <c r="M5339" i="2"/>
  <c r="M10723" i="2"/>
  <c r="M5327" i="2"/>
  <c r="M5337" i="2"/>
  <c r="M5340" i="2"/>
  <c r="M5335" i="2"/>
  <c r="M5325" i="2"/>
  <c r="M11252" i="2"/>
  <c r="M4724" i="2"/>
  <c r="M4726" i="2"/>
  <c r="M5343" i="2"/>
  <c r="M5348" i="2"/>
  <c r="M5349" i="2"/>
  <c r="M10427" i="2"/>
  <c r="M10426" i="2"/>
  <c r="M10599" i="2"/>
  <c r="M4727" i="2"/>
  <c r="M1324" i="2"/>
  <c r="M11317" i="2"/>
  <c r="M5346" i="2"/>
  <c r="M5344" i="2"/>
  <c r="M5347" i="2"/>
  <c r="M5341" i="2"/>
  <c r="M5279" i="2"/>
  <c r="M5364" i="2"/>
  <c r="M5360" i="2"/>
  <c r="M10428" i="2"/>
  <c r="M5369" i="2"/>
  <c r="M5361" i="2"/>
  <c r="M10430" i="2"/>
  <c r="M10429" i="2"/>
  <c r="M5351" i="2"/>
  <c r="M5352" i="2"/>
  <c r="M5357" i="2"/>
  <c r="M5353" i="2"/>
  <c r="M5358" i="2"/>
  <c r="M5359" i="2"/>
  <c r="M6501" i="2"/>
  <c r="M6500" i="2"/>
  <c r="M5370" i="2"/>
  <c r="M10601" i="2"/>
  <c r="M10431" i="2"/>
  <c r="M5368" i="2"/>
  <c r="M5375" i="2"/>
  <c r="M5381" i="2"/>
  <c r="M5378" i="2"/>
  <c r="M5373" i="2"/>
  <c r="M5380" i="2"/>
  <c r="M5382" i="2"/>
  <c r="M10724" i="2"/>
  <c r="M5376" i="2"/>
  <c r="M5377" i="2"/>
  <c r="M11331" i="2"/>
  <c r="M11332" i="2"/>
  <c r="M5385" i="2"/>
  <c r="M6503" i="2"/>
  <c r="M5372" i="2"/>
  <c r="M5379" i="2"/>
  <c r="M5374" i="2"/>
  <c r="M5383" i="2"/>
  <c r="M5386" i="2"/>
  <c r="M5384" i="2"/>
  <c r="M5387" i="2"/>
  <c r="M11166" i="2"/>
  <c r="M11333" i="2"/>
  <c r="M6502" i="2"/>
  <c r="M6504" i="2"/>
  <c r="M6505" i="2"/>
  <c r="M1325" i="2"/>
  <c r="M6507" i="2"/>
  <c r="M5391" i="2"/>
  <c r="M5392" i="2"/>
  <c r="M6506" i="2"/>
  <c r="M6511" i="2"/>
  <c r="M5388" i="2"/>
  <c r="M5389" i="2"/>
  <c r="M6509" i="2"/>
  <c r="M5030" i="2"/>
  <c r="M5390" i="2"/>
  <c r="M6510" i="2"/>
  <c r="M8106" i="2"/>
  <c r="M6508" i="2"/>
  <c r="M5395" i="2"/>
  <c r="M5396" i="2"/>
  <c r="M5397" i="2"/>
  <c r="M5398" i="2"/>
  <c r="M5400" i="2"/>
  <c r="M5401" i="2"/>
  <c r="M5423" i="2"/>
  <c r="M5399" i="2"/>
  <c r="M10600" i="2"/>
  <c r="M1229" i="2"/>
  <c r="M5402" i="2"/>
  <c r="M1222" i="2"/>
  <c r="M1228" i="2"/>
  <c r="M1223" i="2"/>
  <c r="M1224" i="2"/>
  <c r="M1227" i="2"/>
  <c r="M5245" i="2"/>
  <c r="M5239" i="2"/>
  <c r="M5241" i="2"/>
  <c r="M5235" i="2"/>
  <c r="M5240" i="2"/>
  <c r="M5242" i="2"/>
  <c r="M1225" i="2"/>
  <c r="M8091" i="2"/>
  <c r="M1226" i="2"/>
  <c r="M8090" i="2"/>
  <c r="M5244" i="2"/>
  <c r="M5247" i="2"/>
  <c r="M5243" i="2"/>
  <c r="M4410" i="2"/>
  <c r="M4474" i="2"/>
  <c r="M4451" i="2"/>
  <c r="M4433" i="2"/>
  <c r="M4453" i="2"/>
  <c r="M4454" i="2"/>
  <c r="M1278" i="2"/>
  <c r="M1279" i="2"/>
  <c r="M4472" i="2"/>
  <c r="M4429" i="2"/>
  <c r="M4455" i="2"/>
  <c r="M4452" i="2"/>
  <c r="M1273" i="2"/>
  <c r="M8092" i="2"/>
  <c r="M4473" i="2"/>
  <c r="M1274" i="2"/>
  <c r="M4750" i="2"/>
  <c r="M10950" i="2"/>
  <c r="M10951" i="2"/>
  <c r="M1347" i="2"/>
  <c r="M1354" i="2"/>
  <c r="M1375" i="2"/>
  <c r="M1353" i="2"/>
  <c r="M1377" i="2"/>
  <c r="M4456" i="2"/>
  <c r="M1376" i="2"/>
  <c r="M4457" i="2"/>
  <c r="M1378" i="2"/>
  <c r="M1381" i="2"/>
  <c r="M1382" i="2"/>
  <c r="M1392" i="2"/>
  <c r="M10293" i="2"/>
  <c r="M1399" i="2"/>
  <c r="M1400" i="2"/>
  <c r="M11343" i="2"/>
  <c r="M1393" i="2"/>
  <c r="M1394" i="2"/>
  <c r="M1390" i="2"/>
  <c r="M1395" i="2"/>
  <c r="M1396" i="2"/>
  <c r="M1397" i="2"/>
  <c r="M1389" i="2"/>
  <c r="M1391" i="2"/>
  <c r="M1387" i="2"/>
  <c r="M8089" i="2"/>
  <c r="M1388" i="2"/>
  <c r="M1386" i="2"/>
  <c r="M1591" i="2"/>
  <c r="M1593" i="2"/>
  <c r="M1594" i="2"/>
  <c r="M1596" i="2"/>
  <c r="M1592" i="2"/>
  <c r="M1588" i="2"/>
  <c r="M1595" i="2"/>
  <c r="M1589" i="2"/>
  <c r="M1590" i="2"/>
  <c r="M6138" i="2"/>
  <c r="M7767" i="2"/>
  <c r="M7768" i="2"/>
  <c r="M8071" i="2"/>
  <c r="M8834" i="2"/>
  <c r="M8835" i="2"/>
  <c r="M10890" i="2"/>
  <c r="M2850" i="2"/>
  <c r="M5365" i="2"/>
  <c r="M5363" i="2"/>
  <c r="M5355" i="2"/>
  <c r="M5366" i="2"/>
  <c r="M5356" i="2"/>
  <c r="M8424" i="2"/>
  <c r="M8423" i="2"/>
  <c r="M2851" i="2"/>
  <c r="M2848" i="2"/>
  <c r="M11298" i="2"/>
  <c r="M2842" i="2"/>
  <c r="M6827" i="2"/>
  <c r="M10529" i="2"/>
  <c r="M11081" i="2"/>
  <c r="M10528" i="2"/>
  <c r="M7885" i="2"/>
  <c r="M7884" i="2"/>
  <c r="M4026" i="2"/>
  <c r="M4027" i="2"/>
  <c r="M8010" i="2"/>
  <c r="M8017" i="2"/>
  <c r="M8009" i="2"/>
  <c r="M8018" i="2"/>
  <c r="M11214" i="2"/>
  <c r="M8818" i="2"/>
  <c r="M4028" i="2"/>
  <c r="M7792" i="2"/>
  <c r="M7793" i="2"/>
  <c r="M10570" i="2"/>
  <c r="M7794" i="2"/>
  <c r="M4029" i="2"/>
  <c r="M9165" i="2"/>
  <c r="M5404" i="2"/>
  <c r="M7795" i="2"/>
  <c r="M5405" i="2"/>
  <c r="M5406" i="2"/>
  <c r="M5407" i="2"/>
  <c r="M6826" i="2"/>
  <c r="M5403" i="2"/>
  <c r="M8447" i="2"/>
  <c r="M8970" i="2"/>
  <c r="M8477" i="2"/>
  <c r="M9158" i="2"/>
  <c r="M7799" i="2"/>
  <c r="M7796" i="2"/>
  <c r="M7806" i="2"/>
  <c r="M7818" i="2"/>
  <c r="M7807" i="2"/>
  <c r="M7805" i="2"/>
  <c r="M7820" i="2"/>
  <c r="M7817" i="2"/>
  <c r="M7822" i="2"/>
  <c r="M7804" i="2"/>
  <c r="M7803" i="2"/>
  <c r="M8555" i="2"/>
  <c r="M8554" i="2"/>
  <c r="M7812" i="2"/>
  <c r="M7802" i="2"/>
  <c r="M7813" i="2"/>
  <c r="M8550" i="2"/>
  <c r="M7800" i="2"/>
  <c r="M7801" i="2"/>
  <c r="M7816" i="2"/>
  <c r="M5425" i="2"/>
  <c r="M5408" i="2"/>
  <c r="M5409" i="2"/>
  <c r="M5410" i="2"/>
  <c r="M5411" i="2"/>
  <c r="M5412" i="2"/>
  <c r="M8443" i="2"/>
  <c r="M5413" i="2"/>
  <c r="M5414" i="2"/>
  <c r="M5424" i="2"/>
  <c r="M7624" i="2"/>
  <c r="M10581" i="2"/>
  <c r="M7870" i="2"/>
  <c r="M7896" i="2"/>
  <c r="M7872" i="2"/>
  <c r="M7895" i="2"/>
  <c r="M11080" i="2"/>
  <c r="M7873" i="2"/>
  <c r="M7874" i="2"/>
  <c r="M7887" i="2"/>
  <c r="M7897" i="2"/>
  <c r="M7889" i="2"/>
  <c r="M7888" i="2"/>
  <c r="M7886" i="2"/>
  <c r="M7910" i="2"/>
  <c r="M7911" i="2"/>
  <c r="M7899" i="2"/>
  <c r="M7912" i="2"/>
  <c r="M7909" i="2"/>
  <c r="M7908" i="2"/>
  <c r="M5415" i="2"/>
  <c r="M5416" i="2"/>
  <c r="M8913" i="2"/>
  <c r="M8912" i="2"/>
  <c r="M8919" i="2"/>
  <c r="M8914" i="2"/>
  <c r="M8916" i="2"/>
  <c r="M10862" i="2"/>
  <c r="M5431" i="2"/>
  <c r="M8099" i="2"/>
  <c r="M8722" i="2"/>
  <c r="M7759" i="2"/>
  <c r="M8690" i="2"/>
  <c r="M1730" i="2"/>
  <c r="M1731" i="2"/>
  <c r="M8498" i="2"/>
  <c r="M1732" i="2"/>
  <c r="M10728" i="2"/>
  <c r="M10288" i="2"/>
  <c r="M7760" i="2"/>
  <c r="M7765" i="2"/>
  <c r="M7766" i="2"/>
  <c r="M1733" i="2"/>
  <c r="M7758" i="2"/>
  <c r="M7764" i="2"/>
  <c r="M7761" i="2"/>
  <c r="M10287" i="2"/>
  <c r="M10304" i="2"/>
  <c r="M7762" i="2"/>
  <c r="M7763" i="2"/>
  <c r="M8470" i="2"/>
  <c r="M1734" i="2"/>
  <c r="M5537" i="2"/>
  <c r="M5538" i="2"/>
  <c r="M5435" i="2"/>
  <c r="M8444" i="2"/>
  <c r="M5417" i="2"/>
  <c r="M5432" i="2"/>
  <c r="M5433" i="2"/>
  <c r="M8974" i="2"/>
  <c r="M5575" i="2"/>
  <c r="M5556" i="2"/>
  <c r="M5588" i="2"/>
  <c r="M5576" i="2"/>
  <c r="M5577" i="2"/>
  <c r="M11245" i="2"/>
  <c r="M6587" i="2"/>
  <c r="M5579" i="2"/>
  <c r="M5578" i="2"/>
  <c r="M5590" i="2"/>
  <c r="M5585" i="2"/>
  <c r="M5580" i="2"/>
  <c r="M5557" i="2"/>
  <c r="M7772" i="2"/>
  <c r="M10603" i="2"/>
  <c r="M7771" i="2"/>
  <c r="M5436" i="2"/>
  <c r="M5567" i="2"/>
  <c r="M8506" i="2"/>
  <c r="M5570" i="2"/>
  <c r="M5568" i="2"/>
  <c r="M5586" i="2"/>
  <c r="M10874" i="2"/>
  <c r="M8975" i="2"/>
  <c r="M5589" i="2"/>
  <c r="M5559" i="2"/>
  <c r="M5571" i="2"/>
  <c r="M5555" i="2"/>
  <c r="M5593" i="2"/>
  <c r="M5572" i="2"/>
  <c r="M5573" i="2"/>
  <c r="M8955" i="2"/>
  <c r="M8507" i="2"/>
  <c r="M5581" i="2"/>
  <c r="M5582" i="2"/>
  <c r="M5583" i="2"/>
  <c r="M5584" i="2"/>
  <c r="M5558" i="2"/>
  <c r="M5594" i="2"/>
  <c r="M5711" i="2"/>
  <c r="M10436" i="2"/>
  <c r="M8695" i="2"/>
  <c r="M5437" i="2"/>
  <c r="M5858" i="2"/>
  <c r="M5857" i="2"/>
  <c r="M5859" i="2"/>
  <c r="M8885" i="2"/>
  <c r="M5860" i="2"/>
  <c r="M5861" i="2"/>
  <c r="M5862" i="2"/>
  <c r="M5850" i="2"/>
  <c r="M5832" i="2"/>
  <c r="M5851" i="2"/>
  <c r="M5852" i="2"/>
  <c r="M5868" i="2"/>
  <c r="M5863" i="2"/>
  <c r="M8999" i="2"/>
  <c r="M5849" i="2"/>
  <c r="M5873" i="2"/>
  <c r="M5869" i="2"/>
  <c r="M5874" i="2"/>
  <c r="M5870" i="2"/>
  <c r="M5872" i="2"/>
  <c r="M5854" i="2"/>
  <c r="M10503" i="2"/>
  <c r="M5833" i="2"/>
  <c r="M5834" i="2"/>
  <c r="M5853" i="2"/>
  <c r="M5855" i="2"/>
  <c r="M5856" i="2"/>
  <c r="M7875" i="2"/>
  <c r="M7860" i="2"/>
  <c r="M7877" i="2"/>
  <c r="M7859" i="2"/>
  <c r="M7880" i="2"/>
  <c r="M8857" i="2"/>
  <c r="M7855" i="2"/>
  <c r="M7858" i="2"/>
  <c r="M7876" i="2"/>
  <c r="M7882" i="2"/>
  <c r="M7881" i="2"/>
  <c r="M7879" i="2"/>
  <c r="M7861" i="2"/>
  <c r="M7878" i="2"/>
  <c r="M7867" i="2"/>
  <c r="M7883" i="2"/>
  <c r="M8833" i="2"/>
  <c r="M7808" i="2"/>
  <c r="M5962" i="2"/>
  <c r="M5961" i="2"/>
  <c r="M5964" i="2"/>
  <c r="M6527" i="2"/>
  <c r="M5965" i="2"/>
  <c r="M10578" i="2"/>
  <c r="M10576" i="2"/>
  <c r="M10568" i="2"/>
  <c r="M6533" i="2"/>
  <c r="M5980" i="2"/>
  <c r="M8542" i="2"/>
  <c r="M5982" i="2"/>
  <c r="M5981" i="2"/>
  <c r="M7619" i="2"/>
  <c r="M7627" i="2"/>
  <c r="M5985" i="2"/>
  <c r="M8567" i="2"/>
  <c r="M8566" i="2"/>
  <c r="M8564" i="2"/>
  <c r="M8568" i="2"/>
  <c r="M8562" i="2"/>
  <c r="M8569" i="2"/>
  <c r="M5986" i="2"/>
  <c r="M6534" i="2"/>
  <c r="M8545" i="2"/>
  <c r="M8544" i="2"/>
  <c r="M8565" i="2"/>
  <c r="M8079" i="2"/>
  <c r="M10541" i="2"/>
  <c r="M8478" i="2"/>
  <c r="M7821" i="2"/>
  <c r="M8669" i="2"/>
  <c r="M7625" i="2"/>
  <c r="M8606" i="2"/>
  <c r="M8380" i="2"/>
  <c r="M8384" i="2"/>
  <c r="M8385" i="2"/>
  <c r="M7975" i="2"/>
  <c r="M8527" i="2"/>
  <c r="M8528" i="2"/>
  <c r="M7977" i="2"/>
  <c r="M5438" i="2"/>
  <c r="M8666" i="2"/>
  <c r="M7974" i="2"/>
  <c r="M7968" i="2"/>
  <c r="M7972" i="2"/>
  <c r="M7973" i="2"/>
  <c r="M8667" i="2"/>
  <c r="M11368" i="2"/>
  <c r="M5993" i="2"/>
  <c r="M5994" i="2"/>
  <c r="M7838" i="2"/>
  <c r="M8665" i="2"/>
  <c r="M8671" i="2"/>
  <c r="M8663" i="2"/>
  <c r="M10554" i="2"/>
  <c r="M10557" i="2"/>
  <c r="M10555" i="2"/>
  <c r="M10551" i="2"/>
  <c r="M10553" i="2"/>
  <c r="M7073" i="2"/>
  <c r="M7065" i="2"/>
  <c r="M7066" i="2"/>
  <c r="M7067" i="2"/>
  <c r="M7068" i="2"/>
  <c r="M7080" i="2"/>
  <c r="M7069" i="2"/>
  <c r="M7081" i="2"/>
  <c r="M7074" i="2"/>
  <c r="M7083" i="2"/>
  <c r="M7082" i="2"/>
  <c r="M7084" i="2"/>
  <c r="M7085" i="2"/>
  <c r="M7086" i="2"/>
  <c r="M7087" i="2"/>
  <c r="M7075" i="2"/>
  <c r="M7076" i="2"/>
  <c r="M7077" i="2"/>
  <c r="M7071" i="2"/>
  <c r="M7608" i="2"/>
  <c r="M7824" i="2"/>
  <c r="M7890" i="2"/>
  <c r="M7827" i="2"/>
  <c r="M7826" i="2"/>
  <c r="M7828" i="2"/>
  <c r="M7916" i="2"/>
  <c r="M11083" i="2"/>
  <c r="M7943" i="2"/>
  <c r="M7917" i="2"/>
  <c r="M11250" i="2"/>
  <c r="M7915" i="2"/>
  <c r="M7831" i="2"/>
  <c r="M8112" i="2"/>
  <c r="M7832" i="2"/>
  <c r="M7830" i="2"/>
  <c r="M7898" i="2"/>
  <c r="M7829" i="2"/>
  <c r="M9054" i="2"/>
  <c r="M8005" i="2"/>
  <c r="M5419" i="2"/>
  <c r="M6512" i="2"/>
  <c r="M5439" i="2"/>
  <c r="M5440" i="2"/>
  <c r="M5418" i="2"/>
  <c r="M5434" i="2"/>
  <c r="M5420" i="2"/>
  <c r="M11059" i="2"/>
  <c r="M8016" i="2"/>
  <c r="M10695" i="2"/>
  <c r="M11091" i="2"/>
  <c r="M11092" i="2"/>
  <c r="M8007" i="2"/>
  <c r="M8008" i="2"/>
  <c r="M5441" i="2"/>
  <c r="M8006" i="2"/>
  <c r="M8014" i="2"/>
  <c r="M5442" i="2"/>
  <c r="M5443" i="2"/>
  <c r="M5448" i="2"/>
  <c r="M3084" i="2"/>
  <c r="M8651" i="2"/>
  <c r="M8635" i="2"/>
  <c r="M8650" i="2"/>
  <c r="M7368" i="2"/>
  <c r="M7369" i="2"/>
  <c r="M8655" i="2"/>
  <c r="M8647" i="2"/>
  <c r="M8654" i="2"/>
  <c r="M5444" i="2"/>
  <c r="M10289" i="2"/>
  <c r="M5394" i="2"/>
  <c r="M6513" i="2"/>
  <c r="M5445" i="2"/>
  <c r="M5421" i="2"/>
  <c r="M5422" i="2"/>
  <c r="M5449" i="2"/>
  <c r="M5452" i="2"/>
  <c r="M5450" i="2"/>
  <c r="M5461" i="2"/>
  <c r="M5462" i="2"/>
  <c r="M5454" i="2"/>
  <c r="M5463" i="2"/>
  <c r="M5464" i="2"/>
  <c r="M11215" i="2"/>
  <c r="M5451" i="2"/>
  <c r="M5465" i="2"/>
  <c r="M5466" i="2"/>
  <c r="M5467" i="2"/>
  <c r="M5447" i="2"/>
  <c r="M5471" i="2"/>
  <c r="M5455" i="2"/>
  <c r="M5456" i="2"/>
  <c r="M5457" i="2"/>
  <c r="M5472" i="2"/>
  <c r="M5446" i="2"/>
  <c r="M5477" i="2"/>
  <c r="M5470" i="2"/>
  <c r="M5476" i="2"/>
  <c r="M5453" i="2"/>
  <c r="M5458" i="2"/>
  <c r="M5459" i="2"/>
  <c r="M5473" i="2"/>
  <c r="M5474" i="2"/>
  <c r="M5460" i="2"/>
  <c r="M5475" i="2"/>
  <c r="M8646" i="2"/>
  <c r="M11367" i="2"/>
  <c r="M8784" i="2"/>
  <c r="M8633" i="2"/>
  <c r="M8634" i="2"/>
  <c r="M8980" i="2"/>
  <c r="M8659" i="2"/>
  <c r="M8656" i="2"/>
  <c r="M8653" i="2"/>
  <c r="M10930" i="2"/>
  <c r="M5478" i="2"/>
  <c r="M5468" i="2"/>
  <c r="M5481" i="2"/>
  <c r="M5469" i="2"/>
  <c r="M5513" i="2"/>
  <c r="M5479" i="2"/>
  <c r="M5482" i="2"/>
  <c r="M5514" i="2"/>
  <c r="M5480" i="2"/>
  <c r="M5483" i="2"/>
  <c r="M5484" i="2"/>
  <c r="M5492" i="2"/>
  <c r="M5494" i="2"/>
  <c r="M5499" i="2"/>
  <c r="M5500" i="2"/>
  <c r="M5502" i="2"/>
  <c r="M5503" i="2"/>
  <c r="M5504" i="2"/>
  <c r="M5506" i="2"/>
  <c r="M5517" i="2"/>
  <c r="M5507" i="2"/>
  <c r="M5508" i="2"/>
  <c r="M5518" i="2"/>
  <c r="M5495" i="2"/>
  <c r="M5505" i="2"/>
  <c r="M5509" i="2"/>
  <c r="M5510" i="2"/>
  <c r="M5519" i="2"/>
  <c r="M5511" i="2"/>
  <c r="M5512" i="2"/>
  <c r="M5520" i="2"/>
  <c r="M5521" i="2"/>
  <c r="M5523" i="2"/>
  <c r="M5524" i="2"/>
  <c r="M5528" i="2"/>
  <c r="M5529" i="2"/>
  <c r="M11357" i="2"/>
  <c r="M11358" i="2"/>
  <c r="M5525" i="2"/>
  <c r="M5526" i="2"/>
  <c r="M5527" i="2"/>
  <c r="M5522" i="2"/>
  <c r="M7842" i="2"/>
  <c r="M5535" i="2"/>
  <c r="M5530" i="2"/>
  <c r="M6514" i="2"/>
  <c r="M8446" i="2"/>
  <c r="M5496" i="2"/>
  <c r="M5497" i="2"/>
  <c r="M5501" i="2"/>
  <c r="M5498" i="2"/>
  <c r="M5563" i="2"/>
  <c r="M5562" i="2"/>
  <c r="M5566" i="2"/>
  <c r="M5531" i="2"/>
  <c r="M6516" i="2"/>
  <c r="M5533" i="2"/>
  <c r="M6515" i="2"/>
  <c r="M5534" i="2"/>
  <c r="M5536" i="2"/>
  <c r="M1728" i="2"/>
  <c r="M1729" i="2"/>
  <c r="M8495" i="2"/>
  <c r="M5532" i="2"/>
  <c r="M10432" i="2"/>
  <c r="M5974" i="2"/>
  <c r="M5968" i="2"/>
  <c r="M11239" i="2"/>
  <c r="M8094" i="2"/>
  <c r="M8304" i="2"/>
  <c r="M8095" i="2"/>
  <c r="M8108" i="2"/>
  <c r="M8093" i="2"/>
  <c r="M5975" i="2"/>
  <c r="M8107" i="2"/>
  <c r="M5970" i="2"/>
  <c r="M5969" i="2"/>
  <c r="M8096" i="2"/>
  <c r="M8608" i="2"/>
  <c r="M10577" i="2"/>
  <c r="M5426" i="2"/>
  <c r="M5427" i="2"/>
  <c r="M5428" i="2"/>
  <c r="M5429" i="2"/>
  <c r="M5430" i="2"/>
  <c r="M5393" i="2"/>
  <c r="M8048" i="2"/>
  <c r="M8825" i="2"/>
  <c r="M8049" i="2"/>
  <c r="M8826" i="2"/>
  <c r="M8842" i="2"/>
  <c r="M9049" i="2"/>
  <c r="M8827" i="2"/>
  <c r="M8828" i="2"/>
  <c r="M8824" i="2"/>
  <c r="M10871" i="2"/>
  <c r="M8050" i="2"/>
  <c r="M8055" i="2"/>
  <c r="M8057" i="2"/>
  <c r="M8053" i="2"/>
  <c r="M10921" i="2"/>
  <c r="M8054" i="2"/>
  <c r="M8056" i="2"/>
  <c r="M8852" i="2"/>
  <c r="M8051" i="2"/>
  <c r="M8058" i="2"/>
  <c r="M8853" i="2"/>
  <c r="M8850" i="2"/>
  <c r="M8060" i="2"/>
  <c r="M8063" i="2"/>
  <c r="M8059" i="2"/>
  <c r="M8829" i="2"/>
  <c r="M11382" i="2"/>
  <c r="M8062" i="2"/>
  <c r="M8061" i="2"/>
  <c r="M8052" i="2"/>
  <c r="M8064" i="2"/>
  <c r="M11088" i="2"/>
  <c r="M8068" i="2"/>
  <c r="M8074" i="2"/>
  <c r="M8073" i="2"/>
  <c r="M8067" i="2"/>
  <c r="M8069" i="2"/>
  <c r="M8072" i="2"/>
  <c r="M8065" i="2"/>
  <c r="M8070" i="2"/>
  <c r="M11089" i="2"/>
  <c r="M5539" i="2"/>
  <c r="M5547" i="2"/>
  <c r="M5553" i="2"/>
  <c r="M5554" i="2"/>
  <c r="M5545" i="2"/>
  <c r="M5546" i="2"/>
  <c r="M5549" i="2"/>
  <c r="M5548" i="2"/>
  <c r="M5561" i="2"/>
  <c r="M5552" i="2"/>
  <c r="M5550" i="2"/>
  <c r="M5551" i="2"/>
  <c r="M5540" i="2"/>
  <c r="M5542" i="2"/>
  <c r="M5543" i="2"/>
  <c r="M5541" i="2"/>
  <c r="M5564" i="2"/>
  <c r="M5565" i="2"/>
  <c r="M8508" i="2"/>
  <c r="M8971" i="2"/>
  <c r="M8972" i="2"/>
  <c r="M8973" i="2"/>
  <c r="M11060" i="2"/>
  <c r="M5544" i="2"/>
  <c r="M5569" i="2"/>
  <c r="M8505" i="2"/>
  <c r="M5574" i="2"/>
  <c r="M5587" i="2"/>
  <c r="M5637" i="2"/>
  <c r="M5619" i="2"/>
  <c r="M5632" i="2"/>
  <c r="M8461" i="2"/>
  <c r="M5655" i="2"/>
  <c r="M5633" i="2"/>
  <c r="M8976" i="2"/>
  <c r="M5634" i="2"/>
  <c r="M5635" i="2"/>
  <c r="M5636" i="2"/>
  <c r="M8497" i="2"/>
  <c r="M8496" i="2"/>
  <c r="M5560" i="2"/>
  <c r="M8499" i="2"/>
  <c r="M8500" i="2"/>
  <c r="M5623" i="2"/>
  <c r="M8501" i="2"/>
  <c r="M5652" i="2"/>
  <c r="M5624" i="2"/>
  <c r="M5626" i="2"/>
  <c r="M5653" i="2"/>
  <c r="M5651" i="2"/>
  <c r="M5627" i="2"/>
  <c r="M5625" i="2"/>
  <c r="M11413" i="2"/>
  <c r="M5595" i="2"/>
  <c r="M5597" i="2"/>
  <c r="M5598" i="2"/>
  <c r="M5621" i="2"/>
  <c r="M5622" i="2"/>
  <c r="M5599" i="2"/>
  <c r="M5596" i="2"/>
  <c r="M8502" i="2"/>
  <c r="M5600" i="2"/>
  <c r="M7900" i="2"/>
  <c r="M7580" i="2"/>
  <c r="M5601" i="2"/>
  <c r="M5628" i="2"/>
  <c r="M5614" i="2"/>
  <c r="M5615" i="2"/>
  <c r="M5616" i="2"/>
  <c r="M5613" i="2"/>
  <c r="M5617" i="2"/>
  <c r="M5618" i="2"/>
  <c r="M5629" i="2"/>
  <c r="M5612" i="2"/>
  <c r="M5592" i="2"/>
  <c r="M10870" i="2"/>
  <c r="M8504" i="2"/>
  <c r="M8503" i="2"/>
  <c r="M5630" i="2"/>
  <c r="M10740" i="2"/>
  <c r="M5654" i="2"/>
  <c r="M5631" i="2"/>
  <c r="M5638" i="2"/>
  <c r="M5656" i="2"/>
  <c r="M5639" i="2"/>
  <c r="M5657" i="2"/>
  <c r="M7581" i="2"/>
  <c r="M7587" i="2"/>
  <c r="M7592" i="2"/>
  <c r="M10742" i="2"/>
  <c r="M10560" i="2"/>
  <c r="M10561" i="2"/>
  <c r="M5642" i="2"/>
  <c r="M5641" i="2"/>
  <c r="M5640" i="2"/>
  <c r="M8471" i="2"/>
  <c r="M5643" i="2"/>
  <c r="M5661" i="2"/>
  <c r="M5658" i="2"/>
  <c r="M5644" i="2"/>
  <c r="M5662" i="2"/>
  <c r="M5659" i="2"/>
  <c r="M8472" i="2"/>
  <c r="M5646" i="2"/>
  <c r="M5620" i="2"/>
  <c r="M5660" i="2"/>
  <c r="M5647" i="2"/>
  <c r="M5645" i="2"/>
  <c r="M5684" i="2"/>
  <c r="M5686" i="2"/>
  <c r="M5674" i="2"/>
  <c r="M5664" i="2"/>
  <c r="M5672" i="2"/>
  <c r="M5683" i="2"/>
  <c r="M5685" i="2"/>
  <c r="M5673" i="2"/>
  <c r="M5663" i="2"/>
  <c r="M5666" i="2"/>
  <c r="M8474" i="2"/>
  <c r="M8475" i="2"/>
  <c r="M5591" i="2"/>
  <c r="M5669" i="2"/>
  <c r="M5692" i="2"/>
  <c r="M5693" i="2"/>
  <c r="M5705" i="2"/>
  <c r="M5688" i="2"/>
  <c r="M5689" i="2"/>
  <c r="M5690" i="2"/>
  <c r="M5691" i="2"/>
  <c r="M5680" i="2"/>
  <c r="M5670" i="2"/>
  <c r="M5648" i="2"/>
  <c r="M5681" i="2"/>
  <c r="M5682" i="2"/>
  <c r="M5649" i="2"/>
  <c r="M5650" i="2"/>
  <c r="M5671" i="2"/>
  <c r="M8473" i="2"/>
  <c r="M5667" i="2"/>
  <c r="M5668" i="2"/>
  <c r="M10743" i="2"/>
  <c r="M10566" i="2"/>
  <c r="M9173" i="2"/>
  <c r="M5675" i="2"/>
  <c r="M5698" i="2"/>
  <c r="M5696" i="2"/>
  <c r="M5697" i="2"/>
  <c r="M5699" i="2"/>
  <c r="M5700" i="2"/>
  <c r="M5701" i="2"/>
  <c r="M5676" i="2"/>
  <c r="M5702" i="2"/>
  <c r="M5703" i="2"/>
  <c r="M5704" i="2"/>
  <c r="M5677" i="2"/>
  <c r="M5678" i="2"/>
  <c r="M5679" i="2"/>
  <c r="M5665" i="2"/>
  <c r="M5687" i="2"/>
  <c r="M5694" i="2"/>
  <c r="M5695" i="2"/>
  <c r="M5712" i="2"/>
  <c r="M5713" i="2"/>
  <c r="M5714" i="2"/>
  <c r="M5725" i="2"/>
  <c r="M5726" i="2"/>
  <c r="M5715" i="2"/>
  <c r="M10433" i="2"/>
  <c r="M10434" i="2"/>
  <c r="M10435" i="2"/>
  <c r="M5717" i="2"/>
  <c r="M5719" i="2"/>
  <c r="M5720" i="2"/>
  <c r="M5722" i="2"/>
  <c r="M5723" i="2"/>
  <c r="M5718" i="2"/>
  <c r="M5716" i="2"/>
  <c r="M5721" i="2"/>
  <c r="M5724" i="2"/>
  <c r="M10438" i="2"/>
  <c r="M5729" i="2"/>
  <c r="M5730" i="2"/>
  <c r="M5732" i="2"/>
  <c r="M5727" i="2"/>
  <c r="M5737" i="2"/>
  <c r="M5728" i="2"/>
  <c r="M5731" i="2"/>
  <c r="M5733" i="2"/>
  <c r="M5735" i="2"/>
  <c r="M5734" i="2"/>
  <c r="M5736" i="2"/>
  <c r="M5755" i="2"/>
  <c r="M5746" i="2"/>
  <c r="M5739" i="2"/>
  <c r="M5754" i="2"/>
  <c r="M5740" i="2"/>
  <c r="M5738" i="2"/>
  <c r="M6518" i="2"/>
  <c r="M5756" i="2"/>
  <c r="M6519" i="2"/>
  <c r="M5747" i="2"/>
  <c r="M5752" i="2"/>
  <c r="M5753" i="2"/>
  <c r="M5741" i="2"/>
  <c r="M5757" i="2"/>
  <c r="M5744" i="2"/>
  <c r="M5742" i="2"/>
  <c r="M5770" i="2"/>
  <c r="M5743" i="2"/>
  <c r="M5745" i="2"/>
  <c r="M5758" i="2"/>
  <c r="M5769" i="2"/>
  <c r="M5759" i="2"/>
  <c r="M5760" i="2"/>
  <c r="M5748" i="2"/>
  <c r="M5761" i="2"/>
  <c r="M5831" i="2"/>
  <c r="M5762" i="2"/>
  <c r="M5828" i="2"/>
  <c r="M5763" i="2"/>
  <c r="M5771" i="2"/>
  <c r="M9057" i="2"/>
  <c r="M5812" i="2"/>
  <c r="M5807" i="2"/>
  <c r="M5764" i="2"/>
  <c r="M5772" i="2"/>
  <c r="M11326" i="2"/>
  <c r="M5827" i="2"/>
  <c r="M5813" i="2"/>
  <c r="M6517" i="2"/>
  <c r="M5710" i="2"/>
  <c r="M10437" i="2"/>
  <c r="M11275" i="2"/>
  <c r="M5767" i="2"/>
  <c r="M11151" i="2"/>
  <c r="M11150" i="2"/>
  <c r="M5768" i="2"/>
  <c r="M5749" i="2"/>
  <c r="M5750" i="2"/>
  <c r="M5751" i="2"/>
  <c r="M11149" i="2"/>
  <c r="M5775" i="2"/>
  <c r="M8138" i="2"/>
  <c r="M5765" i="2"/>
  <c r="M5766" i="2"/>
  <c r="M5773" i="2"/>
  <c r="M5776" i="2"/>
  <c r="M5777" i="2"/>
  <c r="M5778" i="2"/>
  <c r="M5774" i="2"/>
  <c r="M8139" i="2"/>
  <c r="M5779" i="2"/>
  <c r="M8137" i="2"/>
  <c r="M5790" i="2"/>
  <c r="M8141" i="2"/>
  <c r="M8930" i="2"/>
  <c r="M8933" i="2"/>
  <c r="M5793" i="2"/>
  <c r="M5794" i="2"/>
  <c r="M5797" i="2"/>
  <c r="M5780" i="2"/>
  <c r="M11355" i="2"/>
  <c r="M5796" i="2"/>
  <c r="M5799" i="2"/>
  <c r="M5795" i="2"/>
  <c r="M8142" i="2"/>
  <c r="M8140" i="2"/>
  <c r="M5798" i="2"/>
  <c r="M8595" i="2"/>
  <c r="M5781" i="2"/>
  <c r="M5792" i="2"/>
  <c r="M10858" i="2"/>
  <c r="M7617" i="2"/>
  <c r="M5791" i="2"/>
  <c r="M5782" i="2"/>
  <c r="M5783" i="2"/>
  <c r="M8148" i="2"/>
  <c r="M8143" i="2"/>
  <c r="M5802" i="2"/>
  <c r="M5801" i="2"/>
  <c r="M8594" i="2"/>
  <c r="M5784" i="2"/>
  <c r="M5804" i="2"/>
  <c r="M7946" i="2"/>
  <c r="M5785" i="2"/>
  <c r="M5786" i="2"/>
  <c r="M5803" i="2"/>
  <c r="M7784" i="2"/>
  <c r="M7781" i="2"/>
  <c r="M7779" i="2"/>
  <c r="M7778" i="2"/>
  <c r="M7780" i="2"/>
  <c r="M7776" i="2"/>
  <c r="M7777" i="2"/>
  <c r="M7790" i="2"/>
  <c r="M7785" i="2"/>
  <c r="M7786" i="2"/>
  <c r="M7788" i="2"/>
  <c r="M7789" i="2"/>
  <c r="M8476" i="2"/>
  <c r="M7787" i="2"/>
  <c r="M7791" i="2"/>
  <c r="M7783" i="2"/>
  <c r="M7782" i="2"/>
  <c r="M5787" i="2"/>
  <c r="M5789" i="2"/>
  <c r="M5810" i="2"/>
  <c r="M8538" i="2"/>
  <c r="M10952" i="2"/>
  <c r="M11323" i="2"/>
  <c r="M11324" i="2"/>
  <c r="M11325" i="2"/>
  <c r="M5808" i="2"/>
  <c r="M6522" i="2"/>
  <c r="M5816" i="2"/>
  <c r="M5800" i="2"/>
  <c r="M6523" i="2"/>
  <c r="M5842" i="2"/>
</calcChain>
</file>

<file path=xl/sharedStrings.xml><?xml version="1.0" encoding="utf-8"?>
<sst xmlns="http://schemas.openxmlformats.org/spreadsheetml/2006/main" count="86432" uniqueCount="15798">
  <si>
    <t>Сводная оборотно-сальдовая ведомость</t>
  </si>
  <si>
    <t>Начисления</t>
  </si>
  <si>
    <t>Поступления</t>
  </si>
  <si>
    <t>Сальдо исходящее</t>
  </si>
  <si>
    <t>Дт</t>
  </si>
  <si>
    <t>Кт</t>
  </si>
  <si>
    <t>Населенный пункт</t>
  </si>
  <si>
    <t>Улица</t>
  </si>
  <si>
    <t>Номер дома</t>
  </si>
  <si>
    <t>19</t>
  </si>
  <si>
    <t>20</t>
  </si>
  <si>
    <t>21</t>
  </si>
  <si>
    <t>22</t>
  </si>
  <si>
    <t>23</t>
  </si>
  <si>
    <t>24</t>
  </si>
  <si>
    <t>25</t>
  </si>
  <si>
    <t>26</t>
  </si>
  <si>
    <t>31</t>
  </si>
  <si>
    <t>32</t>
  </si>
  <si>
    <t>17</t>
  </si>
  <si>
    <t>33</t>
  </si>
  <si>
    <t>1</t>
  </si>
  <si>
    <t>2</t>
  </si>
  <si>
    <t>3</t>
  </si>
  <si>
    <t>4</t>
  </si>
  <si>
    <t>12</t>
  </si>
  <si>
    <t>57</t>
  </si>
  <si>
    <t>1а</t>
  </si>
  <si>
    <t>5</t>
  </si>
  <si>
    <t>11</t>
  </si>
  <si>
    <t>13</t>
  </si>
  <si>
    <t>15</t>
  </si>
  <si>
    <t>7</t>
  </si>
  <si>
    <t>9</t>
  </si>
  <si>
    <t>37а</t>
  </si>
  <si>
    <t>37/2</t>
  </si>
  <si>
    <t>37/3</t>
  </si>
  <si>
    <t>8</t>
  </si>
  <si>
    <t>1б</t>
  </si>
  <si>
    <t>1в</t>
  </si>
  <si>
    <t>28а</t>
  </si>
  <si>
    <t>3а</t>
  </si>
  <si>
    <t>34</t>
  </si>
  <si>
    <t>36</t>
  </si>
  <si>
    <t>38</t>
  </si>
  <si>
    <t>4а</t>
  </si>
  <si>
    <t>4б</t>
  </si>
  <si>
    <t>40</t>
  </si>
  <si>
    <t>42</t>
  </si>
  <si>
    <t>44</t>
  </si>
  <si>
    <t>46</t>
  </si>
  <si>
    <t>48</t>
  </si>
  <si>
    <t>5а</t>
  </si>
  <si>
    <t>5б</t>
  </si>
  <si>
    <t>5/1</t>
  </si>
  <si>
    <t>7а</t>
  </si>
  <si>
    <t>7б</t>
  </si>
  <si>
    <t>9а</t>
  </si>
  <si>
    <t>110</t>
  </si>
  <si>
    <t>112</t>
  </si>
  <si>
    <t>113</t>
  </si>
  <si>
    <t>114</t>
  </si>
  <si>
    <t>115</t>
  </si>
  <si>
    <t>116</t>
  </si>
  <si>
    <t>117</t>
  </si>
  <si>
    <t>118</t>
  </si>
  <si>
    <t>120</t>
  </si>
  <si>
    <t>122</t>
  </si>
  <si>
    <t>124</t>
  </si>
  <si>
    <t>6б</t>
  </si>
  <si>
    <t>10</t>
  </si>
  <si>
    <t>14</t>
  </si>
  <si>
    <t>16</t>
  </si>
  <si>
    <t>18</t>
  </si>
  <si>
    <t>23а</t>
  </si>
  <si>
    <t>23б</t>
  </si>
  <si>
    <t>27</t>
  </si>
  <si>
    <t>29</t>
  </si>
  <si>
    <t>35</t>
  </si>
  <si>
    <t>37</t>
  </si>
  <si>
    <t>39</t>
  </si>
  <si>
    <t>60</t>
  </si>
  <si>
    <t>121</t>
  </si>
  <si>
    <t>123</t>
  </si>
  <si>
    <t>125</t>
  </si>
  <si>
    <t>129</t>
  </si>
  <si>
    <t>132</t>
  </si>
  <si>
    <t>133</t>
  </si>
  <si>
    <t>134</t>
  </si>
  <si>
    <t>192</t>
  </si>
  <si>
    <t>194</t>
  </si>
  <si>
    <t>196</t>
  </si>
  <si>
    <t>224</t>
  </si>
  <si>
    <t>281</t>
  </si>
  <si>
    <t>283</t>
  </si>
  <si>
    <t>285</t>
  </si>
  <si>
    <t>287</t>
  </si>
  <si>
    <t>289</t>
  </si>
  <si>
    <t>2а</t>
  </si>
  <si>
    <t>28</t>
  </si>
  <si>
    <t>30</t>
  </si>
  <si>
    <t>178/1</t>
  </si>
  <si>
    <t>178/2</t>
  </si>
  <si>
    <t>50</t>
  </si>
  <si>
    <t>52</t>
  </si>
  <si>
    <t>6</t>
  </si>
  <si>
    <t>144</t>
  </si>
  <si>
    <t>15а</t>
  </si>
  <si>
    <t>4/1</t>
  </si>
  <si>
    <t>137</t>
  </si>
  <si>
    <t>149</t>
  </si>
  <si>
    <t>149а</t>
  </si>
  <si>
    <t>151</t>
  </si>
  <si>
    <t>20а</t>
  </si>
  <si>
    <t>72</t>
  </si>
  <si>
    <t>74</t>
  </si>
  <si>
    <t>2/1</t>
  </si>
  <si>
    <t>8а</t>
  </si>
  <si>
    <t>31а</t>
  </si>
  <si>
    <t>1г</t>
  </si>
  <si>
    <t>45</t>
  </si>
  <si>
    <t>9/1</t>
  </si>
  <si>
    <t>2б</t>
  </si>
  <si>
    <t>51</t>
  </si>
  <si>
    <t>53</t>
  </si>
  <si>
    <t>4/1а</t>
  </si>
  <si>
    <t>4/2</t>
  </si>
  <si>
    <t>4/5</t>
  </si>
  <si>
    <t>4/6</t>
  </si>
  <si>
    <t>4/7</t>
  </si>
  <si>
    <t>4/8</t>
  </si>
  <si>
    <t>94</t>
  </si>
  <si>
    <t>96</t>
  </si>
  <si>
    <t>98</t>
  </si>
  <si>
    <t>50а</t>
  </si>
  <si>
    <t>54</t>
  </si>
  <si>
    <t>13а</t>
  </si>
  <si>
    <t>22а</t>
  </si>
  <si>
    <t>41</t>
  </si>
  <si>
    <t>47</t>
  </si>
  <si>
    <t>49</t>
  </si>
  <si>
    <t>49а</t>
  </si>
  <si>
    <t>55а</t>
  </si>
  <si>
    <t>56</t>
  </si>
  <si>
    <t>58</t>
  </si>
  <si>
    <t>66</t>
  </si>
  <si>
    <t>68</t>
  </si>
  <si>
    <t>71</t>
  </si>
  <si>
    <t>10а</t>
  </si>
  <si>
    <t>12а</t>
  </si>
  <si>
    <t>14а</t>
  </si>
  <si>
    <t>16а</t>
  </si>
  <si>
    <t>2в</t>
  </si>
  <si>
    <t>2г</t>
  </si>
  <si>
    <t>27а</t>
  </si>
  <si>
    <t>4в</t>
  </si>
  <si>
    <t>6а</t>
  </si>
  <si>
    <t>100</t>
  </si>
  <si>
    <t>102</t>
  </si>
  <si>
    <t>103</t>
  </si>
  <si>
    <t>104</t>
  </si>
  <si>
    <t>105</t>
  </si>
  <si>
    <t>106</t>
  </si>
  <si>
    <t>107</t>
  </si>
  <si>
    <t>108</t>
  </si>
  <si>
    <t>111</t>
  </si>
  <si>
    <t>119</t>
  </si>
  <si>
    <t>128</t>
  </si>
  <si>
    <t>130</t>
  </si>
  <si>
    <t>136</t>
  </si>
  <si>
    <t>138</t>
  </si>
  <si>
    <t>10/2</t>
  </si>
  <si>
    <t>10/3</t>
  </si>
  <si>
    <t>10/4</t>
  </si>
  <si>
    <t>13в</t>
  </si>
  <si>
    <t>15б</t>
  </si>
  <si>
    <t>19а</t>
  </si>
  <si>
    <t>43</t>
  </si>
  <si>
    <t>43а</t>
  </si>
  <si>
    <t>83</t>
  </si>
  <si>
    <t>85</t>
  </si>
  <si>
    <t>87</t>
  </si>
  <si>
    <t>92</t>
  </si>
  <si>
    <t>46а</t>
  </si>
  <si>
    <t>48а</t>
  </si>
  <si>
    <t>55</t>
  </si>
  <si>
    <t>59</t>
  </si>
  <si>
    <t>63</t>
  </si>
  <si>
    <t>64</t>
  </si>
  <si>
    <t>65</t>
  </si>
  <si>
    <t>67</t>
  </si>
  <si>
    <t>69</t>
  </si>
  <si>
    <t>101</t>
  </si>
  <si>
    <t>101а</t>
  </si>
  <si>
    <t>172</t>
  </si>
  <si>
    <t>174</t>
  </si>
  <si>
    <t>53/1</t>
  </si>
  <si>
    <t>73</t>
  </si>
  <si>
    <t>75</t>
  </si>
  <si>
    <t>77</t>
  </si>
  <si>
    <t>79</t>
  </si>
  <si>
    <t>81</t>
  </si>
  <si>
    <t>95</t>
  </si>
  <si>
    <t>125а</t>
  </si>
  <si>
    <t>35а</t>
  </si>
  <si>
    <t>35б</t>
  </si>
  <si>
    <t>176</t>
  </si>
  <si>
    <t>177</t>
  </si>
  <si>
    <t>18а</t>
  </si>
  <si>
    <t>18/1</t>
  </si>
  <si>
    <t>19/1</t>
  </si>
  <si>
    <t>19/2</t>
  </si>
  <si>
    <t>62</t>
  </si>
  <si>
    <t>217</t>
  </si>
  <si>
    <t>218</t>
  </si>
  <si>
    <t>218а</t>
  </si>
  <si>
    <t>218б</t>
  </si>
  <si>
    <t>70</t>
  </si>
  <si>
    <t>30б</t>
  </si>
  <si>
    <t>89</t>
  </si>
  <si>
    <t>40а</t>
  </si>
  <si>
    <t>38а</t>
  </si>
  <si>
    <t>56а</t>
  </si>
  <si>
    <t>51а</t>
  </si>
  <si>
    <t>11а</t>
  </si>
  <si>
    <t>26а</t>
  </si>
  <si>
    <t>29а</t>
  </si>
  <si>
    <t>30а</t>
  </si>
  <si>
    <t>33а</t>
  </si>
  <si>
    <t>45а</t>
  </si>
  <si>
    <t>61</t>
  </si>
  <si>
    <t>12б</t>
  </si>
  <si>
    <t>28б</t>
  </si>
  <si>
    <t>167а</t>
  </si>
  <si>
    <t>170</t>
  </si>
  <si>
    <t>186</t>
  </si>
  <si>
    <t>190</t>
  </si>
  <si>
    <t>193</t>
  </si>
  <si>
    <t>195</t>
  </si>
  <si>
    <t>197</t>
  </si>
  <si>
    <t>199</t>
  </si>
  <si>
    <t>201</t>
  </si>
  <si>
    <t>221</t>
  </si>
  <si>
    <t>221а</t>
  </si>
  <si>
    <t>20б</t>
  </si>
  <si>
    <t>47а</t>
  </si>
  <si>
    <t>1б/1</t>
  </si>
  <si>
    <t>3б</t>
  </si>
  <si>
    <t>41б</t>
  </si>
  <si>
    <t>44а</t>
  </si>
  <si>
    <t>46а/1</t>
  </si>
  <si>
    <t>60а</t>
  </si>
  <si>
    <t>80</t>
  </si>
  <si>
    <t>82</t>
  </si>
  <si>
    <t>32б</t>
  </si>
  <si>
    <t>34а</t>
  </si>
  <si>
    <t>131</t>
  </si>
  <si>
    <t>135</t>
  </si>
  <si>
    <t>139</t>
  </si>
  <si>
    <t>141</t>
  </si>
  <si>
    <t>143</t>
  </si>
  <si>
    <t>145</t>
  </si>
  <si>
    <t>147</t>
  </si>
  <si>
    <t>153</t>
  </si>
  <si>
    <t>155</t>
  </si>
  <si>
    <t>155а</t>
  </si>
  <si>
    <t>18б</t>
  </si>
  <si>
    <t>33/1</t>
  </si>
  <si>
    <t>33/2</t>
  </si>
  <si>
    <t>78</t>
  </si>
  <si>
    <t>82а</t>
  </si>
  <si>
    <t>84</t>
  </si>
  <si>
    <t>86</t>
  </si>
  <si>
    <t>88</t>
  </si>
  <si>
    <t>91</t>
  </si>
  <si>
    <t>140</t>
  </si>
  <si>
    <t>142</t>
  </si>
  <si>
    <t>146</t>
  </si>
  <si>
    <t>148</t>
  </si>
  <si>
    <t>152</t>
  </si>
  <si>
    <t>154</t>
  </si>
  <si>
    <t>156</t>
  </si>
  <si>
    <t>158</t>
  </si>
  <si>
    <t>160</t>
  </si>
  <si>
    <t>164</t>
  </si>
  <si>
    <t>166</t>
  </si>
  <si>
    <t>17а</t>
  </si>
  <si>
    <t>197/3</t>
  </si>
  <si>
    <t>43б</t>
  </si>
  <si>
    <t>161</t>
  </si>
  <si>
    <t>162</t>
  </si>
  <si>
    <t>168а</t>
  </si>
  <si>
    <t>168б</t>
  </si>
  <si>
    <t>219</t>
  </si>
  <si>
    <t>233</t>
  </si>
  <si>
    <t>241</t>
  </si>
  <si>
    <t>243</t>
  </si>
  <si>
    <t>245</t>
  </si>
  <si>
    <t>247</t>
  </si>
  <si>
    <t>247а</t>
  </si>
  <si>
    <t>247б</t>
  </si>
  <si>
    <t>57а</t>
  </si>
  <si>
    <t>41/1</t>
  </si>
  <si>
    <t>49/1</t>
  </si>
  <si>
    <t>49/2</t>
  </si>
  <si>
    <t>49/3</t>
  </si>
  <si>
    <t>49/4</t>
  </si>
  <si>
    <t>116а</t>
  </si>
  <si>
    <t>185а</t>
  </si>
  <si>
    <t>189</t>
  </si>
  <si>
    <t>90</t>
  </si>
  <si>
    <t>91б</t>
  </si>
  <si>
    <t>104/5</t>
  </si>
  <si>
    <t>104/9</t>
  </si>
  <si>
    <t>39а</t>
  </si>
  <si>
    <t>165</t>
  </si>
  <si>
    <t>178</t>
  </si>
  <si>
    <t>180</t>
  </si>
  <si>
    <t>182</t>
  </si>
  <si>
    <t>198</t>
  </si>
  <si>
    <t>234</t>
  </si>
  <si>
    <t>236</t>
  </si>
  <si>
    <t>1/1</t>
  </si>
  <si>
    <t>1/10</t>
  </si>
  <si>
    <t>11/1</t>
  </si>
  <si>
    <t>1/2</t>
  </si>
  <si>
    <t>1/3</t>
  </si>
  <si>
    <t>1/4</t>
  </si>
  <si>
    <t>1/5</t>
  </si>
  <si>
    <t>1/6</t>
  </si>
  <si>
    <t>1/7</t>
  </si>
  <si>
    <t>1/8</t>
  </si>
  <si>
    <t>1/9</t>
  </si>
  <si>
    <t>2/2</t>
  </si>
  <si>
    <t>39/1</t>
  </si>
  <si>
    <t>144а</t>
  </si>
  <si>
    <t>144б</t>
  </si>
  <si>
    <t>150</t>
  </si>
  <si>
    <t>150/1</t>
  </si>
  <si>
    <t>152/1</t>
  </si>
  <si>
    <t>154/1</t>
  </si>
  <si>
    <t>156/1</t>
  </si>
  <si>
    <t>16/1</t>
  </si>
  <si>
    <t>22/1</t>
  </si>
  <si>
    <t>27/1</t>
  </si>
  <si>
    <t>28/1</t>
  </si>
  <si>
    <t>30/1</t>
  </si>
  <si>
    <t>7/1</t>
  </si>
  <si>
    <t>9/2</t>
  </si>
  <si>
    <t>9/3</t>
  </si>
  <si>
    <t>77/1</t>
  </si>
  <si>
    <t>79/1</t>
  </si>
  <si>
    <t>40/1</t>
  </si>
  <si>
    <t>40/3</t>
  </si>
  <si>
    <t>40/4</t>
  </si>
  <si>
    <t>40/5</t>
  </si>
  <si>
    <t>65а</t>
  </si>
  <si>
    <t>65б</t>
  </si>
  <si>
    <t>65/1</t>
  </si>
  <si>
    <t>65/2</t>
  </si>
  <si>
    <t>65/3</t>
  </si>
  <si>
    <t>35/1</t>
  </si>
  <si>
    <t>58/1</t>
  </si>
  <si>
    <t>72б</t>
  </si>
  <si>
    <t>72в</t>
  </si>
  <si>
    <t>3/4</t>
  </si>
  <si>
    <t>5/2</t>
  </si>
  <si>
    <t>7/2</t>
  </si>
  <si>
    <t>17/1</t>
  </si>
  <si>
    <t>17/2</t>
  </si>
  <si>
    <t>17/3</t>
  </si>
  <si>
    <t>71б</t>
  </si>
  <si>
    <t>73/1</t>
  </si>
  <si>
    <t>10/1</t>
  </si>
  <si>
    <t>107/1</t>
  </si>
  <si>
    <t>11/2</t>
  </si>
  <si>
    <t>12/1</t>
  </si>
  <si>
    <t>14/1</t>
  </si>
  <si>
    <t>14/2</t>
  </si>
  <si>
    <t>20/1</t>
  </si>
  <si>
    <t>26/1</t>
  </si>
  <si>
    <t>29/1</t>
  </si>
  <si>
    <t>29/2</t>
  </si>
  <si>
    <t>45/1</t>
  </si>
  <si>
    <t>56/1</t>
  </si>
  <si>
    <t>57/1</t>
  </si>
  <si>
    <t>59/1</t>
  </si>
  <si>
    <t>60/1</t>
  </si>
  <si>
    <t>6/1</t>
  </si>
  <si>
    <t>61/1</t>
  </si>
  <si>
    <t>66/1</t>
  </si>
  <si>
    <t>8/1</t>
  </si>
  <si>
    <t>8/2</t>
  </si>
  <si>
    <t>8/3</t>
  </si>
  <si>
    <t>145/1</t>
  </si>
  <si>
    <t>163</t>
  </si>
  <si>
    <t>171</t>
  </si>
  <si>
    <t>173</t>
  </si>
  <si>
    <t>175/1</t>
  </si>
  <si>
    <t>175/2</t>
  </si>
  <si>
    <t>175/3</t>
  </si>
  <si>
    <t>175/5</t>
  </si>
  <si>
    <t>175/6</t>
  </si>
  <si>
    <t>48/1</t>
  </si>
  <si>
    <t>157</t>
  </si>
  <si>
    <t>159</t>
  </si>
  <si>
    <t>163/2</t>
  </si>
  <si>
    <t>163/3</t>
  </si>
  <si>
    <t>163/4</t>
  </si>
  <si>
    <t>163/5</t>
  </si>
  <si>
    <t>163/6</t>
  </si>
  <si>
    <t>163/8</t>
  </si>
  <si>
    <t>163/9</t>
  </si>
  <si>
    <t>165/3</t>
  </si>
  <si>
    <t>165/4</t>
  </si>
  <si>
    <t>167</t>
  </si>
  <si>
    <t>168</t>
  </si>
  <si>
    <t>169</t>
  </si>
  <si>
    <t>171/1</t>
  </si>
  <si>
    <t>171/2</t>
  </si>
  <si>
    <t>171/3</t>
  </si>
  <si>
    <t>171/4</t>
  </si>
  <si>
    <t>171/5</t>
  </si>
  <si>
    <t>171/6</t>
  </si>
  <si>
    <t>175</t>
  </si>
  <si>
    <t>181/1</t>
  </si>
  <si>
    <t>183</t>
  </si>
  <si>
    <t>184</t>
  </si>
  <si>
    <t>184/1</t>
  </si>
  <si>
    <t>184/3</t>
  </si>
  <si>
    <t>185</t>
  </si>
  <si>
    <t>185/1</t>
  </si>
  <si>
    <t>185/2</t>
  </si>
  <si>
    <t>186/1</t>
  </si>
  <si>
    <t>186/3</t>
  </si>
  <si>
    <t>188</t>
  </si>
  <si>
    <t>188/1</t>
  </si>
  <si>
    <t>188/3</t>
  </si>
  <si>
    <t>192/1</t>
  </si>
  <si>
    <t>192/2</t>
  </si>
  <si>
    <t>192/3</t>
  </si>
  <si>
    <t>192/4</t>
  </si>
  <si>
    <t>192/5</t>
  </si>
  <si>
    <t>194/2</t>
  </si>
  <si>
    <t>194/3</t>
  </si>
  <si>
    <t>194/4</t>
  </si>
  <si>
    <t>194/5</t>
  </si>
  <si>
    <t>194/6</t>
  </si>
  <si>
    <t>194/7</t>
  </si>
  <si>
    <t>194/8</t>
  </si>
  <si>
    <t>194/9</t>
  </si>
  <si>
    <t>200</t>
  </si>
  <si>
    <t>202</t>
  </si>
  <si>
    <t>203</t>
  </si>
  <si>
    <t>204</t>
  </si>
  <si>
    <t>206</t>
  </si>
  <si>
    <t>207</t>
  </si>
  <si>
    <t>208</t>
  </si>
  <si>
    <t>208/1</t>
  </si>
  <si>
    <t>208/2</t>
  </si>
  <si>
    <t>208/3</t>
  </si>
  <si>
    <t>209</t>
  </si>
  <si>
    <t>210</t>
  </si>
  <si>
    <t>211</t>
  </si>
  <si>
    <t>212</t>
  </si>
  <si>
    <t>212/1</t>
  </si>
  <si>
    <t>213</t>
  </si>
  <si>
    <t>214</t>
  </si>
  <si>
    <t>214/1</t>
  </si>
  <si>
    <t>215</t>
  </si>
  <si>
    <t>217/1</t>
  </si>
  <si>
    <t>226</t>
  </si>
  <si>
    <t>226/1</t>
  </si>
  <si>
    <t>226/2</t>
  </si>
  <si>
    <t>228</t>
  </si>
  <si>
    <t>230</t>
  </si>
  <si>
    <t>243/1</t>
  </si>
  <si>
    <t>249</t>
  </si>
  <si>
    <t>251</t>
  </si>
  <si>
    <t>252</t>
  </si>
  <si>
    <t>254</t>
  </si>
  <si>
    <t>256</t>
  </si>
  <si>
    <t>258</t>
  </si>
  <si>
    <t>260</t>
  </si>
  <si>
    <t>266/1</t>
  </si>
  <si>
    <t>266/3</t>
  </si>
  <si>
    <t>268</t>
  </si>
  <si>
    <t>270</t>
  </si>
  <si>
    <t>42а</t>
  </si>
  <si>
    <t>11б</t>
  </si>
  <si>
    <t>15/1</t>
  </si>
  <si>
    <t>31/1</t>
  </si>
  <si>
    <t>63/1</t>
  </si>
  <si>
    <t>75/1</t>
  </si>
  <si>
    <t>12/2</t>
  </si>
  <si>
    <t>12/3</t>
  </si>
  <si>
    <t>23/1</t>
  </si>
  <si>
    <t>36/1</t>
  </si>
  <si>
    <t>2с</t>
  </si>
  <si>
    <t>774</t>
  </si>
  <si>
    <t>231</t>
  </si>
  <si>
    <t>110/1</t>
  </si>
  <si>
    <t>75а</t>
  </si>
  <si>
    <t>6/2</t>
  </si>
  <si>
    <t>101/1</t>
  </si>
  <si>
    <t>101/2</t>
  </si>
  <si>
    <t>101/3</t>
  </si>
  <si>
    <t>101/5</t>
  </si>
  <si>
    <t>103/1</t>
  </si>
  <si>
    <t>103/2</t>
  </si>
  <si>
    <t>105/1</t>
  </si>
  <si>
    <t>105/2</t>
  </si>
  <si>
    <t>109</t>
  </si>
  <si>
    <t>113/1</t>
  </si>
  <si>
    <t>117/1</t>
  </si>
  <si>
    <t>124/1</t>
  </si>
  <si>
    <t>124/2</t>
  </si>
  <si>
    <t>127</t>
  </si>
  <si>
    <t>144/1</t>
  </si>
  <si>
    <t>89/1</t>
  </si>
  <si>
    <t>89/4</t>
  </si>
  <si>
    <t>93</t>
  </si>
  <si>
    <t>97</t>
  </si>
  <si>
    <t>99</t>
  </si>
  <si>
    <t>99/2</t>
  </si>
  <si>
    <t>99/3</t>
  </si>
  <si>
    <t>99/4</t>
  </si>
  <si>
    <t>39/3</t>
  </si>
  <si>
    <t>40/2</t>
  </si>
  <si>
    <t>41/2</t>
  </si>
  <si>
    <t>41/3</t>
  </si>
  <si>
    <t>41/4</t>
  </si>
  <si>
    <t>41/5</t>
  </si>
  <si>
    <t>42/1</t>
  </si>
  <si>
    <t>42/3</t>
  </si>
  <si>
    <t>50/1</t>
  </si>
  <si>
    <t>50/2</t>
  </si>
  <si>
    <t>50/3</t>
  </si>
  <si>
    <t>50/4</t>
  </si>
  <si>
    <t>52/1</t>
  </si>
  <si>
    <t>52/3</t>
  </si>
  <si>
    <t>54/1</t>
  </si>
  <si>
    <t>54/2</t>
  </si>
  <si>
    <t>32/1</t>
  </si>
  <si>
    <t>25/1</t>
  </si>
  <si>
    <t>25/2</t>
  </si>
  <si>
    <t>21/1</t>
  </si>
  <si>
    <t>105а</t>
  </si>
  <si>
    <t>32/2</t>
  </si>
  <si>
    <t>27б</t>
  </si>
  <si>
    <t>190/1</t>
  </si>
  <si>
    <t>191</t>
  </si>
  <si>
    <t>198а</t>
  </si>
  <si>
    <t>206/1</t>
  </si>
  <si>
    <t>206/2</t>
  </si>
  <si>
    <t>21а</t>
  </si>
  <si>
    <t>223</t>
  </si>
  <si>
    <t>223/1</t>
  </si>
  <si>
    <t>225</t>
  </si>
  <si>
    <t>225/1</t>
  </si>
  <si>
    <t>225/2</t>
  </si>
  <si>
    <t>229</t>
  </si>
  <si>
    <t>229/1</t>
  </si>
  <si>
    <t>231а</t>
  </si>
  <si>
    <t>232</t>
  </si>
  <si>
    <t>233/1</t>
  </si>
  <si>
    <t>233/2</t>
  </si>
  <si>
    <t>235</t>
  </si>
  <si>
    <t>235/1</t>
  </si>
  <si>
    <t>237</t>
  </si>
  <si>
    <t>238</t>
  </si>
  <si>
    <t>41а</t>
  </si>
  <si>
    <t>47б</t>
  </si>
  <si>
    <t>10г</t>
  </si>
  <si>
    <t>69/1</t>
  </si>
  <si>
    <t>76</t>
  </si>
  <si>
    <t>124а</t>
  </si>
  <si>
    <t>37/1</t>
  </si>
  <si>
    <t>37/4</t>
  </si>
  <si>
    <t>15/2</t>
  </si>
  <si>
    <t>23/2</t>
  </si>
  <si>
    <t>25/3</t>
  </si>
  <si>
    <t>25/4</t>
  </si>
  <si>
    <t>25/5</t>
  </si>
  <si>
    <t>34/1</t>
  </si>
  <si>
    <t>58а</t>
  </si>
  <si>
    <t>68а</t>
  </si>
  <si>
    <t>22/2</t>
  </si>
  <si>
    <t>24/1</t>
  </si>
  <si>
    <t>24/2</t>
  </si>
  <si>
    <t>30/3</t>
  </si>
  <si>
    <t>30/4</t>
  </si>
  <si>
    <t>67/1</t>
  </si>
  <si>
    <t>71а</t>
  </si>
  <si>
    <t>81/1</t>
  </si>
  <si>
    <t>81/2</t>
  </si>
  <si>
    <t>126</t>
  </si>
  <si>
    <t>162/1</t>
  </si>
  <si>
    <t>205</t>
  </si>
  <si>
    <t>227</t>
  </si>
  <si>
    <t>239</t>
  </si>
  <si>
    <t>253</t>
  </si>
  <si>
    <t>255</t>
  </si>
  <si>
    <t>257</t>
  </si>
  <si>
    <t>259</t>
  </si>
  <si>
    <t>261</t>
  </si>
  <si>
    <t>263</t>
  </si>
  <si>
    <t>265</t>
  </si>
  <si>
    <t>19/3</t>
  </si>
  <si>
    <t>19/4</t>
  </si>
  <si>
    <t>31/2</t>
  </si>
  <si>
    <t>33/3</t>
  </si>
  <si>
    <t>35/2</t>
  </si>
  <si>
    <t>13/1</t>
  </si>
  <si>
    <t>177/1</t>
  </si>
  <si>
    <t>179</t>
  </si>
  <si>
    <t>179/1</t>
  </si>
  <si>
    <t>181</t>
  </si>
  <si>
    <t>181а</t>
  </si>
  <si>
    <t>183а</t>
  </si>
  <si>
    <t>183б</t>
  </si>
  <si>
    <t>185б</t>
  </si>
  <si>
    <t>260/1</t>
  </si>
  <si>
    <t>266</t>
  </si>
  <si>
    <t>266/2</t>
  </si>
  <si>
    <t>266/4</t>
  </si>
  <si>
    <t>268/2</t>
  </si>
  <si>
    <t>270/1</t>
  </si>
  <si>
    <t>270/3</t>
  </si>
  <si>
    <t>272</t>
  </si>
  <si>
    <t>272/1</t>
  </si>
  <si>
    <t>272/3</t>
  </si>
  <si>
    <t>272/4</t>
  </si>
  <si>
    <t>394</t>
  </si>
  <si>
    <t>394/1</t>
  </si>
  <si>
    <t>394/2</t>
  </si>
  <si>
    <t>396</t>
  </si>
  <si>
    <t>396/1</t>
  </si>
  <si>
    <t>406</t>
  </si>
  <si>
    <t>406/1</t>
  </si>
  <si>
    <t>408</t>
  </si>
  <si>
    <t>408а</t>
  </si>
  <si>
    <t>410</t>
  </si>
  <si>
    <t>412</t>
  </si>
  <si>
    <t>77а</t>
  </si>
  <si>
    <t>91/1</t>
  </si>
  <si>
    <t>2/3</t>
  </si>
  <si>
    <t>51/2</t>
  </si>
  <si>
    <t>55/1</t>
  </si>
  <si>
    <t>8/5</t>
  </si>
  <si>
    <t>8/6</t>
  </si>
  <si>
    <t>3в</t>
  </si>
  <si>
    <t>106/1</t>
  </si>
  <si>
    <t>106/2</t>
  </si>
  <si>
    <t>106/3</t>
  </si>
  <si>
    <t>107/2</t>
  </si>
  <si>
    <t>113/2</t>
  </si>
  <si>
    <t>113/3</t>
  </si>
  <si>
    <t>113/4</t>
  </si>
  <si>
    <t>115/1</t>
  </si>
  <si>
    <t>115/2</t>
  </si>
  <si>
    <t>115/3</t>
  </si>
  <si>
    <t>115/4</t>
  </si>
  <si>
    <t>97/1</t>
  </si>
  <si>
    <t>97/2</t>
  </si>
  <si>
    <t>99/1</t>
  </si>
  <si>
    <t>39/2</t>
  </si>
  <si>
    <t>39/4</t>
  </si>
  <si>
    <t>39/5</t>
  </si>
  <si>
    <t>51/1</t>
  </si>
  <si>
    <t>51/4</t>
  </si>
  <si>
    <t>51/5</t>
  </si>
  <si>
    <t>22б</t>
  </si>
  <si>
    <t>129/1</t>
  </si>
  <si>
    <t>129/2</t>
  </si>
  <si>
    <t>209/1</t>
  </si>
  <si>
    <t>257/1</t>
  </si>
  <si>
    <t>267</t>
  </si>
  <si>
    <t>269</t>
  </si>
  <si>
    <t>74а</t>
  </si>
  <si>
    <t>93/1</t>
  </si>
  <si>
    <t>32а</t>
  </si>
  <si>
    <t>25а</t>
  </si>
  <si>
    <t>8б</t>
  </si>
  <si>
    <t>84в</t>
  </si>
  <si>
    <t>3/1</t>
  </si>
  <si>
    <t>27/2</t>
  </si>
  <si>
    <t>27/3</t>
  </si>
  <si>
    <t>308</t>
  </si>
  <si>
    <t>312</t>
  </si>
  <si>
    <t>316</t>
  </si>
  <si>
    <t>317</t>
  </si>
  <si>
    <t>319</t>
  </si>
  <si>
    <t>321</t>
  </si>
  <si>
    <t>349</t>
  </si>
  <si>
    <t>353</t>
  </si>
  <si>
    <t>357</t>
  </si>
  <si>
    <t>114/1</t>
  </si>
  <si>
    <t>38/1</t>
  </si>
  <si>
    <t>38/2</t>
  </si>
  <si>
    <t>44/1</t>
  </si>
  <si>
    <t>74/1</t>
  </si>
  <si>
    <t>18/2</t>
  </si>
  <si>
    <t>3/2</t>
  </si>
  <si>
    <t>13/2</t>
  </si>
  <si>
    <t>29/3</t>
  </si>
  <si>
    <t>29/5</t>
  </si>
  <si>
    <t>5/3</t>
  </si>
  <si>
    <t>47/1</t>
  </si>
  <si>
    <t>47/2</t>
  </si>
  <si>
    <t>70а</t>
  </si>
  <si>
    <t>72а</t>
  </si>
  <si>
    <t>72г</t>
  </si>
  <si>
    <t>24а</t>
  </si>
  <si>
    <t>100/1</t>
  </si>
  <si>
    <t>100/2</t>
  </si>
  <si>
    <t>102/1</t>
  </si>
  <si>
    <t>102/3</t>
  </si>
  <si>
    <t>102/4</t>
  </si>
  <si>
    <t>161/1</t>
  </si>
  <si>
    <t>163/1</t>
  </si>
  <si>
    <t>171а</t>
  </si>
  <si>
    <t>171б</t>
  </si>
  <si>
    <t>173/1</t>
  </si>
  <si>
    <t>175а</t>
  </si>
  <si>
    <t>175б</t>
  </si>
  <si>
    <t>179а</t>
  </si>
  <si>
    <t>51/3</t>
  </si>
  <si>
    <t>51/6</t>
  </si>
  <si>
    <t>67а</t>
  </si>
  <si>
    <t>81/3</t>
  </si>
  <si>
    <t>85/1</t>
  </si>
  <si>
    <t>92/1</t>
  </si>
  <si>
    <t>94/1</t>
  </si>
  <si>
    <t>94/2</t>
  </si>
  <si>
    <t>94/3</t>
  </si>
  <si>
    <t>16б</t>
  </si>
  <si>
    <t>118/2</t>
  </si>
  <si>
    <t>118/3</t>
  </si>
  <si>
    <t>118/4</t>
  </si>
  <si>
    <t>118/5</t>
  </si>
  <si>
    <t>118/6</t>
  </si>
  <si>
    <t>119/1</t>
  </si>
  <si>
    <t>120/1</t>
  </si>
  <si>
    <t>128/1</t>
  </si>
  <si>
    <t>130/1</t>
  </si>
  <si>
    <t>130/2</t>
  </si>
  <si>
    <t>132/1</t>
  </si>
  <si>
    <t>269/1</t>
  </si>
  <si>
    <t>64а</t>
  </si>
  <si>
    <t>64б</t>
  </si>
  <si>
    <t>69а</t>
  </si>
  <si>
    <t>108/1</t>
  </si>
  <si>
    <t>108/2</t>
  </si>
  <si>
    <t>112/1</t>
  </si>
  <si>
    <t>91/2</t>
  </si>
  <si>
    <t>11в</t>
  </si>
  <si>
    <t>13г</t>
  </si>
  <si>
    <t>20/2</t>
  </si>
  <si>
    <t>20/3</t>
  </si>
  <si>
    <t>11/3</t>
  </si>
  <si>
    <t>11/4</t>
  </si>
  <si>
    <t>3/3</t>
  </si>
  <si>
    <t>7/3</t>
  </si>
  <si>
    <t>7/4</t>
  </si>
  <si>
    <t>7/6</t>
  </si>
  <si>
    <t>7/7</t>
  </si>
  <si>
    <t>30/2</t>
  </si>
  <si>
    <t>273</t>
  </si>
  <si>
    <t>345</t>
  </si>
  <si>
    <t>347</t>
  </si>
  <si>
    <t>351</t>
  </si>
  <si>
    <t>216</t>
  </si>
  <si>
    <t>250</t>
  </si>
  <si>
    <t>252/1</t>
  </si>
  <si>
    <t>280</t>
  </si>
  <si>
    <t>282</t>
  </si>
  <si>
    <t>31/3</t>
  </si>
  <si>
    <t>35/3</t>
  </si>
  <si>
    <t>45/2</t>
  </si>
  <si>
    <t>45/3</t>
  </si>
  <si>
    <t>3/5</t>
  </si>
  <si>
    <t>51б</t>
  </si>
  <si>
    <t>53а</t>
  </si>
  <si>
    <t>53б</t>
  </si>
  <si>
    <t>11г</t>
  </si>
  <si>
    <t>11д</t>
  </si>
  <si>
    <t>45б</t>
  </si>
  <si>
    <t>118/1</t>
  </si>
  <si>
    <t>131а</t>
  </si>
  <si>
    <t>133/1</t>
  </si>
  <si>
    <t>135а</t>
  </si>
  <si>
    <t>135б</t>
  </si>
  <si>
    <t>137/2</t>
  </si>
  <si>
    <t>139/1</t>
  </si>
  <si>
    <t>139/2</t>
  </si>
  <si>
    <t>139/3</t>
  </si>
  <si>
    <t>14/3</t>
  </si>
  <si>
    <t>14/4</t>
  </si>
  <si>
    <t>155/1</t>
  </si>
  <si>
    <t>155/2</t>
  </si>
  <si>
    <t>24/3</t>
  </si>
  <si>
    <t>28/3</t>
  </si>
  <si>
    <t>28/5</t>
  </si>
  <si>
    <t>4/3</t>
  </si>
  <si>
    <t>4/4</t>
  </si>
  <si>
    <t>138б</t>
  </si>
  <si>
    <t>93а</t>
  </si>
  <si>
    <t>13/3</t>
  </si>
  <si>
    <t>13/4</t>
  </si>
  <si>
    <t>15/3</t>
  </si>
  <si>
    <t>15/4</t>
  </si>
  <si>
    <t>16/3</t>
  </si>
  <si>
    <t>19/10</t>
  </si>
  <si>
    <t>19/11</t>
  </si>
  <si>
    <t>19/12</t>
  </si>
  <si>
    <t>19/7</t>
  </si>
  <si>
    <t>19/8</t>
  </si>
  <si>
    <t>19/9</t>
  </si>
  <si>
    <t>10/5</t>
  </si>
  <si>
    <t>2/13</t>
  </si>
  <si>
    <t>82/1</t>
  </si>
  <si>
    <t>86/1</t>
  </si>
  <si>
    <t>88/1</t>
  </si>
  <si>
    <t>90/1</t>
  </si>
  <si>
    <t>96/1</t>
  </si>
  <si>
    <t>1/11</t>
  </si>
  <si>
    <t>97б</t>
  </si>
  <si>
    <t>21/2</t>
  </si>
  <si>
    <t>23/3</t>
  </si>
  <si>
    <t>92а</t>
  </si>
  <si>
    <t>92б</t>
  </si>
  <si>
    <t>89а</t>
  </si>
  <si>
    <t>86/2</t>
  </si>
  <si>
    <t>200а</t>
  </si>
  <si>
    <t>220</t>
  </si>
  <si>
    <t>64/1</t>
  </si>
  <si>
    <t>122/1</t>
  </si>
  <si>
    <t>122/3</t>
  </si>
  <si>
    <t>12/5</t>
  </si>
  <si>
    <t>82/2</t>
  </si>
  <si>
    <t>306</t>
  </si>
  <si>
    <t>5в</t>
  </si>
  <si>
    <t>9б</t>
  </si>
  <si>
    <t>36/2</t>
  </si>
  <si>
    <t>28/2</t>
  </si>
  <si>
    <t>97а</t>
  </si>
  <si>
    <t>44/2</t>
  </si>
  <si>
    <t>44/3</t>
  </si>
  <si>
    <t>44/4</t>
  </si>
  <si>
    <t>44/5</t>
  </si>
  <si>
    <t>44/6</t>
  </si>
  <si>
    <t>59/2</t>
  </si>
  <si>
    <t>46/2</t>
  </si>
  <si>
    <t>50б</t>
  </si>
  <si>
    <t>79а</t>
  </si>
  <si>
    <t>61а</t>
  </si>
  <si>
    <t>63а</t>
  </si>
  <si>
    <t>95а</t>
  </si>
  <si>
    <t>99а</t>
  </si>
  <si>
    <t>43/1</t>
  </si>
  <si>
    <t>63/2</t>
  </si>
  <si>
    <t>68/1</t>
  </si>
  <si>
    <t>29/4</t>
  </si>
  <si>
    <t>31/4</t>
  </si>
  <si>
    <t>45/5</t>
  </si>
  <si>
    <t>18в</t>
  </si>
  <si>
    <t>18г</t>
  </si>
  <si>
    <t>20в</t>
  </si>
  <si>
    <t>20г</t>
  </si>
  <si>
    <t>36а</t>
  </si>
  <si>
    <t>83/1</t>
  </si>
  <si>
    <t>198/1</t>
  </si>
  <si>
    <t>198/2</t>
  </si>
  <si>
    <t>242/2</t>
  </si>
  <si>
    <t>244</t>
  </si>
  <si>
    <t>246/1</t>
  </si>
  <si>
    <t>60/2</t>
  </si>
  <si>
    <t>60/3</t>
  </si>
  <si>
    <t>270/4</t>
  </si>
  <si>
    <t>26/2</t>
  </si>
  <si>
    <t>19б</t>
  </si>
  <si>
    <t>19в</t>
  </si>
  <si>
    <t>6в</t>
  </si>
  <si>
    <t>29б</t>
  </si>
  <si>
    <t>115а</t>
  </si>
  <si>
    <t>117а</t>
  </si>
  <si>
    <t>119а</t>
  </si>
  <si>
    <t>98а</t>
  </si>
  <si>
    <t>376</t>
  </si>
  <si>
    <t>378</t>
  </si>
  <si>
    <t>382</t>
  </si>
  <si>
    <t>384</t>
  </si>
  <si>
    <t>386</t>
  </si>
  <si>
    <t>388</t>
  </si>
  <si>
    <t>390</t>
  </si>
  <si>
    <t>70/1</t>
  </si>
  <si>
    <t>131/1</t>
  </si>
  <si>
    <t>133/2</t>
  </si>
  <si>
    <t>135/1</t>
  </si>
  <si>
    <t>135/2</t>
  </si>
  <si>
    <t>135/3</t>
  </si>
  <si>
    <t>137/1</t>
  </si>
  <si>
    <t>264</t>
  </si>
  <si>
    <t>16/2</t>
  </si>
  <si>
    <t>276</t>
  </si>
  <si>
    <t>278</t>
  </si>
  <si>
    <t>Военный городок</t>
  </si>
  <si>
    <t>128а</t>
  </si>
  <si>
    <t>133а</t>
  </si>
  <si>
    <t>112а</t>
  </si>
  <si>
    <t>59а</t>
  </si>
  <si>
    <t>100а</t>
  </si>
  <si>
    <t>87а</t>
  </si>
  <si>
    <t>96а</t>
  </si>
  <si>
    <t>107в</t>
  </si>
  <si>
    <t>114а</t>
  </si>
  <si>
    <t>114б</t>
  </si>
  <si>
    <t>78а</t>
  </si>
  <si>
    <t>9д</t>
  </si>
  <si>
    <t>52а</t>
  </si>
  <si>
    <t>52б</t>
  </si>
  <si>
    <t>36б</t>
  </si>
  <si>
    <t>15в</t>
  </si>
  <si>
    <t>10б</t>
  </si>
  <si>
    <t>75б</t>
  </si>
  <si>
    <t>177а</t>
  </si>
  <si>
    <t>177б</t>
  </si>
  <si>
    <t>25б</t>
  </si>
  <si>
    <t>13б</t>
  </si>
  <si>
    <t>76в</t>
  </si>
  <si>
    <t>108а</t>
  </si>
  <si>
    <t>22в</t>
  </si>
  <si>
    <t>107а</t>
  </si>
  <si>
    <t>107б</t>
  </si>
  <si>
    <t>1общ</t>
  </si>
  <si>
    <t>2общ</t>
  </si>
  <si>
    <t>46б</t>
  </si>
  <si>
    <t>73а</t>
  </si>
  <si>
    <t>5/4</t>
  </si>
  <si>
    <t>5/5</t>
  </si>
  <si>
    <t>5/6</t>
  </si>
  <si>
    <t>6/3</t>
  </si>
  <si>
    <t>6/4</t>
  </si>
  <si>
    <t>6/5</t>
  </si>
  <si>
    <t>6/6</t>
  </si>
  <si>
    <t>6/7</t>
  </si>
  <si>
    <t>42/2</t>
  </si>
  <si>
    <t>130а</t>
  </si>
  <si>
    <t>76а</t>
  </si>
  <si>
    <t>66б</t>
  </si>
  <si>
    <t>66г</t>
  </si>
  <si>
    <t>66д</t>
  </si>
  <si>
    <t>94а</t>
  </si>
  <si>
    <t>233а</t>
  </si>
  <si>
    <t>244/1</t>
  </si>
  <si>
    <t>244/2</t>
  </si>
  <si>
    <t>244/3</t>
  </si>
  <si>
    <t>244/6</t>
  </si>
  <si>
    <t>246</t>
  </si>
  <si>
    <t>254б</t>
  </si>
  <si>
    <t>256а</t>
  </si>
  <si>
    <t>256б</t>
  </si>
  <si>
    <t>256в</t>
  </si>
  <si>
    <t>262а</t>
  </si>
  <si>
    <t>65в</t>
  </si>
  <si>
    <t>65г</t>
  </si>
  <si>
    <t>40б</t>
  </si>
  <si>
    <t>6/9</t>
  </si>
  <si>
    <t>3г</t>
  </si>
  <si>
    <t>id doma</t>
  </si>
  <si>
    <t>Район</t>
  </si>
  <si>
    <t>Кладр</t>
  </si>
  <si>
    <t>Уровень сбора</t>
  </si>
  <si>
    <t>Барабинский р-н</t>
  </si>
  <si>
    <t>Барабинск г</t>
  </si>
  <si>
    <t>Г кв-л</t>
  </si>
  <si>
    <t>54000004000001200</t>
  </si>
  <si>
    <t>Гутова пер</t>
  </si>
  <si>
    <t>54000004000001700</t>
  </si>
  <si>
    <t>Д кв-л</t>
  </si>
  <si>
    <t>54000004000001800</t>
  </si>
  <si>
    <t>Деповская ул</t>
  </si>
  <si>
    <t>54000004000002000</t>
  </si>
  <si>
    <t>Дзержинского ул</t>
  </si>
  <si>
    <t>54000004000002100</t>
  </si>
  <si>
    <t>Ермака ул</t>
  </si>
  <si>
    <t>54000004000002300</t>
  </si>
  <si>
    <t>Индустриальный пер</t>
  </si>
  <si>
    <t>54000004000002900</t>
  </si>
  <si>
    <t>Калинина ул</t>
  </si>
  <si>
    <t>54000004000003100</t>
  </si>
  <si>
    <t>Кирова ул</t>
  </si>
  <si>
    <t>54000004000003300</t>
  </si>
  <si>
    <t>К.Маркса ул</t>
  </si>
  <si>
    <t>54000004000006000</t>
  </si>
  <si>
    <t>Комарова ул</t>
  </si>
  <si>
    <t>54000004000003700</t>
  </si>
  <si>
    <t>Коммунистическая ул</t>
  </si>
  <si>
    <t>54000004000003900</t>
  </si>
  <si>
    <t>Кузнечный пер</t>
  </si>
  <si>
    <t>54000004000004500</t>
  </si>
  <si>
    <t>Ларионова ул</t>
  </si>
  <si>
    <t>54000004000004800</t>
  </si>
  <si>
    <t>Ленина ул</t>
  </si>
  <si>
    <t>54000004000004900</t>
  </si>
  <si>
    <t>Луначарского ул</t>
  </si>
  <si>
    <t>54000004000005500</t>
  </si>
  <si>
    <t>Льва Толстого пер</t>
  </si>
  <si>
    <t>54000004000012000</t>
  </si>
  <si>
    <t>Майский пер</t>
  </si>
  <si>
    <t>54000004000005700</t>
  </si>
  <si>
    <t>Максима Горького ул</t>
  </si>
  <si>
    <t>54000004000001600</t>
  </si>
  <si>
    <t>Малая ул</t>
  </si>
  <si>
    <t>54000004000005900</t>
  </si>
  <si>
    <t>Новопокровский пер</t>
  </si>
  <si>
    <t>54000004000007500</t>
  </si>
  <si>
    <t>Октябрьская ул</t>
  </si>
  <si>
    <t>54000004000007800</t>
  </si>
  <si>
    <t>ОПМС-19 ул</t>
  </si>
  <si>
    <t>54000004000017400</t>
  </si>
  <si>
    <t>Островского ул</t>
  </si>
  <si>
    <t>54000004000008200</t>
  </si>
  <si>
    <t>Перевозникова ул</t>
  </si>
  <si>
    <t>54000004000008700</t>
  </si>
  <si>
    <t>Пролетарская ул</t>
  </si>
  <si>
    <t>54000004000009500</t>
  </si>
  <si>
    <t>Профессиональный пер</t>
  </si>
  <si>
    <t>54000004000009700</t>
  </si>
  <si>
    <t>Пушкина ул</t>
  </si>
  <si>
    <t>54000004000009900</t>
  </si>
  <si>
    <t>Работницы пер</t>
  </si>
  <si>
    <t>54000004000010000</t>
  </si>
  <si>
    <t>Р.Люксембург ул</t>
  </si>
  <si>
    <t>54000004000005600</t>
  </si>
  <si>
    <t>Сельская ул</t>
  </si>
  <si>
    <t>54000004000010900</t>
  </si>
  <si>
    <t>Советская ул</t>
  </si>
  <si>
    <t>54000004000011100</t>
  </si>
  <si>
    <t>Строительный пер</t>
  </si>
  <si>
    <t>54000004000011800</t>
  </si>
  <si>
    <t>Ульяновская ул</t>
  </si>
  <si>
    <t>54000004000012400</t>
  </si>
  <si>
    <t>Усадебный мкр</t>
  </si>
  <si>
    <t>54000004000012600</t>
  </si>
  <si>
    <t>Фрунзе ул</t>
  </si>
  <si>
    <t>54000004000012700</t>
  </si>
  <si>
    <t>Халтурина ул</t>
  </si>
  <si>
    <t>54000004000012800</t>
  </si>
  <si>
    <t>Чехова ул</t>
  </si>
  <si>
    <t>54000004000013300</t>
  </si>
  <si>
    <t>Юбилейная ул</t>
  </si>
  <si>
    <t>54000004000013900</t>
  </si>
  <si>
    <t>городской округ Бердск</t>
  </si>
  <si>
    <t>Бердск г</t>
  </si>
  <si>
    <t>Белокаменная ул</t>
  </si>
  <si>
    <t>54000002000043400</t>
  </si>
  <si>
    <t>Белокаменный пер</t>
  </si>
  <si>
    <t>54000002000043500</t>
  </si>
  <si>
    <t>Бердский санаторий тер</t>
  </si>
  <si>
    <t>54000002000000600</t>
  </si>
  <si>
    <t>Больничная ул</t>
  </si>
  <si>
    <t>54000002000000800</t>
  </si>
  <si>
    <t>Большевистская ул</t>
  </si>
  <si>
    <t>54000002000001000</t>
  </si>
  <si>
    <t>Боровая ул</t>
  </si>
  <si>
    <t>54000002000001100</t>
  </si>
  <si>
    <t>Вокзальная ул</t>
  </si>
  <si>
    <t>54000002000001800</t>
  </si>
  <si>
    <t>Гагарина ул</t>
  </si>
  <si>
    <t>54000002000001900</t>
  </si>
  <si>
    <t>Герцена ул</t>
  </si>
  <si>
    <t>54000002000002300</t>
  </si>
  <si>
    <t>54000002000004600</t>
  </si>
  <si>
    <t>54000002000007500</t>
  </si>
  <si>
    <t>Кольцова ул</t>
  </si>
  <si>
    <t>54000002000004800</t>
  </si>
  <si>
    <t>Комсомольская ул</t>
  </si>
  <si>
    <t>54000002000004900</t>
  </si>
  <si>
    <t>Красная Сибирь ул</t>
  </si>
  <si>
    <t>54000002000005600</t>
  </si>
  <si>
    <t>Красный Сокол ул</t>
  </si>
  <si>
    <t>54000002000006000</t>
  </si>
  <si>
    <t>Кутузова ул</t>
  </si>
  <si>
    <t>54000002000006100</t>
  </si>
  <si>
    <t>Лелюха ул</t>
  </si>
  <si>
    <t>54000002000006400</t>
  </si>
  <si>
    <t>54000002000006600</t>
  </si>
  <si>
    <t>Лермонтова ул</t>
  </si>
  <si>
    <t>54000002000006700</t>
  </si>
  <si>
    <t>Луговская ул</t>
  </si>
  <si>
    <t>54000002000007200</t>
  </si>
  <si>
    <t>Лунная ул</t>
  </si>
  <si>
    <t>54000002000007300</t>
  </si>
  <si>
    <t>Матросова ул</t>
  </si>
  <si>
    <t>54000002000007800</t>
  </si>
  <si>
    <t>М.Горького ул</t>
  </si>
  <si>
    <t>54000002000002700</t>
  </si>
  <si>
    <t>Менделеева ул</t>
  </si>
  <si>
    <t>54000002000008100</t>
  </si>
  <si>
    <t>Микрорайон ул</t>
  </si>
  <si>
    <t>54000002000008200</t>
  </si>
  <si>
    <t>Нахимова ул</t>
  </si>
  <si>
    <t>Новосибирская ул</t>
  </si>
  <si>
    <t>54000002000009300</t>
  </si>
  <si>
    <t>Озерная ул</t>
  </si>
  <si>
    <t>54000002000009700</t>
  </si>
  <si>
    <t>О.Кошевого ул</t>
  </si>
  <si>
    <t>54000002000005400</t>
  </si>
  <si>
    <t>54000002000010100</t>
  </si>
  <si>
    <t>Павлова ул</t>
  </si>
  <si>
    <t>54000002000010200</t>
  </si>
  <si>
    <t>Парижской Коммуны ул</t>
  </si>
  <si>
    <t>54000002000010300</t>
  </si>
  <si>
    <t>Первомайская ул</t>
  </si>
  <si>
    <t>54000002000010800</t>
  </si>
  <si>
    <t>Пионерская ул</t>
  </si>
  <si>
    <t>54000002000011000</t>
  </si>
  <si>
    <t>Попова ул</t>
  </si>
  <si>
    <t>54000002000011400</t>
  </si>
  <si>
    <t>54000002000011900</t>
  </si>
  <si>
    <t>54000002000032000</t>
  </si>
  <si>
    <t>Рогачева ул</t>
  </si>
  <si>
    <t>54000002000012800</t>
  </si>
  <si>
    <t>Свердлова ул</t>
  </si>
  <si>
    <t>54000002000013000</t>
  </si>
  <si>
    <t>Северный мкр</t>
  </si>
  <si>
    <t>54000002000013200</t>
  </si>
  <si>
    <t>54000002000013500</t>
  </si>
  <si>
    <t>Спортивная ул</t>
  </si>
  <si>
    <t>54000002000014000</t>
  </si>
  <si>
    <t>Суворова ул</t>
  </si>
  <si>
    <t>54000002000014300</t>
  </si>
  <si>
    <t>Ушакова ул</t>
  </si>
  <si>
    <t>54000002000015200</t>
  </si>
  <si>
    <t>Энергетическая ул</t>
  </si>
  <si>
    <t>54000002000017600</t>
  </si>
  <si>
    <t>Болотнинский р-н</t>
  </si>
  <si>
    <t>Болотное г</t>
  </si>
  <si>
    <t>Водопроводная ул</t>
  </si>
  <si>
    <t>54004001000001200</t>
  </si>
  <si>
    <t>54004001000001300</t>
  </si>
  <si>
    <t>Волочаевская ул</t>
  </si>
  <si>
    <t>54004001000001400</t>
  </si>
  <si>
    <t>Горького ул</t>
  </si>
  <si>
    <t>54004001000002000</t>
  </si>
  <si>
    <t>Забабонова ул</t>
  </si>
  <si>
    <t>54004001000003000</t>
  </si>
  <si>
    <t>Западная ул</t>
  </si>
  <si>
    <t>54004001000003300</t>
  </si>
  <si>
    <t>54004001000003700</t>
  </si>
  <si>
    <t>54004001000004000</t>
  </si>
  <si>
    <t>Ключевская ул</t>
  </si>
  <si>
    <t>54004001000004200</t>
  </si>
  <si>
    <t>54004001000004400</t>
  </si>
  <si>
    <t>Комитетская ул</t>
  </si>
  <si>
    <t>54004001000004600</t>
  </si>
  <si>
    <t>54004001000004700</t>
  </si>
  <si>
    <t>Кондукторская 1-я ул</t>
  </si>
  <si>
    <t>54004001000004900</t>
  </si>
  <si>
    <t>Кондукторская 3-я ул</t>
  </si>
  <si>
    <t>54004001000005100</t>
  </si>
  <si>
    <t>Лесная ул</t>
  </si>
  <si>
    <t>54004001000006100</t>
  </si>
  <si>
    <t>Молкомбинат ул</t>
  </si>
  <si>
    <t>54004001000007100</t>
  </si>
  <si>
    <t>Монтажная ул</t>
  </si>
  <si>
    <t>54004001000007300</t>
  </si>
  <si>
    <t>Московская Угловая ул</t>
  </si>
  <si>
    <t>54004001000007500</t>
  </si>
  <si>
    <t>Московская ул</t>
  </si>
  <si>
    <t>54004001000007400</t>
  </si>
  <si>
    <t>Нечетный парк ул</t>
  </si>
  <si>
    <t>54004001000008100</t>
  </si>
  <si>
    <t>54004001000008600</t>
  </si>
  <si>
    <t>54004001000009000</t>
  </si>
  <si>
    <t>54004001000009400</t>
  </si>
  <si>
    <t>Плеханова ул</t>
  </si>
  <si>
    <t>54004001000009500</t>
  </si>
  <si>
    <t>Подгорная ул</t>
  </si>
  <si>
    <t>54004001000009600</t>
  </si>
  <si>
    <t>Почтовый пер</t>
  </si>
  <si>
    <t>54004001000010000</t>
  </si>
  <si>
    <t>54004001000010400</t>
  </si>
  <si>
    <t>Ремесленная ул</t>
  </si>
  <si>
    <t>54004001000010700</t>
  </si>
  <si>
    <t>Светлая ул</t>
  </si>
  <si>
    <t>54004001000011200</t>
  </si>
  <si>
    <t>54004001000011800</t>
  </si>
  <si>
    <t>Солнечная ул</t>
  </si>
  <si>
    <t>54004001000012000</t>
  </si>
  <si>
    <t>Спартака ул</t>
  </si>
  <si>
    <t>54004001000012200</t>
  </si>
  <si>
    <t>Степная ул</t>
  </si>
  <si>
    <t>54004001000012500</t>
  </si>
  <si>
    <t>Строительная ул</t>
  </si>
  <si>
    <t>54004001000012600</t>
  </si>
  <si>
    <t>Титова ул</t>
  </si>
  <si>
    <t>54004001000012900</t>
  </si>
  <si>
    <t>Турнаевская ул</t>
  </si>
  <si>
    <t>54004001000013500</t>
  </si>
  <si>
    <t>Фабричный пер</t>
  </si>
  <si>
    <t>54004001000013800</t>
  </si>
  <si>
    <t>Чапаева ул</t>
  </si>
  <si>
    <t>54004001000014200</t>
  </si>
  <si>
    <t>Четный парк ул</t>
  </si>
  <si>
    <t>54004001000014500</t>
  </si>
  <si>
    <t>Щепная ул</t>
  </si>
  <si>
    <t>54004001000014900</t>
  </si>
  <si>
    <t>Элеваторный пер</t>
  </si>
  <si>
    <t>54004001000015200</t>
  </si>
  <si>
    <t>Энергетиков ул</t>
  </si>
  <si>
    <t>54004001000015300</t>
  </si>
  <si>
    <t>50 лет Октября ул</t>
  </si>
  <si>
    <t>54004001000000200</t>
  </si>
  <si>
    <t>городской округ Искитим</t>
  </si>
  <si>
    <t>Искитим г</t>
  </si>
  <si>
    <t>54000005000002800</t>
  </si>
  <si>
    <t>54000005000003000</t>
  </si>
  <si>
    <t>Индустриальный мкр</t>
  </si>
  <si>
    <t>54000005000005800</t>
  </si>
  <si>
    <t>Карьер Цемзавода ул</t>
  </si>
  <si>
    <t>54000005000006500</t>
  </si>
  <si>
    <t>54000005000007200</t>
  </si>
  <si>
    <t>54000005000007300</t>
  </si>
  <si>
    <t>Коротеева ул</t>
  </si>
  <si>
    <t>54000005000007500</t>
  </si>
  <si>
    <t>Космонавтов ул</t>
  </si>
  <si>
    <t>54000005000007700</t>
  </si>
  <si>
    <t>54000005000008700</t>
  </si>
  <si>
    <t>Литейная ул</t>
  </si>
  <si>
    <t>54000005000009600</t>
  </si>
  <si>
    <t>Маркса ул</t>
  </si>
  <si>
    <t>54000005000009900</t>
  </si>
  <si>
    <t>Мостовая ул</t>
  </si>
  <si>
    <t>54000005000010700</t>
  </si>
  <si>
    <t>Нагорная ул</t>
  </si>
  <si>
    <t>54000005000010900</t>
  </si>
  <si>
    <t>Подгорный мкр</t>
  </si>
  <si>
    <t>54000005000012700</t>
  </si>
  <si>
    <t>Почтовая ул</t>
  </si>
  <si>
    <t>54000005000013000</t>
  </si>
  <si>
    <t>Прорабская ул</t>
  </si>
  <si>
    <t>54000005000013300</t>
  </si>
  <si>
    <t>54000005000013400</t>
  </si>
  <si>
    <t>Радиаторная ул</t>
  </si>
  <si>
    <t>54000005000013800</t>
  </si>
  <si>
    <t>54000005000014700</t>
  </si>
  <si>
    <t>54000005000014900</t>
  </si>
  <si>
    <t>Семипалатинская ул</t>
  </si>
  <si>
    <t>54000005000015200</t>
  </si>
  <si>
    <t>54000005000015500</t>
  </si>
  <si>
    <t>Театральная ул</t>
  </si>
  <si>
    <t>54000005000016400</t>
  </si>
  <si>
    <t>Томская ул</t>
  </si>
  <si>
    <t>54000005000016800</t>
  </si>
  <si>
    <t>Трудовая ул</t>
  </si>
  <si>
    <t>54000005000017100</t>
  </si>
  <si>
    <t>Украинская ул</t>
  </si>
  <si>
    <t>54000005000017600</t>
  </si>
  <si>
    <t>Центральная ул</t>
  </si>
  <si>
    <t>54000005000018200</t>
  </si>
  <si>
    <t>Центральный мкр</t>
  </si>
  <si>
    <t>54000005000018300</t>
  </si>
  <si>
    <t>Чайковского ул</t>
  </si>
  <si>
    <t>54000005000018600</t>
  </si>
  <si>
    <t>Шипуновский мкр</t>
  </si>
  <si>
    <t>54000005000019900</t>
  </si>
  <si>
    <t>Элеваторная ул</t>
  </si>
  <si>
    <t>54000005000020500</t>
  </si>
  <si>
    <t>Энгельса ул</t>
  </si>
  <si>
    <t>54000005000020600</t>
  </si>
  <si>
    <t>Юбилейный пр-кт</t>
  </si>
  <si>
    <t>54000005000020700</t>
  </si>
  <si>
    <t>Южный мкр</t>
  </si>
  <si>
    <t>54000005000020900</t>
  </si>
  <si>
    <t>65 км казарма</t>
  </si>
  <si>
    <t>54000005000000400</t>
  </si>
  <si>
    <t>Карасукский р-н</t>
  </si>
  <si>
    <t>Карасук г</t>
  </si>
  <si>
    <t>Демьяна Бедного ул</t>
  </si>
  <si>
    <t>54009001000000200</t>
  </si>
  <si>
    <t>Есенина ул</t>
  </si>
  <si>
    <t>54009001000001400</t>
  </si>
  <si>
    <t>Железнодорожная ул</t>
  </si>
  <si>
    <t>54009001000001500</t>
  </si>
  <si>
    <t>Заводская ул</t>
  </si>
  <si>
    <t>54009001000001600</t>
  </si>
  <si>
    <t>Индустриальная ул</t>
  </si>
  <si>
    <t>54009001000001900</t>
  </si>
  <si>
    <t>54009001000002500</t>
  </si>
  <si>
    <t>54009001000002600</t>
  </si>
  <si>
    <t>54009001000003500</t>
  </si>
  <si>
    <t>54009001000003800</t>
  </si>
  <si>
    <t>54009001000004300</t>
  </si>
  <si>
    <t>Молодежная ул</t>
  </si>
  <si>
    <t>54009001000004800</t>
  </si>
  <si>
    <t>54009001000005400</t>
  </si>
  <si>
    <t>Пархоменко ул</t>
  </si>
  <si>
    <t>54009001000005900</t>
  </si>
  <si>
    <t>54009001000006100</t>
  </si>
  <si>
    <t>Рабочая ул</t>
  </si>
  <si>
    <t>54009001000006600</t>
  </si>
  <si>
    <t>Радищева ул</t>
  </si>
  <si>
    <t>54009001000006700</t>
  </si>
  <si>
    <t>Серегина ул</t>
  </si>
  <si>
    <t>54009001000007200</t>
  </si>
  <si>
    <t>Совхозная ул</t>
  </si>
  <si>
    <t>54009001000007600</t>
  </si>
  <si>
    <t>Союзная ул</t>
  </si>
  <si>
    <t>54009001000007900</t>
  </si>
  <si>
    <t>54009001000008200</t>
  </si>
  <si>
    <t>Сударева ул</t>
  </si>
  <si>
    <t>54009001000008300</t>
  </si>
  <si>
    <t>Транспортная ул</t>
  </si>
  <si>
    <t>54009001000008900</t>
  </si>
  <si>
    <t>Тургенева ул</t>
  </si>
  <si>
    <t>54009001000009100</t>
  </si>
  <si>
    <t>54009001000009400</t>
  </si>
  <si>
    <t>Целинная ул</t>
  </si>
  <si>
    <t>54009001000009800</t>
  </si>
  <si>
    <t>Шукшина ул</t>
  </si>
  <si>
    <t>54009001000010200</t>
  </si>
  <si>
    <t>Щорса ул</t>
  </si>
  <si>
    <t>54009001000010300</t>
  </si>
  <si>
    <t>Каргатский р-н</t>
  </si>
  <si>
    <t>Каргат г</t>
  </si>
  <si>
    <t>54010001000000300</t>
  </si>
  <si>
    <t>Воровского ул</t>
  </si>
  <si>
    <t>54010001000000400</t>
  </si>
  <si>
    <t>54010001000001100</t>
  </si>
  <si>
    <t>Крестьянская ул</t>
  </si>
  <si>
    <t>54010001000001400</t>
  </si>
  <si>
    <t>54010001000001800</t>
  </si>
  <si>
    <t>54010001000002000</t>
  </si>
  <si>
    <t>54010001000002200</t>
  </si>
  <si>
    <t>54010001000002300</t>
  </si>
  <si>
    <t>54010001000002800</t>
  </si>
  <si>
    <t>54010001000003200</t>
  </si>
  <si>
    <t>54010001000003400</t>
  </si>
  <si>
    <t>54010001000003500</t>
  </si>
  <si>
    <t>Элеваторская ул</t>
  </si>
  <si>
    <t>54010001000003800</t>
  </si>
  <si>
    <t>Куйбышевский р-н</t>
  </si>
  <si>
    <t>Куйбышев г</t>
  </si>
  <si>
    <t>Агафонова ул</t>
  </si>
  <si>
    <t>54000006000001900</t>
  </si>
  <si>
    <t>Ветка ул</t>
  </si>
  <si>
    <t>54000006000003200</t>
  </si>
  <si>
    <t>Володарского ул</t>
  </si>
  <si>
    <t>54000006000003500</t>
  </si>
  <si>
    <t>Дом школы-интернат тер</t>
  </si>
  <si>
    <t>54000006000019700</t>
  </si>
  <si>
    <t>Заводской п</t>
  </si>
  <si>
    <t>54000006000022100</t>
  </si>
  <si>
    <t>Закраевского ул</t>
  </si>
  <si>
    <t>54000006000005600</t>
  </si>
  <si>
    <t>54000006000007500</t>
  </si>
  <si>
    <t>Копьева ул</t>
  </si>
  <si>
    <t>54000006000007800</t>
  </si>
  <si>
    <t>Красная ул</t>
  </si>
  <si>
    <t>54000006000008900</t>
  </si>
  <si>
    <t>Красноармейская 1-я ул</t>
  </si>
  <si>
    <t>54000006000009000</t>
  </si>
  <si>
    <t>Кузнецова ул</t>
  </si>
  <si>
    <t>54000006000021100</t>
  </si>
  <si>
    <t>Куйбышева ул</t>
  </si>
  <si>
    <t>54000006000009500</t>
  </si>
  <si>
    <t>Лесоперевалочная ул</t>
  </si>
  <si>
    <t>54000006000010600</t>
  </si>
  <si>
    <t>54000006000011800</t>
  </si>
  <si>
    <t>Морозова ул</t>
  </si>
  <si>
    <t>54000006000011900</t>
  </si>
  <si>
    <t>Папшева ул</t>
  </si>
  <si>
    <t>54000006000013700</t>
  </si>
  <si>
    <t>Песчаная ул</t>
  </si>
  <si>
    <t>54000006000014000</t>
  </si>
  <si>
    <t>Плановая ул</t>
  </si>
  <si>
    <t>54000006000014300</t>
  </si>
  <si>
    <t>Речная ул</t>
  </si>
  <si>
    <t>54000006000015500</t>
  </si>
  <si>
    <t>54000006000015900</t>
  </si>
  <si>
    <t>Спиртзавод п</t>
  </si>
  <si>
    <t>54000006000016800</t>
  </si>
  <si>
    <t>54000006000021600</t>
  </si>
  <si>
    <t>Студенческая ул</t>
  </si>
  <si>
    <t>54000006000017200</t>
  </si>
  <si>
    <t>Учебный городок</t>
  </si>
  <si>
    <t>54000006000018300</t>
  </si>
  <si>
    <t>54000006000020400</t>
  </si>
  <si>
    <t>1а кв-л</t>
  </si>
  <si>
    <t>54000006000000900</t>
  </si>
  <si>
    <t>1-й кв-л</t>
  </si>
  <si>
    <t>54000006000000100</t>
  </si>
  <si>
    <t>10-й кв-л</t>
  </si>
  <si>
    <t>54000006000000200</t>
  </si>
  <si>
    <t>11-й кв-л</t>
  </si>
  <si>
    <t>54000006000000300</t>
  </si>
  <si>
    <t>12-й кв-л</t>
  </si>
  <si>
    <t>54000006000000400</t>
  </si>
  <si>
    <t>13-й кв-л</t>
  </si>
  <si>
    <t>54000006000000500</t>
  </si>
  <si>
    <t>14-й кв-л</t>
  </si>
  <si>
    <t>54000006000000600</t>
  </si>
  <si>
    <t>15-й кв-л</t>
  </si>
  <si>
    <t>54000006000000700</t>
  </si>
  <si>
    <t>2-й кв-л</t>
  </si>
  <si>
    <t>54000006000001000</t>
  </si>
  <si>
    <t>3-й кв-л</t>
  </si>
  <si>
    <t>54000006000001100</t>
  </si>
  <si>
    <t>5-й кв-л</t>
  </si>
  <si>
    <t>54000006000001300</t>
  </si>
  <si>
    <t>6-й кв-л</t>
  </si>
  <si>
    <t>54000006000001400</t>
  </si>
  <si>
    <t>7-й кв-л</t>
  </si>
  <si>
    <t>54000006000001500</t>
  </si>
  <si>
    <t>8-й кв-л</t>
  </si>
  <si>
    <t>54000006000001600</t>
  </si>
  <si>
    <t>9-й кв-л</t>
  </si>
  <si>
    <t>54000006000001700</t>
  </si>
  <si>
    <t>Купинский р-н</t>
  </si>
  <si>
    <t>Купино г</t>
  </si>
  <si>
    <t>Восточная ул</t>
  </si>
  <si>
    <t>54016001000000900</t>
  </si>
  <si>
    <t>54016001000001300</t>
  </si>
  <si>
    <t>54016001000001800</t>
  </si>
  <si>
    <t>54016001000001900</t>
  </si>
  <si>
    <t>Кооперативная ул</t>
  </si>
  <si>
    <t>54016001000002500</t>
  </si>
  <si>
    <t>54016001000003900</t>
  </si>
  <si>
    <t>Маяковского ул</t>
  </si>
  <si>
    <t>54016001000004100</t>
  </si>
  <si>
    <t>Мичурина ул</t>
  </si>
  <si>
    <t>54016001000004300</t>
  </si>
  <si>
    <t>Новый городок ул</t>
  </si>
  <si>
    <t>54016001000005000</t>
  </si>
  <si>
    <t>Осипенко ул</t>
  </si>
  <si>
    <t>54016001000005300</t>
  </si>
  <si>
    <t>54016001000005400</t>
  </si>
  <si>
    <t>Промышленная ул</t>
  </si>
  <si>
    <t>54016001000006200</t>
  </si>
  <si>
    <t>54016001000006500</t>
  </si>
  <si>
    <t>Розы Люксембург ул</t>
  </si>
  <si>
    <t>54016001000003600</t>
  </si>
  <si>
    <t>Северная ул</t>
  </si>
  <si>
    <t>54016001000006800</t>
  </si>
  <si>
    <t>Смородина ул</t>
  </si>
  <si>
    <t>54016001000007000</t>
  </si>
  <si>
    <t>Советов ул</t>
  </si>
  <si>
    <t>54016001000007100</t>
  </si>
  <si>
    <t>54016001000007500</t>
  </si>
  <si>
    <t>городской округ Новосибирск</t>
  </si>
  <si>
    <t>Новосибирск г</t>
  </si>
  <si>
    <t>Абаканская ул</t>
  </si>
  <si>
    <t>54000001000000500</t>
  </si>
  <si>
    <t>Авиастроителей ул</t>
  </si>
  <si>
    <t>54000001000000800</t>
  </si>
  <si>
    <t>Автогенная ул</t>
  </si>
  <si>
    <t>54000001000001000</t>
  </si>
  <si>
    <t>Адриена Лежена ул</t>
  </si>
  <si>
    <t>54000001000072800</t>
  </si>
  <si>
    <t>Академика Коптюга пр-кт</t>
  </si>
  <si>
    <t>54000001000171500</t>
  </si>
  <si>
    <t>Академическая ул</t>
  </si>
  <si>
    <t>54000001000001900</t>
  </si>
  <si>
    <t>Аксенова ул</t>
  </si>
  <si>
    <t>54000001000002100</t>
  </si>
  <si>
    <t>Алейская ул</t>
  </si>
  <si>
    <t>54000001000002500</t>
  </si>
  <si>
    <t>Александра Невского ул</t>
  </si>
  <si>
    <t>54000001000085800</t>
  </si>
  <si>
    <t>54000001000178400</t>
  </si>
  <si>
    <t>Амурская ул</t>
  </si>
  <si>
    <t>54000001000003900</t>
  </si>
  <si>
    <t>Аникина ул</t>
  </si>
  <si>
    <t>54000001000004500</t>
  </si>
  <si>
    <t>Арбузова ул</t>
  </si>
  <si>
    <t>54000001000004900</t>
  </si>
  <si>
    <t>Аэропорт ул</t>
  </si>
  <si>
    <t>54000001000006200</t>
  </si>
  <si>
    <t>База геологии ул</t>
  </si>
  <si>
    <t>54000001000170000</t>
  </si>
  <si>
    <t>Бакинская ул</t>
  </si>
  <si>
    <t>54000001000007000</t>
  </si>
  <si>
    <t>Балакирева ул</t>
  </si>
  <si>
    <t>54000001000007100</t>
  </si>
  <si>
    <t>Бардина ул</t>
  </si>
  <si>
    <t>54000001000008100</t>
  </si>
  <si>
    <t>Барьерная ул</t>
  </si>
  <si>
    <t>54000001000008500</t>
  </si>
  <si>
    <t>Бассейный пер</t>
  </si>
  <si>
    <t>54000001000008600</t>
  </si>
  <si>
    <t>Баумана ул</t>
  </si>
  <si>
    <t>54000001000008800</t>
  </si>
  <si>
    <t>Бебеля ул</t>
  </si>
  <si>
    <t>54000001000008900</t>
  </si>
  <si>
    <t>Белинского ул</t>
  </si>
  <si>
    <t>54000001000009400</t>
  </si>
  <si>
    <t>Беловежская ул</t>
  </si>
  <si>
    <t>54000001000009500</t>
  </si>
  <si>
    <t>Бердский пер</t>
  </si>
  <si>
    <t>54000001000010200</t>
  </si>
  <si>
    <t>Бердское ш</t>
  </si>
  <si>
    <t>54000001000010300</t>
  </si>
  <si>
    <t>Бердышева ул</t>
  </si>
  <si>
    <t>54000001000163800</t>
  </si>
  <si>
    <t>Березовая ул</t>
  </si>
  <si>
    <t>54000001000167500</t>
  </si>
  <si>
    <t>Бетонная ул</t>
  </si>
  <si>
    <t>54000001000010900</t>
  </si>
  <si>
    <t>Блюхера ул</t>
  </si>
  <si>
    <t>54000001000012000</t>
  </si>
  <si>
    <t>Богдана Хмельницкого ул</t>
  </si>
  <si>
    <t>54000001000148400</t>
  </si>
  <si>
    <t>Большая ул</t>
  </si>
  <si>
    <t>54000001000012700</t>
  </si>
  <si>
    <t>54000001000012800</t>
  </si>
  <si>
    <t>Бориса Богаткова ул</t>
  </si>
  <si>
    <t>54000001000012200</t>
  </si>
  <si>
    <t>Боровая Партия ул</t>
  </si>
  <si>
    <t>54000001000013000</t>
  </si>
  <si>
    <t>Бородина ул</t>
  </si>
  <si>
    <t>54000001000013200</t>
  </si>
  <si>
    <t>Ботаническая ул</t>
  </si>
  <si>
    <t>54000001000013400</t>
  </si>
  <si>
    <t>Бронная ул</t>
  </si>
  <si>
    <t>54000001000013800</t>
  </si>
  <si>
    <t>Брюсова ул</t>
  </si>
  <si>
    <t>54000001000015800</t>
  </si>
  <si>
    <t>Бурденко ул</t>
  </si>
  <si>
    <t>54000001000016700</t>
  </si>
  <si>
    <t>Бурденко 2-я ул</t>
  </si>
  <si>
    <t>54000001000017000</t>
  </si>
  <si>
    <t>Бурденко 3-й пер</t>
  </si>
  <si>
    <t>54000001000017100</t>
  </si>
  <si>
    <t>Бурлинская ул</t>
  </si>
  <si>
    <t>54000001000017200</t>
  </si>
  <si>
    <t>Вавилова ул</t>
  </si>
  <si>
    <t>54000001000017800</t>
  </si>
  <si>
    <t>Варшавская ул</t>
  </si>
  <si>
    <t>54000001000018000</t>
  </si>
  <si>
    <t>Ватутина ул</t>
  </si>
  <si>
    <t>54000001000018400</t>
  </si>
  <si>
    <t>Вахтангова ул</t>
  </si>
  <si>
    <t>54000001000018500</t>
  </si>
  <si>
    <t>Вересаева ул</t>
  </si>
  <si>
    <t>54000001000018900</t>
  </si>
  <si>
    <t>Вертковская ул</t>
  </si>
  <si>
    <t>54000001000019200</t>
  </si>
  <si>
    <t>Весенний проезд</t>
  </si>
  <si>
    <t>54000001000019800</t>
  </si>
  <si>
    <t>Весенняя ул</t>
  </si>
  <si>
    <t>54000001000019900</t>
  </si>
  <si>
    <t>Ветлужская ул</t>
  </si>
  <si>
    <t>54000001000020000</t>
  </si>
  <si>
    <t>Виктора Уса ул</t>
  </si>
  <si>
    <t>54000001000227500</t>
  </si>
  <si>
    <t>Вилюйская ул</t>
  </si>
  <si>
    <t>54000001000020300</t>
  </si>
  <si>
    <t>Владимировская ул</t>
  </si>
  <si>
    <t>54000001000020700</t>
  </si>
  <si>
    <t>Владимировский спуск</t>
  </si>
  <si>
    <t>54000001000021000</t>
  </si>
  <si>
    <t>Водозабор ул</t>
  </si>
  <si>
    <t>54000001000021200</t>
  </si>
  <si>
    <t>Военная ул</t>
  </si>
  <si>
    <t>54000001000021700</t>
  </si>
  <si>
    <t>Военного городка тер</t>
  </si>
  <si>
    <t>54000001000022600</t>
  </si>
  <si>
    <t>Военного санатория Ельцовка тер</t>
  </si>
  <si>
    <t>54000001000110300</t>
  </si>
  <si>
    <t>Воинская ул</t>
  </si>
  <si>
    <t>54000001000022700</t>
  </si>
  <si>
    <t>Воинская 2-я ул</t>
  </si>
  <si>
    <t>54000001000022800</t>
  </si>
  <si>
    <t>Вокзальная магистраль ул</t>
  </si>
  <si>
    <t>54000001000023300</t>
  </si>
  <si>
    <t>54000001000023800</t>
  </si>
  <si>
    <t>Волховская ул</t>
  </si>
  <si>
    <t>54000001000024000</t>
  </si>
  <si>
    <t>Восточный п</t>
  </si>
  <si>
    <t>54000001000024700</t>
  </si>
  <si>
    <t>Восход ул</t>
  </si>
  <si>
    <t>54000001000024800</t>
  </si>
  <si>
    <t>Выборная ул</t>
  </si>
  <si>
    <t>54000001000024900</t>
  </si>
  <si>
    <t>Высотная ул</t>
  </si>
  <si>
    <t>54000001000025600</t>
  </si>
  <si>
    <t>Высоцкого ул</t>
  </si>
  <si>
    <t>54000001000025800</t>
  </si>
  <si>
    <t>Выставочная ул</t>
  </si>
  <si>
    <t>54000001000025900</t>
  </si>
  <si>
    <t>Вяземская ул</t>
  </si>
  <si>
    <t>54000001000026000</t>
  </si>
  <si>
    <t>Галилея ул</t>
  </si>
  <si>
    <t>54000001000026500</t>
  </si>
  <si>
    <t>Гаранина ул</t>
  </si>
  <si>
    <t>54000001000026800</t>
  </si>
  <si>
    <t>Гастелло ул</t>
  </si>
  <si>
    <t>54000001000027000</t>
  </si>
  <si>
    <t>Геодезическая ул</t>
  </si>
  <si>
    <t>54000001000027600</t>
  </si>
  <si>
    <t>Геологическая ул</t>
  </si>
  <si>
    <t>54000001000027700</t>
  </si>
  <si>
    <t>Героев Революции ул</t>
  </si>
  <si>
    <t>54000001000028000</t>
  </si>
  <si>
    <t>Героев Труда ул</t>
  </si>
  <si>
    <t>54000001000028100</t>
  </si>
  <si>
    <t>54000001000028200</t>
  </si>
  <si>
    <t>Гидромонтажная ул</t>
  </si>
  <si>
    <t>54000001000028300</t>
  </si>
  <si>
    <t>Гидростроителей ул</t>
  </si>
  <si>
    <t>54000001000164900</t>
  </si>
  <si>
    <t>Гоголя ул</t>
  </si>
  <si>
    <t>54000001000028800</t>
  </si>
  <si>
    <t>Горбаня ул</t>
  </si>
  <si>
    <t>54000001000029400</t>
  </si>
  <si>
    <t>Горбольницы тер</t>
  </si>
  <si>
    <t>54000001000029500</t>
  </si>
  <si>
    <t>Горская ул</t>
  </si>
  <si>
    <t>54000001000029800</t>
  </si>
  <si>
    <t>Горский мкр</t>
  </si>
  <si>
    <t>54000001000029900</t>
  </si>
  <si>
    <t>Гребенщикова ул</t>
  </si>
  <si>
    <t>54000001000196500</t>
  </si>
  <si>
    <t>Грибоедова ул</t>
  </si>
  <si>
    <t>54000001000031400</t>
  </si>
  <si>
    <t>Гризодубовой ул</t>
  </si>
  <si>
    <t>54000001000031600</t>
  </si>
  <si>
    <t>Громова ул</t>
  </si>
  <si>
    <t>54000001000031700</t>
  </si>
  <si>
    <t>Грунтовая ул</t>
  </si>
  <si>
    <t>54000001000032100</t>
  </si>
  <si>
    <t>Гурьевская ул</t>
  </si>
  <si>
    <t>54000001000032500</t>
  </si>
  <si>
    <t>Гусинобродский тракт ш</t>
  </si>
  <si>
    <t>54000001000032600</t>
  </si>
  <si>
    <t>Гусинобродское ш</t>
  </si>
  <si>
    <t>54000001000032700</t>
  </si>
  <si>
    <t>Гэсстроевская ул</t>
  </si>
  <si>
    <t>54000001000032800</t>
  </si>
  <si>
    <t>Дальневосточная ул</t>
  </si>
  <si>
    <t>54000001000034400</t>
  </si>
  <si>
    <t>Даргомыжского ул</t>
  </si>
  <si>
    <t>54000001000034700</t>
  </si>
  <si>
    <t>Даурская ул</t>
  </si>
  <si>
    <t>54000001000034900</t>
  </si>
  <si>
    <t>Дачная ул</t>
  </si>
  <si>
    <t>54000001000035000</t>
  </si>
  <si>
    <t>Декабристов ул</t>
  </si>
  <si>
    <t>54000001000035500</t>
  </si>
  <si>
    <t>Демакова ул</t>
  </si>
  <si>
    <t>54000001000036200</t>
  </si>
  <si>
    <t>54000001000009100</t>
  </si>
  <si>
    <t>Дениса Давыдова ул</t>
  </si>
  <si>
    <t>54000001000034100</t>
  </si>
  <si>
    <t>Депутатская ул</t>
  </si>
  <si>
    <t>54000001000036800</t>
  </si>
  <si>
    <t>Державина ул</t>
  </si>
  <si>
    <t>54000001000036900</t>
  </si>
  <si>
    <t>Детский проезд</t>
  </si>
  <si>
    <t>54000001000037200</t>
  </si>
  <si>
    <t>Дзержинского пр-кт</t>
  </si>
  <si>
    <t>54000001000037500</t>
  </si>
  <si>
    <t>Димитрова пр-кт</t>
  </si>
  <si>
    <t>54000001000037900</t>
  </si>
  <si>
    <t>Динамовцев ул</t>
  </si>
  <si>
    <t>54000001000038000</t>
  </si>
  <si>
    <t>Дмитрия Донского ул</t>
  </si>
  <si>
    <t>54000001000039600</t>
  </si>
  <si>
    <t>Дмитрия Шамшурина ул</t>
  </si>
  <si>
    <t>54000001000155000</t>
  </si>
  <si>
    <t>Добровольческая ул</t>
  </si>
  <si>
    <t>54000001000038500</t>
  </si>
  <si>
    <t>Добролюбова ул</t>
  </si>
  <si>
    <t>54000001000038600</t>
  </si>
  <si>
    <t>Доватора ул</t>
  </si>
  <si>
    <t>54000001000038800</t>
  </si>
  <si>
    <t>Докучаева ул</t>
  </si>
  <si>
    <t>54000001000039200</t>
  </si>
  <si>
    <t>Достоевского ул</t>
  </si>
  <si>
    <t>54000001000039900</t>
  </si>
  <si>
    <t>Дунаевского ул</t>
  </si>
  <si>
    <t>54000001000169100</t>
  </si>
  <si>
    <t>Дунайская ул</t>
  </si>
  <si>
    <t>54000001000040200</t>
  </si>
  <si>
    <t>Дуси Ковальчук ул</t>
  </si>
  <si>
    <t>54000001000058800</t>
  </si>
  <si>
    <t>Ельцовская ул</t>
  </si>
  <si>
    <t>54000001000041000</t>
  </si>
  <si>
    <t>Ереванская ул</t>
  </si>
  <si>
    <t>54000001000041400</t>
  </si>
  <si>
    <t>54000001000041600</t>
  </si>
  <si>
    <t>54000001000041700</t>
  </si>
  <si>
    <t>54000001000041800</t>
  </si>
  <si>
    <t>Жемчужная ул</t>
  </si>
  <si>
    <t>54000001000042100</t>
  </si>
  <si>
    <t>Жилой поселок 1-й Заельцовского Бора тер</t>
  </si>
  <si>
    <t>54000001000042300</t>
  </si>
  <si>
    <t>Жуковского ул</t>
  </si>
  <si>
    <t>54000001000042600</t>
  </si>
  <si>
    <t>Журавлева ул</t>
  </si>
  <si>
    <t>54000001000042700</t>
  </si>
  <si>
    <t>Забайкальская ул</t>
  </si>
  <si>
    <t>54000001000043000</t>
  </si>
  <si>
    <t>Забалуева ул</t>
  </si>
  <si>
    <t>54000001000043100</t>
  </si>
  <si>
    <t>Забалуева 3-й пер</t>
  </si>
  <si>
    <t>54000001000174100</t>
  </si>
  <si>
    <t>Закаменский мкр</t>
  </si>
  <si>
    <t>54000001000227300</t>
  </si>
  <si>
    <t>Залесского ул</t>
  </si>
  <si>
    <t>54000001000043700</t>
  </si>
  <si>
    <t>Заречная ул</t>
  </si>
  <si>
    <t>54000001000197000</t>
  </si>
  <si>
    <t>Звездная ул</t>
  </si>
  <si>
    <t>54000001000164000</t>
  </si>
  <si>
    <t>Зеленая Горка ул</t>
  </si>
  <si>
    <t>54000001000044800</t>
  </si>
  <si>
    <t>Зеленый Бор мкр</t>
  </si>
  <si>
    <t>54000001000191100</t>
  </si>
  <si>
    <t>Земнухова ул</t>
  </si>
  <si>
    <t>54000001000045500</t>
  </si>
  <si>
    <t>Золотодолинская ул</t>
  </si>
  <si>
    <t>54000001000045900</t>
  </si>
  <si>
    <t>Зональная ул</t>
  </si>
  <si>
    <t>54000001000046100</t>
  </si>
  <si>
    <t>Зорге ул</t>
  </si>
  <si>
    <t>54000001000046300</t>
  </si>
  <si>
    <t>Зыряновская ул</t>
  </si>
  <si>
    <t>54000001000046400</t>
  </si>
  <si>
    <t>Иванова ул</t>
  </si>
  <si>
    <t>54000001000046500</t>
  </si>
  <si>
    <t>Игарская ул</t>
  </si>
  <si>
    <t>54000001000046700</t>
  </si>
  <si>
    <t>Ильича ул</t>
  </si>
  <si>
    <t>54000001000047200</t>
  </si>
  <si>
    <t>Инвентарная ул</t>
  </si>
  <si>
    <t>54000001000047400</t>
  </si>
  <si>
    <t>54000001000047500</t>
  </si>
  <si>
    <t>Инская 1-я ул</t>
  </si>
  <si>
    <t>54000001000047900</t>
  </si>
  <si>
    <t>Ипподромская ул</t>
  </si>
  <si>
    <t>54000001000049000</t>
  </si>
  <si>
    <t>Каинская ул</t>
  </si>
  <si>
    <t>54000001000050800</t>
  </si>
  <si>
    <t>54000001000164300</t>
  </si>
  <si>
    <t>Каменская ул</t>
  </si>
  <si>
    <t>54000001000052600</t>
  </si>
  <si>
    <t>Караваева ул</t>
  </si>
  <si>
    <t>54000001000054200</t>
  </si>
  <si>
    <t>Карамзина ул</t>
  </si>
  <si>
    <t>54000001000054300</t>
  </si>
  <si>
    <t>Карельская ул</t>
  </si>
  <si>
    <t>54000001000054700</t>
  </si>
  <si>
    <t>Карла Либкнехта ул</t>
  </si>
  <si>
    <t>54000001000074400</t>
  </si>
  <si>
    <t>Карла Маркса пр-кт</t>
  </si>
  <si>
    <t>54000001000078100</t>
  </si>
  <si>
    <t>Катодная ул</t>
  </si>
  <si>
    <t>54000001000055400</t>
  </si>
  <si>
    <t>Каунасская ул</t>
  </si>
  <si>
    <t>54000001000055600</t>
  </si>
  <si>
    <t>Киевская ул</t>
  </si>
  <si>
    <t>54000001000056500</t>
  </si>
  <si>
    <t>Кирзаводская ул</t>
  </si>
  <si>
    <t>54000001000056700</t>
  </si>
  <si>
    <t>54000001000057100</t>
  </si>
  <si>
    <t>Кисловодская ул</t>
  </si>
  <si>
    <t>54000001000167000</t>
  </si>
  <si>
    <t>Кленовая ул</t>
  </si>
  <si>
    <t>54000001000057900</t>
  </si>
  <si>
    <t>Клиническая 1-я ул</t>
  </si>
  <si>
    <t>54000001000058000</t>
  </si>
  <si>
    <t>Клубная ул</t>
  </si>
  <si>
    <t>54000001000058100</t>
  </si>
  <si>
    <t>Ключ-Камышенское Плато ул</t>
  </si>
  <si>
    <t>54000001000058300</t>
  </si>
  <si>
    <t>Колхидская ул</t>
  </si>
  <si>
    <t>54000001000059400</t>
  </si>
  <si>
    <t>Колыванская ул</t>
  </si>
  <si>
    <t>54000001000059600</t>
  </si>
  <si>
    <t>54000001000059800</t>
  </si>
  <si>
    <t>Коминтерна ул</t>
  </si>
  <si>
    <t>54000001000060300</t>
  </si>
  <si>
    <t>54000001000060600</t>
  </si>
  <si>
    <t>Коммунстроевская ул</t>
  </si>
  <si>
    <t>54000001000060700</t>
  </si>
  <si>
    <t>54000001000061000</t>
  </si>
  <si>
    <t>Комсомольский пр-кт</t>
  </si>
  <si>
    <t>54000001000061100</t>
  </si>
  <si>
    <t>Королева ул</t>
  </si>
  <si>
    <t>54000001000061600</t>
  </si>
  <si>
    <t>Короленко ул</t>
  </si>
  <si>
    <t>54000001000061700</t>
  </si>
  <si>
    <t>Космическая ул</t>
  </si>
  <si>
    <t>54000001000062200</t>
  </si>
  <si>
    <t>Костычева ул</t>
  </si>
  <si>
    <t>54000001000062600</t>
  </si>
  <si>
    <t>Котовского ул</t>
  </si>
  <si>
    <t>54000001000063100</t>
  </si>
  <si>
    <t>Коченевская ул</t>
  </si>
  <si>
    <t>54000001000204400</t>
  </si>
  <si>
    <t>Кочубея ул</t>
  </si>
  <si>
    <t>54000001000063400</t>
  </si>
  <si>
    <t>Кошурникова ул</t>
  </si>
  <si>
    <t>54000001000063600</t>
  </si>
  <si>
    <t>Крамского ул</t>
  </si>
  <si>
    <t>54000001000063800</t>
  </si>
  <si>
    <t>Красина ул</t>
  </si>
  <si>
    <t>54000001000063900</t>
  </si>
  <si>
    <t>Красногорская ул</t>
  </si>
  <si>
    <t>54000001000064900</t>
  </si>
  <si>
    <t>Краснодонский 1-й пер</t>
  </si>
  <si>
    <t>54000001000065600</t>
  </si>
  <si>
    <t>Краснодонский 2-й пер</t>
  </si>
  <si>
    <t>54000001000065700</t>
  </si>
  <si>
    <t>Красносельская ул</t>
  </si>
  <si>
    <t>54000001000065900</t>
  </si>
  <si>
    <t>Красноуфимская ул</t>
  </si>
  <si>
    <t>54000001000164100</t>
  </si>
  <si>
    <t>Красноярская ул</t>
  </si>
  <si>
    <t>54000001000066500</t>
  </si>
  <si>
    <t>Красный Факел ул</t>
  </si>
  <si>
    <t>54000001000066800</t>
  </si>
  <si>
    <t>Красный пр-кт</t>
  </si>
  <si>
    <t>54000001000066600</t>
  </si>
  <si>
    <t>Красных Зорь ул</t>
  </si>
  <si>
    <t>54000001000066900</t>
  </si>
  <si>
    <t>Краузе ул</t>
  </si>
  <si>
    <t>54000001000193800</t>
  </si>
  <si>
    <t>Крашенинникова ул</t>
  </si>
  <si>
    <t>54000001000067200</t>
  </si>
  <si>
    <t>Крашенинникова 2-й пер</t>
  </si>
  <si>
    <t>54000001000067400</t>
  </si>
  <si>
    <t>Крашенинникова 3-й пер</t>
  </si>
  <si>
    <t>54000001000067500</t>
  </si>
  <si>
    <t>54000001000067700</t>
  </si>
  <si>
    <t>Кропоткина ул</t>
  </si>
  <si>
    <t>54000001000068100</t>
  </si>
  <si>
    <t>Крылова ул</t>
  </si>
  <si>
    <t>54000001000068600</t>
  </si>
  <si>
    <t>Кубовая ул</t>
  </si>
  <si>
    <t>54000001000069100</t>
  </si>
  <si>
    <t>Кузьмы Минина ул</t>
  </si>
  <si>
    <t>54000001000079900</t>
  </si>
  <si>
    <t>Куприна ул</t>
  </si>
  <si>
    <t>54000001000070000</t>
  </si>
  <si>
    <t>Курганская ул</t>
  </si>
  <si>
    <t>54000001000070200</t>
  </si>
  <si>
    <t>Курчатова ул</t>
  </si>
  <si>
    <t>54000001000070700</t>
  </si>
  <si>
    <t>Лаврова ул</t>
  </si>
  <si>
    <t>54000001000071500</t>
  </si>
  <si>
    <t>Лазарева ул</t>
  </si>
  <si>
    <t>54000001000071600</t>
  </si>
  <si>
    <t>Лазурная ул</t>
  </si>
  <si>
    <t>54000001000071800</t>
  </si>
  <si>
    <t>Лебедевского ул</t>
  </si>
  <si>
    <t>54000001000072500</t>
  </si>
  <si>
    <t>54000001000072900</t>
  </si>
  <si>
    <t>Ленинградская ул</t>
  </si>
  <si>
    <t>54000001000073000</t>
  </si>
  <si>
    <t>54000001000073400</t>
  </si>
  <si>
    <t>Лескова ул</t>
  </si>
  <si>
    <t>54000001000073500</t>
  </si>
  <si>
    <t>Лесозавод 1-2 ул</t>
  </si>
  <si>
    <t>54000001000074000</t>
  </si>
  <si>
    <t>Лесосечная ул</t>
  </si>
  <si>
    <t>54000001000164200</t>
  </si>
  <si>
    <t>Летняя ул</t>
  </si>
  <si>
    <t>54000001000074300</t>
  </si>
  <si>
    <t>Линейная ул</t>
  </si>
  <si>
    <t>54000001000074500</t>
  </si>
  <si>
    <t>Лобова ул</t>
  </si>
  <si>
    <t>54000001000165900</t>
  </si>
  <si>
    <t>Ломоносова ул</t>
  </si>
  <si>
    <t>54000001000075300</t>
  </si>
  <si>
    <t>Магаданская ул</t>
  </si>
  <si>
    <t>54000001000076100</t>
  </si>
  <si>
    <t>Магистральная ул</t>
  </si>
  <si>
    <t>54000001000204900</t>
  </si>
  <si>
    <t>Макаренко ул</t>
  </si>
  <si>
    <t>54000001000077300</t>
  </si>
  <si>
    <t>54000001000030300</t>
  </si>
  <si>
    <t>Малыгина ул</t>
  </si>
  <si>
    <t>54000001000077700</t>
  </si>
  <si>
    <t>Мальцева ул</t>
  </si>
  <si>
    <t>54000001000077800</t>
  </si>
  <si>
    <t>Марата ул</t>
  </si>
  <si>
    <t>54000001000077900</t>
  </si>
  <si>
    <t>Марии Ульяновой ул</t>
  </si>
  <si>
    <t>54000001000142700</t>
  </si>
  <si>
    <t>54000001000078500</t>
  </si>
  <si>
    <t>54000001000078800</t>
  </si>
  <si>
    <t>Медкадры ул</t>
  </si>
  <si>
    <t>54000001000078900</t>
  </si>
  <si>
    <t>54000001000079300</t>
  </si>
  <si>
    <t>Механическая 1-я ул</t>
  </si>
  <si>
    <t>54000001000079600</t>
  </si>
  <si>
    <t>Мира 1-й пер</t>
  </si>
  <si>
    <t>54000001000080100</t>
  </si>
  <si>
    <t>Мира ул</t>
  </si>
  <si>
    <t>54000001000080000</t>
  </si>
  <si>
    <t>Мира 2-й пер</t>
  </si>
  <si>
    <t>54000001000080200</t>
  </si>
  <si>
    <t>Мирная ул</t>
  </si>
  <si>
    <t>54000001000080700</t>
  </si>
  <si>
    <t>Михаила Перевозчикова ул</t>
  </si>
  <si>
    <t>54000001000097500</t>
  </si>
  <si>
    <t>54000001000081100</t>
  </si>
  <si>
    <t>Молодежи б-р</t>
  </si>
  <si>
    <t>54000001000081500</t>
  </si>
  <si>
    <t>Молодости ул</t>
  </si>
  <si>
    <t>54000001000081800</t>
  </si>
  <si>
    <t>Морской пр-кт</t>
  </si>
  <si>
    <t>54000001000083000</t>
  </si>
  <si>
    <t>54000001000083400</t>
  </si>
  <si>
    <t>Мочищенское ш</t>
  </si>
  <si>
    <t>54000001000084200</t>
  </si>
  <si>
    <t>Мусы Джалиля ул</t>
  </si>
  <si>
    <t>54000001000037300</t>
  </si>
  <si>
    <t>Мухачева ул</t>
  </si>
  <si>
    <t>54000001000084500</t>
  </si>
  <si>
    <t>Народная ул</t>
  </si>
  <si>
    <t>54000001000085000</t>
  </si>
  <si>
    <t>Нарымская ул</t>
  </si>
  <si>
    <t>54000001000085100</t>
  </si>
  <si>
    <t>54000001000085300</t>
  </si>
  <si>
    <t>Национальная ул</t>
  </si>
  <si>
    <t>54000001000085400</t>
  </si>
  <si>
    <t>Невельского ул</t>
  </si>
  <si>
    <t>54000001000085700</t>
  </si>
  <si>
    <t>Некрасова ул</t>
  </si>
  <si>
    <t>54000001000085900</t>
  </si>
  <si>
    <t>Немировича-Данченко ул</t>
  </si>
  <si>
    <t>54000001000086000</t>
  </si>
  <si>
    <t>Нижегородская ул</t>
  </si>
  <si>
    <t>54000001000086200</t>
  </si>
  <si>
    <t>Никитина ул</t>
  </si>
  <si>
    <t>54000001000086400</t>
  </si>
  <si>
    <t>Новая Заря ул</t>
  </si>
  <si>
    <t>54000001000086800</t>
  </si>
  <si>
    <t>Новая ул</t>
  </si>
  <si>
    <t>54000001000167200</t>
  </si>
  <si>
    <t>Новогодняя ул</t>
  </si>
  <si>
    <t>54000001000087500</t>
  </si>
  <si>
    <t>Новоморская ул</t>
  </si>
  <si>
    <t>54000001000087700</t>
  </si>
  <si>
    <t>Новоселов ул</t>
  </si>
  <si>
    <t>54000001000087900</t>
  </si>
  <si>
    <t>54000001000088100</t>
  </si>
  <si>
    <t>Новоуральская ул</t>
  </si>
  <si>
    <t>54000001000205700</t>
  </si>
  <si>
    <t>Новочеркасская ул</t>
  </si>
  <si>
    <t>54000001000088400</t>
  </si>
  <si>
    <t>Ногина ул</t>
  </si>
  <si>
    <t>54000001000088700</t>
  </si>
  <si>
    <t>Обдорская ул</t>
  </si>
  <si>
    <t>54000001000089200</t>
  </si>
  <si>
    <t>Обогатительная ул</t>
  </si>
  <si>
    <t>54000001000089300</t>
  </si>
  <si>
    <t>Обская ул</t>
  </si>
  <si>
    <t>54000001000089600</t>
  </si>
  <si>
    <t>Обская 2-я ул</t>
  </si>
  <si>
    <t>54000001000089700</t>
  </si>
  <si>
    <t>Объединения ул</t>
  </si>
  <si>
    <t>54000001000090000</t>
  </si>
  <si>
    <t>Овражная ул</t>
  </si>
  <si>
    <t>54000001000090100</t>
  </si>
  <si>
    <t>Овчукова ул</t>
  </si>
  <si>
    <t>54000001000090300</t>
  </si>
  <si>
    <t>Одоевского ул</t>
  </si>
  <si>
    <t>54000001000090600</t>
  </si>
  <si>
    <t>54000001000091700</t>
  </si>
  <si>
    <t>Олеко Дундича ул</t>
  </si>
  <si>
    <t>54000001000040300</t>
  </si>
  <si>
    <t>Оловозаводская ул</t>
  </si>
  <si>
    <t>54000001000092300</t>
  </si>
  <si>
    <t>Ольги Жилиной ул</t>
  </si>
  <si>
    <t>54000001000042200</t>
  </si>
  <si>
    <t>Ольховская 2-я ул</t>
  </si>
  <si>
    <t>54000001000092700</t>
  </si>
  <si>
    <t>Омская ул</t>
  </si>
  <si>
    <t>54000001000093400</t>
  </si>
  <si>
    <t>Орджоникидзе ул</t>
  </si>
  <si>
    <t>54000001000093700</t>
  </si>
  <si>
    <t>Охотская ул</t>
  </si>
  <si>
    <t>54000001000094900</t>
  </si>
  <si>
    <t>Падунская ул</t>
  </si>
  <si>
    <t>54000001000095500</t>
  </si>
  <si>
    <t>Палласа ул</t>
  </si>
  <si>
    <t>54000001000095600</t>
  </si>
  <si>
    <t>Панельный пер</t>
  </si>
  <si>
    <t>54000001000095700</t>
  </si>
  <si>
    <t>Панфиловцев ул</t>
  </si>
  <si>
    <t>54000001000096000</t>
  </si>
  <si>
    <t>Партизанская ул</t>
  </si>
  <si>
    <t>54000001000096900</t>
  </si>
  <si>
    <t>Пархоменко 1-й пер</t>
  </si>
  <si>
    <t>54000001000169700</t>
  </si>
  <si>
    <t>54000001000097100</t>
  </si>
  <si>
    <t>Пархоменко 2-й пер</t>
  </si>
  <si>
    <t>54000001000169800</t>
  </si>
  <si>
    <t>54000001000097400</t>
  </si>
  <si>
    <t>Переездная ул</t>
  </si>
  <si>
    <t>54000001000097600</t>
  </si>
  <si>
    <t>Переселенческая ул</t>
  </si>
  <si>
    <t>54000001000097900</t>
  </si>
  <si>
    <t>Пермитина ул</t>
  </si>
  <si>
    <t>54000001000098000</t>
  </si>
  <si>
    <t>Пермская ул</t>
  </si>
  <si>
    <t>54000001000098100</t>
  </si>
  <si>
    <t>Петровского ул</t>
  </si>
  <si>
    <t>54000001000099300</t>
  </si>
  <si>
    <t>Петропавловская ул</t>
  </si>
  <si>
    <t>54000001000099500</t>
  </si>
  <si>
    <t>Петухова ул</t>
  </si>
  <si>
    <t>54000001000099800</t>
  </si>
  <si>
    <t>Печатников ул</t>
  </si>
  <si>
    <t>54000001000100000</t>
  </si>
  <si>
    <t>Пешеходная ул</t>
  </si>
  <si>
    <t>54000001000100200</t>
  </si>
  <si>
    <t>Писарева ул</t>
  </si>
  <si>
    <t>54000001000100600</t>
  </si>
  <si>
    <t>Планировочная ул</t>
  </si>
  <si>
    <t>54000001000101100</t>
  </si>
  <si>
    <t>54000001000101200</t>
  </si>
  <si>
    <t>Плахотного ул</t>
  </si>
  <si>
    <t>54000001000101300</t>
  </si>
  <si>
    <t>Подбельского ул</t>
  </si>
  <si>
    <t>54000001000102600</t>
  </si>
  <si>
    <t>Полевая ул</t>
  </si>
  <si>
    <t>54000001000104200</t>
  </si>
  <si>
    <t>Ползунова ул</t>
  </si>
  <si>
    <t>54000001000104500</t>
  </si>
  <si>
    <t>Полтавская ул</t>
  </si>
  <si>
    <t>54000001000104600</t>
  </si>
  <si>
    <t>Полякова ул</t>
  </si>
  <si>
    <t>54000001000104700</t>
  </si>
  <si>
    <t>Полярная ул</t>
  </si>
  <si>
    <t>54000001000104800</t>
  </si>
  <si>
    <t>Портовая 1-я ул</t>
  </si>
  <si>
    <t>54000001000105900</t>
  </si>
  <si>
    <t>Портовая ул</t>
  </si>
  <si>
    <t>54000001000105800</t>
  </si>
  <si>
    <t>Портовая 2-я ул</t>
  </si>
  <si>
    <t>54000001000106000</t>
  </si>
  <si>
    <t>Порядковый 1-й пер</t>
  </si>
  <si>
    <t>54000001000106200</t>
  </si>
  <si>
    <t>Порядковый 2-й пер</t>
  </si>
  <si>
    <t>54000001000106300</t>
  </si>
  <si>
    <t>Порядковый 3-й пер</t>
  </si>
  <si>
    <t>54000001000106400</t>
  </si>
  <si>
    <t>Потанинская ул</t>
  </si>
  <si>
    <t>54000001000106800</t>
  </si>
  <si>
    <t>Правды ул</t>
  </si>
  <si>
    <t>54000001000107700</t>
  </si>
  <si>
    <t>Прибрежная (Железнодорожный р-н) ул</t>
  </si>
  <si>
    <t>54000001000169500</t>
  </si>
  <si>
    <t>Приисковая ул</t>
  </si>
  <si>
    <t>54000001000108300</t>
  </si>
  <si>
    <t>Приморская ул</t>
  </si>
  <si>
    <t>54000001000108400</t>
  </si>
  <si>
    <t>Пришвина ул</t>
  </si>
  <si>
    <t>54000001000108900</t>
  </si>
  <si>
    <t>Прокопьевская ул</t>
  </si>
  <si>
    <t>54000001000109300</t>
  </si>
  <si>
    <t>54000001000109500</t>
  </si>
  <si>
    <t>Промкирпичная ул</t>
  </si>
  <si>
    <t>54000001000109600</t>
  </si>
  <si>
    <t>54000001000109700</t>
  </si>
  <si>
    <t>Псковская ул</t>
  </si>
  <si>
    <t>54000001000110700</t>
  </si>
  <si>
    <t>Путевая ул</t>
  </si>
  <si>
    <t>54000001000111000</t>
  </si>
  <si>
    <t>Пятницкого ул</t>
  </si>
  <si>
    <t>54000001000111500</t>
  </si>
  <si>
    <t>Радиотехническая ул</t>
  </si>
  <si>
    <t>54000001000112700</t>
  </si>
  <si>
    <t>Расковой ул</t>
  </si>
  <si>
    <t>54000001000113600</t>
  </si>
  <si>
    <t>Рассветная ул</t>
  </si>
  <si>
    <t>54000001000113700</t>
  </si>
  <si>
    <t>Революции ул</t>
  </si>
  <si>
    <t>54000001000113800</t>
  </si>
  <si>
    <t>Рельсовая ул</t>
  </si>
  <si>
    <t>54000001000114200</t>
  </si>
  <si>
    <t>Республиканская ул</t>
  </si>
  <si>
    <t>54000001000114800</t>
  </si>
  <si>
    <t>Римского-Корсакова ул</t>
  </si>
  <si>
    <t>54000001000111600</t>
  </si>
  <si>
    <t>Римского-Корсакова 1-й пер</t>
  </si>
  <si>
    <t>54000001000111700</t>
  </si>
  <si>
    <t>Римского-Корсакова 2-й пер</t>
  </si>
  <si>
    <t>54000001000111800</t>
  </si>
  <si>
    <t>Римского-Корсакова 4-й пер</t>
  </si>
  <si>
    <t>54000001000112000</t>
  </si>
  <si>
    <t>Родники ул</t>
  </si>
  <si>
    <t>54000001000115400</t>
  </si>
  <si>
    <t>Романова ул</t>
  </si>
  <si>
    <t>54000001000115800</t>
  </si>
  <si>
    <t>Российская ул</t>
  </si>
  <si>
    <t>54000001000116000</t>
  </si>
  <si>
    <t>Рубиновая ул</t>
  </si>
  <si>
    <t>54000001000116400</t>
  </si>
  <si>
    <t>Русская ул</t>
  </si>
  <si>
    <t>54000001000116600</t>
  </si>
  <si>
    <t>Рябиновая ул</t>
  </si>
  <si>
    <t>54000001000117000</t>
  </si>
  <si>
    <t>Саввы Кожевникова ул</t>
  </si>
  <si>
    <t>54000001000059100</t>
  </si>
  <si>
    <t>Садовая ул</t>
  </si>
  <si>
    <t>54000001000117100</t>
  </si>
  <si>
    <t>Сакко и Ванцетти ул</t>
  </si>
  <si>
    <t>54000001000117300</t>
  </si>
  <si>
    <t>Салтыкова-Щедрина ул</t>
  </si>
  <si>
    <t>54000001000117400</t>
  </si>
  <si>
    <t>Самотечная ул</t>
  </si>
  <si>
    <t>54000001000117700</t>
  </si>
  <si>
    <t>54000001000118100</t>
  </si>
  <si>
    <t>Светлановский 2-й туп</t>
  </si>
  <si>
    <t>54000001000118300</t>
  </si>
  <si>
    <t>Свечникова ул</t>
  </si>
  <si>
    <t>54000001000178300</t>
  </si>
  <si>
    <t>Связистов ул</t>
  </si>
  <si>
    <t>54000001000119100</t>
  </si>
  <si>
    <t>54000001000119300</t>
  </si>
  <si>
    <t>Селезнева ул</t>
  </si>
  <si>
    <t>54000001000120200</t>
  </si>
  <si>
    <t>Семьи Шамшиных ул</t>
  </si>
  <si>
    <t>54000001000120600</t>
  </si>
  <si>
    <t>Серафимовича ул</t>
  </si>
  <si>
    <t>54000001000120700</t>
  </si>
  <si>
    <t>Серафимовича 1-й пер</t>
  </si>
  <si>
    <t>54000001000120800</t>
  </si>
  <si>
    <t>Серафимовича 3-й пер</t>
  </si>
  <si>
    <t>54000001000121000</t>
  </si>
  <si>
    <t>Серафимовича 4-й пер</t>
  </si>
  <si>
    <t>54000001000121100</t>
  </si>
  <si>
    <t>Серафимовича 5-й пер</t>
  </si>
  <si>
    <t>54000001000121200</t>
  </si>
  <si>
    <t>Сердюкова ул</t>
  </si>
  <si>
    <t>54000001000121300</t>
  </si>
  <si>
    <t>Серебренниковская ул</t>
  </si>
  <si>
    <t>54000001000121400</t>
  </si>
  <si>
    <t>Сеченова ул</t>
  </si>
  <si>
    <t>54000001000121800</t>
  </si>
  <si>
    <t>Сибирская ул</t>
  </si>
  <si>
    <t>54000001000122000</t>
  </si>
  <si>
    <t>Сибиряков-Гвардейцев ул</t>
  </si>
  <si>
    <t>54000001000122300</t>
  </si>
  <si>
    <t>Сибревкома ул</t>
  </si>
  <si>
    <t>54000001000122400</t>
  </si>
  <si>
    <t>Сиреневая ул</t>
  </si>
  <si>
    <t>54000001000123200</t>
  </si>
  <si>
    <t>Складская 2-я ул</t>
  </si>
  <si>
    <t>54000001000177900</t>
  </si>
  <si>
    <t>Смоленская ул</t>
  </si>
  <si>
    <t>54000001000124200</t>
  </si>
  <si>
    <t>54000001000124400</t>
  </si>
  <si>
    <t>Солидарности ул</t>
  </si>
  <si>
    <t>54000001000206300</t>
  </si>
  <si>
    <t>Солнечногорская ул</t>
  </si>
  <si>
    <t>54000001000165400</t>
  </si>
  <si>
    <t>Соревнования ул</t>
  </si>
  <si>
    <t>54000001000125300</t>
  </si>
  <si>
    <t>Софийская ул</t>
  </si>
  <si>
    <t>54000001000125700</t>
  </si>
  <si>
    <t>Союза Молодежи ул</t>
  </si>
  <si>
    <t>54000001000126000</t>
  </si>
  <si>
    <t>Союза Молодежи 2-я ул</t>
  </si>
  <si>
    <t>54000001000126100</t>
  </si>
  <si>
    <t>54000001000126300</t>
  </si>
  <si>
    <t>Спасская ул</t>
  </si>
  <si>
    <t>54000001000206400</t>
  </si>
  <si>
    <t>54000001000199600</t>
  </si>
  <si>
    <t>Станиславского ул</t>
  </si>
  <si>
    <t>54000001000127400</t>
  </si>
  <si>
    <t>Станционная ул</t>
  </si>
  <si>
    <t>54000001000128100</t>
  </si>
  <si>
    <t>Старое ш</t>
  </si>
  <si>
    <t>54000001000128300</t>
  </si>
  <si>
    <t>Стартовая ул</t>
  </si>
  <si>
    <t>54000001000128600</t>
  </si>
  <si>
    <t>Стасова ул</t>
  </si>
  <si>
    <t>54000001000128700</t>
  </si>
  <si>
    <t>54000001000128800</t>
  </si>
  <si>
    <t>Столетова ул</t>
  </si>
  <si>
    <t>54000001000129300</t>
  </si>
  <si>
    <t>Стофато ул</t>
  </si>
  <si>
    <t>54000001000129600</t>
  </si>
  <si>
    <t>Сурикова ул</t>
  </si>
  <si>
    <t>54000001000130700</t>
  </si>
  <si>
    <t>Сухановская ул</t>
  </si>
  <si>
    <t>54000001000131000</t>
  </si>
  <si>
    <t>Сухарная ул</t>
  </si>
  <si>
    <t>54000001000131100</t>
  </si>
  <si>
    <t>Сызранская ул</t>
  </si>
  <si>
    <t>54000001000131900</t>
  </si>
  <si>
    <t>Тайгинская ул</t>
  </si>
  <si>
    <t>54000001000132500</t>
  </si>
  <si>
    <t>Таймырская ул</t>
  </si>
  <si>
    <t>54000001000132600</t>
  </si>
  <si>
    <t>Тамбовская ул</t>
  </si>
  <si>
    <t>54000001000133100</t>
  </si>
  <si>
    <t>Танкистов ул</t>
  </si>
  <si>
    <t>54000001000133200</t>
  </si>
  <si>
    <t>Танковая ул</t>
  </si>
  <si>
    <t>54000001000133900</t>
  </si>
  <si>
    <t>Татьяны Снежиной ул</t>
  </si>
  <si>
    <t>54000001000210400</t>
  </si>
  <si>
    <t>Твардовского ул</t>
  </si>
  <si>
    <t>54000001000170800</t>
  </si>
  <si>
    <t>54000001000134500</t>
  </si>
  <si>
    <t>Телевизионная ул</t>
  </si>
  <si>
    <t>54000001000134700</t>
  </si>
  <si>
    <t>Тельмана ул</t>
  </si>
  <si>
    <t>54000001000135300</t>
  </si>
  <si>
    <t>Тенистая ул</t>
  </si>
  <si>
    <t>54000001000135400</t>
  </si>
  <si>
    <t>Терешковой ул</t>
  </si>
  <si>
    <t>54000001000135600</t>
  </si>
  <si>
    <t>Техническая ул</t>
  </si>
  <si>
    <t>54000001000135800</t>
  </si>
  <si>
    <t>Тимирязева ул</t>
  </si>
  <si>
    <t>54000001000136000</t>
  </si>
  <si>
    <t>54000001000136200</t>
  </si>
  <si>
    <t>Тихвинская ул</t>
  </si>
  <si>
    <t>54000001000136400</t>
  </si>
  <si>
    <t>Толбухина ул</t>
  </si>
  <si>
    <t>54000001000137100</t>
  </si>
  <si>
    <t>Толстого ул</t>
  </si>
  <si>
    <t>54000001000137300</t>
  </si>
  <si>
    <t>Тополевая ул</t>
  </si>
  <si>
    <t>54000001000137700</t>
  </si>
  <si>
    <t>Трикотажная ул</t>
  </si>
  <si>
    <t>54000001000138500</t>
  </si>
  <si>
    <t>Троллейная ул</t>
  </si>
  <si>
    <t>54000001000139600</t>
  </si>
  <si>
    <t>54000001000140200</t>
  </si>
  <si>
    <t>Тружеников ул</t>
  </si>
  <si>
    <t>54000001000140400</t>
  </si>
  <si>
    <t>Тульская ул</t>
  </si>
  <si>
    <t>54000001000140600</t>
  </si>
  <si>
    <t>54000001000141000</t>
  </si>
  <si>
    <t>Тюленина ул</t>
  </si>
  <si>
    <t>54000001000141400</t>
  </si>
  <si>
    <t>Ударная ул</t>
  </si>
  <si>
    <t>54000001000142200</t>
  </si>
  <si>
    <t>Узорная ул</t>
  </si>
  <si>
    <t>54000001000142600</t>
  </si>
  <si>
    <t>Универсальная ул</t>
  </si>
  <si>
    <t>54000001000142900</t>
  </si>
  <si>
    <t>Урицкого ул</t>
  </si>
  <si>
    <t>54000001000143300</t>
  </si>
  <si>
    <t>Урманова ул</t>
  </si>
  <si>
    <t>54000001000143400</t>
  </si>
  <si>
    <t>Ученическая ул</t>
  </si>
  <si>
    <t>54000001000144900</t>
  </si>
  <si>
    <t>Ученых ул</t>
  </si>
  <si>
    <t>54000001000177100</t>
  </si>
  <si>
    <t>Учительская ул</t>
  </si>
  <si>
    <t>54000001000145100</t>
  </si>
  <si>
    <t>Фабричная ул</t>
  </si>
  <si>
    <t>54000001000145500</t>
  </si>
  <si>
    <t>Фадеева ул</t>
  </si>
  <si>
    <t>54000001000145700</t>
  </si>
  <si>
    <t>Фасадная ул</t>
  </si>
  <si>
    <t>54000001000145900</t>
  </si>
  <si>
    <t>Федора Ивачева ул</t>
  </si>
  <si>
    <t>54000001000046600</t>
  </si>
  <si>
    <t>Федосеева ул</t>
  </si>
  <si>
    <t>54000001000146000</t>
  </si>
  <si>
    <t>Физкультурная ул</t>
  </si>
  <si>
    <t>54000001000146300</t>
  </si>
  <si>
    <t>Филатова ул</t>
  </si>
  <si>
    <t>54000001000146400</t>
  </si>
  <si>
    <t>Флотская ул</t>
  </si>
  <si>
    <t>54000001000207300</t>
  </si>
  <si>
    <t>54000001000146700</t>
  </si>
  <si>
    <t>54000001000147200</t>
  </si>
  <si>
    <t>Хасановская ул</t>
  </si>
  <si>
    <t>54000001000147700</t>
  </si>
  <si>
    <t>Хилокская ул</t>
  </si>
  <si>
    <t>54000001000148000</t>
  </si>
  <si>
    <t>Холодильная ул</t>
  </si>
  <si>
    <t>54000001000148800</t>
  </si>
  <si>
    <t>Цветной проезд</t>
  </si>
  <si>
    <t>54000001000149000</t>
  </si>
  <si>
    <t>54000001000149900</t>
  </si>
  <si>
    <t>Чаплыгина ул</t>
  </si>
  <si>
    <t>54000001000150000</t>
  </si>
  <si>
    <t>Часовая ул</t>
  </si>
  <si>
    <t>54000001000150100</t>
  </si>
  <si>
    <t>Чекалина ул</t>
  </si>
  <si>
    <t>54000001000207600</t>
  </si>
  <si>
    <t>Челюскинцев ул</t>
  </si>
  <si>
    <t>54000001000150600</t>
  </si>
  <si>
    <t>Чемская ул</t>
  </si>
  <si>
    <t>54000001000150800</t>
  </si>
  <si>
    <t>54000001000152700</t>
  </si>
  <si>
    <t>Чигорина ул</t>
  </si>
  <si>
    <t>54000001000152800</t>
  </si>
  <si>
    <t>Чкалова ул</t>
  </si>
  <si>
    <t>54000001000153100</t>
  </si>
  <si>
    <t>Чукотский 1-й пер</t>
  </si>
  <si>
    <t>54000001000153400</t>
  </si>
  <si>
    <t>Чулымская 1-я ул</t>
  </si>
  <si>
    <t>54000001000154300</t>
  </si>
  <si>
    <t>Шатурская ул</t>
  </si>
  <si>
    <t>54000001000155600</t>
  </si>
  <si>
    <t>Шевцовой 1-я ул</t>
  </si>
  <si>
    <t>54000001000156000</t>
  </si>
  <si>
    <t>Шевцовой 2-я ул</t>
  </si>
  <si>
    <t>54000001000156200</t>
  </si>
  <si>
    <t>Шевченко ул</t>
  </si>
  <si>
    <t>54000001000156600</t>
  </si>
  <si>
    <t>Шекспира ул</t>
  </si>
  <si>
    <t>54000001000156700</t>
  </si>
  <si>
    <t>Широкая ул</t>
  </si>
  <si>
    <t>54000001000157000</t>
  </si>
  <si>
    <t>Шишкина ул</t>
  </si>
  <si>
    <t>54000001000157100</t>
  </si>
  <si>
    <t>Школьная 2-я ул</t>
  </si>
  <si>
    <t>54000001000157200</t>
  </si>
  <si>
    <t>Шлюзовая ул</t>
  </si>
  <si>
    <t>54000001000157300</t>
  </si>
  <si>
    <t>Шмидта ул</t>
  </si>
  <si>
    <t>54000001000157400</t>
  </si>
  <si>
    <t>54000001000158300</t>
  </si>
  <si>
    <t>Щетинкина ул</t>
  </si>
  <si>
    <t>54000001000158500</t>
  </si>
  <si>
    <t>Эйхе ул</t>
  </si>
  <si>
    <t>54000001000158900</t>
  </si>
  <si>
    <t>Экваторная ул</t>
  </si>
  <si>
    <t>54000001000159000</t>
  </si>
  <si>
    <t>Экономическая ул</t>
  </si>
  <si>
    <t>54000001000159100</t>
  </si>
  <si>
    <t>Электрозаводской проезд</t>
  </si>
  <si>
    <t>54000001000160100</t>
  </si>
  <si>
    <t>54000001000160900</t>
  </si>
  <si>
    <t>Южная ул</t>
  </si>
  <si>
    <t>54000001000161500</t>
  </si>
  <si>
    <t>Юргинская 2-я ул</t>
  </si>
  <si>
    <t>54000001000162100</t>
  </si>
  <si>
    <t>Ядринцевская ул</t>
  </si>
  <si>
    <t>54000001000162300</t>
  </si>
  <si>
    <t>Якушева ул</t>
  </si>
  <si>
    <t>54000001000163000</t>
  </si>
  <si>
    <t>Янтарная ул</t>
  </si>
  <si>
    <t>54000001000163200</t>
  </si>
  <si>
    <t>1905 года ул</t>
  </si>
  <si>
    <t>54000001000000200</t>
  </si>
  <si>
    <t>20 Партсъезда ул</t>
  </si>
  <si>
    <t>54000001000097000</t>
  </si>
  <si>
    <t>25 лет Октября ул</t>
  </si>
  <si>
    <t>54000001000091800</t>
  </si>
  <si>
    <t>3 Интернационала ул</t>
  </si>
  <si>
    <t>54000001000048200</t>
  </si>
  <si>
    <t>4 Пятилетки ул</t>
  </si>
  <si>
    <t>54000001000111400</t>
  </si>
  <si>
    <t>40 лет Комсомола ул</t>
  </si>
  <si>
    <t>54000001000060900</t>
  </si>
  <si>
    <t>9 Гвардейской Дивизии ул</t>
  </si>
  <si>
    <t>54000001000027400</t>
  </si>
  <si>
    <t>9-го Ноября ул</t>
  </si>
  <si>
    <t>54000001000089000</t>
  </si>
  <si>
    <t>городской округ Обь</t>
  </si>
  <si>
    <t>Обь г</t>
  </si>
  <si>
    <t>Авиационная ул</t>
  </si>
  <si>
    <t>54000003000000100</t>
  </si>
  <si>
    <t>Военный городок ул</t>
  </si>
  <si>
    <t>54000003000001000</t>
  </si>
  <si>
    <t>54000003000001100</t>
  </si>
  <si>
    <t>54000003000001200</t>
  </si>
  <si>
    <t>54000003000001700</t>
  </si>
  <si>
    <t>ЖКО Аэропорта ул</t>
  </si>
  <si>
    <t>54000003000001800</t>
  </si>
  <si>
    <t>54000003000002400</t>
  </si>
  <si>
    <t>54000003000002600</t>
  </si>
  <si>
    <t>Котельная ул</t>
  </si>
  <si>
    <t>54000003000006600</t>
  </si>
  <si>
    <t>54000003000001300</t>
  </si>
  <si>
    <t>Муромская ул</t>
  </si>
  <si>
    <t>54000003000007100</t>
  </si>
  <si>
    <t>54000003000003600</t>
  </si>
  <si>
    <t>Покрышкина ул</t>
  </si>
  <si>
    <t>54000003000003900</t>
  </si>
  <si>
    <t>54000003000006700</t>
  </si>
  <si>
    <t>Сигнальная ул</t>
  </si>
  <si>
    <t>54000003000005100</t>
  </si>
  <si>
    <t>54000003000005600</t>
  </si>
  <si>
    <t>54000003000005700</t>
  </si>
  <si>
    <t>54000003000006100</t>
  </si>
  <si>
    <t>54000003000006300</t>
  </si>
  <si>
    <t>Татарский р-н</t>
  </si>
  <si>
    <t>Татарск г</t>
  </si>
  <si>
    <t>Базарная пл</t>
  </si>
  <si>
    <t>Василевского ул</t>
  </si>
  <si>
    <t>54000007000001100</t>
  </si>
  <si>
    <t>Войкова пер</t>
  </si>
  <si>
    <t>54000007000001300</t>
  </si>
  <si>
    <t>Вокзальный пер</t>
  </si>
  <si>
    <t>54000007000001500</t>
  </si>
  <si>
    <t>54000007000001600</t>
  </si>
  <si>
    <t>Закриевского ул</t>
  </si>
  <si>
    <t>54000007000004200</t>
  </si>
  <si>
    <t>Карла Маркса ул</t>
  </si>
  <si>
    <t>54000007000008700</t>
  </si>
  <si>
    <t>Кирпичная ул</t>
  </si>
  <si>
    <t>54000007000005300</t>
  </si>
  <si>
    <t>Кирпичный пер</t>
  </si>
  <si>
    <t>54000007000005400</t>
  </si>
  <si>
    <t>54000007000005600</t>
  </si>
  <si>
    <t>Комсомольский пер</t>
  </si>
  <si>
    <t>54000007000006300</t>
  </si>
  <si>
    <t>Кооперативный пер</t>
  </si>
  <si>
    <t>54000007000006500</t>
  </si>
  <si>
    <t>Краснофлотская ул</t>
  </si>
  <si>
    <t>54000007000007100</t>
  </si>
  <si>
    <t>54000007000007700</t>
  </si>
  <si>
    <t>54000007000008900</t>
  </si>
  <si>
    <t>Наливная ст</t>
  </si>
  <si>
    <t>54000007000009300</t>
  </si>
  <si>
    <t>54000007000009500</t>
  </si>
  <si>
    <t>Никишкиной ул</t>
  </si>
  <si>
    <t>54000007000016800</t>
  </si>
  <si>
    <t>Носкова ул</t>
  </si>
  <si>
    <t>54000007000010000</t>
  </si>
  <si>
    <t>54000007000011500</t>
  </si>
  <si>
    <t>54000007000012000</t>
  </si>
  <si>
    <t>Революционный пер</t>
  </si>
  <si>
    <t>54000007000012400</t>
  </si>
  <si>
    <t>54000007000012600</t>
  </si>
  <si>
    <t>54000007000012800</t>
  </si>
  <si>
    <t>Свободы ул</t>
  </si>
  <si>
    <t>54000007000013200</t>
  </si>
  <si>
    <t>Смирновская ул</t>
  </si>
  <si>
    <t>54000007000013600</t>
  </si>
  <si>
    <t>Татарская ул</t>
  </si>
  <si>
    <t>54000007000014700</t>
  </si>
  <si>
    <t>Трансельхозтехника ул</t>
  </si>
  <si>
    <t>54000007000019200</t>
  </si>
  <si>
    <t>54000007000015500</t>
  </si>
  <si>
    <t>Чапаева пер</t>
  </si>
  <si>
    <t>54000007000018200</t>
  </si>
  <si>
    <t>54000007000016100</t>
  </si>
  <si>
    <t>Шевченко пер</t>
  </si>
  <si>
    <t>54000007000016300</t>
  </si>
  <si>
    <t>Школьный пер</t>
  </si>
  <si>
    <t>54000007000016500</t>
  </si>
  <si>
    <t>Южный п</t>
  </si>
  <si>
    <t>54000007000018500</t>
  </si>
  <si>
    <t>30 лет ВЛКСМ ул</t>
  </si>
  <si>
    <t>54000007000000100</t>
  </si>
  <si>
    <t>Тогучинский р-н</t>
  </si>
  <si>
    <t>Тогучин г</t>
  </si>
  <si>
    <t>Банковский пер</t>
  </si>
  <si>
    <t>54024001000000400</t>
  </si>
  <si>
    <t>Бригадная ул</t>
  </si>
  <si>
    <t>54024001000001200</t>
  </si>
  <si>
    <t>54024001000001400</t>
  </si>
  <si>
    <t>54024001000002600</t>
  </si>
  <si>
    <t>Дзержинского пер</t>
  </si>
  <si>
    <t>54024001000002900</t>
  </si>
  <si>
    <t>54024001000002800</t>
  </si>
  <si>
    <t>54024001000003200</t>
  </si>
  <si>
    <t>54024001000013900</t>
  </si>
  <si>
    <t>54024001000004500</t>
  </si>
  <si>
    <t>54024001000004600</t>
  </si>
  <si>
    <t>Крупской ул</t>
  </si>
  <si>
    <t>54024001000005200</t>
  </si>
  <si>
    <t>Лапина ул</t>
  </si>
  <si>
    <t>54024001000005500</t>
  </si>
  <si>
    <t>54024001000014700</t>
  </si>
  <si>
    <t>54024001000005800</t>
  </si>
  <si>
    <t>54024001000008100</t>
  </si>
  <si>
    <t>54024001000009200</t>
  </si>
  <si>
    <t>54024001000009500</t>
  </si>
  <si>
    <t>54024001000009600</t>
  </si>
  <si>
    <t>Сосновая ул</t>
  </si>
  <si>
    <t>54024001000010300</t>
  </si>
  <si>
    <t>54024001000010400</t>
  </si>
  <si>
    <t>54024001000011500</t>
  </si>
  <si>
    <t>54024001000012000</t>
  </si>
  <si>
    <t>54024001000012700</t>
  </si>
  <si>
    <t>Школьная ул</t>
  </si>
  <si>
    <t>54024001000013300</t>
  </si>
  <si>
    <t>54024001000013700</t>
  </si>
  <si>
    <t>Черепановский р-н</t>
  </si>
  <si>
    <t>Черепаново г</t>
  </si>
  <si>
    <t>Баринова ул</t>
  </si>
  <si>
    <t>54028001000000300</t>
  </si>
  <si>
    <t>Б.Хмельницкого ул</t>
  </si>
  <si>
    <t>54028001000011000</t>
  </si>
  <si>
    <t>54028001000000800</t>
  </si>
  <si>
    <t>54028001000001000</t>
  </si>
  <si>
    <t>54028001000001800</t>
  </si>
  <si>
    <t>Интернациональная ул</t>
  </si>
  <si>
    <t>54028001000002100</t>
  </si>
  <si>
    <t>54028001000002500</t>
  </si>
  <si>
    <t>Комиссаровская ул</t>
  </si>
  <si>
    <t>54028001000002600</t>
  </si>
  <si>
    <t>54028001000003200</t>
  </si>
  <si>
    <t>54028001000003600</t>
  </si>
  <si>
    <t>54028001000004000</t>
  </si>
  <si>
    <t>54028001000005000</t>
  </si>
  <si>
    <t>54028001000005100</t>
  </si>
  <si>
    <t>54028001000005500</t>
  </si>
  <si>
    <t>54028001000006400</t>
  </si>
  <si>
    <t>54028001000006800</t>
  </si>
  <si>
    <t>54028001000007000</t>
  </si>
  <si>
    <t>54028001000007100</t>
  </si>
  <si>
    <t>54028001000007200</t>
  </si>
  <si>
    <t>54028001000007400</t>
  </si>
  <si>
    <t>54028001000007700</t>
  </si>
  <si>
    <t>54028001000008000</t>
  </si>
  <si>
    <t>Социалистическая ул</t>
  </si>
  <si>
    <t>54028001000008300</t>
  </si>
  <si>
    <t>Спирякова ул</t>
  </si>
  <si>
    <t>54028001000008500</t>
  </si>
  <si>
    <t>Строителей ул</t>
  </si>
  <si>
    <t>54028001000008700</t>
  </si>
  <si>
    <t>54028001000008900</t>
  </si>
  <si>
    <t>54028001000009100</t>
  </si>
  <si>
    <t>54028001000009300</t>
  </si>
  <si>
    <t>54028001000009400</t>
  </si>
  <si>
    <t>Фурманова ул</t>
  </si>
  <si>
    <t>54028001000009700</t>
  </si>
  <si>
    <t>Цыцаркина ул</t>
  </si>
  <si>
    <t>54028001000009900</t>
  </si>
  <si>
    <t>54028001000010700</t>
  </si>
  <si>
    <t>Чулымский р-н</t>
  </si>
  <si>
    <t>Чулым г</t>
  </si>
  <si>
    <t>54030001000001300</t>
  </si>
  <si>
    <t>Иткульский пер</t>
  </si>
  <si>
    <t>54030001000005800</t>
  </si>
  <si>
    <t>Кожемякина ул</t>
  </si>
  <si>
    <t>54030001000002400</t>
  </si>
  <si>
    <t>54030001000002600</t>
  </si>
  <si>
    <t>54030001000002700</t>
  </si>
  <si>
    <t>54030001000003100</t>
  </si>
  <si>
    <t>54030001000003200</t>
  </si>
  <si>
    <t>54030001000003500</t>
  </si>
  <si>
    <t>Мелиораторов ул</t>
  </si>
  <si>
    <t>54030001000004100</t>
  </si>
  <si>
    <t>Механизаторов ул</t>
  </si>
  <si>
    <t>54030001000004300</t>
  </si>
  <si>
    <t>Московский пер</t>
  </si>
  <si>
    <t>54030001000004800</t>
  </si>
  <si>
    <t>Нефтяников ул</t>
  </si>
  <si>
    <t>54030001000005100</t>
  </si>
  <si>
    <t>54030001000005700</t>
  </si>
  <si>
    <t>54030001000008800</t>
  </si>
  <si>
    <t>54030001000000200</t>
  </si>
  <si>
    <t>Семафорная ул</t>
  </si>
  <si>
    <t>54030001000000300</t>
  </si>
  <si>
    <t>54030001000009700</t>
  </si>
  <si>
    <t>54030001000009800</t>
  </si>
  <si>
    <t>Чулымская ул</t>
  </si>
  <si>
    <t>54030001000010400</t>
  </si>
  <si>
    <t>54030001000006800</t>
  </si>
  <si>
    <t>Энтузиастов ул</t>
  </si>
  <si>
    <t>54030001000011000</t>
  </si>
  <si>
    <t>Чулым-3 г</t>
  </si>
  <si>
    <t>54030000057000200</t>
  </si>
  <si>
    <t>Бадажки д</t>
  </si>
  <si>
    <t>Майская ул</t>
  </si>
  <si>
    <t>54003000005000100</t>
  </si>
  <si>
    <t>Байкал д</t>
  </si>
  <si>
    <t>54004000003000100</t>
  </si>
  <si>
    <t>54004000003000200</t>
  </si>
  <si>
    <t>Бакмасиха д</t>
  </si>
  <si>
    <t>54003000006000200</t>
  </si>
  <si>
    <t>Баратаевка д</t>
  </si>
  <si>
    <t>54004000004000600</t>
  </si>
  <si>
    <t>Ордынский р-н</t>
  </si>
  <si>
    <t>Новый Шарап д</t>
  </si>
  <si>
    <t>54020000016000100</t>
  </si>
  <si>
    <t>Березовый пер</t>
  </si>
  <si>
    <t>54020000016001400</t>
  </si>
  <si>
    <t>54020000016001100</t>
  </si>
  <si>
    <t>Коченевский р-н</t>
  </si>
  <si>
    <t>Овчинниково д</t>
  </si>
  <si>
    <t>Зеленая ул</t>
  </si>
  <si>
    <t>54012000046000100</t>
  </si>
  <si>
    <t>Старощербаково д</t>
  </si>
  <si>
    <t>54003000032000200</t>
  </si>
  <si>
    <t>Устьянцево д</t>
  </si>
  <si>
    <t>Кузнечная ул</t>
  </si>
  <si>
    <t>54003000039000200</t>
  </si>
  <si>
    <t>54003000039000100</t>
  </si>
  <si>
    <t>Маслянинский р-н</t>
  </si>
  <si>
    <t>Чупино д</t>
  </si>
  <si>
    <t>54018000031000100</t>
  </si>
  <si>
    <t>Юный Пионер д</t>
  </si>
  <si>
    <t>54003000042000200</t>
  </si>
  <si>
    <t>Новосибирский р-н</t>
  </si>
  <si>
    <t>Кудряшовский дп</t>
  </si>
  <si>
    <t>54001000043001000</t>
  </si>
  <si>
    <t>Баганский р-н</t>
  </si>
  <si>
    <t>Районная ж/д_оп</t>
  </si>
  <si>
    <t>54002000038000100</t>
  </si>
  <si>
    <t>Чановский р-н</t>
  </si>
  <si>
    <t>Озеро-Карачи кп</t>
  </si>
  <si>
    <t>54027000062000100</t>
  </si>
  <si>
    <t>Бор п</t>
  </si>
  <si>
    <t>54004000005000100</t>
  </si>
  <si>
    <t>Бочкарево п</t>
  </si>
  <si>
    <t>54028000006000500</t>
  </si>
  <si>
    <t>Шоссейная ул</t>
  </si>
  <si>
    <t>54028000006000400</t>
  </si>
  <si>
    <t>Колыванский р-н</t>
  </si>
  <si>
    <t>Боярка п</t>
  </si>
  <si>
    <t>54011000006000500</t>
  </si>
  <si>
    <t>54011000006000600</t>
  </si>
  <si>
    <t>Воздвиженский п</t>
  </si>
  <si>
    <t>54030000004000500</t>
  </si>
  <si>
    <t>Голубой Залив п</t>
  </si>
  <si>
    <t>Сибирский мкр</t>
  </si>
  <si>
    <t>54001000015003800</t>
  </si>
  <si>
    <t>Двуречье п</t>
  </si>
  <si>
    <t>54001000017000400</t>
  </si>
  <si>
    <t>54001000017000500</t>
  </si>
  <si>
    <t>54001000017000800</t>
  </si>
  <si>
    <t>Дивинка п</t>
  </si>
  <si>
    <t>54004000008000600</t>
  </si>
  <si>
    <t>Железнодорожный п</t>
  </si>
  <si>
    <t>54001000018000200</t>
  </si>
  <si>
    <t>54001000018000400</t>
  </si>
  <si>
    <t>54001000018000500</t>
  </si>
  <si>
    <t>Венгеровский р-н</t>
  </si>
  <si>
    <t>Зыково п</t>
  </si>
  <si>
    <t>60 лет Октября ул</t>
  </si>
  <si>
    <t>54005000013000200</t>
  </si>
  <si>
    <t>Искра п</t>
  </si>
  <si>
    <t>54028000018000300</t>
  </si>
  <si>
    <t>54028000018000700</t>
  </si>
  <si>
    <t>Краснозерский р-н</t>
  </si>
  <si>
    <t>Кайгородский п</t>
  </si>
  <si>
    <t>54014000008000400</t>
  </si>
  <si>
    <t>Искитимский р-н</t>
  </si>
  <si>
    <t>Керамкомбинат п</t>
  </si>
  <si>
    <t>54008000015000500</t>
  </si>
  <si>
    <t>Комсомольский п</t>
  </si>
  <si>
    <t>54015000034000100</t>
  </si>
  <si>
    <t>Красный Яр п</t>
  </si>
  <si>
    <t>Отсутствует ул</t>
  </si>
  <si>
    <t>5400100003800</t>
  </si>
  <si>
    <t>Майский п</t>
  </si>
  <si>
    <t>54028000026001100</t>
  </si>
  <si>
    <t>Мичуринский п</t>
  </si>
  <si>
    <t>Барханная ул</t>
  </si>
  <si>
    <t>54001000054000100</t>
  </si>
  <si>
    <t>54001000054000300</t>
  </si>
  <si>
    <t>Ягодная ул</t>
  </si>
  <si>
    <t>54001000054000400</t>
  </si>
  <si>
    <t>Мошковский р-н</t>
  </si>
  <si>
    <t>Октябрьский п</t>
  </si>
  <si>
    <t>54019000024000400</t>
  </si>
  <si>
    <t>54014000020000400</t>
  </si>
  <si>
    <t>54019000024000200</t>
  </si>
  <si>
    <t>54019000024000500</t>
  </si>
  <si>
    <t>54019000024000300</t>
  </si>
  <si>
    <t>54019000024000100</t>
  </si>
  <si>
    <t>Чистоозерный р-н</t>
  </si>
  <si>
    <t>Ольховка п</t>
  </si>
  <si>
    <t>54029000028000300</t>
  </si>
  <si>
    <t>Петровский п</t>
  </si>
  <si>
    <t>54020000017000100</t>
  </si>
  <si>
    <t>54020000017000200</t>
  </si>
  <si>
    <t>Пролетарский п</t>
  </si>
  <si>
    <t>54020000018000900</t>
  </si>
  <si>
    <t>54020000018000800</t>
  </si>
  <si>
    <t>Ширяева ул</t>
  </si>
  <si>
    <t>54020000018001300</t>
  </si>
  <si>
    <t>54020000018000400</t>
  </si>
  <si>
    <t>Пушной п</t>
  </si>
  <si>
    <t>54028000036000100</t>
  </si>
  <si>
    <t>Пионерский пер</t>
  </si>
  <si>
    <t>54028000036000500</t>
  </si>
  <si>
    <t>Пятилетка п</t>
  </si>
  <si>
    <t>54028000037000300</t>
  </si>
  <si>
    <t>Садовый п</t>
  </si>
  <si>
    <t>Короткая ул</t>
  </si>
  <si>
    <t>54001000072000100</t>
  </si>
  <si>
    <t>54001000072000200</t>
  </si>
  <si>
    <t>54001000072000400</t>
  </si>
  <si>
    <t>54001000072000600</t>
  </si>
  <si>
    <t>54001000072000800</t>
  </si>
  <si>
    <t>54001000072001000</t>
  </si>
  <si>
    <t>Смоленский п</t>
  </si>
  <si>
    <t>Победы ул</t>
  </si>
  <si>
    <t>54019000031000500</t>
  </si>
  <si>
    <t>Сосновка п</t>
  </si>
  <si>
    <t>54001000076001300</t>
  </si>
  <si>
    <t>54001000076000900</t>
  </si>
  <si>
    <t>Степной п</t>
  </si>
  <si>
    <t>54008000031000900</t>
  </si>
  <si>
    <t>Табулга п</t>
  </si>
  <si>
    <t>54029000036000400</t>
  </si>
  <si>
    <t>54029000036000200</t>
  </si>
  <si>
    <t>54029000036000800</t>
  </si>
  <si>
    <t>54029000036000600</t>
  </si>
  <si>
    <t>Тулинский п</t>
  </si>
  <si>
    <t>54001000079000400</t>
  </si>
  <si>
    <t>54001000079001500</t>
  </si>
  <si>
    <t>Чернореченский п</t>
  </si>
  <si>
    <t>54008000037000100</t>
  </si>
  <si>
    <t>Тепличная ул</t>
  </si>
  <si>
    <t>54008000037001000</t>
  </si>
  <si>
    <t>Юный Ленинец п</t>
  </si>
  <si>
    <t>54001000084000100</t>
  </si>
  <si>
    <t>8 Марта п</t>
  </si>
  <si>
    <t>54001000050000100</t>
  </si>
  <si>
    <t>54001000050000200</t>
  </si>
  <si>
    <t>Дорогино рп</t>
  </si>
  <si>
    <t>54028000012000100</t>
  </si>
  <si>
    <t>54028000012000900</t>
  </si>
  <si>
    <t>54028000012001300</t>
  </si>
  <si>
    <t>54028000012001500</t>
  </si>
  <si>
    <t>54028000012001600</t>
  </si>
  <si>
    <t>54028000012001700</t>
  </si>
  <si>
    <t>Колывань рп</t>
  </si>
  <si>
    <t>54011000001000200</t>
  </si>
  <si>
    <t>Г.Гололобовой ул</t>
  </si>
  <si>
    <t>54011000001007200</t>
  </si>
  <si>
    <t>54011000001002300</t>
  </si>
  <si>
    <t>54011000001001400</t>
  </si>
  <si>
    <t>54011000001001800</t>
  </si>
  <si>
    <t>54011000001000600</t>
  </si>
  <si>
    <t>54011000001002600</t>
  </si>
  <si>
    <t>54011000001002800</t>
  </si>
  <si>
    <t>Овчинникова ул</t>
  </si>
  <si>
    <t>54011000001003300</t>
  </si>
  <si>
    <t>54011000001003600</t>
  </si>
  <si>
    <t>Революционный пр-кт</t>
  </si>
  <si>
    <t>54011000001003700</t>
  </si>
  <si>
    <t>54011000001006900</t>
  </si>
  <si>
    <t>54011000001004200</t>
  </si>
  <si>
    <t>Соловьева ул</t>
  </si>
  <si>
    <t>54011000001004300</t>
  </si>
  <si>
    <t>54011000001004600</t>
  </si>
  <si>
    <t>54011000001004700</t>
  </si>
  <si>
    <t>рабочий поселок Кольцово</t>
  </si>
  <si>
    <t>Кольцово рп</t>
  </si>
  <si>
    <t>Вознесенская ул</t>
  </si>
  <si>
    <t>54001000032001200</t>
  </si>
  <si>
    <t>54001000032001300</t>
  </si>
  <si>
    <t>Никольский пр-кт</t>
  </si>
  <si>
    <t>54001000032001100</t>
  </si>
  <si>
    <t>5400100003200</t>
  </si>
  <si>
    <t>Технопарковая ул</t>
  </si>
  <si>
    <t>54001000032001400</t>
  </si>
  <si>
    <t>54001000032000200</t>
  </si>
  <si>
    <t>Коченево рп</t>
  </si>
  <si>
    <t>54012000001000800</t>
  </si>
  <si>
    <t>54012000001001500</t>
  </si>
  <si>
    <t>54012000001002500</t>
  </si>
  <si>
    <t>54012000001003000</t>
  </si>
  <si>
    <t>54012000001003300</t>
  </si>
  <si>
    <t>Культурная ул</t>
  </si>
  <si>
    <t>54012000001003900</t>
  </si>
  <si>
    <t>Мало-Кузнецкая ул</t>
  </si>
  <si>
    <t>54012000001004700</t>
  </si>
  <si>
    <t>Николая Бровина ул</t>
  </si>
  <si>
    <t>54012000001005700</t>
  </si>
  <si>
    <t>54012000001006500</t>
  </si>
  <si>
    <t>54012000001006800</t>
  </si>
  <si>
    <t>54012000001007400</t>
  </si>
  <si>
    <t>54012000001007500</t>
  </si>
  <si>
    <t>Саратовская ул</t>
  </si>
  <si>
    <t>54012000001007800</t>
  </si>
  <si>
    <t>54012000001008600</t>
  </si>
  <si>
    <t>54012000001008900</t>
  </si>
  <si>
    <t>54012000001009900</t>
  </si>
  <si>
    <t>54012000001010000</t>
  </si>
  <si>
    <t>54012000001010500</t>
  </si>
  <si>
    <t>54012000001010600</t>
  </si>
  <si>
    <t>30 лет Победы ул</t>
  </si>
  <si>
    <t>54012000001000100</t>
  </si>
  <si>
    <t>Краснозерское рп</t>
  </si>
  <si>
    <t>54014000001000600</t>
  </si>
  <si>
    <t>54014000001002100</t>
  </si>
  <si>
    <t>54014000001008300</t>
  </si>
  <si>
    <t>54014000001003600</t>
  </si>
  <si>
    <t>54014000001003900</t>
  </si>
  <si>
    <t>54014000001004700</t>
  </si>
  <si>
    <t>54014000001005700</t>
  </si>
  <si>
    <t>Тракторная ул</t>
  </si>
  <si>
    <t>54014000001006600</t>
  </si>
  <si>
    <t>54014000001007100</t>
  </si>
  <si>
    <t>Краснообск рп</t>
  </si>
  <si>
    <t>5400100003600</t>
  </si>
  <si>
    <t>Линево рп</t>
  </si>
  <si>
    <t>54008000019000100</t>
  </si>
  <si>
    <t>Ветеранов Войны б-р</t>
  </si>
  <si>
    <t>54008000019000200</t>
  </si>
  <si>
    <t>Кольцевая ул</t>
  </si>
  <si>
    <t>54008000019000300</t>
  </si>
  <si>
    <t>Коммунистический пр-кт</t>
  </si>
  <si>
    <t>54008000019000400</t>
  </si>
  <si>
    <t>Листвянская ул</t>
  </si>
  <si>
    <t>54008000019000500</t>
  </si>
  <si>
    <t>Мира пр-кт</t>
  </si>
  <si>
    <t>54008000019000600</t>
  </si>
  <si>
    <t>Первопроходцев ул</t>
  </si>
  <si>
    <t>54008000019000700</t>
  </si>
  <si>
    <t>54008000019001000</t>
  </si>
  <si>
    <t>4-й мкр</t>
  </si>
  <si>
    <t>54008000019000900</t>
  </si>
  <si>
    <t>Маслянино рп</t>
  </si>
  <si>
    <t>Горная ул</t>
  </si>
  <si>
    <t>54018000001001700</t>
  </si>
  <si>
    <t>54018000001003500</t>
  </si>
  <si>
    <t>54018000001003600</t>
  </si>
  <si>
    <t>Ленинская ул</t>
  </si>
  <si>
    <t>54018000001004000</t>
  </si>
  <si>
    <t>54018000001005000</t>
  </si>
  <si>
    <t>54018000001005500</t>
  </si>
  <si>
    <t>Парковая ул</t>
  </si>
  <si>
    <t>54018000001005900</t>
  </si>
  <si>
    <t>54018000001006000</t>
  </si>
  <si>
    <t>54018000001007100</t>
  </si>
  <si>
    <t>54018000001007500</t>
  </si>
  <si>
    <t>54018000001008400</t>
  </si>
  <si>
    <t>54018000001008500</t>
  </si>
  <si>
    <t>54018000001008600</t>
  </si>
  <si>
    <t>54018000001008700</t>
  </si>
  <si>
    <t>54018000001008800</t>
  </si>
  <si>
    <t>Торговая ул</t>
  </si>
  <si>
    <t>54018000001009300</t>
  </si>
  <si>
    <t>54018000001010000</t>
  </si>
  <si>
    <t>54018000001000300</t>
  </si>
  <si>
    <t>Мошково рп</t>
  </si>
  <si>
    <t>54019000001000400</t>
  </si>
  <si>
    <t>54019000001000600</t>
  </si>
  <si>
    <t>54019000001004700</t>
  </si>
  <si>
    <t>54019000001001300</t>
  </si>
  <si>
    <t>54019000001002100</t>
  </si>
  <si>
    <t>54019000001000800</t>
  </si>
  <si>
    <t>54019000001003300</t>
  </si>
  <si>
    <t>54019000001003500</t>
  </si>
  <si>
    <t>Ордынское рп</t>
  </si>
  <si>
    <t>Бульварный пер</t>
  </si>
  <si>
    <t>54020000001017800</t>
  </si>
  <si>
    <t>Водостроевская ул</t>
  </si>
  <si>
    <t>54020000001001500</t>
  </si>
  <si>
    <t>54020000001002600</t>
  </si>
  <si>
    <t>54020000001003000</t>
  </si>
  <si>
    <t>54020000001004400</t>
  </si>
  <si>
    <t>54020000001005600</t>
  </si>
  <si>
    <t>54020000001005900</t>
  </si>
  <si>
    <t>54020000001006800</t>
  </si>
  <si>
    <t>54020000001006900</t>
  </si>
  <si>
    <t>54020000001007000</t>
  </si>
  <si>
    <t>54020000001007100</t>
  </si>
  <si>
    <t>54020000001007400</t>
  </si>
  <si>
    <t>54020000001008100</t>
  </si>
  <si>
    <t>54020000001008800</t>
  </si>
  <si>
    <t>54020000001008900</t>
  </si>
  <si>
    <t>54020000001009900</t>
  </si>
  <si>
    <t>Революции пр-кт</t>
  </si>
  <si>
    <t>54020000001019100</t>
  </si>
  <si>
    <t>54020000001012300</t>
  </si>
  <si>
    <t>Посевная рп</t>
  </si>
  <si>
    <t>54028000033000300</t>
  </si>
  <si>
    <t>54028000033000400</t>
  </si>
  <si>
    <t>54028000033001000</t>
  </si>
  <si>
    <t>54028000033001500</t>
  </si>
  <si>
    <t>54028000033002300</t>
  </si>
  <si>
    <t>Рабочий пер</t>
  </si>
  <si>
    <t>54028000033002500</t>
  </si>
  <si>
    <t>Свободная ул</t>
  </si>
  <si>
    <t>54028000033002700</t>
  </si>
  <si>
    <t>54028000033002900</t>
  </si>
  <si>
    <t>54028000033003500</t>
  </si>
  <si>
    <t>Станционно-Ояшинский рп</t>
  </si>
  <si>
    <t>54019000034001600</t>
  </si>
  <si>
    <t>54019000034001700</t>
  </si>
  <si>
    <t>54019000034002700</t>
  </si>
  <si>
    <t>54019000034003000</t>
  </si>
  <si>
    <t>54019000034003800</t>
  </si>
  <si>
    <t>54019000034003900</t>
  </si>
  <si>
    <t>40 лет Победы ул</t>
  </si>
  <si>
    <t>54019000034000200</t>
  </si>
  <si>
    <t>Сузунский р-н</t>
  </si>
  <si>
    <t>Сузун рп</t>
  </si>
  <si>
    <t>Братьев Поповых ул</t>
  </si>
  <si>
    <t>54022000001000400</t>
  </si>
  <si>
    <t>54022000001000700</t>
  </si>
  <si>
    <t>54022000001001000</t>
  </si>
  <si>
    <t>54022000001001200</t>
  </si>
  <si>
    <t>54022000001002400</t>
  </si>
  <si>
    <t>54022000001002900</t>
  </si>
  <si>
    <t>54022000001003400</t>
  </si>
  <si>
    <t>54022000001003600</t>
  </si>
  <si>
    <t>Л.Толстого ул</t>
  </si>
  <si>
    <t>54022000001007800</t>
  </si>
  <si>
    <t>54022000001006900</t>
  </si>
  <si>
    <t>Старикова ул</t>
  </si>
  <si>
    <t>54022000001007400</t>
  </si>
  <si>
    <t>54022000001007700</t>
  </si>
  <si>
    <t>54022000001009000</t>
  </si>
  <si>
    <t>54022000001009200</t>
  </si>
  <si>
    <t>Чаны рп</t>
  </si>
  <si>
    <t>54027000001000100</t>
  </si>
  <si>
    <t>Братьев Желтиковых ул</t>
  </si>
  <si>
    <t>54027000001000200</t>
  </si>
  <si>
    <t>54027000001000800</t>
  </si>
  <si>
    <t>54027000001001200</t>
  </si>
  <si>
    <t>54027000001001300</t>
  </si>
  <si>
    <t>54027000001001500</t>
  </si>
  <si>
    <t>54027000001001700</t>
  </si>
  <si>
    <t>54027000001001900</t>
  </si>
  <si>
    <t>54027000001002200</t>
  </si>
  <si>
    <t>54027000001004000</t>
  </si>
  <si>
    <t>54027000001002500</t>
  </si>
  <si>
    <t>54027000001002900</t>
  </si>
  <si>
    <t>Чистоозерное рп</t>
  </si>
  <si>
    <t>54029000001001600</t>
  </si>
  <si>
    <t>54029000001002200</t>
  </si>
  <si>
    <t>54029000001002400</t>
  </si>
  <si>
    <t>54029000001002700</t>
  </si>
  <si>
    <t>54029000001002800</t>
  </si>
  <si>
    <t>54029000001002900</t>
  </si>
  <si>
    <t>54029000001004200</t>
  </si>
  <si>
    <t>54029000001004500</t>
  </si>
  <si>
    <t>54029000001004700</t>
  </si>
  <si>
    <t>Яковлева ул</t>
  </si>
  <si>
    <t>54029000001004800</t>
  </si>
  <si>
    <t>Аксениха с</t>
  </si>
  <si>
    <t>54014000050001100</t>
  </si>
  <si>
    <t>Баган с</t>
  </si>
  <si>
    <t>54002000001000100</t>
  </si>
  <si>
    <t>54002000001000800</t>
  </si>
  <si>
    <t>54002000001001400</t>
  </si>
  <si>
    <t>54002000001001800</t>
  </si>
  <si>
    <t>54002000001002100</t>
  </si>
  <si>
    <t>54002000001000400</t>
  </si>
  <si>
    <t>54002000001002800</t>
  </si>
  <si>
    <t>54002000001003000</t>
  </si>
  <si>
    <t>54002000001003400</t>
  </si>
  <si>
    <t>Приходько ул</t>
  </si>
  <si>
    <t>54002000001003600</t>
  </si>
  <si>
    <t>54002000001004400</t>
  </si>
  <si>
    <t>54002000001004600</t>
  </si>
  <si>
    <t>54002000001005000</t>
  </si>
  <si>
    <t>Бажинск с</t>
  </si>
  <si>
    <t>54018000003000300</t>
  </si>
  <si>
    <t>Доволенский р-н</t>
  </si>
  <si>
    <t>Баклуши с</t>
  </si>
  <si>
    <t>54006000003000100</t>
  </si>
  <si>
    <t>Барышево с</t>
  </si>
  <si>
    <t>54001000005001000</t>
  </si>
  <si>
    <t>54001000005001900</t>
  </si>
  <si>
    <t>54001000005002300</t>
  </si>
  <si>
    <t>Черняховского ул</t>
  </si>
  <si>
    <t>54001000005002500</t>
  </si>
  <si>
    <t>Березовка с</t>
  </si>
  <si>
    <t>54001000007000800</t>
  </si>
  <si>
    <t>Битки с</t>
  </si>
  <si>
    <t>54022000004000500</t>
  </si>
  <si>
    <t>Бобровка с</t>
  </si>
  <si>
    <t>Центральный пер</t>
  </si>
  <si>
    <t>54022000005001500</t>
  </si>
  <si>
    <t>54022000005000100</t>
  </si>
  <si>
    <t>Болтово с</t>
  </si>
  <si>
    <t>54022000006000200</t>
  </si>
  <si>
    <t>54022000006000300</t>
  </si>
  <si>
    <t>54022000006001200</t>
  </si>
  <si>
    <t>Боровое с</t>
  </si>
  <si>
    <t>Котовского пер</t>
  </si>
  <si>
    <t>54001000009001200</t>
  </si>
  <si>
    <t>54001000009000400</t>
  </si>
  <si>
    <t>54001000009000800</t>
  </si>
  <si>
    <t>Трактовая ул</t>
  </si>
  <si>
    <t>54001000009000900</t>
  </si>
  <si>
    <t>54001000009001000</t>
  </si>
  <si>
    <t>Булатово с</t>
  </si>
  <si>
    <t>54015000011000400</t>
  </si>
  <si>
    <t>Кочковский р-н</t>
  </si>
  <si>
    <t>Быструха с</t>
  </si>
  <si>
    <t>54013000003001000</t>
  </si>
  <si>
    <t>Вагайцево с</t>
  </si>
  <si>
    <t>54020000004001400</t>
  </si>
  <si>
    <t>54020000004002200</t>
  </si>
  <si>
    <t>54020000004002100</t>
  </si>
  <si>
    <t>Венгерово с</t>
  </si>
  <si>
    <t>54005000001000600</t>
  </si>
  <si>
    <t>54005000001001300</t>
  </si>
  <si>
    <t>Краснопартизанская ул</t>
  </si>
  <si>
    <t>54005000001001900</t>
  </si>
  <si>
    <t>54005000001002000</t>
  </si>
  <si>
    <t>Леонова ул</t>
  </si>
  <si>
    <t>54005000001002100</t>
  </si>
  <si>
    <t>54005000001003900</t>
  </si>
  <si>
    <t>Верх-Ирмень с</t>
  </si>
  <si>
    <t>Агрогородок мкр</t>
  </si>
  <si>
    <t>54020000006000100</t>
  </si>
  <si>
    <t>Здвинский р-н</t>
  </si>
  <si>
    <t>Верх-Каргат с</t>
  </si>
  <si>
    <t>54007000006000100</t>
  </si>
  <si>
    <t>Верх-Коен с</t>
  </si>
  <si>
    <t>54008000009001900</t>
  </si>
  <si>
    <t>Циолковского ул</t>
  </si>
  <si>
    <t>54008000009002000</t>
  </si>
  <si>
    <t>Верх-Мильтюши с</t>
  </si>
  <si>
    <t>54028000008000600</t>
  </si>
  <si>
    <t>54028000008000100</t>
  </si>
  <si>
    <t>Верх-Сузун с</t>
  </si>
  <si>
    <t>54022000007000700</t>
  </si>
  <si>
    <t>54022000007000900</t>
  </si>
  <si>
    <t>Верх-Тула с</t>
  </si>
  <si>
    <t>Жилмассив ул</t>
  </si>
  <si>
    <t>54001000011000400</t>
  </si>
  <si>
    <t>54001000011001600</t>
  </si>
  <si>
    <t>54001000011001900</t>
  </si>
  <si>
    <t>Экспериментальная база ул</t>
  </si>
  <si>
    <t>54001000011002600</t>
  </si>
  <si>
    <t>54001000011000800</t>
  </si>
  <si>
    <t>54001000011000900</t>
  </si>
  <si>
    <t>Верх-Урюм с</t>
  </si>
  <si>
    <t>Коммунальная ул</t>
  </si>
  <si>
    <t>54007000007000600</t>
  </si>
  <si>
    <t>Вьюны с</t>
  </si>
  <si>
    <t>Черемушки ул</t>
  </si>
  <si>
    <t>54011000012000500</t>
  </si>
  <si>
    <t>Гжатск с</t>
  </si>
  <si>
    <t>54015000017000100</t>
  </si>
  <si>
    <t>Горбуново с</t>
  </si>
  <si>
    <t>54015000018000400</t>
  </si>
  <si>
    <t>54015000018000600</t>
  </si>
  <si>
    <t>Довольное с</t>
  </si>
  <si>
    <t>54006000001000200</t>
  </si>
  <si>
    <t>54006000001000300</t>
  </si>
  <si>
    <t>54006000001000800</t>
  </si>
  <si>
    <t>54006000001001300</t>
  </si>
  <si>
    <t>Луговая ул</t>
  </si>
  <si>
    <t>54006000001001500</t>
  </si>
  <si>
    <t>54006000001002000</t>
  </si>
  <si>
    <t>54006000001002100</t>
  </si>
  <si>
    <t>54006000001002300</t>
  </si>
  <si>
    <t>54006000001002600</t>
  </si>
  <si>
    <t>54006000001002700</t>
  </si>
  <si>
    <t>Революционная ул</t>
  </si>
  <si>
    <t>54006000001002800</t>
  </si>
  <si>
    <t>Телецентр ул</t>
  </si>
  <si>
    <t>54006000001003600</t>
  </si>
  <si>
    <t>54006000001004200</t>
  </si>
  <si>
    <t>Елбань с</t>
  </si>
  <si>
    <t>54018000012000400</t>
  </si>
  <si>
    <t>Журавка с</t>
  </si>
  <si>
    <t>54029000010000200</t>
  </si>
  <si>
    <t>Заковряжино с</t>
  </si>
  <si>
    <t>54022000009000400</t>
  </si>
  <si>
    <t>Заречье с</t>
  </si>
  <si>
    <t>Клименко ул</t>
  </si>
  <si>
    <t>54005000012000200</t>
  </si>
  <si>
    <t>54005000012000700</t>
  </si>
  <si>
    <t>Здвинск с</t>
  </si>
  <si>
    <t>Здвинского ул</t>
  </si>
  <si>
    <t>54007000001000500</t>
  </si>
  <si>
    <t>54007000001000700</t>
  </si>
  <si>
    <t>54007000001001000</t>
  </si>
  <si>
    <t>54007000001000200</t>
  </si>
  <si>
    <t>54007000001001100</t>
  </si>
  <si>
    <t>Зоново с</t>
  </si>
  <si>
    <t>54015000028000200</t>
  </si>
  <si>
    <t>Зюзя с</t>
  </si>
  <si>
    <t>54003000011000400</t>
  </si>
  <si>
    <t>54003000011000300</t>
  </si>
  <si>
    <t>Ильинка с</t>
  </si>
  <si>
    <t>54006000010000800</t>
  </si>
  <si>
    <t>Кабинетное с</t>
  </si>
  <si>
    <t>54030000010000700</t>
  </si>
  <si>
    <t>Карасево с</t>
  </si>
  <si>
    <t>54028000021000900</t>
  </si>
  <si>
    <t>Каргаполово с</t>
  </si>
  <si>
    <t>54022000013000700</t>
  </si>
  <si>
    <t>54022000013000900</t>
  </si>
  <si>
    <t>Кирза с</t>
  </si>
  <si>
    <t>54020000008001100</t>
  </si>
  <si>
    <t>Колыбелька с</t>
  </si>
  <si>
    <t>54014000009000900</t>
  </si>
  <si>
    <t>Кочки с</t>
  </si>
  <si>
    <t>54013000001000300</t>
  </si>
  <si>
    <t>Лахина ул</t>
  </si>
  <si>
    <t>54013000001001000</t>
  </si>
  <si>
    <t>54013000001001500</t>
  </si>
  <si>
    <t>54013000001001800</t>
  </si>
  <si>
    <t>54013000001002400</t>
  </si>
  <si>
    <t>54013000001002600</t>
  </si>
  <si>
    <t>54013000001003100</t>
  </si>
  <si>
    <t>Красная Сибирь с</t>
  </si>
  <si>
    <t>Телевышка ул</t>
  </si>
  <si>
    <t>54013000008001200</t>
  </si>
  <si>
    <t>Красноглинное с</t>
  </si>
  <si>
    <t>54001000034000500</t>
  </si>
  <si>
    <t>54001000034001200</t>
  </si>
  <si>
    <t>Красный Яр с</t>
  </si>
  <si>
    <t>54020000010000700</t>
  </si>
  <si>
    <t>54020000010000900</t>
  </si>
  <si>
    <t>Криводановка с</t>
  </si>
  <si>
    <t>Микрорайон тер</t>
  </si>
  <si>
    <t>54001000040000600</t>
  </si>
  <si>
    <t>54001000040000900</t>
  </si>
  <si>
    <t>54001000040001200</t>
  </si>
  <si>
    <t>Убинский р-н</t>
  </si>
  <si>
    <t>Круглоозерное с</t>
  </si>
  <si>
    <t>Молодежный пер</t>
  </si>
  <si>
    <t>54025000025000600</t>
  </si>
  <si>
    <t>Крутишка с</t>
  </si>
  <si>
    <t>54028000022000500</t>
  </si>
  <si>
    <t>Ленинское с</t>
  </si>
  <si>
    <t>Морская ул</t>
  </si>
  <si>
    <t>54001000045000600</t>
  </si>
  <si>
    <t>54001000045001200</t>
  </si>
  <si>
    <t>Лобино с</t>
  </si>
  <si>
    <t>Полтава ул</t>
  </si>
  <si>
    <t>54014000012001000</t>
  </si>
  <si>
    <t>Лозовское с</t>
  </si>
  <si>
    <t>Победа ул</t>
  </si>
  <si>
    <t>54002000014000200</t>
  </si>
  <si>
    <t>Лянино с</t>
  </si>
  <si>
    <t>54007000009000100</t>
  </si>
  <si>
    <t>Майское с</t>
  </si>
  <si>
    <t>54014000016000200</t>
  </si>
  <si>
    <t>54014000016000300</t>
  </si>
  <si>
    <t>Малышево с</t>
  </si>
  <si>
    <t>54022000020000400</t>
  </si>
  <si>
    <t>Маршанское с</t>
  </si>
  <si>
    <t>54010000012000200</t>
  </si>
  <si>
    <t>Мохнатый Лог с</t>
  </si>
  <si>
    <t>54014000017000600</t>
  </si>
  <si>
    <t>Набережное с</t>
  </si>
  <si>
    <t>54010000015000300</t>
  </si>
  <si>
    <t>54010000015000800</t>
  </si>
  <si>
    <t>Нагорное с</t>
  </si>
  <si>
    <t>54015000050000100</t>
  </si>
  <si>
    <t>54015000050000300</t>
  </si>
  <si>
    <t>54015000050000400</t>
  </si>
  <si>
    <t>Нижнечеремошное с</t>
  </si>
  <si>
    <t>54014000018000600</t>
  </si>
  <si>
    <t>Нижний Урюм с</t>
  </si>
  <si>
    <t>54007000012000600</t>
  </si>
  <si>
    <t>54007000012000300</t>
  </si>
  <si>
    <t>Нижний Чулым с</t>
  </si>
  <si>
    <t>54007000013000400</t>
  </si>
  <si>
    <t>Новокозловское с</t>
  </si>
  <si>
    <t>54003000020000100</t>
  </si>
  <si>
    <t>54003000020000400</t>
  </si>
  <si>
    <t>Новокремлевское с</t>
  </si>
  <si>
    <t>54012000041000200</t>
  </si>
  <si>
    <t>54012000041000600</t>
  </si>
  <si>
    <t>54012000041000100</t>
  </si>
  <si>
    <t>Новомихайловка с</t>
  </si>
  <si>
    <t>54012000042000400</t>
  </si>
  <si>
    <t>Новониколаевка с</t>
  </si>
  <si>
    <t>54003000022000200</t>
  </si>
  <si>
    <t>Новопичугово с</t>
  </si>
  <si>
    <t>54020000014000200</t>
  </si>
  <si>
    <t>54020000014000700</t>
  </si>
  <si>
    <t>54020000014000400</t>
  </si>
  <si>
    <t>54020000014000500</t>
  </si>
  <si>
    <t>Новороссийское с</t>
  </si>
  <si>
    <t>54007000015000100</t>
  </si>
  <si>
    <t>Новоспасск с</t>
  </si>
  <si>
    <t>А кв-л</t>
  </si>
  <si>
    <t>54003000023000500</t>
  </si>
  <si>
    <t>Новотырышкино с</t>
  </si>
  <si>
    <t>54011000033001000</t>
  </si>
  <si>
    <t>54011000033001100</t>
  </si>
  <si>
    <t>Новоульяновское с</t>
  </si>
  <si>
    <t>54003000025000200</t>
  </si>
  <si>
    <t>Новоцелинное с</t>
  </si>
  <si>
    <t>54013000012000700</t>
  </si>
  <si>
    <t>54013000012001300</t>
  </si>
  <si>
    <t>Новочановское с</t>
  </si>
  <si>
    <t>54003000026000600</t>
  </si>
  <si>
    <t>Новоярково с</t>
  </si>
  <si>
    <t>54003000027000200</t>
  </si>
  <si>
    <t>Огнева Заимка с</t>
  </si>
  <si>
    <t>54028000030000800</t>
  </si>
  <si>
    <t>54028000030001000</t>
  </si>
  <si>
    <t>Октябрьское с</t>
  </si>
  <si>
    <t>54009000016000200</t>
  </si>
  <si>
    <t>Орехов Лог с</t>
  </si>
  <si>
    <t>54014000021000600</t>
  </si>
  <si>
    <t>Отрадненское с</t>
  </si>
  <si>
    <t>Новосельская ул</t>
  </si>
  <si>
    <t>54015000062000400</t>
  </si>
  <si>
    <t>54015000062000700</t>
  </si>
  <si>
    <t>Пайвино с</t>
  </si>
  <si>
    <t>54018000032000100</t>
  </si>
  <si>
    <t>Палецкое с</t>
  </si>
  <si>
    <t>54002000016000200</t>
  </si>
  <si>
    <t>Петраки с</t>
  </si>
  <si>
    <t>54007000016000100</t>
  </si>
  <si>
    <t>Половинное с</t>
  </si>
  <si>
    <t>54014000023002800</t>
  </si>
  <si>
    <t>Полойка с</t>
  </si>
  <si>
    <t>54014000024000900</t>
  </si>
  <si>
    <t>54014000024001000</t>
  </si>
  <si>
    <t>Раисино с</t>
  </si>
  <si>
    <t>54025000045000100</t>
  </si>
  <si>
    <t>54025000045000500</t>
  </si>
  <si>
    <t>54025000045000400</t>
  </si>
  <si>
    <t>Решеты с</t>
  </si>
  <si>
    <t>Олимпийская ул</t>
  </si>
  <si>
    <t>54013000017001100</t>
  </si>
  <si>
    <t>Романовка с</t>
  </si>
  <si>
    <t>54029000034000200</t>
  </si>
  <si>
    <t>Сарыбалык с</t>
  </si>
  <si>
    <t>Береговая ул</t>
  </si>
  <si>
    <t>54007000017000100</t>
  </si>
  <si>
    <t>54007000017000300</t>
  </si>
  <si>
    <t>54007000017000200</t>
  </si>
  <si>
    <t>Северный р-н</t>
  </si>
  <si>
    <t>Северное с</t>
  </si>
  <si>
    <t>54021000001000400</t>
  </si>
  <si>
    <t>54021000001001300</t>
  </si>
  <si>
    <t>Ленина пер</t>
  </si>
  <si>
    <t>54021000001001400</t>
  </si>
  <si>
    <t>54021000001001700</t>
  </si>
  <si>
    <t>54021000001002400</t>
  </si>
  <si>
    <t>54021000001005700</t>
  </si>
  <si>
    <t>54021000001004400</t>
  </si>
  <si>
    <t>54021000001003800</t>
  </si>
  <si>
    <t>Серебрянское с</t>
  </si>
  <si>
    <t>54030000021000500</t>
  </si>
  <si>
    <t>Скала с</t>
  </si>
  <si>
    <t>54011000046001000</t>
  </si>
  <si>
    <t>54011000046001400</t>
  </si>
  <si>
    <t>Согорное с</t>
  </si>
  <si>
    <t>54006000022000300</t>
  </si>
  <si>
    <t>Соколово с</t>
  </si>
  <si>
    <t>54011000047000500</t>
  </si>
  <si>
    <t>54011000047000100</t>
  </si>
  <si>
    <t>Сокур с</t>
  </si>
  <si>
    <t>54019000032000900</t>
  </si>
  <si>
    <t>54019000032001200</t>
  </si>
  <si>
    <t>54019000032001400</t>
  </si>
  <si>
    <t>1А кв-л</t>
  </si>
  <si>
    <t>54019000032002500</t>
  </si>
  <si>
    <t>54019000032002400</t>
  </si>
  <si>
    <t>54019000032002600</t>
  </si>
  <si>
    <t>54019000032002700</t>
  </si>
  <si>
    <t>4-й кв-л</t>
  </si>
  <si>
    <t>54019000032002800</t>
  </si>
  <si>
    <t>54019000032003100</t>
  </si>
  <si>
    <t>Студеное с</t>
  </si>
  <si>
    <t>35 лет Победы ул</t>
  </si>
  <si>
    <t>54009000023000100</t>
  </si>
  <si>
    <t>Суздалка с</t>
  </si>
  <si>
    <t>54006000024000600</t>
  </si>
  <si>
    <t>Тальменка с</t>
  </si>
  <si>
    <t>54008000032000500</t>
  </si>
  <si>
    <t>Таскаево с</t>
  </si>
  <si>
    <t>54003000035000100</t>
  </si>
  <si>
    <t>Рямовская ул</t>
  </si>
  <si>
    <t>54003000035000200</t>
  </si>
  <si>
    <t>54003000035000400</t>
  </si>
  <si>
    <t>Ташара с</t>
  </si>
  <si>
    <t>54019000037000400</t>
  </si>
  <si>
    <t>54019000037001900</t>
  </si>
  <si>
    <t>Толмачево с</t>
  </si>
  <si>
    <t>54001000078001700</t>
  </si>
  <si>
    <t>Убинское с</t>
  </si>
  <si>
    <t>54025000001001200</t>
  </si>
  <si>
    <t>Ленинский 1-й пер</t>
  </si>
  <si>
    <t>54025000001004900</t>
  </si>
  <si>
    <t>54025000001001400</t>
  </si>
  <si>
    <t>54025000001001600</t>
  </si>
  <si>
    <t>54025000001001700</t>
  </si>
  <si>
    <t>54025000001001800</t>
  </si>
  <si>
    <t>54025000001005500</t>
  </si>
  <si>
    <t>54025000001002500</t>
  </si>
  <si>
    <t>54025000001002800</t>
  </si>
  <si>
    <t>Салтыкова ул</t>
  </si>
  <si>
    <t>54025000001002900</t>
  </si>
  <si>
    <t>54025000001003300</t>
  </si>
  <si>
    <t>54025000001003400</t>
  </si>
  <si>
    <t>54025000001003500</t>
  </si>
  <si>
    <t>40 лет Октября ул</t>
  </si>
  <si>
    <t>54025000001000100</t>
  </si>
  <si>
    <t>Ужаниха с</t>
  </si>
  <si>
    <t>Гриценко ул</t>
  </si>
  <si>
    <t>54030000022000600</t>
  </si>
  <si>
    <t>Усть-Луковка с</t>
  </si>
  <si>
    <t>П. Савостиной ул</t>
  </si>
  <si>
    <t>54020000023000200</t>
  </si>
  <si>
    <t>Усть-Таркский р-н</t>
  </si>
  <si>
    <t>Усть-Тарка с</t>
  </si>
  <si>
    <t>Больничный пер</t>
  </si>
  <si>
    <t>54026000001000200</t>
  </si>
  <si>
    <t>54026000001000500</t>
  </si>
  <si>
    <t>54026000001000800</t>
  </si>
  <si>
    <t>Кошевого ул</t>
  </si>
  <si>
    <t>54026000001001400</t>
  </si>
  <si>
    <t>54026000001002400</t>
  </si>
  <si>
    <t>54026000001002500</t>
  </si>
  <si>
    <t>Утянка с</t>
  </si>
  <si>
    <t>54006000026000400</t>
  </si>
  <si>
    <t>Цветники с</t>
  </si>
  <si>
    <t>54007000021000900</t>
  </si>
  <si>
    <t>Чулым с</t>
  </si>
  <si>
    <t>54007000023000200</t>
  </si>
  <si>
    <t>54007000023000300</t>
  </si>
  <si>
    <t>Чумаково с</t>
  </si>
  <si>
    <t>54015000077000400</t>
  </si>
  <si>
    <t>54015000077000800</t>
  </si>
  <si>
    <t>Шайдурово с</t>
  </si>
  <si>
    <t>54022000036001900</t>
  </si>
  <si>
    <t>Шарчино с</t>
  </si>
  <si>
    <t>54022000037000500</t>
  </si>
  <si>
    <t>Шипуново с</t>
  </si>
  <si>
    <t>Ряшенцевой ул</t>
  </si>
  <si>
    <t>54022000039001000</t>
  </si>
  <si>
    <t>54022000039001800</t>
  </si>
  <si>
    <t>Шубинское с</t>
  </si>
  <si>
    <t>54003000041000500</t>
  </si>
  <si>
    <t>Ярки с</t>
  </si>
  <si>
    <t>54028000048000400</t>
  </si>
  <si>
    <t>Ярково с</t>
  </si>
  <si>
    <t>54001000085002000</t>
  </si>
  <si>
    <t>Ясная Поляна с</t>
  </si>
  <si>
    <t>54028000049000200</t>
  </si>
  <si>
    <t>Безменово ст</t>
  </si>
  <si>
    <t>Армейская ул</t>
  </si>
  <si>
    <t>54028000003000200</t>
  </si>
  <si>
    <t>54028000003000400</t>
  </si>
  <si>
    <t>54028000003000500</t>
  </si>
  <si>
    <t>Логовая ул</t>
  </si>
  <si>
    <t>54028000003000700</t>
  </si>
  <si>
    <t>54028000003000800</t>
  </si>
  <si>
    <t>Элитная ул</t>
  </si>
  <si>
    <t>54028000003001600</t>
  </si>
  <si>
    <t>Издревая ст</t>
  </si>
  <si>
    <t>54001000024000100</t>
  </si>
  <si>
    <t>Кирзинское ст</t>
  </si>
  <si>
    <t>54003000051000200</t>
  </si>
  <si>
    <t>Мочище ст</t>
  </si>
  <si>
    <t>54001000057002000</t>
  </si>
  <si>
    <t>54001000057000200</t>
  </si>
  <si>
    <t>54001000057000300</t>
  </si>
  <si>
    <t>54001000057000400</t>
  </si>
  <si>
    <t>54001000057001400</t>
  </si>
  <si>
    <t>54001000057001700</t>
  </si>
  <si>
    <t>Труновское ст</t>
  </si>
  <si>
    <t>54003000037000300</t>
  </si>
  <si>
    <t>54000002000023100</t>
  </si>
  <si>
    <t>54000001000112600</t>
  </si>
  <si>
    <t>Лебедевка с</t>
  </si>
  <si>
    <t>54008000017000400</t>
  </si>
  <si>
    <t>Новошилово с</t>
  </si>
  <si>
    <t>54001000062000600</t>
  </si>
  <si>
    <t>54014000023002200</t>
  </si>
  <si>
    <t>54001000085000600</t>
  </si>
  <si>
    <t>Подгорбунского ул</t>
  </si>
  <si>
    <t>54001000085000700</t>
  </si>
  <si>
    <t>54001000085001300</t>
  </si>
  <si>
    <t>Адрес по КЛАДР</t>
  </si>
  <si>
    <t>Итог</t>
  </si>
  <si>
    <t>Строителей пр-кт</t>
  </si>
  <si>
    <t>54000001000129800</t>
  </si>
  <si>
    <t>54000007000000600</t>
  </si>
  <si>
    <t>Легостаево с</t>
  </si>
  <si>
    <t>54008000018001800</t>
  </si>
  <si>
    <t>Тип счета</t>
  </si>
  <si>
    <t>Общий</t>
  </si>
  <si>
    <t>Специальный</t>
  </si>
  <si>
    <t>Центральный округ Новосибирска</t>
  </si>
  <si>
    <t>Дзержинский р-н Новосибирска</t>
  </si>
  <si>
    <t>Ленинский р-н Новосибирска</t>
  </si>
  <si>
    <t>Кировский р-н Новосибирска</t>
  </si>
  <si>
    <t>Калининский р-н Новосибирска</t>
  </si>
  <si>
    <t>Октябрьский р-н Новосибирска</t>
  </si>
  <si>
    <t>Первомайский р-н Новосибирска</t>
  </si>
  <si>
    <t>Советский р-н Новосибирска</t>
  </si>
  <si>
    <t>Общий итог</t>
  </si>
  <si>
    <t>Процент сбора</t>
  </si>
  <si>
    <t>Всего начислено:</t>
  </si>
  <si>
    <t>Всего оплачено:</t>
  </si>
  <si>
    <t>в т.ч. Общий счет</t>
  </si>
  <si>
    <t>Наименование района</t>
  </si>
  <si>
    <t>ИТОГО НСО</t>
  </si>
  <si>
    <t>123а</t>
  </si>
  <si>
    <t>Гранитная ул</t>
  </si>
  <si>
    <t>54000002000045300</t>
  </si>
  <si>
    <t>54000002000040800</t>
  </si>
  <si>
    <t>2-я Заводская ул</t>
  </si>
  <si>
    <t>4/9</t>
  </si>
  <si>
    <t>54000002000019900</t>
  </si>
  <si>
    <t>БПВТ им Калинина тер</t>
  </si>
  <si>
    <t>54000002000022700</t>
  </si>
  <si>
    <t>Изумрудный городок</t>
  </si>
  <si>
    <t>54000002000043100</t>
  </si>
  <si>
    <t>Ясная поляна ул</t>
  </si>
  <si>
    <t>54004001000014800</t>
  </si>
  <si>
    <t>Набережная ул</t>
  </si>
  <si>
    <t>54010001000001500</t>
  </si>
  <si>
    <t>43в</t>
  </si>
  <si>
    <t>54000006000012600</t>
  </si>
  <si>
    <t>Невского ул</t>
  </si>
  <si>
    <t>54000006000020200</t>
  </si>
  <si>
    <t>Энергетик п</t>
  </si>
  <si>
    <t>49/5</t>
  </si>
  <si>
    <t>49/6</t>
  </si>
  <si>
    <t>104/6</t>
  </si>
  <si>
    <t>54000001000067300</t>
  </si>
  <si>
    <t>Крашенинникова 1-й пер</t>
  </si>
  <si>
    <t>54000001000003100</t>
  </si>
  <si>
    <t>Алтайская ул</t>
  </si>
  <si>
    <t>Амосова ул</t>
  </si>
  <si>
    <t>54000001000007700</t>
  </si>
  <si>
    <t>Балтийская ул</t>
  </si>
  <si>
    <t>54а</t>
  </si>
  <si>
    <t>428</t>
  </si>
  <si>
    <t>429</t>
  </si>
  <si>
    <t>437</t>
  </si>
  <si>
    <t>770</t>
  </si>
  <si>
    <t>771</t>
  </si>
  <si>
    <t>772</t>
  </si>
  <si>
    <t>773</t>
  </si>
  <si>
    <t>54000001000179000</t>
  </si>
  <si>
    <t>Галущака ул</t>
  </si>
  <si>
    <t>54000001000047800</t>
  </si>
  <si>
    <t>Инская ул</t>
  </si>
  <si>
    <t>242</t>
  </si>
  <si>
    <t>352</t>
  </si>
  <si>
    <t>153а</t>
  </si>
  <si>
    <t>153б</t>
  </si>
  <si>
    <t>54000001000084700</t>
  </si>
  <si>
    <t>348</t>
  </si>
  <si>
    <t>366</t>
  </si>
  <si>
    <t>14/8</t>
  </si>
  <si>
    <t>54000001000100500</t>
  </si>
  <si>
    <t>Пирогова ул</t>
  </si>
  <si>
    <t>54000001000196600</t>
  </si>
  <si>
    <t>Подневича ул</t>
  </si>
  <si>
    <t>54000001000108100</t>
  </si>
  <si>
    <t>Пригородная ул</t>
  </si>
  <si>
    <t>Радиостанция N2 ул</t>
  </si>
  <si>
    <t>54000001000197700</t>
  </si>
  <si>
    <t>Серебряные ключи ул</t>
  </si>
  <si>
    <t>103а</t>
  </si>
  <si>
    <t>20пк</t>
  </si>
  <si>
    <t>48б</t>
  </si>
  <si>
    <t>54000001000130500</t>
  </si>
  <si>
    <t>Сургутская ул</t>
  </si>
  <si>
    <t>54000001000163300</t>
  </si>
  <si>
    <t>Яринская ул</t>
  </si>
  <si>
    <t>54000003000009300</t>
  </si>
  <si>
    <t>54000003000008000</t>
  </si>
  <si>
    <t>Путейцев ул</t>
  </si>
  <si>
    <t>54000003000006200</t>
  </si>
  <si>
    <t>54000007000007000</t>
  </si>
  <si>
    <t>Краснознаменная ул</t>
  </si>
  <si>
    <t>54024001000001700</t>
  </si>
  <si>
    <t>54028001000006000</t>
  </si>
  <si>
    <t>Одарича ул</t>
  </si>
  <si>
    <t>54028001000006600</t>
  </si>
  <si>
    <t>54020000003000700</t>
  </si>
  <si>
    <t>Березовка д</t>
  </si>
  <si>
    <t>54020000003000400</t>
  </si>
  <si>
    <t>101088</t>
  </si>
  <si>
    <t>101089</t>
  </si>
  <si>
    <t>101087</t>
  </si>
  <si>
    <t>54020000024000500</t>
  </si>
  <si>
    <t>Устюжанино д</t>
  </si>
  <si>
    <t>54001000037000100</t>
  </si>
  <si>
    <t>Красный Восток п</t>
  </si>
  <si>
    <t>54019000028000100</t>
  </si>
  <si>
    <t>Радуга п</t>
  </si>
  <si>
    <t>54012000052000300</t>
  </si>
  <si>
    <t>Речник п</t>
  </si>
  <si>
    <t>54020000042001100</t>
  </si>
  <si>
    <t>Чернаково п</t>
  </si>
  <si>
    <t>54020000042001500</t>
  </si>
  <si>
    <t>54008000037000700</t>
  </si>
  <si>
    <t>54008000015000700</t>
  </si>
  <si>
    <t>2/5</t>
  </si>
  <si>
    <t>Красная Грива п</t>
  </si>
  <si>
    <t>54014000001008700</t>
  </si>
  <si>
    <t>Красникова ул</t>
  </si>
  <si>
    <t>81а</t>
  </si>
  <si>
    <t>54014000001005100</t>
  </si>
  <si>
    <t>54008000019001100</t>
  </si>
  <si>
    <t>54008000019001200</t>
  </si>
  <si>
    <t>54019000034003700</t>
  </si>
  <si>
    <t>244/4</t>
  </si>
  <si>
    <t>54020000004003300</t>
  </si>
  <si>
    <t>136а</t>
  </si>
  <si>
    <t>54014000032000300</t>
  </si>
  <si>
    <t>Зубково ст</t>
  </si>
  <si>
    <t>Привокзальная ул</t>
  </si>
  <si>
    <t>54020000009000400</t>
  </si>
  <si>
    <t>Козиха с</t>
  </si>
  <si>
    <t>54001000034001600</t>
  </si>
  <si>
    <t>54017000001000600</t>
  </si>
  <si>
    <t>Кыштовский р-н</t>
  </si>
  <si>
    <t>Кыштовка с</t>
  </si>
  <si>
    <t>Каклемина ул</t>
  </si>
  <si>
    <t>54017000001001300</t>
  </si>
  <si>
    <t>54017000001004100</t>
  </si>
  <si>
    <t>54001000045001000</t>
  </si>
  <si>
    <t>Санаторий Приморье тер</t>
  </si>
  <si>
    <t>54022000023000700</t>
  </si>
  <si>
    <t>Мышланка с</t>
  </si>
  <si>
    <t>54005000031000400</t>
  </si>
  <si>
    <t>Петропавловка 1-я с</t>
  </si>
  <si>
    <t>54001000067000400</t>
  </si>
  <si>
    <t>Плотниково с</t>
  </si>
  <si>
    <t>25 Партсъезда ул</t>
  </si>
  <si>
    <t>54001000067000100</t>
  </si>
  <si>
    <t>54014000023002300</t>
  </si>
  <si>
    <t>54020000020000700</t>
  </si>
  <si>
    <t>Спирино с</t>
  </si>
  <si>
    <t>54008000014000800</t>
  </si>
  <si>
    <t>Старый Искитим с</t>
  </si>
  <si>
    <t>54008000034001500</t>
  </si>
  <si>
    <t>Улыбино с</t>
  </si>
  <si>
    <t>54008000034002000</t>
  </si>
  <si>
    <t>101090</t>
  </si>
  <si>
    <t>54000004000000800</t>
  </si>
  <si>
    <t>Водопроводный пер</t>
  </si>
  <si>
    <t>54000004000009800</t>
  </si>
  <si>
    <t>54022000007001100</t>
  </si>
  <si>
    <t>54007000007000100</t>
  </si>
  <si>
    <t>54000005000014000</t>
  </si>
  <si>
    <t>54009001000005100</t>
  </si>
  <si>
    <t>54011000001005900</t>
  </si>
  <si>
    <t>62а</t>
  </si>
  <si>
    <t>54019000024001900</t>
  </si>
  <si>
    <t>54008000032001500</t>
  </si>
  <si>
    <t>54020000042000600</t>
  </si>
  <si>
    <t>91/4</t>
  </si>
  <si>
    <t>77/2</t>
  </si>
  <si>
    <t>54000001000056200</t>
  </si>
  <si>
    <t>Кедровая ул</t>
  </si>
  <si>
    <t>43/2</t>
  </si>
  <si>
    <t>43/3</t>
  </si>
  <si>
    <t>240</t>
  </si>
  <si>
    <t>352/1</t>
  </si>
  <si>
    <t>360/1</t>
  </si>
  <si>
    <t>358</t>
  </si>
  <si>
    <t>360</t>
  </si>
  <si>
    <t>354</t>
  </si>
  <si>
    <t>362</t>
  </si>
  <si>
    <t>350</t>
  </si>
  <si>
    <t>356</t>
  </si>
  <si>
    <t>346</t>
  </si>
  <si>
    <t>348/1</t>
  </si>
  <si>
    <t>350/1</t>
  </si>
  <si>
    <t>358/1</t>
  </si>
  <si>
    <t>54000001000064800</t>
  </si>
  <si>
    <t>Красноводская ул</t>
  </si>
  <si>
    <t>71/1</t>
  </si>
  <si>
    <t>364</t>
  </si>
  <si>
    <t>54000001000073100</t>
  </si>
  <si>
    <t>Лениногорская ул</t>
  </si>
  <si>
    <t>54000001000086900</t>
  </si>
  <si>
    <t>Новгородская 1-я ул</t>
  </si>
  <si>
    <t>80а</t>
  </si>
  <si>
    <t>54000001000096500</t>
  </si>
  <si>
    <t>54000001000106600</t>
  </si>
  <si>
    <t>Поселковый пер</t>
  </si>
  <si>
    <t>54000001000125800</t>
  </si>
  <si>
    <t>76/1</t>
  </si>
  <si>
    <t>76/2</t>
  </si>
  <si>
    <t>76/3</t>
  </si>
  <si>
    <t>54000001000179900</t>
  </si>
  <si>
    <t>Дачное ш</t>
  </si>
  <si>
    <t>54000001000184400</t>
  </si>
  <si>
    <t>Радужная ул</t>
  </si>
  <si>
    <t>54000001000186600</t>
  </si>
  <si>
    <t>Садовый проезд</t>
  </si>
  <si>
    <t>54000003000006500</t>
  </si>
  <si>
    <t>54000003000007500</t>
  </si>
  <si>
    <t>Арсенальная ул</t>
  </si>
  <si>
    <t>54000004000018700</t>
  </si>
  <si>
    <t>54000004000014500</t>
  </si>
  <si>
    <t>Карьерная ул</t>
  </si>
  <si>
    <t>54000006000021800</t>
  </si>
  <si>
    <t>Шишкова ул</t>
  </si>
  <si>
    <t>54000007000001900</t>
  </si>
  <si>
    <t>54000007000004500</t>
  </si>
  <si>
    <t>54000007000005000</t>
  </si>
  <si>
    <t>Карбышева ул</t>
  </si>
  <si>
    <t>54000007000009200</t>
  </si>
  <si>
    <t>54000007000011000</t>
  </si>
  <si>
    <t>Перовский пер</t>
  </si>
  <si>
    <t>54000007000011600</t>
  </si>
  <si>
    <t>54001000005000600</t>
  </si>
  <si>
    <t>Институтская ул</t>
  </si>
  <si>
    <t>54001000009000700</t>
  </si>
  <si>
    <t>54001000014000900</t>
  </si>
  <si>
    <t>Восход п</t>
  </si>
  <si>
    <t>Военторговская ул</t>
  </si>
  <si>
    <t>54001000023000300</t>
  </si>
  <si>
    <t>Издревая д</t>
  </si>
  <si>
    <t>54001000023000400</t>
  </si>
  <si>
    <t>54001000025000200</t>
  </si>
  <si>
    <t>Иня-Восточная ст</t>
  </si>
  <si>
    <t>54001000026000400</t>
  </si>
  <si>
    <t>Каинская Заимка п</t>
  </si>
  <si>
    <t>54001000026000600</t>
  </si>
  <si>
    <t>Серебряное озеро ул</t>
  </si>
  <si>
    <t>54001000027000200</t>
  </si>
  <si>
    <t>Каменка с</t>
  </si>
  <si>
    <t>54001000036001200</t>
  </si>
  <si>
    <t>Микрорайон 5 тер</t>
  </si>
  <si>
    <t>54001000036001500</t>
  </si>
  <si>
    <t>Микрорайон 6 тер</t>
  </si>
  <si>
    <t>54001000039000100</t>
  </si>
  <si>
    <t>Крахаль ст</t>
  </si>
  <si>
    <t>54001000043000100</t>
  </si>
  <si>
    <t>54001000043000300</t>
  </si>
  <si>
    <t>54001000043001500</t>
  </si>
  <si>
    <t>54001000046000300</t>
  </si>
  <si>
    <t>Ложок п</t>
  </si>
  <si>
    <t>54001000051000300</t>
  </si>
  <si>
    <t>Марусино с</t>
  </si>
  <si>
    <t>54001000051000400</t>
  </si>
  <si>
    <t>54001000051000900</t>
  </si>
  <si>
    <t>54001000056001600</t>
  </si>
  <si>
    <t>Мочище дп</t>
  </si>
  <si>
    <t>54001000056001800</t>
  </si>
  <si>
    <t>54001000056001900</t>
  </si>
  <si>
    <t>54001000056004100</t>
  </si>
  <si>
    <t>Краснобаева ул</t>
  </si>
  <si>
    <t>54001000056004200</t>
  </si>
  <si>
    <t>Летный мкр</t>
  </si>
  <si>
    <t>54001000059000100</t>
  </si>
  <si>
    <t>Новолуговое с</t>
  </si>
  <si>
    <t>Андреева ул</t>
  </si>
  <si>
    <t>54001000063000400</t>
  </si>
  <si>
    <t>Озерный п</t>
  </si>
  <si>
    <t>Армейский мкр</t>
  </si>
  <si>
    <t>54001000068000100</t>
  </si>
  <si>
    <t>Приобский п</t>
  </si>
  <si>
    <t>Лесная Поляна ул</t>
  </si>
  <si>
    <t>54001000068000200</t>
  </si>
  <si>
    <t>54001000068000300</t>
  </si>
  <si>
    <t>54001000070000100</t>
  </si>
  <si>
    <t>Раздольное с</t>
  </si>
  <si>
    <t>54001000070000300</t>
  </si>
  <si>
    <t>54001000070001000</t>
  </si>
  <si>
    <t>54001000078000100</t>
  </si>
  <si>
    <t>54004000011000400</t>
  </si>
  <si>
    <t>54006000001000600</t>
  </si>
  <si>
    <t>54006000022000900</t>
  </si>
  <si>
    <t>54008000008001000</t>
  </si>
  <si>
    <t>Быстровка с</t>
  </si>
  <si>
    <t>80б</t>
  </si>
  <si>
    <t>54008000011000700</t>
  </si>
  <si>
    <t>Евсино ст</t>
  </si>
  <si>
    <t>54008000011001300</t>
  </si>
  <si>
    <t>54008000011001500</t>
  </si>
  <si>
    <t>54008000011001700</t>
  </si>
  <si>
    <t>54008000011002100</t>
  </si>
  <si>
    <t>54008000011002200</t>
  </si>
  <si>
    <t>54008000011003000</t>
  </si>
  <si>
    <t>54008000016000300</t>
  </si>
  <si>
    <t>Факел Революции п</t>
  </si>
  <si>
    <t>54008000017000200</t>
  </si>
  <si>
    <t>54008000020001500</t>
  </si>
  <si>
    <t>Листвянский п</t>
  </si>
  <si>
    <t>54008000020001600</t>
  </si>
  <si>
    <t>54008000020002200</t>
  </si>
  <si>
    <t>54008000020002900</t>
  </si>
  <si>
    <t>54008000028001000</t>
  </si>
  <si>
    <t>Преображенка с</t>
  </si>
  <si>
    <t>54008000035000500</t>
  </si>
  <si>
    <t>Ургун д</t>
  </si>
  <si>
    <t>Киселевская ул</t>
  </si>
  <si>
    <t>54008000040001100</t>
  </si>
  <si>
    <t>Агролес п</t>
  </si>
  <si>
    <t>54008000040001200</t>
  </si>
  <si>
    <t>54008000041000500</t>
  </si>
  <si>
    <t>Березовка п</t>
  </si>
  <si>
    <t>54008000068000100</t>
  </si>
  <si>
    <t>Сельская ст</t>
  </si>
  <si>
    <t>54009000022000700</t>
  </si>
  <si>
    <t>Сорочиха с</t>
  </si>
  <si>
    <t>54010001000000600</t>
  </si>
  <si>
    <t>239а</t>
  </si>
  <si>
    <t>2д</t>
  </si>
  <si>
    <t>54011000047000400</t>
  </si>
  <si>
    <t>5401200003200</t>
  </si>
  <si>
    <t>Кумысный п</t>
  </si>
  <si>
    <t>Прокудское с</t>
  </si>
  <si>
    <t>54012000051000800</t>
  </si>
  <si>
    <t>54012000051001500</t>
  </si>
  <si>
    <t>54012000051001700</t>
  </si>
  <si>
    <t>Политотдельская ул</t>
  </si>
  <si>
    <t>54012000058000200</t>
  </si>
  <si>
    <t>Троицк д</t>
  </si>
  <si>
    <t>54012000063000100</t>
  </si>
  <si>
    <t>Чик рп</t>
  </si>
  <si>
    <t>Квартал 1 ул</t>
  </si>
  <si>
    <t>54012000063000300</t>
  </si>
  <si>
    <t>54012000063000500</t>
  </si>
  <si>
    <t>54012000063000700</t>
  </si>
  <si>
    <t>54012000063001100</t>
  </si>
  <si>
    <t>Павлика Морозова ул</t>
  </si>
  <si>
    <t>54012000063001400</t>
  </si>
  <si>
    <t>Потапова ул</t>
  </si>
  <si>
    <t>54015000002000100</t>
  </si>
  <si>
    <t>Абрамово с</t>
  </si>
  <si>
    <t>54015000077000900</t>
  </si>
  <si>
    <t>54016000033000100</t>
  </si>
  <si>
    <t>Яркуль с</t>
  </si>
  <si>
    <t>54016001000000200</t>
  </si>
  <si>
    <t>1-я Аксенова ул</t>
  </si>
  <si>
    <t>54016001000000600</t>
  </si>
  <si>
    <t>Булгаковский пер</t>
  </si>
  <si>
    <t>187а</t>
  </si>
  <si>
    <t>54016001000005700</t>
  </si>
  <si>
    <t>Переездный пер</t>
  </si>
  <si>
    <t>54016001000008400</t>
  </si>
  <si>
    <t>54016001000008600</t>
  </si>
  <si>
    <t>54017000001002700</t>
  </si>
  <si>
    <t>54017000001003300</t>
  </si>
  <si>
    <t>54017000001004000</t>
  </si>
  <si>
    <t>54017000001004600</t>
  </si>
  <si>
    <t>Роща ул</t>
  </si>
  <si>
    <t>54018000001000200</t>
  </si>
  <si>
    <t>60 лет ВЛКСМ ул</t>
  </si>
  <si>
    <t>28в</t>
  </si>
  <si>
    <t>54019000001000300</t>
  </si>
  <si>
    <t>54019000001001100</t>
  </si>
  <si>
    <t>54019000001003000</t>
  </si>
  <si>
    <t>54019000001004000</t>
  </si>
  <si>
    <t>54019000001004200</t>
  </si>
  <si>
    <t>54019000001005200</t>
  </si>
  <si>
    <t>7 км</t>
  </si>
  <si>
    <t>54019000001005600</t>
  </si>
  <si>
    <t>520 база тер</t>
  </si>
  <si>
    <t>54019000002000700</t>
  </si>
  <si>
    <t>Балта д</t>
  </si>
  <si>
    <t>Коммунальный пер</t>
  </si>
  <si>
    <t>54019000004000600</t>
  </si>
  <si>
    <t>Белоярка с</t>
  </si>
  <si>
    <t>28г</t>
  </si>
  <si>
    <t>54019000024001700</t>
  </si>
  <si>
    <t>Локтинская ул</t>
  </si>
  <si>
    <t>54019000037000700</t>
  </si>
  <si>
    <t>54019000037001400</t>
  </si>
  <si>
    <t>54019000037002200</t>
  </si>
  <si>
    <t>54019000037002300</t>
  </si>
  <si>
    <t>54020000001017000</t>
  </si>
  <si>
    <t>90в</t>
  </si>
  <si>
    <t>90г</t>
  </si>
  <si>
    <t>90а</t>
  </si>
  <si>
    <t>54020000009000100</t>
  </si>
  <si>
    <t>54020000018001200</t>
  </si>
  <si>
    <t>Федорова пер</t>
  </si>
  <si>
    <t>54020000024000300</t>
  </si>
  <si>
    <t>54022000001007500</t>
  </si>
  <si>
    <t>Степанова ул</t>
  </si>
  <si>
    <t>54023000010001000</t>
  </si>
  <si>
    <t>Дмитриевка с</t>
  </si>
  <si>
    <t>54023000017000100</t>
  </si>
  <si>
    <t>Кабаклы ст</t>
  </si>
  <si>
    <t>54023000023000100</t>
  </si>
  <si>
    <t>Киевка с</t>
  </si>
  <si>
    <t>54023000023000300</t>
  </si>
  <si>
    <t>9 Мая ул</t>
  </si>
  <si>
    <t>54023000024000100</t>
  </si>
  <si>
    <t>Козловка с</t>
  </si>
  <si>
    <t>Грязнова ул</t>
  </si>
  <si>
    <t>54023000028000300</t>
  </si>
  <si>
    <t>Кочневка с</t>
  </si>
  <si>
    <t>54023000041000500</t>
  </si>
  <si>
    <t>Никулино с</t>
  </si>
  <si>
    <t>54023000045000900</t>
  </si>
  <si>
    <t>54023000046000400</t>
  </si>
  <si>
    <t>Новопервомайское с</t>
  </si>
  <si>
    <t>Зайцева ул</t>
  </si>
  <si>
    <t>54023000046000600</t>
  </si>
  <si>
    <t>54023000046000800</t>
  </si>
  <si>
    <t>Лысенкова ул</t>
  </si>
  <si>
    <t>54023000047000400</t>
  </si>
  <si>
    <t>Новопокровка с</t>
  </si>
  <si>
    <t>54023000057000500</t>
  </si>
  <si>
    <t>Северотатарское с</t>
  </si>
  <si>
    <t>54023000057001100</t>
  </si>
  <si>
    <t>54023000064000100</t>
  </si>
  <si>
    <t>Увальское с</t>
  </si>
  <si>
    <t>54023000065000300</t>
  </si>
  <si>
    <t>Ускюль с</t>
  </si>
  <si>
    <t>54023000066000300</t>
  </si>
  <si>
    <t>Успенка с</t>
  </si>
  <si>
    <t>54024000006000400</t>
  </si>
  <si>
    <t>Березиково с</t>
  </si>
  <si>
    <t>54024000006000500</t>
  </si>
  <si>
    <t>54024000010000100</t>
  </si>
  <si>
    <t>Борцово с</t>
  </si>
  <si>
    <t>54024000012001200</t>
  </si>
  <si>
    <t>Буготак с</t>
  </si>
  <si>
    <t>54024000017000200</t>
  </si>
  <si>
    <t>Восточная ст</t>
  </si>
  <si>
    <t>54024000017000300</t>
  </si>
  <si>
    <t>Горный рп</t>
  </si>
  <si>
    <t>54024000021000400</t>
  </si>
  <si>
    <t>54024000021000500</t>
  </si>
  <si>
    <t>54024000021001000</t>
  </si>
  <si>
    <t>54024000021001200</t>
  </si>
  <si>
    <t>54024000021001300</t>
  </si>
  <si>
    <t>Планетная ул</t>
  </si>
  <si>
    <t>54024000021001400</t>
  </si>
  <si>
    <t>Поселковая ул</t>
  </si>
  <si>
    <t>54024000021001600</t>
  </si>
  <si>
    <t>54024000021001800</t>
  </si>
  <si>
    <t>54024000030000800</t>
  </si>
  <si>
    <t>Завьялово с</t>
  </si>
  <si>
    <t>Нагорный пер</t>
  </si>
  <si>
    <t>54024000030001300</t>
  </si>
  <si>
    <t>54024000034000200</t>
  </si>
  <si>
    <t>Златоуст с</t>
  </si>
  <si>
    <t>54024000035000100</t>
  </si>
  <si>
    <t>Изылинка ст</t>
  </si>
  <si>
    <t>54024000046000900</t>
  </si>
  <si>
    <t>Киик с</t>
  </si>
  <si>
    <t>54024000054000800</t>
  </si>
  <si>
    <t>Кудельный Ключ с</t>
  </si>
  <si>
    <t>Кудрино д</t>
  </si>
  <si>
    <t>54024000055000700</t>
  </si>
  <si>
    <t>54024000056001300</t>
  </si>
  <si>
    <t>Курундус ст</t>
  </si>
  <si>
    <t>54024000060000100</t>
  </si>
  <si>
    <t>Лебедево с</t>
  </si>
  <si>
    <t>54024000061000100</t>
  </si>
  <si>
    <t>Лекарственное с</t>
  </si>
  <si>
    <t>54024000061000400</t>
  </si>
  <si>
    <t>54024000062000600</t>
  </si>
  <si>
    <t>Льниха с</t>
  </si>
  <si>
    <t>Нечаевский п</t>
  </si>
  <si>
    <t>54024000070000500</t>
  </si>
  <si>
    <t>54024000082000700</t>
  </si>
  <si>
    <t>Пойменное с</t>
  </si>
  <si>
    <t>54024000089000100</t>
  </si>
  <si>
    <t>Репьево с</t>
  </si>
  <si>
    <t>54024000099001300</t>
  </si>
  <si>
    <t>Сурково с</t>
  </si>
  <si>
    <t>54024000103000100</t>
  </si>
  <si>
    <t>Шахта п</t>
  </si>
  <si>
    <t>Борозденко ул</t>
  </si>
  <si>
    <t>54024000103001600</t>
  </si>
  <si>
    <t>54024000107000100</t>
  </si>
  <si>
    <t>Янченково с</t>
  </si>
  <si>
    <t>54024000107000600</t>
  </si>
  <si>
    <t>Сосновый пер</t>
  </si>
  <si>
    <t>54024000107000700</t>
  </si>
  <si>
    <t>54024000109000400</t>
  </si>
  <si>
    <t>Буготак ст</t>
  </si>
  <si>
    <t>54024000109000500</t>
  </si>
  <si>
    <t>54027000012000100</t>
  </si>
  <si>
    <t>Земляная Заимка с</t>
  </si>
  <si>
    <t>54027000054000200</t>
  </si>
  <si>
    <t>Тебисское с</t>
  </si>
  <si>
    <t>54027000054000300</t>
  </si>
  <si>
    <t>54028000016000400</t>
  </si>
  <si>
    <t>Зимовье п</t>
  </si>
  <si>
    <t>54028001000004600</t>
  </si>
  <si>
    <t>54028001000007600</t>
  </si>
  <si>
    <t>62б</t>
  </si>
  <si>
    <t>54030001000001500</t>
  </si>
  <si>
    <t>Дубравная ул</t>
  </si>
  <si>
    <t>54001000068000500</t>
  </si>
  <si>
    <t>54006000015000300</t>
  </si>
  <si>
    <t>54024000012001800</t>
  </si>
  <si>
    <t>54000007000002700</t>
  </si>
  <si>
    <t>54000007000010700</t>
  </si>
  <si>
    <t>54023000040000300</t>
  </si>
  <si>
    <t>Николаевка с</t>
  </si>
  <si>
    <t>54023000041000600</t>
  </si>
  <si>
    <t>54023000047000300</t>
  </si>
  <si>
    <t>54023000050000300</t>
  </si>
  <si>
    <t>Новотроицк с</t>
  </si>
  <si>
    <t>54023000064001200</t>
  </si>
  <si>
    <t>54023000065000100</t>
  </si>
  <si>
    <t>54030000006000300</t>
  </si>
  <si>
    <t>Золотая Грива с</t>
  </si>
  <si>
    <t>105/3</t>
  </si>
  <si>
    <t>21б</t>
  </si>
  <si>
    <t>54000002000040500</t>
  </si>
  <si>
    <t>54000001000227400</t>
  </si>
  <si>
    <t>Сержанта Коротаева ул</t>
  </si>
  <si>
    <t>54001000056001700</t>
  </si>
  <si>
    <t>54000002000032300</t>
  </si>
  <si>
    <t>Авиаторов ул</t>
  </si>
  <si>
    <t>540000050000_ясный</t>
  </si>
  <si>
    <t>Ясный жилмассив ул</t>
  </si>
  <si>
    <t>54001000081000100</t>
  </si>
  <si>
    <t>Шелковичиха ст</t>
  </si>
  <si>
    <t>54000001000044900</t>
  </si>
  <si>
    <t>Зеленодолинская ул</t>
  </si>
  <si>
    <t>54022000020000500</t>
  </si>
  <si>
    <t>54000004000016400</t>
  </si>
  <si>
    <t>Стрельникова ул</t>
  </si>
  <si>
    <t>54000002000049500</t>
  </si>
  <si>
    <t>Кристальная ул</t>
  </si>
  <si>
    <t>54000002000049400</t>
  </si>
  <si>
    <t>Радужный мкр</t>
  </si>
  <si>
    <t>54001000015002300</t>
  </si>
  <si>
    <t>54011000001003100</t>
  </si>
  <si>
    <t>54001000032005900</t>
  </si>
  <si>
    <t>54024000010000400</t>
  </si>
  <si>
    <t>54017000001002400</t>
  </si>
  <si>
    <t>Павлодарская ул</t>
  </si>
  <si>
    <t>54008000020001900</t>
  </si>
  <si>
    <t>54008000035000400</t>
  </si>
  <si>
    <t>Известковая ул</t>
  </si>
  <si>
    <t>54028000030000900</t>
  </si>
  <si>
    <t>54028001000010600</t>
  </si>
  <si>
    <t>Энергетиков пер</t>
  </si>
  <si>
    <t>54012000063001000</t>
  </si>
  <si>
    <t>54018000001000600</t>
  </si>
  <si>
    <t>Базарная ул</t>
  </si>
  <si>
    <t>Район Новосибирска</t>
  </si>
  <si>
    <t>Речкуновская зона отдыха тер - МК СИБИРЯК</t>
  </si>
  <si>
    <t>100001</t>
  </si>
  <si>
    <t>100002</t>
  </si>
  <si>
    <t>100003</t>
  </si>
  <si>
    <t>100004</t>
  </si>
  <si>
    <t>100005</t>
  </si>
  <si>
    <t>100006</t>
  </si>
  <si>
    <t>100007</t>
  </si>
  <si>
    <t>100008</t>
  </si>
  <si>
    <t>100009</t>
  </si>
  <si>
    <t>100010</t>
  </si>
  <si>
    <t>100011</t>
  </si>
  <si>
    <t>100012</t>
  </si>
  <si>
    <t>100013</t>
  </si>
  <si>
    <t>100014</t>
  </si>
  <si>
    <t>100015</t>
  </si>
  <si>
    <t>100016</t>
  </si>
  <si>
    <t>100017</t>
  </si>
  <si>
    <t>100018</t>
  </si>
  <si>
    <t>100019</t>
  </si>
  <si>
    <t>100020</t>
  </si>
  <si>
    <t>100021</t>
  </si>
  <si>
    <t>100022</t>
  </si>
  <si>
    <t>100023</t>
  </si>
  <si>
    <t>100024</t>
  </si>
  <si>
    <t>100025</t>
  </si>
  <si>
    <t>100026</t>
  </si>
  <si>
    <t>100027</t>
  </si>
  <si>
    <t>100028</t>
  </si>
  <si>
    <t>100029</t>
  </si>
  <si>
    <t>100030</t>
  </si>
  <si>
    <t>100031</t>
  </si>
  <si>
    <t>100032</t>
  </si>
  <si>
    <t>100033</t>
  </si>
  <si>
    <t>100034</t>
  </si>
  <si>
    <t>100035</t>
  </si>
  <si>
    <t>100036</t>
  </si>
  <si>
    <t>100037</t>
  </si>
  <si>
    <t>100038</t>
  </si>
  <si>
    <t>100039</t>
  </si>
  <si>
    <t>100040</t>
  </si>
  <si>
    <t>100041</t>
  </si>
  <si>
    <t>100042</t>
  </si>
  <si>
    <t>100043</t>
  </si>
  <si>
    <t>100044</t>
  </si>
  <si>
    <t>100045</t>
  </si>
  <si>
    <t>100046</t>
  </si>
  <si>
    <t>100047</t>
  </si>
  <si>
    <t>100048</t>
  </si>
  <si>
    <t>100049</t>
  </si>
  <si>
    <t>100050</t>
  </si>
  <si>
    <t>100051</t>
  </si>
  <si>
    <t>100052</t>
  </si>
  <si>
    <t>100053</t>
  </si>
  <si>
    <t>100054</t>
  </si>
  <si>
    <t>100055</t>
  </si>
  <si>
    <t>100056</t>
  </si>
  <si>
    <t>100057</t>
  </si>
  <si>
    <t>100058</t>
  </si>
  <si>
    <t>100059</t>
  </si>
  <si>
    <t>100060</t>
  </si>
  <si>
    <t>100061</t>
  </si>
  <si>
    <t>100062</t>
  </si>
  <si>
    <t>100063</t>
  </si>
  <si>
    <t>100064</t>
  </si>
  <si>
    <t>100065</t>
  </si>
  <si>
    <t>100066</t>
  </si>
  <si>
    <t>100067</t>
  </si>
  <si>
    <t>100068</t>
  </si>
  <si>
    <t>100069</t>
  </si>
  <si>
    <t>100070</t>
  </si>
  <si>
    <t>100071</t>
  </si>
  <si>
    <t>100072</t>
  </si>
  <si>
    <t>100073</t>
  </si>
  <si>
    <t>100074</t>
  </si>
  <si>
    <t>100075</t>
  </si>
  <si>
    <t>100076</t>
  </si>
  <si>
    <t>100077</t>
  </si>
  <si>
    <t>100078</t>
  </si>
  <si>
    <t>100079</t>
  </si>
  <si>
    <t>100080</t>
  </si>
  <si>
    <t>100081</t>
  </si>
  <si>
    <t>100082</t>
  </si>
  <si>
    <t>100083</t>
  </si>
  <si>
    <t>100084</t>
  </si>
  <si>
    <t>100085</t>
  </si>
  <si>
    <t>100086</t>
  </si>
  <si>
    <t>100087</t>
  </si>
  <si>
    <t>100088</t>
  </si>
  <si>
    <t>100089</t>
  </si>
  <si>
    <t>100090</t>
  </si>
  <si>
    <t>100091</t>
  </si>
  <si>
    <t>100092</t>
  </si>
  <si>
    <t>100093</t>
  </si>
  <si>
    <t>100094</t>
  </si>
  <si>
    <t>100095</t>
  </si>
  <si>
    <t>100096</t>
  </si>
  <si>
    <t>100097</t>
  </si>
  <si>
    <t>100098</t>
  </si>
  <si>
    <t>100099</t>
  </si>
  <si>
    <t>100102</t>
  </si>
  <si>
    <t>100103</t>
  </si>
  <si>
    <t>100104</t>
  </si>
  <si>
    <t>100105</t>
  </si>
  <si>
    <t>100106</t>
  </si>
  <si>
    <t>100108</t>
  </si>
  <si>
    <t>100109</t>
  </si>
  <si>
    <t>100110</t>
  </si>
  <si>
    <t>100111</t>
  </si>
  <si>
    <t>100112</t>
  </si>
  <si>
    <t>100113</t>
  </si>
  <si>
    <t>100114</t>
  </si>
  <si>
    <t>100115</t>
  </si>
  <si>
    <t>100116</t>
  </si>
  <si>
    <t>100117</t>
  </si>
  <si>
    <t>100118</t>
  </si>
  <si>
    <t>100119</t>
  </si>
  <si>
    <t>100120</t>
  </si>
  <si>
    <t>100121</t>
  </si>
  <si>
    <t>100122</t>
  </si>
  <si>
    <t>100123</t>
  </si>
  <si>
    <t>100124</t>
  </si>
  <si>
    <t>100125</t>
  </si>
  <si>
    <t>100126</t>
  </si>
  <si>
    <t>100127</t>
  </si>
  <si>
    <t>100128</t>
  </si>
  <si>
    <t>100129</t>
  </si>
  <si>
    <t>100130</t>
  </si>
  <si>
    <t>100131</t>
  </si>
  <si>
    <t>100132</t>
  </si>
  <si>
    <t>100133</t>
  </si>
  <si>
    <t>100134</t>
  </si>
  <si>
    <t>100135</t>
  </si>
  <si>
    <t>100136</t>
  </si>
  <si>
    <t>100137</t>
  </si>
  <si>
    <t>100138</t>
  </si>
  <si>
    <t>100139</t>
  </si>
  <si>
    <t>100140</t>
  </si>
  <si>
    <t>100141</t>
  </si>
  <si>
    <t>100142</t>
  </si>
  <si>
    <t>100143</t>
  </si>
  <si>
    <t>100144</t>
  </si>
  <si>
    <t>100145</t>
  </si>
  <si>
    <t>100146</t>
  </si>
  <si>
    <t>100147</t>
  </si>
  <si>
    <t>100148</t>
  </si>
  <si>
    <t>100149</t>
  </si>
  <si>
    <t>100150</t>
  </si>
  <si>
    <t>100151</t>
  </si>
  <si>
    <t>100152</t>
  </si>
  <si>
    <t>100153</t>
  </si>
  <si>
    <t>100154</t>
  </si>
  <si>
    <t>100155</t>
  </si>
  <si>
    <t>100156</t>
  </si>
  <si>
    <t>100157</t>
  </si>
  <si>
    <t>100158</t>
  </si>
  <si>
    <t>100159</t>
  </si>
  <si>
    <t>100160</t>
  </si>
  <si>
    <t>100161</t>
  </si>
  <si>
    <t>100162</t>
  </si>
  <si>
    <t>100163</t>
  </si>
  <si>
    <t>100164</t>
  </si>
  <si>
    <t>100165</t>
  </si>
  <si>
    <t>100166</t>
  </si>
  <si>
    <t>100167</t>
  </si>
  <si>
    <t>100168</t>
  </si>
  <si>
    <t>100169</t>
  </si>
  <si>
    <t>100170</t>
  </si>
  <si>
    <t>100171</t>
  </si>
  <si>
    <t>100172</t>
  </si>
  <si>
    <t>100173</t>
  </si>
  <si>
    <t>100174</t>
  </si>
  <si>
    <t>100175</t>
  </si>
  <si>
    <t>100176</t>
  </si>
  <si>
    <t>100177</t>
  </si>
  <si>
    <t>100178</t>
  </si>
  <si>
    <t>100179</t>
  </si>
  <si>
    <t>100180</t>
  </si>
  <si>
    <t>100181</t>
  </si>
  <si>
    <t>100182</t>
  </si>
  <si>
    <t>100183</t>
  </si>
  <si>
    <t>100184</t>
  </si>
  <si>
    <t>100185</t>
  </si>
  <si>
    <t>100186</t>
  </si>
  <si>
    <t>100187</t>
  </si>
  <si>
    <t>100188</t>
  </si>
  <si>
    <t>100189</t>
  </si>
  <si>
    <t>100190</t>
  </si>
  <si>
    <t>100191</t>
  </si>
  <si>
    <t>100192</t>
  </si>
  <si>
    <t>100193</t>
  </si>
  <si>
    <t>100194</t>
  </si>
  <si>
    <t>100195</t>
  </si>
  <si>
    <t>100196</t>
  </si>
  <si>
    <t>100197</t>
  </si>
  <si>
    <t>100198</t>
  </si>
  <si>
    <t>100199</t>
  </si>
  <si>
    <t>100200</t>
  </si>
  <si>
    <t>100201</t>
  </si>
  <si>
    <t>100202</t>
  </si>
  <si>
    <t>100203</t>
  </si>
  <si>
    <t>100204</t>
  </si>
  <si>
    <t>100205</t>
  </si>
  <si>
    <t>100206</t>
  </si>
  <si>
    <t>100207</t>
  </si>
  <si>
    <t>100208</t>
  </si>
  <si>
    <t>100209</t>
  </si>
  <si>
    <t>100210</t>
  </si>
  <si>
    <t>100211</t>
  </si>
  <si>
    <t>100212</t>
  </si>
  <si>
    <t>100213</t>
  </si>
  <si>
    <t>100214</t>
  </si>
  <si>
    <t>100215</t>
  </si>
  <si>
    <t>100216</t>
  </si>
  <si>
    <t>100217</t>
  </si>
  <si>
    <t>100218</t>
  </si>
  <si>
    <t>100220</t>
  </si>
  <si>
    <t>100221</t>
  </si>
  <si>
    <t>100222</t>
  </si>
  <si>
    <t>100223</t>
  </si>
  <si>
    <t>100224</t>
  </si>
  <si>
    <t>100225</t>
  </si>
  <si>
    <t>100226</t>
  </si>
  <si>
    <t>100227</t>
  </si>
  <si>
    <t>100228</t>
  </si>
  <si>
    <t>100229</t>
  </si>
  <si>
    <t>100230</t>
  </si>
  <si>
    <t>100231</t>
  </si>
  <si>
    <t>100232</t>
  </si>
  <si>
    <t>100233</t>
  </si>
  <si>
    <t>100234</t>
  </si>
  <si>
    <t>100235</t>
  </si>
  <si>
    <t>100236</t>
  </si>
  <si>
    <t>100237</t>
  </si>
  <si>
    <t>100238</t>
  </si>
  <si>
    <t>100239</t>
  </si>
  <si>
    <t>100240</t>
  </si>
  <si>
    <t>100241</t>
  </si>
  <si>
    <t>100244</t>
  </si>
  <si>
    <t>100246</t>
  </si>
  <si>
    <t>100248</t>
  </si>
  <si>
    <t>100249</t>
  </si>
  <si>
    <t>100250</t>
  </si>
  <si>
    <t>100251</t>
  </si>
  <si>
    <t>100252</t>
  </si>
  <si>
    <t>100253</t>
  </si>
  <si>
    <t>100254</t>
  </si>
  <si>
    <t>100255</t>
  </si>
  <si>
    <t>100256</t>
  </si>
  <si>
    <t>100257</t>
  </si>
  <si>
    <t>100258</t>
  </si>
  <si>
    <t>100259</t>
  </si>
  <si>
    <t>100260</t>
  </si>
  <si>
    <t>100261</t>
  </si>
  <si>
    <t>100262</t>
  </si>
  <si>
    <t>100263</t>
  </si>
  <si>
    <t>100264</t>
  </si>
  <si>
    <t>100265</t>
  </si>
  <si>
    <t>100266</t>
  </si>
  <si>
    <t>100267</t>
  </si>
  <si>
    <t>100268</t>
  </si>
  <si>
    <t>100269</t>
  </si>
  <si>
    <t>100270</t>
  </si>
  <si>
    <t>100271</t>
  </si>
  <si>
    <t>100272</t>
  </si>
  <si>
    <t>100273</t>
  </si>
  <si>
    <t>100274</t>
  </si>
  <si>
    <t>100275</t>
  </si>
  <si>
    <t>100276</t>
  </si>
  <si>
    <t>100277</t>
  </si>
  <si>
    <t>100278</t>
  </si>
  <si>
    <t>100279</t>
  </si>
  <si>
    <t>100280</t>
  </si>
  <si>
    <t>100281</t>
  </si>
  <si>
    <t>100282</t>
  </si>
  <si>
    <t>100283</t>
  </si>
  <si>
    <t>100284</t>
  </si>
  <si>
    <t>100285</t>
  </si>
  <si>
    <t>100286</t>
  </si>
  <si>
    <t>100287</t>
  </si>
  <si>
    <t>100289</t>
  </si>
  <si>
    <t>100290</t>
  </si>
  <si>
    <t>100291</t>
  </si>
  <si>
    <t>100295</t>
  </si>
  <si>
    <t>100297</t>
  </si>
  <si>
    <t>100298</t>
  </si>
  <si>
    <t>100299</t>
  </si>
  <si>
    <t>100302</t>
  </si>
  <si>
    <t>100303</t>
  </si>
  <si>
    <t>100304</t>
  </si>
  <si>
    <t>100305</t>
  </si>
  <si>
    <t>100306</t>
  </si>
  <si>
    <t>100307</t>
  </si>
  <si>
    <t>100309</t>
  </si>
  <si>
    <t>100311</t>
  </si>
  <si>
    <t>100313</t>
  </si>
  <si>
    <t>100315</t>
  </si>
  <si>
    <t>100316</t>
  </si>
  <si>
    <t>100317</t>
  </si>
  <si>
    <t>100318</t>
  </si>
  <si>
    <t>100319</t>
  </si>
  <si>
    <t>100320</t>
  </si>
  <si>
    <t>100321</t>
  </si>
  <si>
    <t>100322</t>
  </si>
  <si>
    <t>100324</t>
  </si>
  <si>
    <t>100325</t>
  </si>
  <si>
    <t>100326</t>
  </si>
  <si>
    <t>100327</t>
  </si>
  <si>
    <t>100328</t>
  </si>
  <si>
    <t>100330</t>
  </si>
  <si>
    <t>100332</t>
  </si>
  <si>
    <t>100333</t>
  </si>
  <si>
    <t>100334</t>
  </si>
  <si>
    <t>100336</t>
  </si>
  <si>
    <t>100337</t>
  </si>
  <si>
    <t>100338</t>
  </si>
  <si>
    <t>100339</t>
  </si>
  <si>
    <t>100340</t>
  </si>
  <si>
    <t>100341</t>
  </si>
  <si>
    <t>100342</t>
  </si>
  <si>
    <t>100343</t>
  </si>
  <si>
    <t>100344</t>
  </si>
  <si>
    <t>100345</t>
  </si>
  <si>
    <t>100346</t>
  </si>
  <si>
    <t>100349</t>
  </si>
  <si>
    <t>100350</t>
  </si>
  <si>
    <t>100351</t>
  </si>
  <si>
    <t>100352</t>
  </si>
  <si>
    <t>100353</t>
  </si>
  <si>
    <t>100354</t>
  </si>
  <si>
    <t>100355</t>
  </si>
  <si>
    <t>100356</t>
  </si>
  <si>
    <t>100357</t>
  </si>
  <si>
    <t>100358</t>
  </si>
  <si>
    <t>100359</t>
  </si>
  <si>
    <t>100360</t>
  </si>
  <si>
    <t>100361</t>
  </si>
  <si>
    <t>100362</t>
  </si>
  <si>
    <t>100363</t>
  </si>
  <si>
    <t>100364</t>
  </si>
  <si>
    <t>100365</t>
  </si>
  <si>
    <t>100366</t>
  </si>
  <si>
    <t>100367</t>
  </si>
  <si>
    <t>100368</t>
  </si>
  <si>
    <t>100369</t>
  </si>
  <si>
    <t>100370</t>
  </si>
  <si>
    <t>100371</t>
  </si>
  <si>
    <t>100372</t>
  </si>
  <si>
    <t>100373</t>
  </si>
  <si>
    <t>100374</t>
  </si>
  <si>
    <t>100375</t>
  </si>
  <si>
    <t>100376</t>
  </si>
  <si>
    <t>100377</t>
  </si>
  <si>
    <t>100378</t>
  </si>
  <si>
    <t>100379</t>
  </si>
  <si>
    <t>100380</t>
  </si>
  <si>
    <t>100381</t>
  </si>
  <si>
    <t>100382</t>
  </si>
  <si>
    <t>100383</t>
  </si>
  <si>
    <t>100384</t>
  </si>
  <si>
    <t>100385</t>
  </si>
  <si>
    <t>100386</t>
  </si>
  <si>
    <t>100387</t>
  </si>
  <si>
    <t>100388</t>
  </si>
  <si>
    <t>100390</t>
  </si>
  <si>
    <t>100391</t>
  </si>
  <si>
    <t>100392</t>
  </si>
  <si>
    <t>100393</t>
  </si>
  <si>
    <t>100394</t>
  </si>
  <si>
    <t>100395</t>
  </si>
  <si>
    <t>100396</t>
  </si>
  <si>
    <t>100397</t>
  </si>
  <si>
    <t>100402</t>
  </si>
  <si>
    <t>100407</t>
  </si>
  <si>
    <t>100408</t>
  </si>
  <si>
    <t>100409</t>
  </si>
  <si>
    <t>100410</t>
  </si>
  <si>
    <t>100412</t>
  </si>
  <si>
    <t>100414</t>
  </si>
  <si>
    <t>100416</t>
  </si>
  <si>
    <t>100417</t>
  </si>
  <si>
    <t>100418</t>
  </si>
  <si>
    <t>100420</t>
  </si>
  <si>
    <t>100421</t>
  </si>
  <si>
    <t>100422</t>
  </si>
  <si>
    <t>100423</t>
  </si>
  <si>
    <t>100424</t>
  </si>
  <si>
    <t>100425</t>
  </si>
  <si>
    <t>100426</t>
  </si>
  <si>
    <t>100427</t>
  </si>
  <si>
    <t>100428</t>
  </si>
  <si>
    <t>100429</t>
  </si>
  <si>
    <t>100430</t>
  </si>
  <si>
    <t>100431</t>
  </si>
  <si>
    <t>100432</t>
  </si>
  <si>
    <t>100433</t>
  </si>
  <si>
    <t>100435</t>
  </si>
  <si>
    <t>100436</t>
  </si>
  <si>
    <t>100437</t>
  </si>
  <si>
    <t>100438</t>
  </si>
  <si>
    <t>100439</t>
  </si>
  <si>
    <t>100440</t>
  </si>
  <si>
    <t>100441</t>
  </si>
  <si>
    <t>100442</t>
  </si>
  <si>
    <t>100443</t>
  </si>
  <si>
    <t>100444</t>
  </si>
  <si>
    <t>100445</t>
  </si>
  <si>
    <t>100447</t>
  </si>
  <si>
    <t>100448</t>
  </si>
  <si>
    <t>100450</t>
  </si>
  <si>
    <t>100451</t>
  </si>
  <si>
    <t>100452</t>
  </si>
  <si>
    <t>100453</t>
  </si>
  <si>
    <t>100454</t>
  </si>
  <si>
    <t>100455</t>
  </si>
  <si>
    <t>100457</t>
  </si>
  <si>
    <t>100459</t>
  </si>
  <si>
    <t>100461</t>
  </si>
  <si>
    <t>100462</t>
  </si>
  <si>
    <t>100463</t>
  </si>
  <si>
    <t>100464</t>
  </si>
  <si>
    <t>100465</t>
  </si>
  <si>
    <t>100466</t>
  </si>
  <si>
    <t>100467</t>
  </si>
  <si>
    <t>100468</t>
  </si>
  <si>
    <t>100469</t>
  </si>
  <si>
    <t>100470</t>
  </si>
  <si>
    <t>100471</t>
  </si>
  <si>
    <t>100472</t>
  </si>
  <si>
    <t>100473</t>
  </si>
  <si>
    <t>100474</t>
  </si>
  <si>
    <t>100475</t>
  </si>
  <si>
    <t>100476</t>
  </si>
  <si>
    <t>100477</t>
  </si>
  <si>
    <t>100478</t>
  </si>
  <si>
    <t>100483</t>
  </si>
  <si>
    <t>100484</t>
  </si>
  <si>
    <t>100486</t>
  </si>
  <si>
    <t>100487</t>
  </si>
  <si>
    <t>100490</t>
  </si>
  <si>
    <t>100491</t>
  </si>
  <si>
    <t>100494</t>
  </si>
  <si>
    <t>100497</t>
  </si>
  <si>
    <t>100498</t>
  </si>
  <si>
    <t>100499</t>
  </si>
  <si>
    <t>100501</t>
  </si>
  <si>
    <t>100502</t>
  </si>
  <si>
    <t>100503</t>
  </si>
  <si>
    <t>100504</t>
  </si>
  <si>
    <t>100507</t>
  </si>
  <si>
    <t>100508</t>
  </si>
  <si>
    <t>100509</t>
  </si>
  <si>
    <t>100510</t>
  </si>
  <si>
    <t>100511</t>
  </si>
  <si>
    <t>100512</t>
  </si>
  <si>
    <t>100513</t>
  </si>
  <si>
    <t>100514</t>
  </si>
  <si>
    <t>100515</t>
  </si>
  <si>
    <t>100516</t>
  </si>
  <si>
    <t>100521</t>
  </si>
  <si>
    <t>100523</t>
  </si>
  <si>
    <t>100524</t>
  </si>
  <si>
    <t>100525</t>
  </si>
  <si>
    <t>100526</t>
  </si>
  <si>
    <t>100528</t>
  </si>
  <si>
    <t>100529</t>
  </si>
  <si>
    <t>100530</t>
  </si>
  <si>
    <t>100531</t>
  </si>
  <si>
    <t>100532</t>
  </si>
  <si>
    <t>100533</t>
  </si>
  <si>
    <t>100534</t>
  </si>
  <si>
    <t>100537</t>
  </si>
  <si>
    <t>100540</t>
  </si>
  <si>
    <t>100541</t>
  </si>
  <si>
    <t>100542</t>
  </si>
  <si>
    <t>100544</t>
  </si>
  <si>
    <t>100545</t>
  </si>
  <si>
    <t>100546</t>
  </si>
  <si>
    <t>100548</t>
  </si>
  <si>
    <t>100549</t>
  </si>
  <si>
    <t>100550</t>
  </si>
  <si>
    <t>100551</t>
  </si>
  <si>
    <t>100552</t>
  </si>
  <si>
    <t>100553</t>
  </si>
  <si>
    <t>100554</t>
  </si>
  <si>
    <t>100556</t>
  </si>
  <si>
    <t>100559</t>
  </si>
  <si>
    <t>100562</t>
  </si>
  <si>
    <t>100563</t>
  </si>
  <si>
    <t>100568</t>
  </si>
  <si>
    <t>100569</t>
  </si>
  <si>
    <t>100570</t>
  </si>
  <si>
    <t>100571</t>
  </si>
  <si>
    <t>100575</t>
  </si>
  <si>
    <t>100576</t>
  </si>
  <si>
    <t>100577</t>
  </si>
  <si>
    <t>100578</t>
  </si>
  <si>
    <t>100579</t>
  </si>
  <si>
    <t>100580</t>
  </si>
  <si>
    <t>100581</t>
  </si>
  <si>
    <t>100583</t>
  </si>
  <si>
    <t>100584</t>
  </si>
  <si>
    <t>100585</t>
  </si>
  <si>
    <t>100586</t>
  </si>
  <si>
    <t>100587</t>
  </si>
  <si>
    <t>100589</t>
  </si>
  <si>
    <t>100591</t>
  </si>
  <si>
    <t>100592</t>
  </si>
  <si>
    <t>100593</t>
  </si>
  <si>
    <t>100594</t>
  </si>
  <si>
    <t>100595</t>
  </si>
  <si>
    <t>100596</t>
  </si>
  <si>
    <t>100597</t>
  </si>
  <si>
    <t>100599</t>
  </si>
  <si>
    <t>100600</t>
  </si>
  <si>
    <t>100601</t>
  </si>
  <si>
    <t>100602</t>
  </si>
  <si>
    <t>100605</t>
  </si>
  <si>
    <t>100606</t>
  </si>
  <si>
    <t>100607</t>
  </si>
  <si>
    <t>100608</t>
  </si>
  <si>
    <t>100609</t>
  </si>
  <si>
    <t>100611</t>
  </si>
  <si>
    <t>100612</t>
  </si>
  <si>
    <t>100614</t>
  </si>
  <si>
    <t>100617</t>
  </si>
  <si>
    <t>100618</t>
  </si>
  <si>
    <t>100619</t>
  </si>
  <si>
    <t>100621</t>
  </si>
  <si>
    <t>100622</t>
  </si>
  <si>
    <t>100624</t>
  </si>
  <si>
    <t>100625</t>
  </si>
  <si>
    <t>100627</t>
  </si>
  <si>
    <t>100628</t>
  </si>
  <si>
    <t>100631</t>
  </si>
  <si>
    <t>100632</t>
  </si>
  <si>
    <t>100633</t>
  </si>
  <si>
    <t>100634</t>
  </si>
  <si>
    <t>100635</t>
  </si>
  <si>
    <t>100636</t>
  </si>
  <si>
    <t>100637</t>
  </si>
  <si>
    <t>100638</t>
  </si>
  <si>
    <t>100639</t>
  </si>
  <si>
    <t>100640</t>
  </si>
  <si>
    <t>100641</t>
  </si>
  <si>
    <t>100642</t>
  </si>
  <si>
    <t>100643</t>
  </si>
  <si>
    <t>100644</t>
  </si>
  <si>
    <t>100645</t>
  </si>
  <si>
    <t>100646</t>
  </si>
  <si>
    <t>100647</t>
  </si>
  <si>
    <t>100648</t>
  </si>
  <si>
    <t>100649</t>
  </si>
  <si>
    <t>100650</t>
  </si>
  <si>
    <t>100651</t>
  </si>
  <si>
    <t>100652</t>
  </si>
  <si>
    <t>100653</t>
  </si>
  <si>
    <t>100654</t>
  </si>
  <si>
    <t>100655</t>
  </si>
  <si>
    <t>100656</t>
  </si>
  <si>
    <t>100657</t>
  </si>
  <si>
    <t>100658</t>
  </si>
  <si>
    <t>100659</t>
  </si>
  <si>
    <t>100660</t>
  </si>
  <si>
    <t>100661</t>
  </si>
  <si>
    <t>100664</t>
  </si>
  <si>
    <t>100665</t>
  </si>
  <si>
    <t>100666</t>
  </si>
  <si>
    <t>100667</t>
  </si>
  <si>
    <t>100668</t>
  </si>
  <si>
    <t>100669</t>
  </si>
  <si>
    <t>100670</t>
  </si>
  <si>
    <t>100672</t>
  </si>
  <si>
    <t>100673</t>
  </si>
  <si>
    <t>100674</t>
  </si>
  <si>
    <t>100677</t>
  </si>
  <si>
    <t>100678</t>
  </si>
  <si>
    <t>100680</t>
  </si>
  <si>
    <t>100681</t>
  </si>
  <si>
    <t>100685</t>
  </si>
  <si>
    <t>100686</t>
  </si>
  <si>
    <t>100687</t>
  </si>
  <si>
    <t>100689</t>
  </si>
  <si>
    <t>100690</t>
  </si>
  <si>
    <t>100691</t>
  </si>
  <si>
    <t>100693</t>
  </si>
  <si>
    <t>100694</t>
  </si>
  <si>
    <t>100695</t>
  </si>
  <si>
    <t>100696</t>
  </si>
  <si>
    <t>100697</t>
  </si>
  <si>
    <t>100698</t>
  </si>
  <si>
    <t>100700</t>
  </si>
  <si>
    <t>100701</t>
  </si>
  <si>
    <t>100702</t>
  </si>
  <si>
    <t>100705</t>
  </si>
  <si>
    <t>100706</t>
  </si>
  <si>
    <t>100707</t>
  </si>
  <si>
    <t>100708</t>
  </si>
  <si>
    <t>100709</t>
  </si>
  <si>
    <t>100710</t>
  </si>
  <si>
    <t>100712</t>
  </si>
  <si>
    <t>100714</t>
  </si>
  <si>
    <t>100715</t>
  </si>
  <si>
    <t>100716</t>
  </si>
  <si>
    <t>100717</t>
  </si>
  <si>
    <t>100718</t>
  </si>
  <si>
    <t>100719</t>
  </si>
  <si>
    <t>100720</t>
  </si>
  <si>
    <t>100721</t>
  </si>
  <si>
    <t>100723</t>
  </si>
  <si>
    <t>100724</t>
  </si>
  <si>
    <t>100725</t>
  </si>
  <si>
    <t>100726</t>
  </si>
  <si>
    <t>100727</t>
  </si>
  <si>
    <t>100728</t>
  </si>
  <si>
    <t>100729</t>
  </si>
  <si>
    <t>100730</t>
  </si>
  <si>
    <t>100733</t>
  </si>
  <si>
    <t>100734</t>
  </si>
  <si>
    <t>100735</t>
  </si>
  <si>
    <t>100736</t>
  </si>
  <si>
    <t>100737</t>
  </si>
  <si>
    <t>100738</t>
  </si>
  <si>
    <t>100739</t>
  </si>
  <si>
    <t>100740</t>
  </si>
  <si>
    <t>100741</t>
  </si>
  <si>
    <t>100742</t>
  </si>
  <si>
    <t>100743</t>
  </si>
  <si>
    <t>100744</t>
  </si>
  <si>
    <t>100745</t>
  </si>
  <si>
    <t>100746</t>
  </si>
  <si>
    <t>100747</t>
  </si>
  <si>
    <t>100748</t>
  </si>
  <si>
    <t>100751</t>
  </si>
  <si>
    <t>100752</t>
  </si>
  <si>
    <t>100753</t>
  </si>
  <si>
    <t>100754</t>
  </si>
  <si>
    <t>100755</t>
  </si>
  <si>
    <t>100756</t>
  </si>
  <si>
    <t>100757</t>
  </si>
  <si>
    <t>100758</t>
  </si>
  <si>
    <t>100759</t>
  </si>
  <si>
    <t>100760</t>
  </si>
  <si>
    <t>100761</t>
  </si>
  <si>
    <t>100762</t>
  </si>
  <si>
    <t>100763</t>
  </si>
  <si>
    <t>100765</t>
  </si>
  <si>
    <t>100766</t>
  </si>
  <si>
    <t>100767</t>
  </si>
  <si>
    <t>100768</t>
  </si>
  <si>
    <t>100769</t>
  </si>
  <si>
    <t>100771</t>
  </si>
  <si>
    <t>100772</t>
  </si>
  <si>
    <t>100773</t>
  </si>
  <si>
    <t>100774</t>
  </si>
  <si>
    <t>100775</t>
  </si>
  <si>
    <t>100776</t>
  </si>
  <si>
    <t>100777</t>
  </si>
  <si>
    <t>100778</t>
  </si>
  <si>
    <t>100779</t>
  </si>
  <si>
    <t>100780</t>
  </si>
  <si>
    <t>100781</t>
  </si>
  <si>
    <t>100782</t>
  </si>
  <si>
    <t>100783</t>
  </si>
  <si>
    <t>100784</t>
  </si>
  <si>
    <t>100785</t>
  </si>
  <si>
    <t>100786</t>
  </si>
  <si>
    <t>100787</t>
  </si>
  <si>
    <t>100788</t>
  </si>
  <si>
    <t>100789</t>
  </si>
  <si>
    <t>100790</t>
  </si>
  <si>
    <t>100791</t>
  </si>
  <si>
    <t>100792</t>
  </si>
  <si>
    <t>100793</t>
  </si>
  <si>
    <t>100795</t>
  </si>
  <si>
    <t>100796</t>
  </si>
  <si>
    <t>100797</t>
  </si>
  <si>
    <t>100798</t>
  </si>
  <si>
    <t>100799</t>
  </si>
  <si>
    <t>100800</t>
  </si>
  <si>
    <t>100801</t>
  </si>
  <si>
    <t>100803</t>
  </si>
  <si>
    <t>100804</t>
  </si>
  <si>
    <t>100805</t>
  </si>
  <si>
    <t>100806</t>
  </si>
  <si>
    <t>100807</t>
  </si>
  <si>
    <t>100808</t>
  </si>
  <si>
    <t>100809</t>
  </si>
  <si>
    <t>100810</t>
  </si>
  <si>
    <t>100811</t>
  </si>
  <si>
    <t>100812</t>
  </si>
  <si>
    <t>100813</t>
  </si>
  <si>
    <t>100814</t>
  </si>
  <si>
    <t>100815</t>
  </si>
  <si>
    <t>100816</t>
  </si>
  <si>
    <t>100817</t>
  </si>
  <si>
    <t>100818</t>
  </si>
  <si>
    <t>100819</t>
  </si>
  <si>
    <t>100820</t>
  </si>
  <si>
    <t>100821</t>
  </si>
  <si>
    <t>100822</t>
  </si>
  <si>
    <t>100823</t>
  </si>
  <si>
    <t>100824</t>
  </si>
  <si>
    <t>100825</t>
  </si>
  <si>
    <t>100826</t>
  </si>
  <si>
    <t>100827</t>
  </si>
  <si>
    <t>100828</t>
  </si>
  <si>
    <t>100830</t>
  </si>
  <si>
    <t>100831</t>
  </si>
  <si>
    <t>100832</t>
  </si>
  <si>
    <t>100833</t>
  </si>
  <si>
    <t>100834</t>
  </si>
  <si>
    <t>100835</t>
  </si>
  <si>
    <t>100836</t>
  </si>
  <si>
    <t>100838</t>
  </si>
  <si>
    <t>100839</t>
  </si>
  <si>
    <t>100841</t>
  </si>
  <si>
    <t>100842</t>
  </si>
  <si>
    <t>100846</t>
  </si>
  <si>
    <t>100849</t>
  </si>
  <si>
    <t>100850</t>
  </si>
  <si>
    <t>100851</t>
  </si>
  <si>
    <t>100852</t>
  </si>
  <si>
    <t>100853</t>
  </si>
  <si>
    <t>100854</t>
  </si>
  <si>
    <t>100855</t>
  </si>
  <si>
    <t>100856</t>
  </si>
  <si>
    <t>100857</t>
  </si>
  <si>
    <t>100858</t>
  </si>
  <si>
    <t>100859</t>
  </si>
  <si>
    <t>100860</t>
  </si>
  <si>
    <t>100861</t>
  </si>
  <si>
    <t>100862</t>
  </si>
  <si>
    <t>100863</t>
  </si>
  <si>
    <t>100864</t>
  </si>
  <si>
    <t>100865</t>
  </si>
  <si>
    <t>100866</t>
  </si>
  <si>
    <t>100867</t>
  </si>
  <si>
    <t>100868</t>
  </si>
  <si>
    <t>100869</t>
  </si>
  <si>
    <t>100871</t>
  </si>
  <si>
    <t>100872</t>
  </si>
  <si>
    <t>100875</t>
  </si>
  <si>
    <t>100876</t>
  </si>
  <si>
    <t>100877</t>
  </si>
  <si>
    <t>100878</t>
  </si>
  <si>
    <t>100879</t>
  </si>
  <si>
    <t>100880</t>
  </si>
  <si>
    <t>100881</t>
  </si>
  <si>
    <t>100882</t>
  </si>
  <si>
    <t>100883</t>
  </si>
  <si>
    <t>100884</t>
  </si>
  <si>
    <t>100885</t>
  </si>
  <si>
    <t>100886</t>
  </si>
  <si>
    <t>100887</t>
  </si>
  <si>
    <t>100888</t>
  </si>
  <si>
    <t>100889</t>
  </si>
  <si>
    <t>100891</t>
  </si>
  <si>
    <t>100892</t>
  </si>
  <si>
    <t>100893</t>
  </si>
  <si>
    <t>100895</t>
  </si>
  <si>
    <t>100896</t>
  </si>
  <si>
    <t>100897</t>
  </si>
  <si>
    <t>100898</t>
  </si>
  <si>
    <t>100899</t>
  </si>
  <si>
    <t>100900</t>
  </si>
  <si>
    <t>100901</t>
  </si>
  <si>
    <t>100902</t>
  </si>
  <si>
    <t>100903</t>
  </si>
  <si>
    <t>100904</t>
  </si>
  <si>
    <t>100905</t>
  </si>
  <si>
    <t>100906</t>
  </si>
  <si>
    <t>100907</t>
  </si>
  <si>
    <t>100908</t>
  </si>
  <si>
    <t>100910</t>
  </si>
  <si>
    <t>100911</t>
  </si>
  <si>
    <t>100912</t>
  </si>
  <si>
    <t>100917</t>
  </si>
  <si>
    <t>100918</t>
  </si>
  <si>
    <t>100919</t>
  </si>
  <si>
    <t>100920</t>
  </si>
  <si>
    <t>100921</t>
  </si>
  <si>
    <t>100923</t>
  </si>
  <si>
    <t>100924</t>
  </si>
  <si>
    <t>100925</t>
  </si>
  <si>
    <t>100926</t>
  </si>
  <si>
    <t>100927</t>
  </si>
  <si>
    <t>100928</t>
  </si>
  <si>
    <t>100929</t>
  </si>
  <si>
    <t>100930</t>
  </si>
  <si>
    <t>100931</t>
  </si>
  <si>
    <t>100932</t>
  </si>
  <si>
    <t>100933</t>
  </si>
  <si>
    <t>100934</t>
  </si>
  <si>
    <t>100935</t>
  </si>
  <si>
    <t>100936</t>
  </si>
  <si>
    <t>100937</t>
  </si>
  <si>
    <t>100938</t>
  </si>
  <si>
    <t>100939</t>
  </si>
  <si>
    <t>100940</t>
  </si>
  <si>
    <t>100941</t>
  </si>
  <si>
    <t>100942</t>
  </si>
  <si>
    <t>100943</t>
  </si>
  <si>
    <t>100944</t>
  </si>
  <si>
    <t>100945</t>
  </si>
  <si>
    <t>100946</t>
  </si>
  <si>
    <t>100947</t>
  </si>
  <si>
    <t>100948</t>
  </si>
  <si>
    <t>100949</t>
  </si>
  <si>
    <t>100950</t>
  </si>
  <si>
    <t>100951</t>
  </si>
  <si>
    <t>100952</t>
  </si>
  <si>
    <t>100953</t>
  </si>
  <si>
    <t>100954</t>
  </si>
  <si>
    <t>100955</t>
  </si>
  <si>
    <t>100956</t>
  </si>
  <si>
    <t>100957</t>
  </si>
  <si>
    <t>100962</t>
  </si>
  <si>
    <t>100963</t>
  </si>
  <si>
    <t>100964</t>
  </si>
  <si>
    <t>100965</t>
  </si>
  <si>
    <t>100966</t>
  </si>
  <si>
    <t>100967</t>
  </si>
  <si>
    <t>100968</t>
  </si>
  <si>
    <t>100969</t>
  </si>
  <si>
    <t>100970</t>
  </si>
  <si>
    <t>100971</t>
  </si>
  <si>
    <t>100972</t>
  </si>
  <si>
    <t>100976</t>
  </si>
  <si>
    <t>100977</t>
  </si>
  <si>
    <t>100978</t>
  </si>
  <si>
    <t>100979</t>
  </si>
  <si>
    <t>100980</t>
  </si>
  <si>
    <t>100986</t>
  </si>
  <si>
    <t>100989</t>
  </si>
  <si>
    <t>100990</t>
  </si>
  <si>
    <t>100991</t>
  </si>
  <si>
    <t>100992</t>
  </si>
  <si>
    <t>100994</t>
  </si>
  <si>
    <t>100995</t>
  </si>
  <si>
    <t>100996</t>
  </si>
  <si>
    <t>100997</t>
  </si>
  <si>
    <t>100998</t>
  </si>
  <si>
    <t>100999</t>
  </si>
  <si>
    <t>101000</t>
  </si>
  <si>
    <t>101001</t>
  </si>
  <si>
    <t>101002</t>
  </si>
  <si>
    <t>101003</t>
  </si>
  <si>
    <t>101004</t>
  </si>
  <si>
    <t>101005</t>
  </si>
  <si>
    <t>101006</t>
  </si>
  <si>
    <t>101007</t>
  </si>
  <si>
    <t>101010</t>
  </si>
  <si>
    <t>101011</t>
  </si>
  <si>
    <t>101012</t>
  </si>
  <si>
    <t>101013</t>
  </si>
  <si>
    <t>101015</t>
  </si>
  <si>
    <t>101016</t>
  </si>
  <si>
    <t>101018</t>
  </si>
  <si>
    <t>101019</t>
  </si>
  <si>
    <t>101020</t>
  </si>
  <si>
    <t>101021</t>
  </si>
  <si>
    <t>101023</t>
  </si>
  <si>
    <t>101024</t>
  </si>
  <si>
    <t>101025</t>
  </si>
  <si>
    <t>101026</t>
  </si>
  <si>
    <t>101028</t>
  </si>
  <si>
    <t>101029</t>
  </si>
  <si>
    <t>101030</t>
  </si>
  <si>
    <t>101031</t>
  </si>
  <si>
    <t>101032</t>
  </si>
  <si>
    <t>101033</t>
  </si>
  <si>
    <t>101034</t>
  </si>
  <si>
    <t>101035</t>
  </si>
  <si>
    <t>101036</t>
  </si>
  <si>
    <t>101037</t>
  </si>
  <si>
    <t>101038</t>
  </si>
  <si>
    <t>101039</t>
  </si>
  <si>
    <t>101044</t>
  </si>
  <si>
    <t>101045</t>
  </si>
  <si>
    <t>101046</t>
  </si>
  <si>
    <t>101047</t>
  </si>
  <si>
    <t>101048</t>
  </si>
  <si>
    <t>101049</t>
  </si>
  <si>
    <t>101050</t>
  </si>
  <si>
    <t>101052</t>
  </si>
  <si>
    <t>101055</t>
  </si>
  <si>
    <t>101060</t>
  </si>
  <si>
    <t>101062</t>
  </si>
  <si>
    <t>101066</t>
  </si>
  <si>
    <t>101068</t>
  </si>
  <si>
    <t>101069</t>
  </si>
  <si>
    <t>101070</t>
  </si>
  <si>
    <t>101071</t>
  </si>
  <si>
    <t>101072</t>
  </si>
  <si>
    <t>101075</t>
  </si>
  <si>
    <t>101076</t>
  </si>
  <si>
    <t>101077</t>
  </si>
  <si>
    <t>101078</t>
  </si>
  <si>
    <t>101079</t>
  </si>
  <si>
    <t>101081</t>
  </si>
  <si>
    <t>101082</t>
  </si>
  <si>
    <t>101083</t>
  </si>
  <si>
    <t>101084</t>
  </si>
  <si>
    <t>101085</t>
  </si>
  <si>
    <t>101086</t>
  </si>
  <si>
    <t>101092</t>
  </si>
  <si>
    <t>101093</t>
  </si>
  <si>
    <t>101094</t>
  </si>
  <si>
    <t>101095</t>
  </si>
  <si>
    <t>101096</t>
  </si>
  <si>
    <t>101097</t>
  </si>
  <si>
    <t>101098</t>
  </si>
  <si>
    <t>101099</t>
  </si>
  <si>
    <t>101100</t>
  </si>
  <si>
    <t>101101</t>
  </si>
  <si>
    <t>101102</t>
  </si>
  <si>
    <t>101103</t>
  </si>
  <si>
    <t>101104</t>
  </si>
  <si>
    <t>101105</t>
  </si>
  <si>
    <t>101106</t>
  </si>
  <si>
    <t>101107</t>
  </si>
  <si>
    <t>101108</t>
  </si>
  <si>
    <t>101109</t>
  </si>
  <si>
    <t>101110</t>
  </si>
  <si>
    <t>101111</t>
  </si>
  <si>
    <t>101112</t>
  </si>
  <si>
    <t>101113</t>
  </si>
  <si>
    <t>101115</t>
  </si>
  <si>
    <t>101116</t>
  </si>
  <si>
    <t>101117</t>
  </si>
  <si>
    <t>101118</t>
  </si>
  <si>
    <t>101119</t>
  </si>
  <si>
    <t>101120</t>
  </si>
  <si>
    <t>101121</t>
  </si>
  <si>
    <t>101122</t>
  </si>
  <si>
    <t>101124</t>
  </si>
  <si>
    <t>101125</t>
  </si>
  <si>
    <t>101126</t>
  </si>
  <si>
    <t>101127</t>
  </si>
  <si>
    <t>101128</t>
  </si>
  <si>
    <t>101129</t>
  </si>
  <si>
    <t>101130</t>
  </si>
  <si>
    <t>101131</t>
  </si>
  <si>
    <t>101132</t>
  </si>
  <si>
    <t>101133</t>
  </si>
  <si>
    <t>101134</t>
  </si>
  <si>
    <t>101135</t>
  </si>
  <si>
    <t>101136</t>
  </si>
  <si>
    <t>101137</t>
  </si>
  <si>
    <t>101138</t>
  </si>
  <si>
    <t>101141</t>
  </si>
  <si>
    <t>101142</t>
  </si>
  <si>
    <t>101143</t>
  </si>
  <si>
    <t>101144</t>
  </si>
  <si>
    <t>101145</t>
  </si>
  <si>
    <t>101146</t>
  </si>
  <si>
    <t>101147</t>
  </si>
  <si>
    <t>101148</t>
  </si>
  <si>
    <t>101149</t>
  </si>
  <si>
    <t>101150</t>
  </si>
  <si>
    <t>101151</t>
  </si>
  <si>
    <t>101152</t>
  </si>
  <si>
    <t>101154</t>
  </si>
  <si>
    <t>101156</t>
  </si>
  <si>
    <t>101157</t>
  </si>
  <si>
    <t>101158</t>
  </si>
  <si>
    <t>101159</t>
  </si>
  <si>
    <t>101160</t>
  </si>
  <si>
    <t>101161</t>
  </si>
  <si>
    <t>101162</t>
  </si>
  <si>
    <t>101163</t>
  </si>
  <si>
    <t>101164</t>
  </si>
  <si>
    <t>101165</t>
  </si>
  <si>
    <t>101166</t>
  </si>
  <si>
    <t>101167</t>
  </si>
  <si>
    <t>101168</t>
  </si>
  <si>
    <t>101170</t>
  </si>
  <si>
    <t>101172</t>
  </si>
  <si>
    <t>101174</t>
  </si>
  <si>
    <t>101177</t>
  </si>
  <si>
    <t>101188</t>
  </si>
  <si>
    <t>101189</t>
  </si>
  <si>
    <t>101190</t>
  </si>
  <si>
    <t>101191</t>
  </si>
  <si>
    <t>101193</t>
  </si>
  <si>
    <t>101194</t>
  </si>
  <si>
    <t>101195</t>
  </si>
  <si>
    <t>101196</t>
  </si>
  <si>
    <t>101197</t>
  </si>
  <si>
    <t>101198</t>
  </si>
  <si>
    <t>101199</t>
  </si>
  <si>
    <t>101200</t>
  </si>
  <si>
    <t>101204</t>
  </si>
  <si>
    <t>101205</t>
  </si>
  <si>
    <t>101210</t>
  </si>
  <si>
    <t>101211</t>
  </si>
  <si>
    <t>101212</t>
  </si>
  <si>
    <t>101213</t>
  </si>
  <si>
    <t>101214</t>
  </si>
  <si>
    <t>101215</t>
  </si>
  <si>
    <t>101216</t>
  </si>
  <si>
    <t>101217</t>
  </si>
  <si>
    <t>101218</t>
  </si>
  <si>
    <t>101219</t>
  </si>
  <si>
    <t>101220</t>
  </si>
  <si>
    <t>101221</t>
  </si>
  <si>
    <t>101222</t>
  </si>
  <si>
    <t>101223</t>
  </si>
  <si>
    <t>101224</t>
  </si>
  <si>
    <t>101225</t>
  </si>
  <si>
    <t>101226</t>
  </si>
  <si>
    <t>101227</t>
  </si>
  <si>
    <t>101228</t>
  </si>
  <si>
    <t>101229</t>
  </si>
  <si>
    <t>101230</t>
  </si>
  <si>
    <t>101231</t>
  </si>
  <si>
    <t>101233</t>
  </si>
  <si>
    <t>101234</t>
  </si>
  <si>
    <t>101235</t>
  </si>
  <si>
    <t>101236</t>
  </si>
  <si>
    <t>101237</t>
  </si>
  <si>
    <t>101238</t>
  </si>
  <si>
    <t>101239</t>
  </si>
  <si>
    <t>101240</t>
  </si>
  <si>
    <t>101241</t>
  </si>
  <si>
    <t>101242</t>
  </si>
  <si>
    <t>101243</t>
  </si>
  <si>
    <t>101244</t>
  </si>
  <si>
    <t>101245</t>
  </si>
  <si>
    <t>101246</t>
  </si>
  <si>
    <t>101247</t>
  </si>
  <si>
    <t>101249</t>
  </si>
  <si>
    <t>101250</t>
  </si>
  <si>
    <t>101251</t>
  </si>
  <si>
    <t>101252</t>
  </si>
  <si>
    <t>101253</t>
  </si>
  <si>
    <t>101254</t>
  </si>
  <si>
    <t>101255</t>
  </si>
  <si>
    <t>101256</t>
  </si>
  <si>
    <t>101258</t>
  </si>
  <si>
    <t>101259</t>
  </si>
  <si>
    <t>101260</t>
  </si>
  <si>
    <t>101261</t>
  </si>
  <si>
    <t>101262</t>
  </si>
  <si>
    <t>101263</t>
  </si>
  <si>
    <t>101264</t>
  </si>
  <si>
    <t>101265</t>
  </si>
  <si>
    <t>101266</t>
  </si>
  <si>
    <t>101267</t>
  </si>
  <si>
    <t>101268</t>
  </si>
  <si>
    <t>101269</t>
  </si>
  <si>
    <t>101270</t>
  </si>
  <si>
    <t>101271</t>
  </si>
  <si>
    <t>101272</t>
  </si>
  <si>
    <t>101274</t>
  </si>
  <si>
    <t>101275</t>
  </si>
  <si>
    <t>101276</t>
  </si>
  <si>
    <t>101280</t>
  </si>
  <si>
    <t>101281</t>
  </si>
  <si>
    <t>101282</t>
  </si>
  <si>
    <t>101283</t>
  </si>
  <si>
    <t>101284</t>
  </si>
  <si>
    <t>101285</t>
  </si>
  <si>
    <t>101286</t>
  </si>
  <si>
    <t>101287</t>
  </si>
  <si>
    <t>101288</t>
  </si>
  <si>
    <t>101291</t>
  </si>
  <si>
    <t>101292</t>
  </si>
  <si>
    <t>101293</t>
  </si>
  <si>
    <t>101294</t>
  </si>
  <si>
    <t>101295</t>
  </si>
  <si>
    <t>101296</t>
  </si>
  <si>
    <t>101297</t>
  </si>
  <si>
    <t>101298</t>
  </si>
  <si>
    <t>101299</t>
  </si>
  <si>
    <t>101300</t>
  </si>
  <si>
    <t>101302</t>
  </si>
  <si>
    <t>101303</t>
  </si>
  <si>
    <t>101304</t>
  </si>
  <si>
    <t>101305</t>
  </si>
  <si>
    <t>101306</t>
  </si>
  <si>
    <t>101307</t>
  </si>
  <si>
    <t>101308</t>
  </si>
  <si>
    <t>101309</t>
  </si>
  <si>
    <t>101310</t>
  </si>
  <si>
    <t>101311</t>
  </si>
  <si>
    <t>101312</t>
  </si>
  <si>
    <t>101313</t>
  </si>
  <si>
    <t>101314</t>
  </si>
  <si>
    <t>101315</t>
  </si>
  <si>
    <t>101316</t>
  </si>
  <si>
    <t>101317</t>
  </si>
  <si>
    <t>101318</t>
  </si>
  <si>
    <t>101319</t>
  </si>
  <si>
    <t>101320</t>
  </si>
  <si>
    <t>101322</t>
  </si>
  <si>
    <t>101323</t>
  </si>
  <si>
    <t>101324</t>
  </si>
  <si>
    <t>101325</t>
  </si>
  <si>
    <t>101326</t>
  </si>
  <si>
    <t>101327</t>
  </si>
  <si>
    <t>101329</t>
  </si>
  <si>
    <t>101331</t>
  </si>
  <si>
    <t>101332</t>
  </si>
  <si>
    <t>101333</t>
  </si>
  <si>
    <t>101334</t>
  </si>
  <si>
    <t>101335</t>
  </si>
  <si>
    <t>101336</t>
  </si>
  <si>
    <t>101337</t>
  </si>
  <si>
    <t>101338</t>
  </si>
  <si>
    <t>101339</t>
  </si>
  <si>
    <t>101340</t>
  </si>
  <si>
    <t>101341</t>
  </si>
  <si>
    <t>101342</t>
  </si>
  <si>
    <t>101343</t>
  </si>
  <si>
    <t>101344</t>
  </si>
  <si>
    <t>101345</t>
  </si>
  <si>
    <t>101346</t>
  </si>
  <si>
    <t>101347</t>
  </si>
  <si>
    <t>101348</t>
  </si>
  <si>
    <t>101349</t>
  </si>
  <si>
    <t>101350</t>
  </si>
  <si>
    <t>101351</t>
  </si>
  <si>
    <t>101352</t>
  </si>
  <si>
    <t>101353</t>
  </si>
  <si>
    <t>101354</t>
  </si>
  <si>
    <t>101355</t>
  </si>
  <si>
    <t>101356</t>
  </si>
  <si>
    <t>101357</t>
  </si>
  <si>
    <t>101358</t>
  </si>
  <si>
    <t>101359</t>
  </si>
  <si>
    <t>101360</t>
  </si>
  <si>
    <t>101361</t>
  </si>
  <si>
    <t>101363</t>
  </si>
  <si>
    <t>101364</t>
  </si>
  <si>
    <t>101365</t>
  </si>
  <si>
    <t>101366</t>
  </si>
  <si>
    <t>101367</t>
  </si>
  <si>
    <t>101368</t>
  </si>
  <si>
    <t>101369</t>
  </si>
  <si>
    <t>101370</t>
  </si>
  <si>
    <t>101371</t>
  </si>
  <si>
    <t>101372</t>
  </si>
  <si>
    <t>101374</t>
  </si>
  <si>
    <t>101376</t>
  </si>
  <si>
    <t>101377</t>
  </si>
  <si>
    <t>101378</t>
  </si>
  <si>
    <t>101379</t>
  </si>
  <si>
    <t>101380</t>
  </si>
  <si>
    <t>101384</t>
  </si>
  <si>
    <t>101385</t>
  </si>
  <si>
    <t>101386</t>
  </si>
  <si>
    <t>101387</t>
  </si>
  <si>
    <t>101388</t>
  </si>
  <si>
    <t>101389</t>
  </si>
  <si>
    <t>101390</t>
  </si>
  <si>
    <t>101391</t>
  </si>
  <si>
    <t>101393</t>
  </si>
  <si>
    <t>101394</t>
  </si>
  <si>
    <t>101395</t>
  </si>
  <si>
    <t>101397</t>
  </si>
  <si>
    <t>101398</t>
  </si>
  <si>
    <t>101399</t>
  </si>
  <si>
    <t>101400</t>
  </si>
  <si>
    <t>101401</t>
  </si>
  <si>
    <t>101402</t>
  </si>
  <si>
    <t>101403</t>
  </si>
  <si>
    <t>101404</t>
  </si>
  <si>
    <t>101405</t>
  </si>
  <si>
    <t>101406</t>
  </si>
  <si>
    <t>101407</t>
  </si>
  <si>
    <t>101408</t>
  </si>
  <si>
    <t>101409</t>
  </si>
  <si>
    <t>101410</t>
  </si>
  <si>
    <t>101411</t>
  </si>
  <si>
    <t>101412</t>
  </si>
  <si>
    <t>101414</t>
  </si>
  <si>
    <t>101415</t>
  </si>
  <si>
    <t>101416</t>
  </si>
  <si>
    <t>101417</t>
  </si>
  <si>
    <t>101420</t>
  </si>
  <si>
    <t>101421</t>
  </si>
  <si>
    <t>101425</t>
  </si>
  <si>
    <t>101426</t>
  </si>
  <si>
    <t>101428</t>
  </si>
  <si>
    <t>101429</t>
  </si>
  <si>
    <t>101431</t>
  </si>
  <si>
    <t>101432</t>
  </si>
  <si>
    <t>101433</t>
  </si>
  <si>
    <t>101434</t>
  </si>
  <si>
    <t>101438</t>
  </si>
  <si>
    <t>101439</t>
  </si>
  <si>
    <t>101440</t>
  </si>
  <si>
    <t>101441</t>
  </si>
  <si>
    <t>101442</t>
  </si>
  <si>
    <t>101444</t>
  </si>
  <si>
    <t>101445</t>
  </si>
  <si>
    <t>101446</t>
  </si>
  <si>
    <t>101447</t>
  </si>
  <si>
    <t>101448</t>
  </si>
  <si>
    <t>101452</t>
  </si>
  <si>
    <t>101453</t>
  </si>
  <si>
    <t>101454</t>
  </si>
  <si>
    <t>101455</t>
  </si>
  <si>
    <t>101456</t>
  </si>
  <si>
    <t>101457</t>
  </si>
  <si>
    <t>101458</t>
  </si>
  <si>
    <t>101459</t>
  </si>
  <si>
    <t>101460</t>
  </si>
  <si>
    <t>101461</t>
  </si>
  <si>
    <t>101462</t>
  </si>
  <si>
    <t>101466</t>
  </si>
  <si>
    <t>101467</t>
  </si>
  <si>
    <t>101468</t>
  </si>
  <si>
    <t>101469</t>
  </si>
  <si>
    <t>101470</t>
  </si>
  <si>
    <t>101471</t>
  </si>
  <si>
    <t>101472</t>
  </si>
  <si>
    <t>101473</t>
  </si>
  <si>
    <t>101474</t>
  </si>
  <si>
    <t>101475</t>
  </si>
  <si>
    <t>101476</t>
  </si>
  <si>
    <t>101477</t>
  </si>
  <si>
    <t>101478</t>
  </si>
  <si>
    <t>101479</t>
  </si>
  <si>
    <t>101481</t>
  </si>
  <si>
    <t>101482</t>
  </si>
  <si>
    <t>101483</t>
  </si>
  <si>
    <t>101484</t>
  </si>
  <si>
    <t>101485</t>
  </si>
  <si>
    <t>101486</t>
  </si>
  <si>
    <t>101487</t>
  </si>
  <si>
    <t>101488</t>
  </si>
  <si>
    <t>101489</t>
  </si>
  <si>
    <t>101492</t>
  </si>
  <si>
    <t>101493</t>
  </si>
  <si>
    <t>101494</t>
  </si>
  <si>
    <t>101495</t>
  </si>
  <si>
    <t>101496</t>
  </si>
  <si>
    <t>101497</t>
  </si>
  <si>
    <t>101498</t>
  </si>
  <si>
    <t>101499</t>
  </si>
  <si>
    <t>101500</t>
  </si>
  <si>
    <t>101501</t>
  </si>
  <si>
    <t>101504</t>
  </si>
  <si>
    <t>101508</t>
  </si>
  <si>
    <t>101511</t>
  </si>
  <si>
    <t>101512</t>
  </si>
  <si>
    <t>101513</t>
  </si>
  <si>
    <t>101514</t>
  </si>
  <si>
    <t>101516</t>
  </si>
  <si>
    <t>101521</t>
  </si>
  <si>
    <t>101522</t>
  </si>
  <si>
    <t>101523</t>
  </si>
  <si>
    <t>101524</t>
  </si>
  <si>
    <t>101525</t>
  </si>
  <si>
    <t>101526</t>
  </si>
  <si>
    <t>101527</t>
  </si>
  <si>
    <t>101528</t>
  </si>
  <si>
    <t>101529</t>
  </si>
  <si>
    <t>101530</t>
  </si>
  <si>
    <t>101531</t>
  </si>
  <si>
    <t>101532</t>
  </si>
  <si>
    <t>101533</t>
  </si>
  <si>
    <t>101534</t>
  </si>
  <si>
    <t>101535</t>
  </si>
  <si>
    <t>101536</t>
  </si>
  <si>
    <t>101538</t>
  </si>
  <si>
    <t>101539</t>
  </si>
  <si>
    <t>101540</t>
  </si>
  <si>
    <t>101541</t>
  </si>
  <si>
    <t>101542</t>
  </si>
  <si>
    <t>101543</t>
  </si>
  <si>
    <t>101544</t>
  </si>
  <si>
    <t>101545</t>
  </si>
  <si>
    <t>101546</t>
  </si>
  <si>
    <t>101547</t>
  </si>
  <si>
    <t>101548</t>
  </si>
  <si>
    <t>101549</t>
  </si>
  <si>
    <t>101550</t>
  </si>
  <si>
    <t>101551</t>
  </si>
  <si>
    <t>101552</t>
  </si>
  <si>
    <t>101553</t>
  </si>
  <si>
    <t>101554</t>
  </si>
  <si>
    <t>101555</t>
  </si>
  <si>
    <t>101556</t>
  </si>
  <si>
    <t>101557</t>
  </si>
  <si>
    <t>101558</t>
  </si>
  <si>
    <t>101559</t>
  </si>
  <si>
    <t>101560</t>
  </si>
  <si>
    <t>101561</t>
  </si>
  <si>
    <t>101562</t>
  </si>
  <si>
    <t>101563</t>
  </si>
  <si>
    <t>101564</t>
  </si>
  <si>
    <t>101565</t>
  </si>
  <si>
    <t>101566</t>
  </si>
  <si>
    <t>101567</t>
  </si>
  <si>
    <t>101568</t>
  </si>
  <si>
    <t>101569</t>
  </si>
  <si>
    <t>101571</t>
  </si>
  <si>
    <t>101572</t>
  </si>
  <si>
    <t>101573</t>
  </si>
  <si>
    <t>101574</t>
  </si>
  <si>
    <t>101575</t>
  </si>
  <si>
    <t>101576</t>
  </si>
  <si>
    <t>101577</t>
  </si>
  <si>
    <t>101578</t>
  </si>
  <si>
    <t>101579</t>
  </si>
  <si>
    <t>101580</t>
  </si>
  <si>
    <t>101581</t>
  </si>
  <si>
    <t>101582</t>
  </si>
  <si>
    <t>101583</t>
  </si>
  <si>
    <t>101584</t>
  </si>
  <si>
    <t>101585</t>
  </si>
  <si>
    <t>101586</t>
  </si>
  <si>
    <t>101587</t>
  </si>
  <si>
    <t>101588</t>
  </si>
  <si>
    <t>101589</t>
  </si>
  <si>
    <t>101590</t>
  </si>
  <si>
    <t>101591</t>
  </si>
  <si>
    <t>101595</t>
  </si>
  <si>
    <t>101599</t>
  </si>
  <si>
    <t>101602</t>
  </si>
  <si>
    <t>101603</t>
  </si>
  <si>
    <t>101604</t>
  </si>
  <si>
    <t>101605</t>
  </si>
  <si>
    <t>101606</t>
  </si>
  <si>
    <t>101608</t>
  </si>
  <si>
    <t>101609</t>
  </si>
  <si>
    <t>101610</t>
  </si>
  <si>
    <t>101612</t>
  </si>
  <si>
    <t>101613</t>
  </si>
  <si>
    <t>101614</t>
  </si>
  <si>
    <t>101615</t>
  </si>
  <si>
    <t>101616</t>
  </si>
  <si>
    <t>101617</t>
  </si>
  <si>
    <t>101618</t>
  </si>
  <si>
    <t>101620</t>
  </si>
  <si>
    <t>101621</t>
  </si>
  <si>
    <t>101622</t>
  </si>
  <si>
    <t>101624</t>
  </si>
  <si>
    <t>101628</t>
  </si>
  <si>
    <t>101630</t>
  </si>
  <si>
    <t>101632</t>
  </si>
  <si>
    <t>101633</t>
  </si>
  <si>
    <t>101634</t>
  </si>
  <si>
    <t>101635</t>
  </si>
  <si>
    <t>101636</t>
  </si>
  <si>
    <t>101637</t>
  </si>
  <si>
    <t>101638</t>
  </si>
  <si>
    <t>101639</t>
  </si>
  <si>
    <t>101640</t>
  </si>
  <si>
    <t>101641</t>
  </si>
  <si>
    <t>101642</t>
  </si>
  <si>
    <t>101643</t>
  </si>
  <si>
    <t>101644</t>
  </si>
  <si>
    <t>101645</t>
  </si>
  <si>
    <t>101646</t>
  </si>
  <si>
    <t>101647</t>
  </si>
  <si>
    <t>101648</t>
  </si>
  <si>
    <t>101649</t>
  </si>
  <si>
    <t>101650</t>
  </si>
  <si>
    <t>101651</t>
  </si>
  <si>
    <t>101652</t>
  </si>
  <si>
    <t>101653</t>
  </si>
  <si>
    <t>101654</t>
  </si>
  <si>
    <t>101655</t>
  </si>
  <si>
    <t>101656</t>
  </si>
  <si>
    <t>101657</t>
  </si>
  <si>
    <t>101658</t>
  </si>
  <si>
    <t>101659</t>
  </si>
  <si>
    <t>101660</t>
  </si>
  <si>
    <t>101661</t>
  </si>
  <si>
    <t>101662</t>
  </si>
  <si>
    <t>101663</t>
  </si>
  <si>
    <t>101664</t>
  </si>
  <si>
    <t>101665</t>
  </si>
  <si>
    <t>101666</t>
  </si>
  <si>
    <t>101667</t>
  </si>
  <si>
    <t>101668</t>
  </si>
  <si>
    <t>101669</t>
  </si>
  <si>
    <t>101670</t>
  </si>
  <si>
    <t>101671</t>
  </si>
  <si>
    <t>101672</t>
  </si>
  <si>
    <t>101673</t>
  </si>
  <si>
    <t>101674</t>
  </si>
  <si>
    <t>101675</t>
  </si>
  <si>
    <t>101676</t>
  </si>
  <si>
    <t>101677</t>
  </si>
  <si>
    <t>101678</t>
  </si>
  <si>
    <t>101679</t>
  </si>
  <si>
    <t>101680</t>
  </si>
  <si>
    <t>101681</t>
  </si>
  <si>
    <t>101682</t>
  </si>
  <si>
    <t>101684</t>
  </si>
  <si>
    <t>101685</t>
  </si>
  <si>
    <t>101686</t>
  </si>
  <si>
    <t>101687</t>
  </si>
  <si>
    <t>101688</t>
  </si>
  <si>
    <t>101689</t>
  </si>
  <si>
    <t>101690</t>
  </si>
  <si>
    <t>101691</t>
  </si>
  <si>
    <t>101692</t>
  </si>
  <si>
    <t>101693</t>
  </si>
  <si>
    <t>101694</t>
  </si>
  <si>
    <t>101695</t>
  </si>
  <si>
    <t>101698</t>
  </si>
  <si>
    <t>101699</t>
  </si>
  <si>
    <t>101700</t>
  </si>
  <si>
    <t>101703</t>
  </si>
  <si>
    <t>101704</t>
  </si>
  <si>
    <t>101705</t>
  </si>
  <si>
    <t>101706</t>
  </si>
  <si>
    <t>101707</t>
  </si>
  <si>
    <t>101708</t>
  </si>
  <si>
    <t>101709</t>
  </si>
  <si>
    <t>101710</t>
  </si>
  <si>
    <t>101711</t>
  </si>
  <si>
    <t>101712</t>
  </si>
  <si>
    <t>101713</t>
  </si>
  <si>
    <t>101714</t>
  </si>
  <si>
    <t>101715</t>
  </si>
  <si>
    <t>101716</t>
  </si>
  <si>
    <t>101717</t>
  </si>
  <si>
    <t>101718</t>
  </si>
  <si>
    <t>101719</t>
  </si>
  <si>
    <t>101720</t>
  </si>
  <si>
    <t>101721</t>
  </si>
  <si>
    <t>101722</t>
  </si>
  <si>
    <t>101723</t>
  </si>
  <si>
    <t>101724</t>
  </si>
  <si>
    <t>101725</t>
  </si>
  <si>
    <t>101726</t>
  </si>
  <si>
    <t>101727</t>
  </si>
  <si>
    <t>101728</t>
  </si>
  <si>
    <t>101729</t>
  </si>
  <si>
    <t>101731</t>
  </si>
  <si>
    <t>101732</t>
  </si>
  <si>
    <t>101734</t>
  </si>
  <si>
    <t>101735</t>
  </si>
  <si>
    <t>101736</t>
  </si>
  <si>
    <t>101737</t>
  </si>
  <si>
    <t>101738</t>
  </si>
  <si>
    <t>101739</t>
  </si>
  <si>
    <t>101740</t>
  </si>
  <si>
    <t>101741</t>
  </si>
  <si>
    <t>101742</t>
  </si>
  <si>
    <t>101744</t>
  </si>
  <si>
    <t>101746</t>
  </si>
  <si>
    <t>101747</t>
  </si>
  <si>
    <t>101748</t>
  </si>
  <si>
    <t>101749</t>
  </si>
  <si>
    <t>101750</t>
  </si>
  <si>
    <t>101751</t>
  </si>
  <si>
    <t>101752</t>
  </si>
  <si>
    <t>101753</t>
  </si>
  <si>
    <t>101754</t>
  </si>
  <si>
    <t>101755</t>
  </si>
  <si>
    <t>101756</t>
  </si>
  <si>
    <t>101757</t>
  </si>
  <si>
    <t>101758</t>
  </si>
  <si>
    <t>101759</t>
  </si>
  <si>
    <t>101760</t>
  </si>
  <si>
    <t>101761</t>
  </si>
  <si>
    <t>101762</t>
  </si>
  <si>
    <t>101763</t>
  </si>
  <si>
    <t>101764</t>
  </si>
  <si>
    <t>101767</t>
  </si>
  <si>
    <t>101768</t>
  </si>
  <si>
    <t>101769</t>
  </si>
  <si>
    <t>101770</t>
  </si>
  <si>
    <t>101772</t>
  </si>
  <si>
    <t>101777</t>
  </si>
  <si>
    <t>101781</t>
  </si>
  <si>
    <t>101782</t>
  </si>
  <si>
    <t>101783</t>
  </si>
  <si>
    <t>101784</t>
  </si>
  <si>
    <t>101786</t>
  </si>
  <si>
    <t>101789</t>
  </si>
  <si>
    <t>101790</t>
  </si>
  <si>
    <t>101791</t>
  </si>
  <si>
    <t>101792</t>
  </si>
  <si>
    <t>101793</t>
  </si>
  <si>
    <t>101794</t>
  </si>
  <si>
    <t>101796</t>
  </si>
  <si>
    <t>101797</t>
  </si>
  <si>
    <t>101798</t>
  </si>
  <si>
    <t>101799</t>
  </si>
  <si>
    <t>101800</t>
  </si>
  <si>
    <t>101801</t>
  </si>
  <si>
    <t>101802</t>
  </si>
  <si>
    <t>101803</t>
  </si>
  <si>
    <t>101804</t>
  </si>
  <si>
    <t>101805</t>
  </si>
  <si>
    <t>101806</t>
  </si>
  <si>
    <t>101807</t>
  </si>
  <si>
    <t>101808</t>
  </si>
  <si>
    <t>101809</t>
  </si>
  <si>
    <t>101810</t>
  </si>
  <si>
    <t>101811</t>
  </si>
  <si>
    <t>101812</t>
  </si>
  <si>
    <t>101813</t>
  </si>
  <si>
    <t>101815</t>
  </si>
  <si>
    <t>101816</t>
  </si>
  <si>
    <t>101817</t>
  </si>
  <si>
    <t>101818</t>
  </si>
  <si>
    <t>101819</t>
  </si>
  <si>
    <t>101820</t>
  </si>
  <si>
    <t>101821</t>
  </si>
  <si>
    <t>101822</t>
  </si>
  <si>
    <t>101823</t>
  </si>
  <si>
    <t>101824</t>
  </si>
  <si>
    <t>101825</t>
  </si>
  <si>
    <t>101826</t>
  </si>
  <si>
    <t>101827</t>
  </si>
  <si>
    <t>101828</t>
  </si>
  <si>
    <t>101829</t>
  </si>
  <si>
    <t>101830</t>
  </si>
  <si>
    <t>101831</t>
  </si>
  <si>
    <t>101832</t>
  </si>
  <si>
    <t>101833</t>
  </si>
  <si>
    <t>101834</t>
  </si>
  <si>
    <t>101835</t>
  </si>
  <si>
    <t>101836</t>
  </si>
  <si>
    <t>101837</t>
  </si>
  <si>
    <t>101838</t>
  </si>
  <si>
    <t>101839</t>
  </si>
  <si>
    <t>101840</t>
  </si>
  <si>
    <t>101841</t>
  </si>
  <si>
    <t>101842</t>
  </si>
  <si>
    <t>101843</t>
  </si>
  <si>
    <t>101844</t>
  </si>
  <si>
    <t>101845</t>
  </si>
  <si>
    <t>101846</t>
  </si>
  <si>
    <t>101847</t>
  </si>
  <si>
    <t>101848</t>
  </si>
  <si>
    <t>101849</t>
  </si>
  <si>
    <t>101850</t>
  </si>
  <si>
    <t>101851</t>
  </si>
  <si>
    <t>101852</t>
  </si>
  <si>
    <t>101853</t>
  </si>
  <si>
    <t>101854</t>
  </si>
  <si>
    <t>101855</t>
  </si>
  <si>
    <t>101856</t>
  </si>
  <si>
    <t>101857</t>
  </si>
  <si>
    <t>101858</t>
  </si>
  <si>
    <t>101859</t>
  </si>
  <si>
    <t>101866</t>
  </si>
  <si>
    <t>101868</t>
  </si>
  <si>
    <t>101870</t>
  </si>
  <si>
    <t>101871</t>
  </si>
  <si>
    <t>101873</t>
  </si>
  <si>
    <t>101875</t>
  </si>
  <si>
    <t>101876</t>
  </si>
  <si>
    <t>101878</t>
  </si>
  <si>
    <t>101880</t>
  </si>
  <si>
    <t>101881</t>
  </si>
  <si>
    <t>101883</t>
  </si>
  <si>
    <t>101886</t>
  </si>
  <si>
    <t>101891</t>
  </si>
  <si>
    <t>101892</t>
  </si>
  <si>
    <t>101893</t>
  </si>
  <si>
    <t>101894</t>
  </si>
  <si>
    <t>101895</t>
  </si>
  <si>
    <t>101896</t>
  </si>
  <si>
    <t>101897</t>
  </si>
  <si>
    <t>101898</t>
  </si>
  <si>
    <t>101899</t>
  </si>
  <si>
    <t>101900</t>
  </si>
  <si>
    <t>101901</t>
  </si>
  <si>
    <t>101902</t>
  </si>
  <si>
    <t>101903</t>
  </si>
  <si>
    <t>101904</t>
  </si>
  <si>
    <t>101905</t>
  </si>
  <si>
    <t>101906</t>
  </si>
  <si>
    <t>101907</t>
  </si>
  <si>
    <t>101908</t>
  </si>
  <si>
    <t>101909</t>
  </si>
  <si>
    <t>101914</t>
  </si>
  <si>
    <t>101923</t>
  </si>
  <si>
    <t>101924</t>
  </si>
  <si>
    <t>101925</t>
  </si>
  <si>
    <t>101926</t>
  </si>
  <si>
    <t>101927</t>
  </si>
  <si>
    <t>101928</t>
  </si>
  <si>
    <t>101929</t>
  </si>
  <si>
    <t>101943</t>
  </si>
  <si>
    <t>101944</t>
  </si>
  <si>
    <t>101945</t>
  </si>
  <si>
    <t>101946</t>
  </si>
  <si>
    <t>101947</t>
  </si>
  <si>
    <t>101948</t>
  </si>
  <si>
    <t>101949</t>
  </si>
  <si>
    <t>101950</t>
  </si>
  <si>
    <t>101951</t>
  </si>
  <si>
    <t>101952</t>
  </si>
  <si>
    <t>101953</t>
  </si>
  <si>
    <t>101954</t>
  </si>
  <si>
    <t>101955</t>
  </si>
  <si>
    <t>101956</t>
  </si>
  <si>
    <t>101957</t>
  </si>
  <si>
    <t>101963</t>
  </si>
  <si>
    <t>101964</t>
  </si>
  <si>
    <t>101966</t>
  </si>
  <si>
    <t>101967</t>
  </si>
  <si>
    <t>101970</t>
  </si>
  <si>
    <t>101971</t>
  </si>
  <si>
    <t>101972</t>
  </si>
  <si>
    <t>101973</t>
  </si>
  <si>
    <t>101974</t>
  </si>
  <si>
    <t>101975</t>
  </si>
  <si>
    <t>101977</t>
  </si>
  <si>
    <t>101978</t>
  </si>
  <si>
    <t>101979</t>
  </si>
  <si>
    <t>101984</t>
  </si>
  <si>
    <t>101985</t>
  </si>
  <si>
    <t>101986</t>
  </si>
  <si>
    <t>101988</t>
  </si>
  <si>
    <t>101989</t>
  </si>
  <si>
    <t>101990</t>
  </si>
  <si>
    <t>101991</t>
  </si>
  <si>
    <t>101992</t>
  </si>
  <si>
    <t>101993</t>
  </si>
  <si>
    <t>101994</t>
  </si>
  <si>
    <t>101995</t>
  </si>
  <si>
    <t>101996</t>
  </si>
  <si>
    <t>101997</t>
  </si>
  <si>
    <t>101998</t>
  </si>
  <si>
    <t>101999</t>
  </si>
  <si>
    <t>102000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</si>
  <si>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</si>
  <si>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</si>
  <si>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</si>
  <si>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</si>
  <si>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</si>
  <si>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</si>
  <si>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</si>
  <si>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</si>
  <si>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</si>
  <si>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102010</t>
  </si>
  <si>
    <t>102011</t>
  </si>
  <si>
    <t>102012</t>
  </si>
  <si>
    <t>102013</t>
  </si>
  <si>
    <t>102014</t>
  </si>
  <si>
    <t>102015</t>
  </si>
  <si>
    <t>102016</t>
  </si>
  <si>
    <t>102031</t>
  </si>
  <si>
    <t>102032</t>
  </si>
  <si>
    <t>102039</t>
  </si>
  <si>
    <t>102040</t>
  </si>
  <si>
    <t>102041</t>
  </si>
  <si>
    <t>102043</t>
  </si>
  <si>
    <t>102046</t>
  </si>
  <si>
    <t>102047</t>
  </si>
  <si>
    <t>102048</t>
  </si>
  <si>
    <t>102050</t>
  </si>
  <si>
    <t>102051</t>
  </si>
  <si>
    <t>102054</t>
  </si>
  <si>
    <t>102055</t>
  </si>
  <si>
    <t>102056</t>
  </si>
  <si>
    <t>102057</t>
  </si>
  <si>
    <t>102063</t>
  </si>
  <si>
    <t>102064</t>
  </si>
  <si>
    <t>102065</t>
  </si>
  <si>
    <t>102066</t>
  </si>
  <si>
    <t>102067</t>
  </si>
  <si>
    <t>102068</t>
  </si>
  <si>
    <t>102069</t>
  </si>
  <si>
    <t>102070</t>
  </si>
  <si>
    <t>102071</t>
  </si>
  <si>
    <t>102076</t>
  </si>
  <si>
    <t>102077</t>
  </si>
  <si>
    <t>102078</t>
  </si>
  <si>
    <t>102079</t>
  </si>
  <si>
    <t>102080</t>
  </si>
  <si>
    <t>102083</t>
  </si>
  <si>
    <t>102085</t>
  </si>
  <si>
    <t>102086</t>
  </si>
  <si>
    <t>102087</t>
  </si>
  <si>
    <t>102088</t>
  </si>
  <si>
    <t>102090</t>
  </si>
  <si>
    <t>102092</t>
  </si>
  <si>
    <t>102093</t>
  </si>
  <si>
    <t>102095</t>
  </si>
  <si>
    <t>102098</t>
  </si>
  <si>
    <t>102099</t>
  </si>
  <si>
    <t>102100</t>
  </si>
  <si>
    <t>102101</t>
  </si>
  <si>
    <t>102102</t>
  </si>
  <si>
    <t>102103</t>
  </si>
  <si>
    <t>102104</t>
  </si>
  <si>
    <t>102105</t>
  </si>
  <si>
    <t>102106</t>
  </si>
  <si>
    <t>102107</t>
  </si>
  <si>
    <t>102108</t>
  </si>
  <si>
    <t>102116</t>
  </si>
  <si>
    <t>102117</t>
  </si>
  <si>
    <t>102118</t>
  </si>
  <si>
    <t>102119</t>
  </si>
  <si>
    <t>102122</t>
  </si>
  <si>
    <t>102123</t>
  </si>
  <si>
    <t>102124</t>
  </si>
  <si>
    <t>102126</t>
  </si>
  <si>
    <t>102127</t>
  </si>
  <si>
    <t>102128</t>
  </si>
  <si>
    <t>102129</t>
  </si>
  <si>
    <t>102139</t>
  </si>
  <si>
    <t>102147</t>
  </si>
  <si>
    <t>102148</t>
  </si>
  <si>
    <t>102150</t>
  </si>
  <si>
    <t>102151</t>
  </si>
  <si>
    <t>102152</t>
  </si>
  <si>
    <t>102153</t>
  </si>
  <si>
    <t>102154</t>
  </si>
  <si>
    <t>102155</t>
  </si>
  <si>
    <t>102156</t>
  </si>
  <si>
    <t>102157</t>
  </si>
  <si>
    <t>102158</t>
  </si>
  <si>
    <t>102159</t>
  </si>
  <si>
    <t>102160</t>
  </si>
  <si>
    <t>102162</t>
  </si>
  <si>
    <t>102163</t>
  </si>
  <si>
    <t>102164</t>
  </si>
  <si>
    <t>102165</t>
  </si>
  <si>
    <t>102167</t>
  </si>
  <si>
    <t>102169</t>
  </si>
  <si>
    <t>102171</t>
  </si>
  <si>
    <t>102172</t>
  </si>
  <si>
    <t>102173</t>
  </si>
  <si>
    <t>102176</t>
  </si>
  <si>
    <t>102178</t>
  </si>
  <si>
    <t>102179</t>
  </si>
  <si>
    <t>102180</t>
  </si>
  <si>
    <t>102181</t>
  </si>
  <si>
    <t>102182</t>
  </si>
  <si>
    <t>102183</t>
  </si>
  <si>
    <t>102184</t>
  </si>
  <si>
    <t>102185</t>
  </si>
  <si>
    <t>102187</t>
  </si>
  <si>
    <t>102189</t>
  </si>
  <si>
    <t>102192</t>
  </si>
  <si>
    <t>102193</t>
  </si>
  <si>
    <t>102194</t>
  </si>
  <si>
    <t>102195</t>
  </si>
  <si>
    <t>102196</t>
  </si>
  <si>
    <t>102197</t>
  </si>
  <si>
    <t>102198</t>
  </si>
  <si>
    <t>102199</t>
  </si>
  <si>
    <t>102203</t>
  </si>
  <si>
    <t>102204</t>
  </si>
  <si>
    <t>102205</t>
  </si>
  <si>
    <t>102206</t>
  </si>
  <si>
    <t>102207</t>
  </si>
  <si>
    <t>102208</t>
  </si>
  <si>
    <t>102209</t>
  </si>
  <si>
    <t>102210</t>
  </si>
  <si>
    <t>102211</t>
  </si>
  <si>
    <t>102212</t>
  </si>
  <si>
    <t>102213</t>
  </si>
  <si>
    <t>102214</t>
  </si>
  <si>
    <t>102215</t>
  </si>
  <si>
    <t>102218</t>
  </si>
  <si>
    <t>102219</t>
  </si>
  <si>
    <t>102226</t>
  </si>
  <si>
    <t>102235</t>
  </si>
  <si>
    <t>102236</t>
  </si>
  <si>
    <t>102239</t>
  </si>
  <si>
    <t>102240</t>
  </si>
  <si>
    <t>102241</t>
  </si>
  <si>
    <t>102242</t>
  </si>
  <si>
    <t>102243</t>
  </si>
  <si>
    <t>102244</t>
  </si>
  <si>
    <t>102245</t>
  </si>
  <si>
    <t>102246</t>
  </si>
  <si>
    <t>102247</t>
  </si>
  <si>
    <t>102248</t>
  </si>
  <si>
    <t>102249</t>
  </si>
  <si>
    <t>102250</t>
  </si>
  <si>
    <t>102251</t>
  </si>
  <si>
    <t>102252</t>
  </si>
  <si>
    <t>102253</t>
  </si>
  <si>
    <t>102254</t>
  </si>
  <si>
    <t>102255</t>
  </si>
  <si>
    <t>102258</t>
  </si>
  <si>
    <t>102259</t>
  </si>
  <si>
    <t>102260</t>
  </si>
  <si>
    <t>102261</t>
  </si>
  <si>
    <t>102262</t>
  </si>
  <si>
    <t>102263</t>
  </si>
  <si>
    <t>102264</t>
  </si>
  <si>
    <t>102265</t>
  </si>
  <si>
    <t>102266</t>
  </si>
  <si>
    <t>102267</t>
  </si>
  <si>
    <t>102268</t>
  </si>
  <si>
    <t>102269</t>
  </si>
  <si>
    <t>102270</t>
  </si>
  <si>
    <t>102271</t>
  </si>
  <si>
    <t>102272</t>
  </si>
  <si>
    <t>102273</t>
  </si>
  <si>
    <t>102274</t>
  </si>
  <si>
    <t>102275</t>
  </si>
  <si>
    <t>102276</t>
  </si>
  <si>
    <t>102277</t>
  </si>
  <si>
    <t>102279</t>
  </si>
  <si>
    <t>102280</t>
  </si>
  <si>
    <t>102282</t>
  </si>
  <si>
    <t>102283</t>
  </si>
  <si>
    <t>102284</t>
  </si>
  <si>
    <t>102285</t>
  </si>
  <si>
    <t>102286</t>
  </si>
  <si>
    <t>102287</t>
  </si>
  <si>
    <t>102288</t>
  </si>
  <si>
    <t>102289</t>
  </si>
  <si>
    <t>102290</t>
  </si>
  <si>
    <t>102291</t>
  </si>
  <si>
    <t>102292</t>
  </si>
  <si>
    <t>102293</t>
  </si>
  <si>
    <t>102294</t>
  </si>
  <si>
    <t>102295</t>
  </si>
  <si>
    <t>102296</t>
  </si>
  <si>
    <t>102297</t>
  </si>
  <si>
    <t>102298</t>
  </si>
  <si>
    <t>102299</t>
  </si>
  <si>
    <t>102300</t>
  </si>
  <si>
    <t>102301</t>
  </si>
  <si>
    <t>102302</t>
  </si>
  <si>
    <t>102303</t>
  </si>
  <si>
    <t>102304</t>
  </si>
  <si>
    <t>102305</t>
  </si>
  <si>
    <t>102306</t>
  </si>
  <si>
    <t>102307</t>
  </si>
  <si>
    <t>102314</t>
  </si>
  <si>
    <t>102315</t>
  </si>
  <si>
    <t>102316</t>
  </si>
  <si>
    <t>102317</t>
  </si>
  <si>
    <t>102320</t>
  </si>
  <si>
    <t>102321</t>
  </si>
  <si>
    <t>102322</t>
  </si>
  <si>
    <t>102326</t>
  </si>
  <si>
    <t>102328</t>
  </si>
  <si>
    <t>102329</t>
  </si>
  <si>
    <t>102330</t>
  </si>
  <si>
    <t>102331</t>
  </si>
  <si>
    <t>102332</t>
  </si>
  <si>
    <t>102335</t>
  </si>
  <si>
    <t>102336</t>
  </si>
  <si>
    <t>102337</t>
  </si>
  <si>
    <t>102338</t>
  </si>
  <si>
    <t>102339</t>
  </si>
  <si>
    <t>102340</t>
  </si>
  <si>
    <t>102341</t>
  </si>
  <si>
    <t>102342</t>
  </si>
  <si>
    <t>102343</t>
  </si>
  <si>
    <t>102344</t>
  </si>
  <si>
    <t>102345</t>
  </si>
  <si>
    <t>102346</t>
  </si>
  <si>
    <t>102347</t>
  </si>
  <si>
    <t>102348</t>
  </si>
  <si>
    <t>102349</t>
  </si>
  <si>
    <t>102350</t>
  </si>
  <si>
    <t>102351</t>
  </si>
  <si>
    <t>102352</t>
  </si>
  <si>
    <t>102353</t>
  </si>
  <si>
    <t>102354</t>
  </si>
  <si>
    <t>102355</t>
  </si>
  <si>
    <t>102356</t>
  </si>
  <si>
    <t>102357</t>
  </si>
  <si>
    <t>102358</t>
  </si>
  <si>
    <t>102359</t>
  </si>
  <si>
    <t>102360</t>
  </si>
  <si>
    <t>102361</t>
  </si>
  <si>
    <t>102363</t>
  </si>
  <si>
    <t>102366</t>
  </si>
  <si>
    <t>102367</t>
  </si>
  <si>
    <t>102368</t>
  </si>
  <si>
    <t>102369</t>
  </si>
  <si>
    <t>102370</t>
  </si>
  <si>
    <t>102371</t>
  </si>
  <si>
    <t>102372</t>
  </si>
  <si>
    <t>102373</t>
  </si>
  <si>
    <t>102374</t>
  </si>
  <si>
    <t>102375</t>
  </si>
  <si>
    <t>102376</t>
  </si>
  <si>
    <t>102377</t>
  </si>
  <si>
    <t>102378</t>
  </si>
  <si>
    <t>102379</t>
  </si>
  <si>
    <t>102380</t>
  </si>
  <si>
    <t>102381</t>
  </si>
  <si>
    <t>102382</t>
  </si>
  <si>
    <t>102383</t>
  </si>
  <si>
    <t>102385</t>
  </si>
  <si>
    <t>102386</t>
  </si>
  <si>
    <t>102387</t>
  </si>
  <si>
    <t>102388</t>
  </si>
  <si>
    <t>102389</t>
  </si>
  <si>
    <t>102390</t>
  </si>
  <si>
    <t>102391</t>
  </si>
  <si>
    <t>102392</t>
  </si>
  <si>
    <t>102393</t>
  </si>
  <si>
    <t>102394</t>
  </si>
  <si>
    <t>102395</t>
  </si>
  <si>
    <t>102396</t>
  </si>
  <si>
    <t>102397</t>
  </si>
  <si>
    <t>102398</t>
  </si>
  <si>
    <t>102400</t>
  </si>
  <si>
    <t>102401</t>
  </si>
  <si>
    <t>102402</t>
  </si>
  <si>
    <t>102403</t>
  </si>
  <si>
    <t>102404</t>
  </si>
  <si>
    <t>102405</t>
  </si>
  <si>
    <t>102406</t>
  </si>
  <si>
    <t>102407</t>
  </si>
  <si>
    <t>102408</t>
  </si>
  <si>
    <t>102409</t>
  </si>
  <si>
    <t>102410</t>
  </si>
  <si>
    <t>102413</t>
  </si>
  <si>
    <t>102414</t>
  </si>
  <si>
    <t>102415</t>
  </si>
  <si>
    <t>102416</t>
  </si>
  <si>
    <t>102418</t>
  </si>
  <si>
    <t>102419</t>
  </si>
  <si>
    <t>102420</t>
  </si>
  <si>
    <t>102422</t>
  </si>
  <si>
    <t>102423</t>
  </si>
  <si>
    <t>102424</t>
  </si>
  <si>
    <t>102425</t>
  </si>
  <si>
    <t>102426</t>
  </si>
  <si>
    <t>102427</t>
  </si>
  <si>
    <t>102428</t>
  </si>
  <si>
    <t>102429</t>
  </si>
  <si>
    <t>102430</t>
  </si>
  <si>
    <t>102431</t>
  </si>
  <si>
    <t>102432</t>
  </si>
  <si>
    <t>102433</t>
  </si>
  <si>
    <t>102434</t>
  </si>
  <si>
    <t>102435</t>
  </si>
  <si>
    <t>102436</t>
  </si>
  <si>
    <t>102437</t>
  </si>
  <si>
    <t>102438</t>
  </si>
  <si>
    <t>102439</t>
  </si>
  <si>
    <t>102440</t>
  </si>
  <si>
    <t>102441</t>
  </si>
  <si>
    <t>102443</t>
  </si>
  <si>
    <t>102444</t>
  </si>
  <si>
    <t>102445</t>
  </si>
  <si>
    <t>102449</t>
  </si>
  <si>
    <t>102452</t>
  </si>
  <si>
    <t>102453</t>
  </si>
  <si>
    <t>102457</t>
  </si>
  <si>
    <t>102458</t>
  </si>
  <si>
    <t>102459</t>
  </si>
  <si>
    <t>102460</t>
  </si>
  <si>
    <t>102461</t>
  </si>
  <si>
    <t>102462</t>
  </si>
  <si>
    <t>102463</t>
  </si>
  <si>
    <t>102464</t>
  </si>
  <si>
    <t>102468</t>
  </si>
  <si>
    <t>102470</t>
  </si>
  <si>
    <t>102471</t>
  </si>
  <si>
    <t>102472</t>
  </si>
  <si>
    <t>102474</t>
  </si>
  <si>
    <t>102476</t>
  </si>
  <si>
    <t>102477</t>
  </si>
  <si>
    <t>102478</t>
  </si>
  <si>
    <t>102481</t>
  </si>
  <si>
    <t>102482</t>
  </si>
  <si>
    <t>102483</t>
  </si>
  <si>
    <t>102484</t>
  </si>
  <si>
    <t>102485</t>
  </si>
  <si>
    <t>102486</t>
  </si>
  <si>
    <t>102487</t>
  </si>
  <si>
    <t>102488</t>
  </si>
  <si>
    <t>102489</t>
  </si>
  <si>
    <t>102490</t>
  </si>
  <si>
    <t>102491</t>
  </si>
  <si>
    <t>102492</t>
  </si>
  <si>
    <t>102493</t>
  </si>
  <si>
    <t>102494</t>
  </si>
  <si>
    <t>102495</t>
  </si>
  <si>
    <t>102496</t>
  </si>
  <si>
    <t>102497</t>
  </si>
  <si>
    <t>102498</t>
  </si>
  <si>
    <t>102500</t>
  </si>
  <si>
    <t>102501</t>
  </si>
  <si>
    <t>102502</t>
  </si>
  <si>
    <t>102503</t>
  </si>
  <si>
    <t>102504</t>
  </si>
  <si>
    <t>102505</t>
  </si>
  <si>
    <t>102507</t>
  </si>
  <si>
    <t>102508</t>
  </si>
  <si>
    <t>102509</t>
  </si>
  <si>
    <t>102510</t>
  </si>
  <si>
    <t>102511</t>
  </si>
  <si>
    <t>102512</t>
  </si>
  <si>
    <t>102513</t>
  </si>
  <si>
    <t>102514</t>
  </si>
  <si>
    <t>102515</t>
  </si>
  <si>
    <t>102516</t>
  </si>
  <si>
    <t>102517</t>
  </si>
  <si>
    <t>102518</t>
  </si>
  <si>
    <t>102519</t>
  </si>
  <si>
    <t>102520</t>
  </si>
  <si>
    <t>102521</t>
  </si>
  <si>
    <t>102522</t>
  </si>
  <si>
    <t>102523</t>
  </si>
  <si>
    <t>102524</t>
  </si>
  <si>
    <t>102525</t>
  </si>
  <si>
    <t>102526</t>
  </si>
  <si>
    <t>102527</t>
  </si>
  <si>
    <t>102529</t>
  </si>
  <si>
    <t>102530</t>
  </si>
  <si>
    <t>102532</t>
  </si>
  <si>
    <t>102533</t>
  </si>
  <si>
    <t>102534</t>
  </si>
  <si>
    <t>102535</t>
  </si>
  <si>
    <t>102536</t>
  </si>
  <si>
    <t>102537</t>
  </si>
  <si>
    <t>102538</t>
  </si>
  <si>
    <t>102539</t>
  </si>
  <si>
    <t>102540</t>
  </si>
  <si>
    <t>102541</t>
  </si>
  <si>
    <t>102543</t>
  </si>
  <si>
    <t>102545</t>
  </si>
  <si>
    <t>102546</t>
  </si>
  <si>
    <t>102547</t>
  </si>
  <si>
    <t>102548</t>
  </si>
  <si>
    <t>102549</t>
  </si>
  <si>
    <t>102550</t>
  </si>
  <si>
    <t>102551</t>
  </si>
  <si>
    <t>102552</t>
  </si>
  <si>
    <t>102553</t>
  </si>
  <si>
    <t>102554</t>
  </si>
  <si>
    <t>102555</t>
  </si>
  <si>
    <t>102556</t>
  </si>
  <si>
    <t>102557</t>
  </si>
  <si>
    <t>102559</t>
  </si>
  <si>
    <t>102563</t>
  </si>
  <si>
    <t>102564</t>
  </si>
  <si>
    <t>102565</t>
  </si>
  <si>
    <t>102566</t>
  </si>
  <si>
    <t>102567</t>
  </si>
  <si>
    <t>102568</t>
  </si>
  <si>
    <t>102569</t>
  </si>
  <si>
    <t>102570</t>
  </si>
  <si>
    <t>102571</t>
  </si>
  <si>
    <t>102572</t>
  </si>
  <si>
    <t>102573</t>
  </si>
  <si>
    <t>102574</t>
  </si>
  <si>
    <t>102575</t>
  </si>
  <si>
    <t>102576</t>
  </si>
  <si>
    <t>102577</t>
  </si>
  <si>
    <t>102578</t>
  </si>
  <si>
    <t>102579</t>
  </si>
  <si>
    <t>102580</t>
  </si>
  <si>
    <t>102581</t>
  </si>
  <si>
    <t>102582</t>
  </si>
  <si>
    <t>102583</t>
  </si>
  <si>
    <t>102584</t>
  </si>
  <si>
    <t>102585</t>
  </si>
  <si>
    <t>102586</t>
  </si>
  <si>
    <t>102587</t>
  </si>
  <si>
    <t>102588</t>
  </si>
  <si>
    <t>102589</t>
  </si>
  <si>
    <t>102590</t>
  </si>
  <si>
    <t>102591</t>
  </si>
  <si>
    <t>102592</t>
  </si>
  <si>
    <t>102593</t>
  </si>
  <si>
    <t>102595</t>
  </si>
  <si>
    <t>102596</t>
  </si>
  <si>
    <t>102597</t>
  </si>
  <si>
    <t>102598</t>
  </si>
  <si>
    <t>102600</t>
  </si>
  <si>
    <t>102601</t>
  </si>
  <si>
    <t>102602</t>
  </si>
  <si>
    <t>102603</t>
  </si>
  <si>
    <t>102604</t>
  </si>
  <si>
    <t>102605</t>
  </si>
  <si>
    <t>102606</t>
  </si>
  <si>
    <t>102607</t>
  </si>
  <si>
    <t>102608</t>
  </si>
  <si>
    <t>102609</t>
  </si>
  <si>
    <t>102610</t>
  </si>
  <si>
    <t>102612</t>
  </si>
  <si>
    <t>102613</t>
  </si>
  <si>
    <t>102615</t>
  </si>
  <si>
    <t>102617</t>
  </si>
  <si>
    <t>102618</t>
  </si>
  <si>
    <t>102620</t>
  </si>
  <si>
    <t>102621</t>
  </si>
  <si>
    <t>102625</t>
  </si>
  <si>
    <t>102633</t>
  </si>
  <si>
    <t>102634</t>
  </si>
  <si>
    <t>102635</t>
  </si>
  <si>
    <t>102636</t>
  </si>
  <si>
    <t>102637</t>
  </si>
  <si>
    <t>102638</t>
  </si>
  <si>
    <t>102639</t>
  </si>
  <si>
    <t>102640</t>
  </si>
  <si>
    <t>102641</t>
  </si>
  <si>
    <t>102642</t>
  </si>
  <si>
    <t>102643</t>
  </si>
  <si>
    <t>102644</t>
  </si>
  <si>
    <t>102645</t>
  </si>
  <si>
    <t>102649</t>
  </si>
  <si>
    <t>102650</t>
  </si>
  <si>
    <t>102651</t>
  </si>
  <si>
    <t>102652</t>
  </si>
  <si>
    <t>102654</t>
  </si>
  <si>
    <t>102655</t>
  </si>
  <si>
    <t>102656</t>
  </si>
  <si>
    <t>102658</t>
  </si>
  <si>
    <t>102659</t>
  </si>
  <si>
    <t>102660</t>
  </si>
  <si>
    <t>102661</t>
  </si>
  <si>
    <t>102663</t>
  </si>
  <si>
    <t>102664</t>
  </si>
  <si>
    <t>102665</t>
  </si>
  <si>
    <t>102671</t>
  </si>
  <si>
    <t>102672</t>
  </si>
  <si>
    <t>102673</t>
  </si>
  <si>
    <t>102674</t>
  </si>
  <si>
    <t>102675</t>
  </si>
  <si>
    <t>102676</t>
  </si>
  <si>
    <t>102677</t>
  </si>
  <si>
    <t>102678</t>
  </si>
  <si>
    <t>102679</t>
  </si>
  <si>
    <t>102680</t>
  </si>
  <si>
    <t>102681</t>
  </si>
  <si>
    <t>102682</t>
  </si>
  <si>
    <t>102683</t>
  </si>
  <si>
    <t>102684</t>
  </si>
  <si>
    <t>102685</t>
  </si>
  <si>
    <t>102686</t>
  </si>
  <si>
    <t>102687</t>
  </si>
  <si>
    <t>102688</t>
  </si>
  <si>
    <t>102689</t>
  </si>
  <si>
    <t>102690</t>
  </si>
  <si>
    <t>102691</t>
  </si>
  <si>
    <t>102692</t>
  </si>
  <si>
    <t>102693</t>
  </si>
  <si>
    <t>102694</t>
  </si>
  <si>
    <t>102695</t>
  </si>
  <si>
    <t>102696</t>
  </si>
  <si>
    <t>102697</t>
  </si>
  <si>
    <t>102698</t>
  </si>
  <si>
    <t>102699</t>
  </si>
  <si>
    <t>102700</t>
  </si>
  <si>
    <t>102701</t>
  </si>
  <si>
    <t>102702</t>
  </si>
  <si>
    <t>102703</t>
  </si>
  <si>
    <t>102704</t>
  </si>
  <si>
    <t>102705</t>
  </si>
  <si>
    <t>102706</t>
  </si>
  <si>
    <t>102707</t>
  </si>
  <si>
    <t>102708</t>
  </si>
  <si>
    <t>102709</t>
  </si>
  <si>
    <t>102710</t>
  </si>
  <si>
    <t>102714</t>
  </si>
  <si>
    <t>102716</t>
  </si>
  <si>
    <t>102717</t>
  </si>
  <si>
    <t>102718</t>
  </si>
  <si>
    <t>102719</t>
  </si>
  <si>
    <t>102720</t>
  </si>
  <si>
    <t>102721</t>
  </si>
  <si>
    <t>102722</t>
  </si>
  <si>
    <t>102723</t>
  </si>
  <si>
    <t>102724</t>
  </si>
  <si>
    <t>102726</t>
  </si>
  <si>
    <t>102727</t>
  </si>
  <si>
    <t>102728</t>
  </si>
  <si>
    <t>102731</t>
  </si>
  <si>
    <t>102732</t>
  </si>
  <si>
    <t>102733</t>
  </si>
  <si>
    <t>102734</t>
  </si>
  <si>
    <t>102735</t>
  </si>
  <si>
    <t>102736</t>
  </si>
  <si>
    <t>102737</t>
  </si>
  <si>
    <t>102739</t>
  </si>
  <si>
    <t>102740</t>
  </si>
  <si>
    <t>102742</t>
  </si>
  <si>
    <t>102744</t>
  </si>
  <si>
    <t>102746</t>
  </si>
  <si>
    <t>102747</t>
  </si>
  <si>
    <t>102748</t>
  </si>
  <si>
    <t>102750</t>
  </si>
  <si>
    <t>102751</t>
  </si>
  <si>
    <t>102752</t>
  </si>
  <si>
    <t>102753</t>
  </si>
  <si>
    <t>102754</t>
  </si>
  <si>
    <t>102755</t>
  </si>
  <si>
    <t>102758</t>
  </si>
  <si>
    <t>102760</t>
  </si>
  <si>
    <t>102761</t>
  </si>
  <si>
    <t>102762</t>
  </si>
  <si>
    <t>102763</t>
  </si>
  <si>
    <t>102764</t>
  </si>
  <si>
    <t>102765</t>
  </si>
  <si>
    <t>102767</t>
  </si>
  <si>
    <t>102769</t>
  </si>
  <si>
    <t>102770</t>
  </si>
  <si>
    <t>102771</t>
  </si>
  <si>
    <t>102772</t>
  </si>
  <si>
    <t>102773</t>
  </si>
  <si>
    <t>102774</t>
  </si>
  <si>
    <t>102775</t>
  </si>
  <si>
    <t>102776</t>
  </si>
  <si>
    <t>102777</t>
  </si>
  <si>
    <t>102778</t>
  </si>
  <si>
    <t>102779</t>
  </si>
  <si>
    <t>102780</t>
  </si>
  <si>
    <t>102781</t>
  </si>
  <si>
    <t>102782</t>
  </si>
  <si>
    <t>102783</t>
  </si>
  <si>
    <t>102784</t>
  </si>
  <si>
    <t>102785</t>
  </si>
  <si>
    <t>102786</t>
  </si>
  <si>
    <t>102788</t>
  </si>
  <si>
    <t>102789</t>
  </si>
  <si>
    <t>102790</t>
  </si>
  <si>
    <t>102791</t>
  </si>
  <si>
    <t>102793</t>
  </si>
  <si>
    <t>102798</t>
  </si>
  <si>
    <t>102799</t>
  </si>
  <si>
    <t>102800</t>
  </si>
  <si>
    <t>102801</t>
  </si>
  <si>
    <t>102802</t>
  </si>
  <si>
    <t>102803</t>
  </si>
  <si>
    <t>102804</t>
  </si>
  <si>
    <t>102805</t>
  </si>
  <si>
    <t>102806</t>
  </si>
  <si>
    <t>102808</t>
  </si>
  <si>
    <t>102809</t>
  </si>
  <si>
    <t>102810</t>
  </si>
  <si>
    <t>102811</t>
  </si>
  <si>
    <t>102812</t>
  </si>
  <si>
    <t>102813</t>
  </si>
  <si>
    <t>102814</t>
  </si>
  <si>
    <t>102815</t>
  </si>
  <si>
    <t>102816</t>
  </si>
  <si>
    <t>102817</t>
  </si>
  <si>
    <t>102818</t>
  </si>
  <si>
    <t>102819</t>
  </si>
  <si>
    <t>102820</t>
  </si>
  <si>
    <t>102822</t>
  </si>
  <si>
    <t>102823</t>
  </si>
  <si>
    <t>102824</t>
  </si>
  <si>
    <t>102826</t>
  </si>
  <si>
    <t>102827</t>
  </si>
  <si>
    <t>102828</t>
  </si>
  <si>
    <t>102829</t>
  </si>
  <si>
    <t>102831</t>
  </si>
  <si>
    <t>102832</t>
  </si>
  <si>
    <t>102834</t>
  </si>
  <si>
    <t>102835</t>
  </si>
  <si>
    <t>102836</t>
  </si>
  <si>
    <t>102837</t>
  </si>
  <si>
    <t>102838</t>
  </si>
  <si>
    <t>102839</t>
  </si>
  <si>
    <t>102840</t>
  </si>
  <si>
    <t>102841</t>
  </si>
  <si>
    <t>102842</t>
  </si>
  <si>
    <t>102843</t>
  </si>
  <si>
    <t>102846</t>
  </si>
  <si>
    <t>102848</t>
  </si>
  <si>
    <t>102850</t>
  </si>
  <si>
    <t>102852</t>
  </si>
  <si>
    <t>102853</t>
  </si>
  <si>
    <t>102854</t>
  </si>
  <si>
    <t>102857</t>
  </si>
  <si>
    <t>102858</t>
  </si>
  <si>
    <t>102859</t>
  </si>
  <si>
    <t>102861</t>
  </si>
  <si>
    <t>102862</t>
  </si>
  <si>
    <t>102863</t>
  </si>
  <si>
    <t>102864</t>
  </si>
  <si>
    <t>102865</t>
  </si>
  <si>
    <t>102866</t>
  </si>
  <si>
    <t>102868</t>
  </si>
  <si>
    <t>102869</t>
  </si>
  <si>
    <t>102870</t>
  </si>
  <si>
    <t>102871</t>
  </si>
  <si>
    <t>102873</t>
  </si>
  <si>
    <t>102875</t>
  </si>
  <si>
    <t>102876</t>
  </si>
  <si>
    <t>102877</t>
  </si>
  <si>
    <t>102880</t>
  </si>
  <si>
    <t>102881</t>
  </si>
  <si>
    <t>102882</t>
  </si>
  <si>
    <t>102883</t>
  </si>
  <si>
    <t>102884</t>
  </si>
  <si>
    <t>102886</t>
  </si>
  <si>
    <t>102887</t>
  </si>
  <si>
    <t>102888</t>
  </si>
  <si>
    <t>102890</t>
  </si>
  <si>
    <t>102891</t>
  </si>
  <si>
    <t>102893</t>
  </si>
  <si>
    <t>102894</t>
  </si>
  <si>
    <t>102895</t>
  </si>
  <si>
    <t>102896</t>
  </si>
  <si>
    <t>102897</t>
  </si>
  <si>
    <t>102898</t>
  </si>
  <si>
    <t>102899</t>
  </si>
  <si>
    <t>102900</t>
  </si>
  <si>
    <t>102901</t>
  </si>
  <si>
    <t>102902</t>
  </si>
  <si>
    <t>102903</t>
  </si>
  <si>
    <t>102904</t>
  </si>
  <si>
    <t>102905</t>
  </si>
  <si>
    <t>102906</t>
  </si>
  <si>
    <t>102907</t>
  </si>
  <si>
    <t>102910</t>
  </si>
  <si>
    <t>102914</t>
  </si>
  <si>
    <t>102915</t>
  </si>
  <si>
    <t>102916</t>
  </si>
  <si>
    <t>102917</t>
  </si>
  <si>
    <t>102919</t>
  </si>
  <si>
    <t>102921</t>
  </si>
  <si>
    <t>102924</t>
  </si>
  <si>
    <t>102925</t>
  </si>
  <si>
    <t>102927</t>
  </si>
  <si>
    <t>102928</t>
  </si>
  <si>
    <t>102929</t>
  </si>
  <si>
    <t>102934</t>
  </si>
  <si>
    <t>102935</t>
  </si>
  <si>
    <t>102936</t>
  </si>
  <si>
    <t>102937</t>
  </si>
  <si>
    <t>102938</t>
  </si>
  <si>
    <t>102939</t>
  </si>
  <si>
    <t>102940</t>
  </si>
  <si>
    <t>102941</t>
  </si>
  <si>
    <t>102942</t>
  </si>
  <si>
    <t>102943</t>
  </si>
  <si>
    <t>102944</t>
  </si>
  <si>
    <t>102945</t>
  </si>
  <si>
    <t>102947</t>
  </si>
  <si>
    <t>102948</t>
  </si>
  <si>
    <t>102951</t>
  </si>
  <si>
    <t>102952</t>
  </si>
  <si>
    <t>102953</t>
  </si>
  <si>
    <t>102954</t>
  </si>
  <si>
    <t>102955</t>
  </si>
  <si>
    <t>102957</t>
  </si>
  <si>
    <t>102958</t>
  </si>
  <si>
    <t>102959</t>
  </si>
  <si>
    <t>102960</t>
  </si>
  <si>
    <t>102961</t>
  </si>
  <si>
    <t>102963</t>
  </si>
  <si>
    <t>102964</t>
  </si>
  <si>
    <t>102970</t>
  </si>
  <si>
    <t>102979</t>
  </si>
  <si>
    <t>102981</t>
  </si>
  <si>
    <t>102982</t>
  </si>
  <si>
    <t>102985</t>
  </si>
  <si>
    <t>102987</t>
  </si>
  <si>
    <t>102988</t>
  </si>
  <si>
    <t>102989</t>
  </si>
  <si>
    <t>102991</t>
  </si>
  <si>
    <t>102992</t>
  </si>
  <si>
    <t>102993</t>
  </si>
  <si>
    <t>102994</t>
  </si>
  <si>
    <t>102995</t>
  </si>
  <si>
    <t>102996</t>
  </si>
  <si>
    <t>102997</t>
  </si>
  <si>
    <t>102999</t>
  </si>
  <si>
    <t>103000</t>
  </si>
  <si>
    <t>103001</t>
  </si>
  <si>
    <t>103002</t>
  </si>
  <si>
    <t>103003</t>
  </si>
  <si>
    <t>103006</t>
  </si>
  <si>
    <t>103010</t>
  </si>
  <si>
    <t>103011</t>
  </si>
  <si>
    <t>103016</t>
  </si>
  <si>
    <t>103017</t>
  </si>
  <si>
    <t>103019</t>
  </si>
  <si>
    <t>103025</t>
  </si>
  <si>
    <t>103032</t>
  </si>
  <si>
    <t>103034</t>
  </si>
  <si>
    <t>103036</t>
  </si>
  <si>
    <t>103037</t>
  </si>
  <si>
    <t>103038</t>
  </si>
  <si>
    <t>103042</t>
  </si>
  <si>
    <t>103043</t>
  </si>
  <si>
    <t>103044</t>
  </si>
  <si>
    <t>103045</t>
  </si>
  <si>
    <t>103049</t>
  </si>
  <si>
    <t>103054</t>
  </si>
  <si>
    <t>103058</t>
  </si>
  <si>
    <t>103060</t>
  </si>
  <si>
    <t>103063</t>
  </si>
  <si>
    <t>103064</t>
  </si>
  <si>
    <t>103065</t>
  </si>
  <si>
    <t>103066</t>
  </si>
  <si>
    <t>103068</t>
  </si>
  <si>
    <t>103070</t>
  </si>
  <si>
    <t>103071</t>
  </si>
  <si>
    <t>103074</t>
  </si>
  <si>
    <t>103075</t>
  </si>
  <si>
    <t>103078</t>
  </si>
  <si>
    <t>103079</t>
  </si>
  <si>
    <t>103080</t>
  </si>
  <si>
    <t>103081</t>
  </si>
  <si>
    <t>103089</t>
  </si>
  <si>
    <t>103090</t>
  </si>
  <si>
    <t>103091</t>
  </si>
  <si>
    <t>103099</t>
  </si>
  <si>
    <t>103101</t>
  </si>
  <si>
    <t>103102</t>
  </si>
  <si>
    <t>103103</t>
  </si>
  <si>
    <t>103104</t>
  </si>
  <si>
    <t>103105</t>
  </si>
  <si>
    <t>103106</t>
  </si>
  <si>
    <t>103107</t>
  </si>
  <si>
    <t>103108</t>
  </si>
  <si>
    <t>103109</t>
  </si>
  <si>
    <t>103110</t>
  </si>
  <si>
    <t>103111</t>
  </si>
  <si>
    <t>103112</t>
  </si>
  <si>
    <t>103113</t>
  </si>
  <si>
    <t>103114</t>
  </si>
  <si>
    <t>103115</t>
  </si>
  <si>
    <t>103116</t>
  </si>
  <si>
    <t>103117</t>
  </si>
  <si>
    <t>103118</t>
  </si>
  <si>
    <t>103119</t>
  </si>
  <si>
    <t>103120</t>
  </si>
  <si>
    <t>103121</t>
  </si>
  <si>
    <t>103122</t>
  </si>
  <si>
    <t>103123</t>
  </si>
  <si>
    <t>103124</t>
  </si>
  <si>
    <t>103125</t>
  </si>
  <si>
    <t>103126</t>
  </si>
  <si>
    <t>103127</t>
  </si>
  <si>
    <t>103128</t>
  </si>
  <si>
    <t>103129</t>
  </si>
  <si>
    <t>103131</t>
  </si>
  <si>
    <t>103133</t>
  </si>
  <si>
    <t>103134</t>
  </si>
  <si>
    <t>103135</t>
  </si>
  <si>
    <t>103136</t>
  </si>
  <si>
    <t>103137</t>
  </si>
  <si>
    <t>103138</t>
  </si>
  <si>
    <t>103139</t>
  </si>
  <si>
    <t>103140</t>
  </si>
  <si>
    <t>103141</t>
  </si>
  <si>
    <t>103142</t>
  </si>
  <si>
    <t>103143</t>
  </si>
  <si>
    <t>103150</t>
  </si>
  <si>
    <t>103151</t>
  </si>
  <si>
    <t>103153</t>
  </si>
  <si>
    <t>103155</t>
  </si>
  <si>
    <t>103159</t>
  </si>
  <si>
    <t>103161</t>
  </si>
  <si>
    <t>103162</t>
  </si>
  <si>
    <t>103163</t>
  </si>
  <si>
    <t>103164</t>
  </si>
  <si>
    <t>103165</t>
  </si>
  <si>
    <t>103166</t>
  </si>
  <si>
    <t>103167</t>
  </si>
  <si>
    <t>103169</t>
  </si>
  <si>
    <t>103170</t>
  </si>
  <si>
    <t>103175</t>
  </si>
  <si>
    <t>103176</t>
  </si>
  <si>
    <t>103177</t>
  </si>
  <si>
    <t>103178</t>
  </si>
  <si>
    <t>103179</t>
  </si>
  <si>
    <t>103180</t>
  </si>
  <si>
    <t>103181</t>
  </si>
  <si>
    <t>103182</t>
  </si>
  <si>
    <t>103183</t>
  </si>
  <si>
    <t>103184</t>
  </si>
  <si>
    <t>103185</t>
  </si>
  <si>
    <t>103186</t>
  </si>
  <si>
    <t>103187</t>
  </si>
  <si>
    <t>103188</t>
  </si>
  <si>
    <t>103189</t>
  </si>
  <si>
    <t>103190</t>
  </si>
  <si>
    <t>103192</t>
  </si>
  <si>
    <t>103194</t>
  </si>
  <si>
    <t>103196</t>
  </si>
  <si>
    <t>103197</t>
  </si>
  <si>
    <t>103198</t>
  </si>
  <si>
    <t>103199</t>
  </si>
  <si>
    <t>103200</t>
  </si>
  <si>
    <t>103201</t>
  </si>
  <si>
    <t>103209</t>
  </si>
  <si>
    <t>103210</t>
  </si>
  <si>
    <t>103211</t>
  </si>
  <si>
    <t>103214</t>
  </si>
  <si>
    <t>103215</t>
  </si>
  <si>
    <t>103216</t>
  </si>
  <si>
    <t>103217</t>
  </si>
  <si>
    <t>103220</t>
  </si>
  <si>
    <t>103221</t>
  </si>
  <si>
    <t>103222</t>
  </si>
  <si>
    <t>103227</t>
  </si>
  <si>
    <t>103228</t>
  </si>
  <si>
    <t>103229</t>
  </si>
  <si>
    <t>103230</t>
  </si>
  <si>
    <t>103231</t>
  </si>
  <si>
    <t>103232</t>
  </si>
  <si>
    <t>103234</t>
  </si>
  <si>
    <t>103236</t>
  </si>
  <si>
    <t>103237</t>
  </si>
  <si>
    <t>103238</t>
  </si>
  <si>
    <t>103239</t>
  </si>
  <si>
    <t>103241</t>
  </si>
  <si>
    <t>103243</t>
  </si>
  <si>
    <t>103246</t>
  </si>
  <si>
    <t>103248</t>
  </si>
  <si>
    <t>103249</t>
  </si>
  <si>
    <t>103250</t>
  </si>
  <si>
    <t>103251</t>
  </si>
  <si>
    <t>103253</t>
  </si>
  <si>
    <t>103255</t>
  </si>
  <si>
    <t>103257</t>
  </si>
  <si>
    <t>103258</t>
  </si>
  <si>
    <t>103259</t>
  </si>
  <si>
    <t>103260</t>
  </si>
  <si>
    <t>103261</t>
  </si>
  <si>
    <t>103262</t>
  </si>
  <si>
    <t>103263</t>
  </si>
  <si>
    <t>103264</t>
  </si>
  <si>
    <t>103265</t>
  </si>
  <si>
    <t>103266</t>
  </si>
  <si>
    <t>103268</t>
  </si>
  <si>
    <t>103269</t>
  </si>
  <si>
    <t>103270</t>
  </si>
  <si>
    <t>103271</t>
  </si>
  <si>
    <t>103272</t>
  </si>
  <si>
    <t>103273</t>
  </si>
  <si>
    <t>103274</t>
  </si>
  <si>
    <t>103275</t>
  </si>
  <si>
    <t>103276</t>
  </si>
  <si>
    <t>103279</t>
  </si>
  <si>
    <t>103280</t>
  </si>
  <si>
    <t>103281</t>
  </si>
  <si>
    <t>103283</t>
  </si>
  <si>
    <t>103284</t>
  </si>
  <si>
    <t>103287</t>
  </si>
  <si>
    <t>103288</t>
  </si>
  <si>
    <t>103290</t>
  </si>
  <si>
    <t>103291</t>
  </si>
  <si>
    <t>103293</t>
  </si>
  <si>
    <t>103294</t>
  </si>
  <si>
    <t>103296</t>
  </si>
  <si>
    <t>103297</t>
  </si>
  <si>
    <t>103298</t>
  </si>
  <si>
    <t>103299</t>
  </si>
  <si>
    <t>103301</t>
  </si>
  <si>
    <t>103302</t>
  </si>
  <si>
    <t>103303</t>
  </si>
  <si>
    <t>103304</t>
  </si>
  <si>
    <t>103305</t>
  </si>
  <si>
    <t>103306</t>
  </si>
  <si>
    <t>103307</t>
  </si>
  <si>
    <t>103308</t>
  </si>
  <si>
    <t>103309</t>
  </si>
  <si>
    <t>103310</t>
  </si>
  <si>
    <t>103311</t>
  </si>
  <si>
    <t>103312</t>
  </si>
  <si>
    <t>103313</t>
  </si>
  <si>
    <t>103314</t>
  </si>
  <si>
    <t>103316</t>
  </si>
  <si>
    <t>103317</t>
  </si>
  <si>
    <t>103318</t>
  </si>
  <si>
    <t>103319</t>
  </si>
  <si>
    <t>103320</t>
  </si>
  <si>
    <t>103321</t>
  </si>
  <si>
    <t>103322</t>
  </si>
  <si>
    <t>103323</t>
  </si>
  <si>
    <t>103324</t>
  </si>
  <si>
    <t>103325</t>
  </si>
  <si>
    <t>103326</t>
  </si>
  <si>
    <t>103327</t>
  </si>
  <si>
    <t>103328</t>
  </si>
  <si>
    <t>103329</t>
  </si>
  <si>
    <t>103330</t>
  </si>
  <si>
    <t>103331</t>
  </si>
  <si>
    <t>103332</t>
  </si>
  <si>
    <t>103333</t>
  </si>
  <si>
    <t>103334</t>
  </si>
  <si>
    <t>103335</t>
  </si>
  <si>
    <t>103339</t>
  </si>
  <si>
    <t>103341</t>
  </si>
  <si>
    <t>103344</t>
  </si>
  <si>
    <t>103346</t>
  </si>
  <si>
    <t>103349</t>
  </si>
  <si>
    <t>103350</t>
  </si>
  <si>
    <t>103353</t>
  </si>
  <si>
    <t>103354</t>
  </si>
  <si>
    <t>103355</t>
  </si>
  <si>
    <t>103356</t>
  </si>
  <si>
    <t>103357</t>
  </si>
  <si>
    <t>103358</t>
  </si>
  <si>
    <t>103359</t>
  </si>
  <si>
    <t>103360</t>
  </si>
  <si>
    <t>103361</t>
  </si>
  <si>
    <t>103364</t>
  </si>
  <si>
    <t>103365</t>
  </si>
  <si>
    <t>103366</t>
  </si>
  <si>
    <t>103368</t>
  </si>
  <si>
    <t>103369</t>
  </si>
  <si>
    <t>103370</t>
  </si>
  <si>
    <t>103371</t>
  </si>
  <si>
    <t>103372</t>
  </si>
  <si>
    <t>103373</t>
  </si>
  <si>
    <t>103374</t>
  </si>
  <si>
    <t>103375</t>
  </si>
  <si>
    <t>103376</t>
  </si>
  <si>
    <t>103377</t>
  </si>
  <si>
    <t>103378</t>
  </si>
  <si>
    <t>103379</t>
  </si>
  <si>
    <t>103380</t>
  </si>
  <si>
    <t>103383</t>
  </si>
  <si>
    <t>103385</t>
  </si>
  <si>
    <t>103386</t>
  </si>
  <si>
    <t>103387</t>
  </si>
  <si>
    <t>103388</t>
  </si>
  <si>
    <t>103391</t>
  </si>
  <si>
    <t>103392</t>
  </si>
  <si>
    <t>103399</t>
  </si>
  <si>
    <t>103400</t>
  </si>
  <si>
    <t>103401</t>
  </si>
  <si>
    <t>103402</t>
  </si>
  <si>
    <t>103403</t>
  </si>
  <si>
    <t>103404</t>
  </si>
  <si>
    <t>103405</t>
  </si>
  <si>
    <t>103406</t>
  </si>
  <si>
    <t>103407</t>
  </si>
  <si>
    <t>103408</t>
  </si>
  <si>
    <t>103409</t>
  </si>
  <si>
    <t>103410</t>
  </si>
  <si>
    <t>103412</t>
  </si>
  <si>
    <t>103413</t>
  </si>
  <si>
    <t>103414</t>
  </si>
  <si>
    <t>103416</t>
  </si>
  <si>
    <t>103417</t>
  </si>
  <si>
    <t>103418</t>
  </si>
  <si>
    <t>103420</t>
  </si>
  <si>
    <t>103421</t>
  </si>
  <si>
    <t>103422</t>
  </si>
  <si>
    <t>103423</t>
  </si>
  <si>
    <t>103424</t>
  </si>
  <si>
    <t>103425</t>
  </si>
  <si>
    <t>103426</t>
  </si>
  <si>
    <t>103427</t>
  </si>
  <si>
    <t>103428</t>
  </si>
  <si>
    <t>103429</t>
  </si>
  <si>
    <t>103430</t>
  </si>
  <si>
    <t>103432</t>
  </si>
  <si>
    <t>103433</t>
  </si>
  <si>
    <t>103440</t>
  </si>
  <si>
    <t>103441</t>
  </si>
  <si>
    <t>103442</t>
  </si>
  <si>
    <t>103443</t>
  </si>
  <si>
    <t>103444</t>
  </si>
  <si>
    <t>103445</t>
  </si>
  <si>
    <t>103446</t>
  </si>
  <si>
    <t>103447</t>
  </si>
  <si>
    <t>103448</t>
  </si>
  <si>
    <t>103449</t>
  </si>
  <si>
    <t>103451</t>
  </si>
  <si>
    <t>103452</t>
  </si>
  <si>
    <t>103453</t>
  </si>
  <si>
    <t>103454</t>
  </si>
  <si>
    <t>103455</t>
  </si>
  <si>
    <t>103456</t>
  </si>
  <si>
    <t>103457</t>
  </si>
  <si>
    <t>103458</t>
  </si>
  <si>
    <t>103459</t>
  </si>
  <si>
    <t>103460</t>
  </si>
  <si>
    <t>103461</t>
  </si>
  <si>
    <t>103462</t>
  </si>
  <si>
    <t>103466</t>
  </si>
  <si>
    <t>103467</t>
  </si>
  <si>
    <t>103468</t>
  </si>
  <si>
    <t>103469</t>
  </si>
  <si>
    <t>103470</t>
  </si>
  <si>
    <t>103474</t>
  </si>
  <si>
    <t>103475</t>
  </si>
  <si>
    <t>103476</t>
  </si>
  <si>
    <t>103477</t>
  </si>
  <si>
    <t>103478</t>
  </si>
  <si>
    <t>103492</t>
  </si>
  <si>
    <t>103493</t>
  </si>
  <si>
    <t>103494</t>
  </si>
  <si>
    <t>103496</t>
  </si>
  <si>
    <t>103497</t>
  </si>
  <si>
    <t>103498</t>
  </si>
  <si>
    <t>103499</t>
  </si>
  <si>
    <t>103500</t>
  </si>
  <si>
    <t>103501</t>
  </si>
  <si>
    <t>103503</t>
  </si>
  <si>
    <t>103504</t>
  </si>
  <si>
    <t>103509</t>
  </si>
  <si>
    <t>103510</t>
  </si>
  <si>
    <t>103511</t>
  </si>
  <si>
    <t>103512</t>
  </si>
  <si>
    <t>103513</t>
  </si>
  <si>
    <t>103514</t>
  </si>
  <si>
    <t>103515</t>
  </si>
  <si>
    <t>103516</t>
  </si>
  <si>
    <t>103517</t>
  </si>
  <si>
    <t>103518</t>
  </si>
  <si>
    <t>103519</t>
  </si>
  <si>
    <t>103520</t>
  </si>
  <si>
    <t>103521</t>
  </si>
  <si>
    <t>103522</t>
  </si>
  <si>
    <t>103523</t>
  </si>
  <si>
    <t>103524</t>
  </si>
  <si>
    <t>103526</t>
  </si>
  <si>
    <t>103527</t>
  </si>
  <si>
    <t>103529</t>
  </si>
  <si>
    <t>103530</t>
  </si>
  <si>
    <t>103531</t>
  </si>
  <si>
    <t>103532</t>
  </si>
  <si>
    <t>103534</t>
  </si>
  <si>
    <t>103535</t>
  </si>
  <si>
    <t>103536</t>
  </si>
  <si>
    <t>103537</t>
  </si>
  <si>
    <t>103538</t>
  </si>
  <si>
    <t>103539</t>
  </si>
  <si>
    <t>103543</t>
  </si>
  <si>
    <t>103544</t>
  </si>
  <si>
    <t>103546</t>
  </si>
  <si>
    <t>103547</t>
  </si>
  <si>
    <t>103548</t>
  </si>
  <si>
    <t>103549</t>
  </si>
  <si>
    <t>103550</t>
  </si>
  <si>
    <t>103552</t>
  </si>
  <si>
    <t>103553</t>
  </si>
  <si>
    <t>103554</t>
  </si>
  <si>
    <t>103555</t>
  </si>
  <si>
    <t>103556</t>
  </si>
  <si>
    <t>103558</t>
  </si>
  <si>
    <t>103559</t>
  </si>
  <si>
    <t>103560</t>
  </si>
  <si>
    <t>103561</t>
  </si>
  <si>
    <t>103562</t>
  </si>
  <si>
    <t>103563</t>
  </si>
  <si>
    <t>103564</t>
  </si>
  <si>
    <t>103565</t>
  </si>
  <si>
    <t>103566</t>
  </si>
  <si>
    <t>103568</t>
  </si>
  <si>
    <t>103569</t>
  </si>
  <si>
    <t>103570</t>
  </si>
  <si>
    <t>103571</t>
  </si>
  <si>
    <t>103572</t>
  </si>
  <si>
    <t>103573</t>
  </si>
  <si>
    <t>103574</t>
  </si>
  <si>
    <t>103575</t>
  </si>
  <si>
    <t>103577</t>
  </si>
  <si>
    <t>103578</t>
  </si>
  <si>
    <t>103579</t>
  </si>
  <si>
    <t>103580</t>
  </si>
  <si>
    <t>103581</t>
  </si>
  <si>
    <t>103582</t>
  </si>
  <si>
    <t>103583</t>
  </si>
  <si>
    <t>103585</t>
  </si>
  <si>
    <t>103586</t>
  </si>
  <si>
    <t>103587</t>
  </si>
  <si>
    <t>103588</t>
  </si>
  <si>
    <t>103589</t>
  </si>
  <si>
    <t>103590</t>
  </si>
  <si>
    <t>103591</t>
  </si>
  <si>
    <t>103592</t>
  </si>
  <si>
    <t>103593</t>
  </si>
  <si>
    <t>103594</t>
  </si>
  <si>
    <t>103595</t>
  </si>
  <si>
    <t>103596</t>
  </si>
  <si>
    <t>103597</t>
  </si>
  <si>
    <t>103598</t>
  </si>
  <si>
    <t>103600</t>
  </si>
  <si>
    <t>103601</t>
  </si>
  <si>
    <t>103603</t>
  </si>
  <si>
    <t>103605</t>
  </si>
  <si>
    <t>103607</t>
  </si>
  <si>
    <t>103608</t>
  </si>
  <si>
    <t>103609</t>
  </si>
  <si>
    <t>103611</t>
  </si>
  <si>
    <t>103612</t>
  </si>
  <si>
    <t>103613</t>
  </si>
  <si>
    <t>103614</t>
  </si>
  <si>
    <t>103615</t>
  </si>
  <si>
    <t>103616</t>
  </si>
  <si>
    <t>103617</t>
  </si>
  <si>
    <t>103618</t>
  </si>
  <si>
    <t>103619</t>
  </si>
  <si>
    <t>103621</t>
  </si>
  <si>
    <t>103622</t>
  </si>
  <si>
    <t>103623</t>
  </si>
  <si>
    <t>103625</t>
  </si>
  <si>
    <t>103626</t>
  </si>
  <si>
    <t>103629</t>
  </si>
  <si>
    <t>103630</t>
  </si>
  <si>
    <t>103631</t>
  </si>
  <si>
    <t>103634</t>
  </si>
  <si>
    <t>103637</t>
  </si>
  <si>
    <t>103639</t>
  </si>
  <si>
    <t>103640</t>
  </si>
  <si>
    <t>103641</t>
  </si>
  <si>
    <t>103642</t>
  </si>
  <si>
    <t>103643</t>
  </si>
  <si>
    <t>103644</t>
  </si>
  <si>
    <t>103645</t>
  </si>
  <si>
    <t>103646</t>
  </si>
  <si>
    <t>103647</t>
  </si>
  <si>
    <t>103648</t>
  </si>
  <si>
    <t>103649</t>
  </si>
  <si>
    <t>103650</t>
  </si>
  <si>
    <t>103652</t>
  </si>
  <si>
    <t>103655</t>
  </si>
  <si>
    <t>103656</t>
  </si>
  <si>
    <t>103657</t>
  </si>
  <si>
    <t>103658</t>
  </si>
  <si>
    <t>103659</t>
  </si>
  <si>
    <t>103660</t>
  </si>
  <si>
    <t>103661</t>
  </si>
  <si>
    <t>103665</t>
  </si>
  <si>
    <t>103666</t>
  </si>
  <si>
    <t>103672</t>
  </si>
  <si>
    <t>103673</t>
  </si>
  <si>
    <t>103674</t>
  </si>
  <si>
    <t>103678</t>
  </si>
  <si>
    <t>103679</t>
  </si>
  <si>
    <t>103680</t>
  </si>
  <si>
    <t>103681</t>
  </si>
  <si>
    <t>103683</t>
  </si>
  <si>
    <t>103684</t>
  </si>
  <si>
    <t>103685</t>
  </si>
  <si>
    <t>103686</t>
  </si>
  <si>
    <t>103687</t>
  </si>
  <si>
    <t>103688</t>
  </si>
  <si>
    <t>103690</t>
  </si>
  <si>
    <t>103691</t>
  </si>
  <si>
    <t>103696</t>
  </si>
  <si>
    <t>103699</t>
  </si>
  <si>
    <t>103702</t>
  </si>
  <si>
    <t>103704</t>
  </si>
  <si>
    <t>103711</t>
  </si>
  <si>
    <t>103715</t>
  </si>
  <si>
    <t>103716</t>
  </si>
  <si>
    <t>103717</t>
  </si>
  <si>
    <t>103718</t>
  </si>
  <si>
    <t>103719</t>
  </si>
  <si>
    <t>103720</t>
  </si>
  <si>
    <t>103721</t>
  </si>
  <si>
    <t>103722</t>
  </si>
  <si>
    <t>103723</t>
  </si>
  <si>
    <t>103724</t>
  </si>
  <si>
    <t>103725</t>
  </si>
  <si>
    <t>103726</t>
  </si>
  <si>
    <t>103728</t>
  </si>
  <si>
    <t>103737</t>
  </si>
  <si>
    <t>103740</t>
  </si>
  <si>
    <t>103741</t>
  </si>
  <si>
    <t>103742</t>
  </si>
  <si>
    <t>103743</t>
  </si>
  <si>
    <t>103744</t>
  </si>
  <si>
    <t>103746</t>
  </si>
  <si>
    <t>103747</t>
  </si>
  <si>
    <t>103748</t>
  </si>
  <si>
    <t>103749</t>
  </si>
  <si>
    <t>103750</t>
  </si>
  <si>
    <t>103751</t>
  </si>
  <si>
    <t>103752</t>
  </si>
  <si>
    <t>103753</t>
  </si>
  <si>
    <t>103754</t>
  </si>
  <si>
    <t>103755</t>
  </si>
  <si>
    <t>103756</t>
  </si>
  <si>
    <t>103757</t>
  </si>
  <si>
    <t>103758</t>
  </si>
  <si>
    <t>103760</t>
  </si>
  <si>
    <t>103761</t>
  </si>
  <si>
    <t>103762</t>
  </si>
  <si>
    <t>103763</t>
  </si>
  <si>
    <t>103767</t>
  </si>
  <si>
    <t>103768</t>
  </si>
  <si>
    <t>103769</t>
  </si>
  <si>
    <t>103770</t>
  </si>
  <si>
    <t>103771</t>
  </si>
  <si>
    <t>103773</t>
  </si>
  <si>
    <t>103774</t>
  </si>
  <si>
    <t>103775</t>
  </si>
  <si>
    <t>103776</t>
  </si>
  <si>
    <t>103777</t>
  </si>
  <si>
    <t>103778</t>
  </si>
  <si>
    <t>103779</t>
  </si>
  <si>
    <t>103780</t>
  </si>
  <si>
    <t>103781</t>
  </si>
  <si>
    <t>103783</t>
  </si>
  <si>
    <t>103785</t>
  </si>
  <si>
    <t>103786</t>
  </si>
  <si>
    <t>103787</t>
  </si>
  <si>
    <t>103788</t>
  </si>
  <si>
    <t>103790</t>
  </si>
  <si>
    <t>103791</t>
  </si>
  <si>
    <t>103792</t>
  </si>
  <si>
    <t>103793</t>
  </si>
  <si>
    <t>103794</t>
  </si>
  <si>
    <t>103795</t>
  </si>
  <si>
    <t>103796</t>
  </si>
  <si>
    <t>103797</t>
  </si>
  <si>
    <t>103798</t>
  </si>
  <si>
    <t>103806</t>
  </si>
  <si>
    <t>103807</t>
  </si>
  <si>
    <t>103809</t>
  </si>
  <si>
    <t>103814</t>
  </si>
  <si>
    <t>103815</t>
  </si>
  <si>
    <t>103817</t>
  </si>
  <si>
    <t>103819</t>
  </si>
  <si>
    <t>103820</t>
  </si>
  <si>
    <t>103821</t>
  </si>
  <si>
    <t>103822</t>
  </si>
  <si>
    <t>103823</t>
  </si>
  <si>
    <t>103824</t>
  </si>
  <si>
    <t>103825</t>
  </si>
  <si>
    <t>103826</t>
  </si>
  <si>
    <t>103827</t>
  </si>
  <si>
    <t>103828</t>
  </si>
  <si>
    <t>103829</t>
  </si>
  <si>
    <t>103831</t>
  </si>
  <si>
    <t>103832</t>
  </si>
  <si>
    <t>103833</t>
  </si>
  <si>
    <t>103837</t>
  </si>
  <si>
    <t>103838</t>
  </si>
  <si>
    <t>103839</t>
  </si>
  <si>
    <t>103840</t>
  </si>
  <si>
    <t>103841</t>
  </si>
  <si>
    <t>103842</t>
  </si>
  <si>
    <t>103846</t>
  </si>
  <si>
    <t>103848</t>
  </si>
  <si>
    <t>103852</t>
  </si>
  <si>
    <t>103853</t>
  </si>
  <si>
    <t>103854</t>
  </si>
  <si>
    <t>103855</t>
  </si>
  <si>
    <t>103856</t>
  </si>
  <si>
    <t>103858</t>
  </si>
  <si>
    <t>103859</t>
  </si>
  <si>
    <t>103860</t>
  </si>
  <si>
    <t>103861</t>
  </si>
  <si>
    <t>103863</t>
  </si>
  <si>
    <t>103864</t>
  </si>
  <si>
    <t>103866</t>
  </si>
  <si>
    <t>103867</t>
  </si>
  <si>
    <t>103868</t>
  </si>
  <si>
    <t>103869</t>
  </si>
  <si>
    <t>103870</t>
  </si>
  <si>
    <t>103871</t>
  </si>
  <si>
    <t>103872</t>
  </si>
  <si>
    <t>103873</t>
  </si>
  <si>
    <t>103874</t>
  </si>
  <si>
    <t>103875</t>
  </si>
  <si>
    <t>103876</t>
  </si>
  <si>
    <t>103877</t>
  </si>
  <si>
    <t>103878</t>
  </si>
  <si>
    <t>103879</t>
  </si>
  <si>
    <t>103880</t>
  </si>
  <si>
    <t>103881</t>
  </si>
  <si>
    <t>103882</t>
  </si>
  <si>
    <t>103883</t>
  </si>
  <si>
    <t>103885</t>
  </si>
  <si>
    <t>103886</t>
  </si>
  <si>
    <t>103887</t>
  </si>
  <si>
    <t>103888</t>
  </si>
  <si>
    <t>103889</t>
  </si>
  <si>
    <t>103890</t>
  </si>
  <si>
    <t>103891</t>
  </si>
  <si>
    <t>103892</t>
  </si>
  <si>
    <t>103895</t>
  </si>
  <si>
    <t>103896</t>
  </si>
  <si>
    <t>103898</t>
  </si>
  <si>
    <t>103900</t>
  </si>
  <si>
    <t>103901</t>
  </si>
  <si>
    <t>103903</t>
  </si>
  <si>
    <t>103904</t>
  </si>
  <si>
    <t>103905</t>
  </si>
  <si>
    <t>103906</t>
  </si>
  <si>
    <t>103907</t>
  </si>
  <si>
    <t>103908</t>
  </si>
  <si>
    <t>103909</t>
  </si>
  <si>
    <t>103910</t>
  </si>
  <si>
    <t>103911</t>
  </si>
  <si>
    <t>103912</t>
  </si>
  <si>
    <t>103914</t>
  </si>
  <si>
    <t>103915</t>
  </si>
  <si>
    <t>103916</t>
  </si>
  <si>
    <t>103917</t>
  </si>
  <si>
    <t>103920</t>
  </si>
  <si>
    <t>103921</t>
  </si>
  <si>
    <t>103922</t>
  </si>
  <si>
    <t>103923</t>
  </si>
  <si>
    <t>103924</t>
  </si>
  <si>
    <t>103925</t>
  </si>
  <si>
    <t>103926</t>
  </si>
  <si>
    <t>103927</t>
  </si>
  <si>
    <t>103928</t>
  </si>
  <si>
    <t>103929</t>
  </si>
  <si>
    <t>103930</t>
  </si>
  <si>
    <t>103931</t>
  </si>
  <si>
    <t>103932</t>
  </si>
  <si>
    <t>103933</t>
  </si>
  <si>
    <t>103934</t>
  </si>
  <si>
    <t>103935</t>
  </si>
  <si>
    <t>103936</t>
  </si>
  <si>
    <t>103937</t>
  </si>
  <si>
    <t>103938</t>
  </si>
  <si>
    <t>103939</t>
  </si>
  <si>
    <t>103940</t>
  </si>
  <si>
    <t>103941</t>
  </si>
  <si>
    <t>103942</t>
  </si>
  <si>
    <t>103943</t>
  </si>
  <si>
    <t>103944</t>
  </si>
  <si>
    <t>103945</t>
  </si>
  <si>
    <t>103946</t>
  </si>
  <si>
    <t>103947</t>
  </si>
  <si>
    <t>103948</t>
  </si>
  <si>
    <t>103949</t>
  </si>
  <si>
    <t>103950</t>
  </si>
  <si>
    <t>103951</t>
  </si>
  <si>
    <t>103952</t>
  </si>
  <si>
    <t>103955</t>
  </si>
  <si>
    <t>103956</t>
  </si>
  <si>
    <t>103957</t>
  </si>
  <si>
    <t>103958</t>
  </si>
  <si>
    <t>103959</t>
  </si>
  <si>
    <t>103960</t>
  </si>
  <si>
    <t>103961</t>
  </si>
  <si>
    <t>103962</t>
  </si>
  <si>
    <t>103963</t>
  </si>
  <si>
    <t>103964</t>
  </si>
  <si>
    <t>103965</t>
  </si>
  <si>
    <t>103966</t>
  </si>
  <si>
    <t>103967</t>
  </si>
  <si>
    <t>103968</t>
  </si>
  <si>
    <t>103969</t>
  </si>
  <si>
    <t>103970</t>
  </si>
  <si>
    <t>103971</t>
  </si>
  <si>
    <t>103972</t>
  </si>
  <si>
    <t>103973</t>
  </si>
  <si>
    <t>103974</t>
  </si>
  <si>
    <t>103977</t>
  </si>
  <si>
    <t>103978</t>
  </si>
  <si>
    <t>103979</t>
  </si>
  <si>
    <t>103980</t>
  </si>
  <si>
    <t>103981</t>
  </si>
  <si>
    <t>103983</t>
  </si>
  <si>
    <t>103984</t>
  </si>
  <si>
    <t>103985</t>
  </si>
  <si>
    <t>103986</t>
  </si>
  <si>
    <t>103987</t>
  </si>
  <si>
    <t>103988</t>
  </si>
  <si>
    <t>103990</t>
  </si>
  <si>
    <t>103991</t>
  </si>
  <si>
    <t>103992</t>
  </si>
  <si>
    <t>103993</t>
  </si>
  <si>
    <t>103998</t>
  </si>
  <si>
    <t>103999</t>
  </si>
  <si>
    <t>104000</t>
  </si>
  <si>
    <t>104001</t>
  </si>
  <si>
    <t>104002</t>
  </si>
  <si>
    <t>104003</t>
  </si>
  <si>
    <t>104004</t>
  </si>
  <si>
    <t>104006</t>
  </si>
  <si>
    <t>104007</t>
  </si>
  <si>
    <t>104008</t>
  </si>
  <si>
    <t>104009</t>
  </si>
  <si>
    <t>104015</t>
  </si>
  <si>
    <t>104020</t>
  </si>
  <si>
    <t>104021</t>
  </si>
  <si>
    <t>104022</t>
  </si>
  <si>
    <t>104024</t>
  </si>
  <si>
    <t>104025</t>
  </si>
  <si>
    <t>104026</t>
  </si>
  <si>
    <t>104027</t>
  </si>
  <si>
    <t>104028</t>
  </si>
  <si>
    <t>104029</t>
  </si>
  <si>
    <t>104030</t>
  </si>
  <si>
    <t>104031</t>
  </si>
  <si>
    <t>104034</t>
  </si>
  <si>
    <t>104035</t>
  </si>
  <si>
    <t>104036</t>
  </si>
  <si>
    <t>104037</t>
  </si>
  <si>
    <t>104038</t>
  </si>
  <si>
    <t>104039</t>
  </si>
  <si>
    <t>104040</t>
  </si>
  <si>
    <t>104041</t>
  </si>
  <si>
    <t>104042</t>
  </si>
  <si>
    <t>104043</t>
  </si>
  <si>
    <t>104044</t>
  </si>
  <si>
    <t>104045</t>
  </si>
  <si>
    <t>104046</t>
  </si>
  <si>
    <t>104050</t>
  </si>
  <si>
    <t>104052</t>
  </si>
  <si>
    <t>104056</t>
  </si>
  <si>
    <t>104058</t>
  </si>
  <si>
    <t>104060</t>
  </si>
  <si>
    <t>104061</t>
  </si>
  <si>
    <t>104062</t>
  </si>
  <si>
    <t>104063</t>
  </si>
  <si>
    <t>104064</t>
  </si>
  <si>
    <t>104065</t>
  </si>
  <si>
    <t>104066</t>
  </si>
  <si>
    <t>104067</t>
  </si>
  <si>
    <t>104068</t>
  </si>
  <si>
    <t>104070</t>
  </si>
  <si>
    <t>104071</t>
  </si>
  <si>
    <t>104072</t>
  </si>
  <si>
    <t>104073</t>
  </si>
  <si>
    <t>104074</t>
  </si>
  <si>
    <t>104075</t>
  </si>
  <si>
    <t>104076</t>
  </si>
  <si>
    <t>104077</t>
  </si>
  <si>
    <t>104078</t>
  </si>
  <si>
    <t>104079</t>
  </si>
  <si>
    <t>104080</t>
  </si>
  <si>
    <t>104081</t>
  </si>
  <si>
    <t>104082</t>
  </si>
  <si>
    <t>104083</t>
  </si>
  <si>
    <t>104084</t>
  </si>
  <si>
    <t>104086</t>
  </si>
  <si>
    <t>104087</t>
  </si>
  <si>
    <t>104088</t>
  </si>
  <si>
    <t>104089</t>
  </si>
  <si>
    <t>104090</t>
  </si>
  <si>
    <t>104091</t>
  </si>
  <si>
    <t>104092</t>
  </si>
  <si>
    <t>104093</t>
  </si>
  <si>
    <t>104094</t>
  </si>
  <si>
    <t>104095</t>
  </si>
  <si>
    <t>104097</t>
  </si>
  <si>
    <t>104098</t>
  </si>
  <si>
    <t>104100</t>
  </si>
  <si>
    <t>104101</t>
  </si>
  <si>
    <t>104102</t>
  </si>
  <si>
    <t>104103</t>
  </si>
  <si>
    <t>104104</t>
  </si>
  <si>
    <t>104105</t>
  </si>
  <si>
    <t>104106</t>
  </si>
  <si>
    <t>104107</t>
  </si>
  <si>
    <t>104108</t>
  </si>
  <si>
    <t>104109</t>
  </si>
  <si>
    <t>104110</t>
  </si>
  <si>
    <t>104111</t>
  </si>
  <si>
    <t>104112</t>
  </si>
  <si>
    <t>104113</t>
  </si>
  <si>
    <t>104114</t>
  </si>
  <si>
    <t>104115</t>
  </si>
  <si>
    <t>104116</t>
  </si>
  <si>
    <t>104117</t>
  </si>
  <si>
    <t>104118</t>
  </si>
  <si>
    <t>104120</t>
  </si>
  <si>
    <t>104122</t>
  </si>
  <si>
    <t>104123</t>
  </si>
  <si>
    <t>104124</t>
  </si>
  <si>
    <t>104125</t>
  </si>
  <si>
    <t>104126</t>
  </si>
  <si>
    <t>104127</t>
  </si>
  <si>
    <t>104128</t>
  </si>
  <si>
    <t>104129</t>
  </si>
  <si>
    <t>104130</t>
  </si>
  <si>
    <t>104132</t>
  </si>
  <si>
    <t>104133</t>
  </si>
  <si>
    <t>104134</t>
  </si>
  <si>
    <t>104137</t>
  </si>
  <si>
    <t>104138</t>
  </si>
  <si>
    <t>104139</t>
  </si>
  <si>
    <t>104140</t>
  </si>
  <si>
    <t>104143</t>
  </si>
  <si>
    <t>104144</t>
  </si>
  <si>
    <t>104145</t>
  </si>
  <si>
    <t>104146</t>
  </si>
  <si>
    <t>104147</t>
  </si>
  <si>
    <t>104150</t>
  </si>
  <si>
    <t>104151</t>
  </si>
  <si>
    <t>104152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</si>
  <si>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</si>
  <si>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</si>
  <si>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</si>
  <si>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</si>
  <si>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</si>
  <si>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</si>
  <si>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</si>
  <si>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</si>
  <si>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</si>
  <si>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104162</t>
  </si>
  <si>
    <t>104163</t>
  </si>
  <si>
    <t>104164</t>
  </si>
  <si>
    <t>104165</t>
  </si>
  <si>
    <t>104166</t>
  </si>
  <si>
    <t>104167</t>
  </si>
  <si>
    <t>104168</t>
  </si>
  <si>
    <t>104169</t>
  </si>
  <si>
    <t>104170</t>
  </si>
  <si>
    <t>104171</t>
  </si>
  <si>
    <t>104172</t>
  </si>
  <si>
    <t>104173</t>
  </si>
  <si>
    <t>104174</t>
  </si>
  <si>
    <t>104175</t>
  </si>
  <si>
    <t>104176</t>
  </si>
  <si>
    <t>104177</t>
  </si>
  <si>
    <t>104178</t>
  </si>
  <si>
    <t>104179</t>
  </si>
  <si>
    <t>104180</t>
  </si>
  <si>
    <t>104181</t>
  </si>
  <si>
    <t>104183</t>
  </si>
  <si>
    <t>104184</t>
  </si>
  <si>
    <t>104186</t>
  </si>
  <si>
    <t>104187</t>
  </si>
  <si>
    <t>104188</t>
  </si>
  <si>
    <t>104189</t>
  </si>
  <si>
    <t>104190</t>
  </si>
  <si>
    <t>104191</t>
  </si>
  <si>
    <t>104192</t>
  </si>
  <si>
    <t>104193</t>
  </si>
  <si>
    <t>104196</t>
  </si>
  <si>
    <t>104198</t>
  </si>
  <si>
    <t>104199</t>
  </si>
  <si>
    <t>104200</t>
  </si>
  <si>
    <t>104201</t>
  </si>
  <si>
    <t>104203</t>
  </si>
  <si>
    <t>104204</t>
  </si>
  <si>
    <t>104205</t>
  </si>
  <si>
    <t>104206</t>
  </si>
  <si>
    <t>104207</t>
  </si>
  <si>
    <t>104208</t>
  </si>
  <si>
    <t>104212</t>
  </si>
  <si>
    <t>104215</t>
  </si>
  <si>
    <t>104216</t>
  </si>
  <si>
    <t>104217</t>
  </si>
  <si>
    <t>104218</t>
  </si>
  <si>
    <t>104221</t>
  </si>
  <si>
    <t>104222</t>
  </si>
  <si>
    <t>104224</t>
  </si>
  <si>
    <t>104231</t>
  </si>
  <si>
    <t>104232</t>
  </si>
  <si>
    <t>104233</t>
  </si>
  <si>
    <t>104234</t>
  </si>
  <si>
    <t>104235</t>
  </si>
  <si>
    <t>104236</t>
  </si>
  <si>
    <t>104237</t>
  </si>
  <si>
    <t>104238</t>
  </si>
  <si>
    <t>104239</t>
  </si>
  <si>
    <t>104240</t>
  </si>
  <si>
    <t>104241</t>
  </si>
  <si>
    <t>104242</t>
  </si>
  <si>
    <t>104243</t>
  </si>
  <si>
    <t>104244</t>
  </si>
  <si>
    <t>104245</t>
  </si>
  <si>
    <t>104246</t>
  </si>
  <si>
    <t>104247</t>
  </si>
  <si>
    <t>104248</t>
  </si>
  <si>
    <t>104249</t>
  </si>
  <si>
    <t>104250</t>
  </si>
  <si>
    <t>104251</t>
  </si>
  <si>
    <t>104254</t>
  </si>
  <si>
    <t>104255</t>
  </si>
  <si>
    <t>104256</t>
  </si>
  <si>
    <t>104259</t>
  </si>
  <si>
    <t>104260</t>
  </si>
  <si>
    <t>104261</t>
  </si>
  <si>
    <t>104262</t>
  </si>
  <si>
    <t>104263</t>
  </si>
  <si>
    <t>104264</t>
  </si>
  <si>
    <t>104265</t>
  </si>
  <si>
    <t>104266</t>
  </si>
  <si>
    <t>104267</t>
  </si>
  <si>
    <t>104268</t>
  </si>
  <si>
    <t>104270</t>
  </si>
  <si>
    <t>104271</t>
  </si>
  <si>
    <t>104273</t>
  </si>
  <si>
    <t>104275</t>
  </si>
  <si>
    <t>104277</t>
  </si>
  <si>
    <t>104278</t>
  </si>
  <si>
    <t>104279</t>
  </si>
  <si>
    <t>104281</t>
  </si>
  <si>
    <t>104282</t>
  </si>
  <si>
    <t>104283</t>
  </si>
  <si>
    <t>104284</t>
  </si>
  <si>
    <t>104285</t>
  </si>
  <si>
    <t>104287</t>
  </si>
  <si>
    <t>104288</t>
  </si>
  <si>
    <t>104289</t>
  </si>
  <si>
    <t>104291</t>
  </si>
  <si>
    <t>104294</t>
  </si>
  <si>
    <t>104295</t>
  </si>
  <si>
    <t>104296</t>
  </si>
  <si>
    <t>104297</t>
  </si>
  <si>
    <t>104298</t>
  </si>
  <si>
    <t>104299</t>
  </si>
  <si>
    <t>104300</t>
  </si>
  <si>
    <t>104301</t>
  </si>
  <si>
    <t>104302</t>
  </si>
  <si>
    <t>104303</t>
  </si>
  <si>
    <t>104304</t>
  </si>
  <si>
    <t>104306</t>
  </si>
  <si>
    <t>104307</t>
  </si>
  <si>
    <t>104308</t>
  </si>
  <si>
    <t>104309</t>
  </si>
  <si>
    <t>104310</t>
  </si>
  <si>
    <t>104311</t>
  </si>
  <si>
    <t>104312</t>
  </si>
  <si>
    <t>104313</t>
  </si>
  <si>
    <t>104314</t>
  </si>
  <si>
    <t>104315</t>
  </si>
  <si>
    <t>104316</t>
  </si>
  <si>
    <t>104317</t>
  </si>
  <si>
    <t>104318</t>
  </si>
  <si>
    <t>104319</t>
  </si>
  <si>
    <t>104320</t>
  </si>
  <si>
    <t>104321</t>
  </si>
  <si>
    <t>104322</t>
  </si>
  <si>
    <t>104323</t>
  </si>
  <si>
    <t>104324</t>
  </si>
  <si>
    <t>104325</t>
  </si>
  <si>
    <t>104326</t>
  </si>
  <si>
    <t>104327</t>
  </si>
  <si>
    <t>104328</t>
  </si>
  <si>
    <t>104331</t>
  </si>
  <si>
    <t>104332</t>
  </si>
  <si>
    <t>104333</t>
  </si>
  <si>
    <t>104334</t>
  </si>
  <si>
    <t>104337</t>
  </si>
  <si>
    <t>104339</t>
  </si>
  <si>
    <t>104340</t>
  </si>
  <si>
    <t>104341</t>
  </si>
  <si>
    <t>104343</t>
  </si>
  <si>
    <t>104344</t>
  </si>
  <si>
    <t>104345</t>
  </si>
  <si>
    <t>104347</t>
  </si>
  <si>
    <t>104348</t>
  </si>
  <si>
    <t>104349</t>
  </si>
  <si>
    <t>104351</t>
  </si>
  <si>
    <t>104353</t>
  </si>
  <si>
    <t>104354</t>
  </si>
  <si>
    <t>104355</t>
  </si>
  <si>
    <t>104356</t>
  </si>
  <si>
    <t>104357</t>
  </si>
  <si>
    <t>104358</t>
  </si>
  <si>
    <t>104359</t>
  </si>
  <si>
    <t>104360</t>
  </si>
  <si>
    <t>104361</t>
  </si>
  <si>
    <t>104362</t>
  </si>
  <si>
    <t>104363</t>
  </si>
  <si>
    <t>104364</t>
  </si>
  <si>
    <t>104365</t>
  </si>
  <si>
    <t>104366</t>
  </si>
  <si>
    <t>104367</t>
  </si>
  <si>
    <t>104368</t>
  </si>
  <si>
    <t>104369</t>
  </si>
  <si>
    <t>104370</t>
  </si>
  <si>
    <t>104372</t>
  </si>
  <si>
    <t>104373</t>
  </si>
  <si>
    <t>104374</t>
  </si>
  <si>
    <t>104375</t>
  </si>
  <si>
    <t>104376</t>
  </si>
  <si>
    <t>104377</t>
  </si>
  <si>
    <t>104378</t>
  </si>
  <si>
    <t>104379</t>
  </si>
  <si>
    <t>104380</t>
  </si>
  <si>
    <t>104381</t>
  </si>
  <si>
    <t>104382</t>
  </si>
  <si>
    <t>104383</t>
  </si>
  <si>
    <t>104384</t>
  </si>
  <si>
    <t>104386</t>
  </si>
  <si>
    <t>104387</t>
  </si>
  <si>
    <t>104388</t>
  </si>
  <si>
    <t>104389</t>
  </si>
  <si>
    <t>104390</t>
  </si>
  <si>
    <t>104391</t>
  </si>
  <si>
    <t>104392</t>
  </si>
  <si>
    <t>104393</t>
  </si>
  <si>
    <t>104394</t>
  </si>
  <si>
    <t>104395</t>
  </si>
  <si>
    <t>104396</t>
  </si>
  <si>
    <t>104397</t>
  </si>
  <si>
    <t>104398</t>
  </si>
  <si>
    <t>104399</t>
  </si>
  <si>
    <t>104400</t>
  </si>
  <si>
    <t>104401</t>
  </si>
  <si>
    <t>104402</t>
  </si>
  <si>
    <t>104403</t>
  </si>
  <si>
    <t>104404</t>
  </si>
  <si>
    <t>104405</t>
  </si>
  <si>
    <t>104406</t>
  </si>
  <si>
    <t>104407</t>
  </si>
  <si>
    <t>104408</t>
  </si>
  <si>
    <t>104411</t>
  </si>
  <si>
    <t>104412</t>
  </si>
  <si>
    <t>104413</t>
  </si>
  <si>
    <t>104414</t>
  </si>
  <si>
    <t>104415</t>
  </si>
  <si>
    <t>104416</t>
  </si>
  <si>
    <t>104417</t>
  </si>
  <si>
    <t>104418</t>
  </si>
  <si>
    <t>104419</t>
  </si>
  <si>
    <t>104420</t>
  </si>
  <si>
    <t>104422</t>
  </si>
  <si>
    <t>104423</t>
  </si>
  <si>
    <t>104424</t>
  </si>
  <si>
    <t>104425</t>
  </si>
  <si>
    <t>104426</t>
  </si>
  <si>
    <t>104427</t>
  </si>
  <si>
    <t>104428</t>
  </si>
  <si>
    <t>104429</t>
  </si>
  <si>
    <t>104431</t>
  </si>
  <si>
    <t>104432</t>
  </si>
  <si>
    <t>104433</t>
  </si>
  <si>
    <t>104437</t>
  </si>
  <si>
    <t>104438</t>
  </si>
  <si>
    <t>104439</t>
  </si>
  <si>
    <t>104441</t>
  </si>
  <si>
    <t>104442</t>
  </si>
  <si>
    <t>104444</t>
  </si>
  <si>
    <t>104445</t>
  </si>
  <si>
    <t>104447</t>
  </si>
  <si>
    <t>104448</t>
  </si>
  <si>
    <t>104450</t>
  </si>
  <si>
    <t>104451</t>
  </si>
  <si>
    <t>104452</t>
  </si>
  <si>
    <t>104454</t>
  </si>
  <si>
    <t>104455</t>
  </si>
  <si>
    <t>104456</t>
  </si>
  <si>
    <t>104459</t>
  </si>
  <si>
    <t>104460</t>
  </si>
  <si>
    <t>104461</t>
  </si>
  <si>
    <t>104462</t>
  </si>
  <si>
    <t>104463</t>
  </si>
  <si>
    <t>104464</t>
  </si>
  <si>
    <t>104465</t>
  </si>
  <si>
    <t>104466</t>
  </si>
  <si>
    <t>104467</t>
  </si>
  <si>
    <t>104468</t>
  </si>
  <si>
    <t>104470</t>
  </si>
  <si>
    <t>104471</t>
  </si>
  <si>
    <t>104472</t>
  </si>
  <si>
    <t>104476</t>
  </si>
  <si>
    <t>104481</t>
  </si>
  <si>
    <t>104482</t>
  </si>
  <si>
    <t>104483</t>
  </si>
  <si>
    <t>104486</t>
  </si>
  <si>
    <t>104487</t>
  </si>
  <si>
    <t>104488</t>
  </si>
  <si>
    <t>104489</t>
  </si>
  <si>
    <t>104490</t>
  </si>
  <si>
    <t>104491</t>
  </si>
  <si>
    <t>104492</t>
  </si>
  <si>
    <t>104493</t>
  </si>
  <si>
    <t>104494</t>
  </si>
  <si>
    <t>104495</t>
  </si>
  <si>
    <t>104496</t>
  </si>
  <si>
    <t>104497</t>
  </si>
  <si>
    <t>104498</t>
  </si>
  <si>
    <t>104499</t>
  </si>
  <si>
    <t>104500</t>
  </si>
  <si>
    <t>104501</t>
  </si>
  <si>
    <t>104502</t>
  </si>
  <si>
    <t>104503</t>
  </si>
  <si>
    <t>104504</t>
  </si>
  <si>
    <t>104505</t>
  </si>
  <si>
    <t>104506</t>
  </si>
  <si>
    <t>104507</t>
  </si>
  <si>
    <t>104508</t>
  </si>
  <si>
    <t>104514</t>
  </si>
  <si>
    <t>104520</t>
  </si>
  <si>
    <t>104522</t>
  </si>
  <si>
    <t>104523</t>
  </si>
  <si>
    <t>104524</t>
  </si>
  <si>
    <t>104525</t>
  </si>
  <si>
    <t>104526</t>
  </si>
  <si>
    <t>104528</t>
  </si>
  <si>
    <t>104529</t>
  </si>
  <si>
    <t>104530</t>
  </si>
  <si>
    <t>104532</t>
  </si>
  <si>
    <t>104533</t>
  </si>
  <si>
    <t>104534</t>
  </si>
  <si>
    <t>104535</t>
  </si>
  <si>
    <t>104536</t>
  </si>
  <si>
    <t>104537</t>
  </si>
  <si>
    <t>104539</t>
  </si>
  <si>
    <t>104540</t>
  </si>
  <si>
    <t>104541</t>
  </si>
  <si>
    <t>104542</t>
  </si>
  <si>
    <t>104543</t>
  </si>
  <si>
    <t>104545</t>
  </si>
  <si>
    <t>104547</t>
  </si>
  <si>
    <t>104548</t>
  </si>
  <si>
    <t>104549</t>
  </si>
  <si>
    <t>104550</t>
  </si>
  <si>
    <t>104551</t>
  </si>
  <si>
    <t>104552</t>
  </si>
  <si>
    <t>104553</t>
  </si>
  <si>
    <t>104554</t>
  </si>
  <si>
    <t>104557</t>
  </si>
  <si>
    <t>104559</t>
  </si>
  <si>
    <t>104560</t>
  </si>
  <si>
    <t>104563</t>
  </si>
  <si>
    <t>104566</t>
  </si>
  <si>
    <t>104568</t>
  </si>
  <si>
    <t>104570</t>
  </si>
  <si>
    <t>104575</t>
  </si>
  <si>
    <t>104576</t>
  </si>
  <si>
    <t>104577</t>
  </si>
  <si>
    <t>104578</t>
  </si>
  <si>
    <t>104579</t>
  </si>
  <si>
    <t>104580</t>
  </si>
  <si>
    <t>104582</t>
  </si>
  <si>
    <t>104583</t>
  </si>
  <si>
    <t>104584</t>
  </si>
  <si>
    <t>104585</t>
  </si>
  <si>
    <t>104586</t>
  </si>
  <si>
    <t>104587</t>
  </si>
  <si>
    <t>104588</t>
  </si>
  <si>
    <t>104589</t>
  </si>
  <si>
    <t>104591</t>
  </si>
  <si>
    <t>104592</t>
  </si>
  <si>
    <t>104593</t>
  </si>
  <si>
    <t>104594</t>
  </si>
  <si>
    <t>104595</t>
  </si>
  <si>
    <t>104596</t>
  </si>
  <si>
    <t>104597</t>
  </si>
  <si>
    <t>104598</t>
  </si>
  <si>
    <t>104599</t>
  </si>
  <si>
    <t>104600</t>
  </si>
  <si>
    <t>104601</t>
  </si>
  <si>
    <t>104602</t>
  </si>
  <si>
    <t>104603</t>
  </si>
  <si>
    <t>104604</t>
  </si>
  <si>
    <t>104605</t>
  </si>
  <si>
    <t>104606</t>
  </si>
  <si>
    <t>104607</t>
  </si>
  <si>
    <t>104608</t>
  </si>
  <si>
    <t>104609</t>
  </si>
  <si>
    <t>104610</t>
  </si>
  <si>
    <t>104611</t>
  </si>
  <si>
    <t>104612</t>
  </si>
  <si>
    <t>104613</t>
  </si>
  <si>
    <t>104614</t>
  </si>
  <si>
    <t>104615</t>
  </si>
  <si>
    <t>104616</t>
  </si>
  <si>
    <t>104617</t>
  </si>
  <si>
    <t>104618</t>
  </si>
  <si>
    <t>104619</t>
  </si>
  <si>
    <t>104620</t>
  </si>
  <si>
    <t>104621</t>
  </si>
  <si>
    <t>104622</t>
  </si>
  <si>
    <t>104623</t>
  </si>
  <si>
    <t>104624</t>
  </si>
  <si>
    <t>104625</t>
  </si>
  <si>
    <t>104627</t>
  </si>
  <si>
    <t>104628</t>
  </si>
  <si>
    <t>104629</t>
  </si>
  <si>
    <t>104630</t>
  </si>
  <si>
    <t>104631</t>
  </si>
  <si>
    <t>104632</t>
  </si>
  <si>
    <t>104634</t>
  </si>
  <si>
    <t>104635</t>
  </si>
  <si>
    <t>104637</t>
  </si>
  <si>
    <t>104638</t>
  </si>
  <si>
    <t>104639</t>
  </si>
  <si>
    <t>104640</t>
  </si>
  <si>
    <t>104641</t>
  </si>
  <si>
    <t>104645</t>
  </si>
  <si>
    <t>104646</t>
  </si>
  <si>
    <t>104647</t>
  </si>
  <si>
    <t>104648</t>
  </si>
  <si>
    <t>104649</t>
  </si>
  <si>
    <t>104650</t>
  </si>
  <si>
    <t>104651</t>
  </si>
  <si>
    <t>104652</t>
  </si>
  <si>
    <t>104653</t>
  </si>
  <si>
    <t>104661</t>
  </si>
  <si>
    <t>104662</t>
  </si>
  <si>
    <t>104663</t>
  </si>
  <si>
    <t>104664</t>
  </si>
  <si>
    <t>104665</t>
  </si>
  <si>
    <t>104666</t>
  </si>
  <si>
    <t>104668</t>
  </si>
  <si>
    <t>104671</t>
  </si>
  <si>
    <t>104672</t>
  </si>
  <si>
    <t>104674</t>
  </si>
  <si>
    <t>104675</t>
  </si>
  <si>
    <t>104680</t>
  </si>
  <si>
    <t>104681</t>
  </si>
  <si>
    <t>104685</t>
  </si>
  <si>
    <t>104686</t>
  </si>
  <si>
    <t>104687</t>
  </si>
  <si>
    <t>104688</t>
  </si>
  <si>
    <t>104689</t>
  </si>
  <si>
    <t>104690</t>
  </si>
  <si>
    <t>104691</t>
  </si>
  <si>
    <t>104692</t>
  </si>
  <si>
    <t>104693</t>
  </si>
  <si>
    <t>104695</t>
  </si>
  <si>
    <t>104696</t>
  </si>
  <si>
    <t>104697</t>
  </si>
  <si>
    <t>104698</t>
  </si>
  <si>
    <t>104699</t>
  </si>
  <si>
    <t>104700</t>
  </si>
  <si>
    <t>104701</t>
  </si>
  <si>
    <t>104702</t>
  </si>
  <si>
    <t>104703</t>
  </si>
  <si>
    <t>104704</t>
  </si>
  <si>
    <t>104708</t>
  </si>
  <si>
    <t>104709</t>
  </si>
  <si>
    <t>104710</t>
  </si>
  <si>
    <t>104711</t>
  </si>
  <si>
    <t>104712</t>
  </si>
  <si>
    <t>104713</t>
  </si>
  <si>
    <t>104714</t>
  </si>
  <si>
    <t>104715</t>
  </si>
  <si>
    <t>104716</t>
  </si>
  <si>
    <t>104717</t>
  </si>
  <si>
    <t>104719</t>
  </si>
  <si>
    <t>104720</t>
  </si>
  <si>
    <t>104721</t>
  </si>
  <si>
    <t>104722</t>
  </si>
  <si>
    <t>104723</t>
  </si>
  <si>
    <t>104726</t>
  </si>
  <si>
    <t>104727</t>
  </si>
  <si>
    <t>104728</t>
  </si>
  <si>
    <t>104729</t>
  </si>
  <si>
    <t>104730</t>
  </si>
  <si>
    <t>104731</t>
  </si>
  <si>
    <t>104733</t>
  </si>
  <si>
    <t>104734</t>
  </si>
  <si>
    <t>104735</t>
  </si>
  <si>
    <t>104736</t>
  </si>
  <si>
    <t>104738</t>
  </si>
  <si>
    <t>104739</t>
  </si>
  <si>
    <t>104741</t>
  </si>
  <si>
    <t>104742</t>
  </si>
  <si>
    <t>104743</t>
  </si>
  <si>
    <t>104745</t>
  </si>
  <si>
    <t>104748</t>
  </si>
  <si>
    <t>104750</t>
  </si>
  <si>
    <t>104751</t>
  </si>
  <si>
    <t>104754</t>
  </si>
  <si>
    <t>104755</t>
  </si>
  <si>
    <t>104756</t>
  </si>
  <si>
    <t>104757</t>
  </si>
  <si>
    <t>104758</t>
  </si>
  <si>
    <t>104759</t>
  </si>
  <si>
    <t>104760</t>
  </si>
  <si>
    <t>104761</t>
  </si>
  <si>
    <t>104762</t>
  </si>
  <si>
    <t>104763</t>
  </si>
  <si>
    <t>104764</t>
  </si>
  <si>
    <t>104765</t>
  </si>
  <si>
    <t>104766</t>
  </si>
  <si>
    <t>104767</t>
  </si>
  <si>
    <t>104769</t>
  </si>
  <si>
    <t>104770</t>
  </si>
  <si>
    <t>104771</t>
  </si>
  <si>
    <t>104774</t>
  </si>
  <si>
    <t>104775</t>
  </si>
  <si>
    <t>104776</t>
  </si>
  <si>
    <t>104778</t>
  </si>
  <si>
    <t>104779</t>
  </si>
  <si>
    <t>104780</t>
  </si>
  <si>
    <t>104781</t>
  </si>
  <si>
    <t>104782</t>
  </si>
  <si>
    <t>104785</t>
  </si>
  <si>
    <t>104786</t>
  </si>
  <si>
    <t>104788</t>
  </si>
  <si>
    <t>104789</t>
  </si>
  <si>
    <t>104796</t>
  </si>
  <si>
    <t>104797</t>
  </si>
  <si>
    <t>104798</t>
  </si>
  <si>
    <t>104799</t>
  </si>
  <si>
    <t>104800</t>
  </si>
  <si>
    <t>104801</t>
  </si>
  <si>
    <t>104802</t>
  </si>
  <si>
    <t>104804</t>
  </si>
  <si>
    <t>104805</t>
  </si>
  <si>
    <t>104806</t>
  </si>
  <si>
    <t>104807</t>
  </si>
  <si>
    <t>104808</t>
  </si>
  <si>
    <t>104809</t>
  </si>
  <si>
    <t>104810</t>
  </si>
  <si>
    <t>104811</t>
  </si>
  <si>
    <t>104813</t>
  </si>
  <si>
    <t>104814</t>
  </si>
  <si>
    <t>104815</t>
  </si>
  <si>
    <t>104816</t>
  </si>
  <si>
    <t>104817</t>
  </si>
  <si>
    <t>104818</t>
  </si>
  <si>
    <t>104819</t>
  </si>
  <si>
    <t>104820</t>
  </si>
  <si>
    <t>104823</t>
  </si>
  <si>
    <t>104824</t>
  </si>
  <si>
    <t>104825</t>
  </si>
  <si>
    <t>104826</t>
  </si>
  <si>
    <t>104827</t>
  </si>
  <si>
    <t>104829</t>
  </si>
  <si>
    <t>104830</t>
  </si>
  <si>
    <t>104831</t>
  </si>
  <si>
    <t>104832</t>
  </si>
  <si>
    <t>104833</t>
  </si>
  <si>
    <t>104834</t>
  </si>
  <si>
    <t>104835</t>
  </si>
  <si>
    <t>104836</t>
  </si>
  <si>
    <t>104837</t>
  </si>
  <si>
    <t>104838</t>
  </si>
  <si>
    <t>104839</t>
  </si>
  <si>
    <t>104840</t>
  </si>
  <si>
    <t>104841</t>
  </si>
  <si>
    <t>104842</t>
  </si>
  <si>
    <t>104844</t>
  </si>
  <si>
    <t>104845</t>
  </si>
  <si>
    <t>104847</t>
  </si>
  <si>
    <t>104848</t>
  </si>
  <si>
    <t>104850</t>
  </si>
  <si>
    <t>104851</t>
  </si>
  <si>
    <t>104852</t>
  </si>
  <si>
    <t>104853</t>
  </si>
  <si>
    <t>104854</t>
  </si>
  <si>
    <t>104856</t>
  </si>
  <si>
    <t>104857</t>
  </si>
  <si>
    <t>104858</t>
  </si>
  <si>
    <t>104859</t>
  </si>
  <si>
    <t>104860</t>
  </si>
  <si>
    <t>104861</t>
  </si>
  <si>
    <t>104865</t>
  </si>
  <si>
    <t>104868</t>
  </si>
  <si>
    <t>104870</t>
  </si>
  <si>
    <t>104871</t>
  </si>
  <si>
    <t>104872</t>
  </si>
  <si>
    <t>104873</t>
  </si>
  <si>
    <t>104874</t>
  </si>
  <si>
    <t>104875</t>
  </si>
  <si>
    <t>104876</t>
  </si>
  <si>
    <t>104878</t>
  </si>
  <si>
    <t>104879</t>
  </si>
  <si>
    <t>104884</t>
  </si>
  <si>
    <t>104885</t>
  </si>
  <si>
    <t>104889</t>
  </si>
  <si>
    <t>104892</t>
  </si>
  <si>
    <t>104893</t>
  </si>
  <si>
    <t>104894</t>
  </si>
  <si>
    <t>104895</t>
  </si>
  <si>
    <t>104896</t>
  </si>
  <si>
    <t>104897</t>
  </si>
  <si>
    <t>104898</t>
  </si>
  <si>
    <t>104899</t>
  </si>
  <si>
    <t>104900</t>
  </si>
  <si>
    <t>104901</t>
  </si>
  <si>
    <t>104902</t>
  </si>
  <si>
    <t>104904</t>
  </si>
  <si>
    <t>104905</t>
  </si>
  <si>
    <t>104907</t>
  </si>
  <si>
    <t>104908</t>
  </si>
  <si>
    <t>104909</t>
  </si>
  <si>
    <t>104910</t>
  </si>
  <si>
    <t>104911</t>
  </si>
  <si>
    <t>104912</t>
  </si>
  <si>
    <t>104914</t>
  </si>
  <si>
    <t>104915</t>
  </si>
  <si>
    <t>104916</t>
  </si>
  <si>
    <t>104918</t>
  </si>
  <si>
    <t>104921</t>
  </si>
  <si>
    <t>104927</t>
  </si>
  <si>
    <t>104932</t>
  </si>
  <si>
    <t>104933</t>
  </si>
  <si>
    <t>104934</t>
  </si>
  <si>
    <t>104935</t>
  </si>
  <si>
    <t>104936</t>
  </si>
  <si>
    <t>104937</t>
  </si>
  <si>
    <t>104938</t>
  </si>
  <si>
    <t>104939</t>
  </si>
  <si>
    <t>104940</t>
  </si>
  <si>
    <t>104941</t>
  </si>
  <si>
    <t>104942</t>
  </si>
  <si>
    <t>104943</t>
  </si>
  <si>
    <t>104944</t>
  </si>
  <si>
    <t>104945</t>
  </si>
  <si>
    <t>104946</t>
  </si>
  <si>
    <t>104947</t>
  </si>
  <si>
    <t>104948</t>
  </si>
  <si>
    <t>104949</t>
  </si>
  <si>
    <t>104950</t>
  </si>
  <si>
    <t>104951</t>
  </si>
  <si>
    <t>104952</t>
  </si>
  <si>
    <t>104953</t>
  </si>
  <si>
    <t>104954</t>
  </si>
  <si>
    <t>104955</t>
  </si>
  <si>
    <t>104956</t>
  </si>
  <si>
    <t>104957</t>
  </si>
  <si>
    <t>104958</t>
  </si>
  <si>
    <t>104959</t>
  </si>
  <si>
    <t>104960</t>
  </si>
  <si>
    <t>104961</t>
  </si>
  <si>
    <t>104964</t>
  </si>
  <si>
    <t>104966</t>
  </si>
  <si>
    <t>104967</t>
  </si>
  <si>
    <t>104968</t>
  </si>
  <si>
    <t>104969</t>
  </si>
  <si>
    <t>104970</t>
  </si>
  <si>
    <t>104971</t>
  </si>
  <si>
    <t>104972</t>
  </si>
  <si>
    <t>104973</t>
  </si>
  <si>
    <t>104974</t>
  </si>
  <si>
    <t>104975</t>
  </si>
  <si>
    <t>104976</t>
  </si>
  <si>
    <t>104977</t>
  </si>
  <si>
    <t>104978</t>
  </si>
  <si>
    <t>104979</t>
  </si>
  <si>
    <t>104980</t>
  </si>
  <si>
    <t>104981</t>
  </si>
  <si>
    <t>104982</t>
  </si>
  <si>
    <t>104983</t>
  </si>
  <si>
    <t>104984</t>
  </si>
  <si>
    <t>104985</t>
  </si>
  <si>
    <t>104986</t>
  </si>
  <si>
    <t>104987</t>
  </si>
  <si>
    <t>104988</t>
  </si>
  <si>
    <t>104989</t>
  </si>
  <si>
    <t>104990</t>
  </si>
  <si>
    <t>104991</t>
  </si>
  <si>
    <t>104992</t>
  </si>
  <si>
    <t>104993</t>
  </si>
  <si>
    <t>104994</t>
  </si>
  <si>
    <t>104995</t>
  </si>
  <si>
    <t>104996</t>
  </si>
  <si>
    <t>104997</t>
  </si>
  <si>
    <t>104998</t>
  </si>
  <si>
    <t>104999</t>
  </si>
  <si>
    <t>105000</t>
  </si>
  <si>
    <t>105001</t>
  </si>
  <si>
    <t>105002</t>
  </si>
  <si>
    <t>105003</t>
  </si>
  <si>
    <t>105004</t>
  </si>
  <si>
    <t>105005</t>
  </si>
  <si>
    <t>105006</t>
  </si>
  <si>
    <t>105007</t>
  </si>
  <si>
    <t>105008</t>
  </si>
  <si>
    <t>105009</t>
  </si>
  <si>
    <t>105010</t>
  </si>
  <si>
    <t>105011</t>
  </si>
  <si>
    <t>105013</t>
  </si>
  <si>
    <t>105014</t>
  </si>
  <si>
    <t>105015</t>
  </si>
  <si>
    <t>105020</t>
  </si>
  <si>
    <t>105021</t>
  </si>
  <si>
    <t>105022</t>
  </si>
  <si>
    <t>105023</t>
  </si>
  <si>
    <t>105024</t>
  </si>
  <si>
    <t>105025</t>
  </si>
  <si>
    <t>105027</t>
  </si>
  <si>
    <t>105028</t>
  </si>
  <si>
    <t>105029</t>
  </si>
  <si>
    <t>105030</t>
  </si>
  <si>
    <t>105031</t>
  </si>
  <si>
    <t>105033</t>
  </si>
  <si>
    <t>105034</t>
  </si>
  <si>
    <t>105035</t>
  </si>
  <si>
    <t>105036</t>
  </si>
  <si>
    <t>105038</t>
  </si>
  <si>
    <t>105039</t>
  </si>
  <si>
    <t>105040</t>
  </si>
  <si>
    <t>105041</t>
  </si>
  <si>
    <t>105042</t>
  </si>
  <si>
    <t>105043</t>
  </si>
  <si>
    <t>105048</t>
  </si>
  <si>
    <t>105049</t>
  </si>
  <si>
    <t>105051</t>
  </si>
  <si>
    <t>105052</t>
  </si>
  <si>
    <t>105054</t>
  </si>
  <si>
    <t>105055</t>
  </si>
  <si>
    <t>105056</t>
  </si>
  <si>
    <t>105057</t>
  </si>
  <si>
    <t>105058</t>
  </si>
  <si>
    <t>105060</t>
  </si>
  <si>
    <t>105064</t>
  </si>
  <si>
    <t>105065</t>
  </si>
  <si>
    <t>105066</t>
  </si>
  <si>
    <t>105067</t>
  </si>
  <si>
    <t>105068</t>
  </si>
  <si>
    <t>105069</t>
  </si>
  <si>
    <t>105070</t>
  </si>
  <si>
    <t>105071</t>
  </si>
  <si>
    <t>105075</t>
  </si>
  <si>
    <t>105080</t>
  </si>
  <si>
    <t>105082</t>
  </si>
  <si>
    <t>105084</t>
  </si>
  <si>
    <t>105089</t>
  </si>
  <si>
    <t>105091</t>
  </si>
  <si>
    <t>105092</t>
  </si>
  <si>
    <t>105093</t>
  </si>
  <si>
    <t>105095</t>
  </si>
  <si>
    <t>105096</t>
  </si>
  <si>
    <t>105097</t>
  </si>
  <si>
    <t>105098</t>
  </si>
  <si>
    <t>105099</t>
  </si>
  <si>
    <t>105100</t>
  </si>
  <si>
    <t>105102</t>
  </si>
  <si>
    <t>105104</t>
  </si>
  <si>
    <t>105105</t>
  </si>
  <si>
    <t>105110</t>
  </si>
  <si>
    <t>105112</t>
  </si>
  <si>
    <t>105113</t>
  </si>
  <si>
    <t>105114</t>
  </si>
  <si>
    <t>105116</t>
  </si>
  <si>
    <t>105117</t>
  </si>
  <si>
    <t>105118</t>
  </si>
  <si>
    <t>105119</t>
  </si>
  <si>
    <t>105120</t>
  </si>
  <si>
    <t>105121</t>
  </si>
  <si>
    <t>105122</t>
  </si>
  <si>
    <t>105123</t>
  </si>
  <si>
    <t>105124</t>
  </si>
  <si>
    <t>105125</t>
  </si>
  <si>
    <t>105126</t>
  </si>
  <si>
    <t>105127</t>
  </si>
  <si>
    <t>105128</t>
  </si>
  <si>
    <t>105129</t>
  </si>
  <si>
    <t>105130</t>
  </si>
  <si>
    <t>105131</t>
  </si>
  <si>
    <t>105132</t>
  </si>
  <si>
    <t>105133</t>
  </si>
  <si>
    <t>105134</t>
  </si>
  <si>
    <t>105135</t>
  </si>
  <si>
    <t>105136</t>
  </si>
  <si>
    <t>105137</t>
  </si>
  <si>
    <t>105138</t>
  </si>
  <si>
    <t>105139</t>
  </si>
  <si>
    <t>105141</t>
  </si>
  <si>
    <t>105142</t>
  </si>
  <si>
    <t>105143</t>
  </si>
  <si>
    <t>105144</t>
  </si>
  <si>
    <t>105145</t>
  </si>
  <si>
    <t>105146</t>
  </si>
  <si>
    <t>105147</t>
  </si>
  <si>
    <t>105148</t>
  </si>
  <si>
    <t>105149</t>
  </si>
  <si>
    <t>105150</t>
  </si>
  <si>
    <t>105151</t>
  </si>
  <si>
    <t>105152</t>
  </si>
  <si>
    <t>105153</t>
  </si>
  <si>
    <t>105154</t>
  </si>
  <si>
    <t>105155</t>
  </si>
  <si>
    <t>105156</t>
  </si>
  <si>
    <t>105157</t>
  </si>
  <si>
    <t>105158</t>
  </si>
  <si>
    <t>105159</t>
  </si>
  <si>
    <t>105160</t>
  </si>
  <si>
    <t>105161</t>
  </si>
  <si>
    <t>105162</t>
  </si>
  <si>
    <t>105163</t>
  </si>
  <si>
    <t>105164</t>
  </si>
  <si>
    <t>105165</t>
  </si>
  <si>
    <t>105166</t>
  </si>
  <si>
    <t>105167</t>
  </si>
  <si>
    <t>105168</t>
  </si>
  <si>
    <t>105169</t>
  </si>
  <si>
    <t>105170</t>
  </si>
  <si>
    <t>105171</t>
  </si>
  <si>
    <t>105172</t>
  </si>
  <si>
    <t>105173</t>
  </si>
  <si>
    <t>105174</t>
  </si>
  <si>
    <t>105175</t>
  </si>
  <si>
    <t>105176</t>
  </si>
  <si>
    <t>105177</t>
  </si>
  <si>
    <t>105178</t>
  </si>
  <si>
    <t>105179</t>
  </si>
  <si>
    <t>105180</t>
  </si>
  <si>
    <t>105181</t>
  </si>
  <si>
    <t>105182</t>
  </si>
  <si>
    <t>105183</t>
  </si>
  <si>
    <t>105184</t>
  </si>
  <si>
    <t>105185</t>
  </si>
  <si>
    <t>105186</t>
  </si>
  <si>
    <t>105187</t>
  </si>
  <si>
    <t>105188</t>
  </si>
  <si>
    <t>105189</t>
  </si>
  <si>
    <t>105190</t>
  </si>
  <si>
    <t>105191</t>
  </si>
  <si>
    <t>105192</t>
  </si>
  <si>
    <t>105193</t>
  </si>
  <si>
    <t>105199</t>
  </si>
  <si>
    <t>105200</t>
  </si>
  <si>
    <t>105201</t>
  </si>
  <si>
    <t>105203</t>
  </si>
  <si>
    <t>105204</t>
  </si>
  <si>
    <t>105205</t>
  </si>
  <si>
    <t>105206</t>
  </si>
  <si>
    <t>105207</t>
  </si>
  <si>
    <t>105208</t>
  </si>
  <si>
    <t>105209</t>
  </si>
  <si>
    <t>105214</t>
  </si>
  <si>
    <t>105218</t>
  </si>
  <si>
    <t>105220</t>
  </si>
  <si>
    <t>105222</t>
  </si>
  <si>
    <t>105223</t>
  </si>
  <si>
    <t>105224</t>
  </si>
  <si>
    <t>105225</t>
  </si>
  <si>
    <t>105226</t>
  </si>
  <si>
    <t>105227</t>
  </si>
  <si>
    <t>105228</t>
  </si>
  <si>
    <t>105229</t>
  </si>
  <si>
    <t>105230</t>
  </si>
  <si>
    <t>105231</t>
  </si>
  <si>
    <t>105232</t>
  </si>
  <si>
    <t>105233</t>
  </si>
  <si>
    <t>105236</t>
  </si>
  <si>
    <t>105237</t>
  </si>
  <si>
    <t>105238</t>
  </si>
  <si>
    <t>105239</t>
  </si>
  <si>
    <t>105240</t>
  </si>
  <si>
    <t>105241</t>
  </si>
  <si>
    <t>105242</t>
  </si>
  <si>
    <t>105243</t>
  </si>
  <si>
    <t>105244</t>
  </si>
  <si>
    <t>105245</t>
  </si>
  <si>
    <t>105246</t>
  </si>
  <si>
    <t>105247</t>
  </si>
  <si>
    <t>105248</t>
  </si>
  <si>
    <t>105249</t>
  </si>
  <si>
    <t>105250</t>
  </si>
  <si>
    <t>105251</t>
  </si>
  <si>
    <t>105252</t>
  </si>
  <si>
    <t>105253</t>
  </si>
  <si>
    <t>105254</t>
  </si>
  <si>
    <t>105255</t>
  </si>
  <si>
    <t>105256</t>
  </si>
  <si>
    <t>105257</t>
  </si>
  <si>
    <t>105258</t>
  </si>
  <si>
    <t>105259</t>
  </si>
  <si>
    <t>105260</t>
  </si>
  <si>
    <t>105261</t>
  </si>
  <si>
    <t>105262</t>
  </si>
  <si>
    <t>105263</t>
  </si>
  <si>
    <t>105264</t>
  </si>
  <si>
    <t>105265</t>
  </si>
  <si>
    <t>105266</t>
  </si>
  <si>
    <t>105268</t>
  </si>
  <si>
    <t>105270</t>
  </si>
  <si>
    <t>105273</t>
  </si>
  <si>
    <t>105274</t>
  </si>
  <si>
    <t>105275</t>
  </si>
  <si>
    <t>105276</t>
  </si>
  <si>
    <t>105277</t>
  </si>
  <si>
    <t>105278</t>
  </si>
  <si>
    <t>105279</t>
  </si>
  <si>
    <t>105280</t>
  </si>
  <si>
    <t>105281</t>
  </si>
  <si>
    <t>105282</t>
  </si>
  <si>
    <t>105283</t>
  </si>
  <si>
    <t>105284</t>
  </si>
  <si>
    <t>105285</t>
  </si>
  <si>
    <t>105286</t>
  </si>
  <si>
    <t>105287</t>
  </si>
  <si>
    <t>105288</t>
  </si>
  <si>
    <t>105289</t>
  </si>
  <si>
    <t>105290</t>
  </si>
  <si>
    <t>105291</t>
  </si>
  <si>
    <t>105292</t>
  </si>
  <si>
    <t>105293</t>
  </si>
  <si>
    <t>105294</t>
  </si>
  <si>
    <t>105295</t>
  </si>
  <si>
    <t>105296</t>
  </si>
  <si>
    <t>105297</t>
  </si>
  <si>
    <t>105298</t>
  </si>
  <si>
    <t>105300</t>
  </si>
  <si>
    <t>105301</t>
  </si>
  <si>
    <t>105302</t>
  </si>
  <si>
    <t>105303</t>
  </si>
  <si>
    <t>105304</t>
  </si>
  <si>
    <t>105305</t>
  </si>
  <si>
    <t>105306</t>
  </si>
  <si>
    <t>105307</t>
  </si>
  <si>
    <t>105308</t>
  </si>
  <si>
    <t>105309</t>
  </si>
  <si>
    <t>105310</t>
  </si>
  <si>
    <t>105311</t>
  </si>
  <si>
    <t>105312</t>
  </si>
  <si>
    <t>105314</t>
  </si>
  <si>
    <t>105315</t>
  </si>
  <si>
    <t>105317</t>
  </si>
  <si>
    <t>105318</t>
  </si>
  <si>
    <t>105319</t>
  </si>
  <si>
    <t>105322</t>
  </si>
  <si>
    <t>105323</t>
  </si>
  <si>
    <t>105324</t>
  </si>
  <si>
    <t>105325</t>
  </si>
  <si>
    <t>105327</t>
  </si>
  <si>
    <t>105329</t>
  </si>
  <si>
    <t>105330</t>
  </si>
  <si>
    <t>105331</t>
  </si>
  <si>
    <t>105333</t>
  </si>
  <si>
    <t>105334</t>
  </si>
  <si>
    <t>105335</t>
  </si>
  <si>
    <t>105336</t>
  </si>
  <si>
    <t>105337</t>
  </si>
  <si>
    <t>105338</t>
  </si>
  <si>
    <t>105339</t>
  </si>
  <si>
    <t>105340</t>
  </si>
  <si>
    <t>105341</t>
  </si>
  <si>
    <t>105342</t>
  </si>
  <si>
    <t>105345</t>
  </si>
  <si>
    <t>105346</t>
  </si>
  <si>
    <t>105347</t>
  </si>
  <si>
    <t>105349</t>
  </si>
  <si>
    <t>105350</t>
  </si>
  <si>
    <t>105351</t>
  </si>
  <si>
    <t>105352</t>
  </si>
  <si>
    <t>105353</t>
  </si>
  <si>
    <t>105355</t>
  </si>
  <si>
    <t>105357</t>
  </si>
  <si>
    <t>105358</t>
  </si>
  <si>
    <t>105359</t>
  </si>
  <si>
    <t>105360</t>
  </si>
  <si>
    <t>105361</t>
  </si>
  <si>
    <t>105362</t>
  </si>
  <si>
    <t>105363</t>
  </si>
  <si>
    <t>105364</t>
  </si>
  <si>
    <t>105365</t>
  </si>
  <si>
    <t>105366</t>
  </si>
  <si>
    <t>105367</t>
  </si>
  <si>
    <t>105368</t>
  </si>
  <si>
    <t>105369</t>
  </si>
  <si>
    <t>105370</t>
  </si>
  <si>
    <t>105371</t>
  </si>
  <si>
    <t>105372</t>
  </si>
  <si>
    <t>105373</t>
  </si>
  <si>
    <t>105374</t>
  </si>
  <si>
    <t>105376</t>
  </si>
  <si>
    <t>105377</t>
  </si>
  <si>
    <t>105378</t>
  </si>
  <si>
    <t>105379</t>
  </si>
  <si>
    <t>105380</t>
  </si>
  <si>
    <t>105381</t>
  </si>
  <si>
    <t>105382</t>
  </si>
  <si>
    <t>105383</t>
  </si>
  <si>
    <t>105384</t>
  </si>
  <si>
    <t>105385</t>
  </si>
  <si>
    <t>105386</t>
  </si>
  <si>
    <t>105388</t>
  </si>
  <si>
    <t>105389</t>
  </si>
  <si>
    <t>105390</t>
  </si>
  <si>
    <t>105391</t>
  </si>
  <si>
    <t>105392</t>
  </si>
  <si>
    <t>105393</t>
  </si>
  <si>
    <t>105394</t>
  </si>
  <si>
    <t>105395</t>
  </si>
  <si>
    <t>105396</t>
  </si>
  <si>
    <t>105397</t>
  </si>
  <si>
    <t>105398</t>
  </si>
  <si>
    <t>105399</t>
  </si>
  <si>
    <t>105400</t>
  </si>
  <si>
    <t>105401</t>
  </si>
  <si>
    <t>105402</t>
  </si>
  <si>
    <t>105403</t>
  </si>
  <si>
    <t>105404</t>
  </si>
  <si>
    <t>105405</t>
  </si>
  <si>
    <t>105407</t>
  </si>
  <si>
    <t>105408</t>
  </si>
  <si>
    <t>105409</t>
  </si>
  <si>
    <t>105410</t>
  </si>
  <si>
    <t>105411</t>
  </si>
  <si>
    <t>105412</t>
  </si>
  <si>
    <t>105413</t>
  </si>
  <si>
    <t>105414</t>
  </si>
  <si>
    <t>105415</t>
  </si>
  <si>
    <t>105417</t>
  </si>
  <si>
    <t>105418</t>
  </si>
  <si>
    <t>105419</t>
  </si>
  <si>
    <t>105420</t>
  </si>
  <si>
    <t>105421</t>
  </si>
  <si>
    <t>105422</t>
  </si>
  <si>
    <t>105423</t>
  </si>
  <si>
    <t>105425</t>
  </si>
  <si>
    <t>105426</t>
  </si>
  <si>
    <t>105428</t>
  </si>
  <si>
    <t>105429</t>
  </si>
  <si>
    <t>105430</t>
  </si>
  <si>
    <t>105432</t>
  </si>
  <si>
    <t>105433</t>
  </si>
  <si>
    <t>105434</t>
  </si>
  <si>
    <t>105435</t>
  </si>
  <si>
    <t>105436</t>
  </si>
  <si>
    <t>105437</t>
  </si>
  <si>
    <t>105438</t>
  </si>
  <si>
    <t>105439</t>
  </si>
  <si>
    <t>105440</t>
  </si>
  <si>
    <t>105441</t>
  </si>
  <si>
    <t>105442</t>
  </si>
  <si>
    <t>105443</t>
  </si>
  <si>
    <t>105444</t>
  </si>
  <si>
    <t>105445</t>
  </si>
  <si>
    <t>105446</t>
  </si>
  <si>
    <t>105449</t>
  </si>
  <si>
    <t>105450</t>
  </si>
  <si>
    <t>105454</t>
  </si>
  <si>
    <t>105455</t>
  </si>
  <si>
    <t>105458</t>
  </si>
  <si>
    <t>105459</t>
  </si>
  <si>
    <t>105460</t>
  </si>
  <si>
    <t>105461</t>
  </si>
  <si>
    <t>105462</t>
  </si>
  <si>
    <t>105463</t>
  </si>
  <si>
    <t>105464</t>
  </si>
  <si>
    <t>105465</t>
  </si>
  <si>
    <t>105467</t>
  </si>
  <si>
    <t>105469</t>
  </si>
  <si>
    <t>105470</t>
  </si>
  <si>
    <t>105471</t>
  </si>
  <si>
    <t>105472</t>
  </si>
  <si>
    <t>105473</t>
  </si>
  <si>
    <t>105476</t>
  </si>
  <si>
    <t>105477</t>
  </si>
  <si>
    <t>105478</t>
  </si>
  <si>
    <t>105479</t>
  </si>
  <si>
    <t>105480</t>
  </si>
  <si>
    <t>105481</t>
  </si>
  <si>
    <t>105482</t>
  </si>
  <si>
    <t>105483</t>
  </si>
  <si>
    <t>105486</t>
  </si>
  <si>
    <t>105487</t>
  </si>
  <si>
    <t>105488</t>
  </si>
  <si>
    <t>105489</t>
  </si>
  <si>
    <t>105490</t>
  </si>
  <si>
    <t>105491</t>
  </si>
  <si>
    <t>105492</t>
  </si>
  <si>
    <t>105493</t>
  </si>
  <si>
    <t>105494</t>
  </si>
  <si>
    <t>105495</t>
  </si>
  <si>
    <t>105496</t>
  </si>
  <si>
    <t>105497</t>
  </si>
  <si>
    <t>105498</t>
  </si>
  <si>
    <t>105499</t>
  </si>
  <si>
    <t>105500</t>
  </si>
  <si>
    <t>105503</t>
  </si>
  <si>
    <t>105504</t>
  </si>
  <si>
    <t>105505</t>
  </si>
  <si>
    <t>105507</t>
  </si>
  <si>
    <t>105508</t>
  </si>
  <si>
    <t>105511</t>
  </si>
  <si>
    <t>105512</t>
  </si>
  <si>
    <t>105513</t>
  </si>
  <si>
    <t>105514</t>
  </si>
  <si>
    <t>105515</t>
  </si>
  <si>
    <t>105516</t>
  </si>
  <si>
    <t>105517</t>
  </si>
  <si>
    <t>105518</t>
  </si>
  <si>
    <t>105519</t>
  </si>
  <si>
    <t>105520</t>
  </si>
  <si>
    <t>105521</t>
  </si>
  <si>
    <t>105522</t>
  </si>
  <si>
    <t>105523</t>
  </si>
  <si>
    <t>105524</t>
  </si>
  <si>
    <t>105525</t>
  </si>
  <si>
    <t>105526</t>
  </si>
  <si>
    <t>105527</t>
  </si>
  <si>
    <t>105528</t>
  </si>
  <si>
    <t>105529</t>
  </si>
  <si>
    <t>105530</t>
  </si>
  <si>
    <t>105531</t>
  </si>
  <si>
    <t>105532</t>
  </si>
  <si>
    <t>105533</t>
  </si>
  <si>
    <t>105534</t>
  </si>
  <si>
    <t>105535</t>
  </si>
  <si>
    <t>105536</t>
  </si>
  <si>
    <t>105537</t>
  </si>
  <si>
    <t>105538</t>
  </si>
  <si>
    <t>105539</t>
  </si>
  <si>
    <t>105540</t>
  </si>
  <si>
    <t>105541</t>
  </si>
  <si>
    <t>105542</t>
  </si>
  <si>
    <t>105543</t>
  </si>
  <si>
    <t>105544</t>
  </si>
  <si>
    <t>105545</t>
  </si>
  <si>
    <t>105546</t>
  </si>
  <si>
    <t>105547</t>
  </si>
  <si>
    <t>105548</t>
  </si>
  <si>
    <t>105549</t>
  </si>
  <si>
    <t>105550</t>
  </si>
  <si>
    <t>105551</t>
  </si>
  <si>
    <t>105552</t>
  </si>
  <si>
    <t>105553</t>
  </si>
  <si>
    <t>105554</t>
  </si>
  <si>
    <t>105556</t>
  </si>
  <si>
    <t>105557</t>
  </si>
  <si>
    <t>105558</t>
  </si>
  <si>
    <t>105559</t>
  </si>
  <si>
    <t>105560</t>
  </si>
  <si>
    <t>105561</t>
  </si>
  <si>
    <t>105562</t>
  </si>
  <si>
    <t>105563</t>
  </si>
  <si>
    <t>105564</t>
  </si>
  <si>
    <t>105565</t>
  </si>
  <si>
    <t>105566</t>
  </si>
  <si>
    <t>105567</t>
  </si>
  <si>
    <t>105568</t>
  </si>
  <si>
    <t>105569</t>
  </si>
  <si>
    <t>105572</t>
  </si>
  <si>
    <t>105573</t>
  </si>
  <si>
    <t>105576</t>
  </si>
  <si>
    <t>105577</t>
  </si>
  <si>
    <t>105581</t>
  </si>
  <si>
    <t>105582</t>
  </si>
  <si>
    <t>105583</t>
  </si>
  <si>
    <t>105584</t>
  </si>
  <si>
    <t>105586</t>
  </si>
  <si>
    <t>105588</t>
  </si>
  <si>
    <t>105589</t>
  </si>
  <si>
    <t>105590</t>
  </si>
  <si>
    <t>105591</t>
  </si>
  <si>
    <t>105592</t>
  </si>
  <si>
    <t>105601</t>
  </si>
  <si>
    <t>105602</t>
  </si>
  <si>
    <t>105603</t>
  </si>
  <si>
    <t>105604</t>
  </si>
  <si>
    <t>105605</t>
  </si>
  <si>
    <t>105606</t>
  </si>
  <si>
    <t>105607</t>
  </si>
  <si>
    <t>105608</t>
  </si>
  <si>
    <t>105610</t>
  </si>
  <si>
    <t>105613</t>
  </si>
  <si>
    <t>105614</t>
  </si>
  <si>
    <t>105615</t>
  </si>
  <si>
    <t>105616</t>
  </si>
  <si>
    <t>105617</t>
  </si>
  <si>
    <t>105618</t>
  </si>
  <si>
    <t>105619</t>
  </si>
  <si>
    <t>105620</t>
  </si>
  <si>
    <t>105621</t>
  </si>
  <si>
    <t>105622</t>
  </si>
  <si>
    <t>105623</t>
  </si>
  <si>
    <t>105628</t>
  </si>
  <si>
    <t>105630</t>
  </si>
  <si>
    <t>105631</t>
  </si>
  <si>
    <t>105632</t>
  </si>
  <si>
    <t>105633</t>
  </si>
  <si>
    <t>105634</t>
  </si>
  <si>
    <t>105635</t>
  </si>
  <si>
    <t>105636</t>
  </si>
  <si>
    <t>105637</t>
  </si>
  <si>
    <t>105638</t>
  </si>
  <si>
    <t>105639</t>
  </si>
  <si>
    <t>105640</t>
  </si>
  <si>
    <t>105641</t>
  </si>
  <si>
    <t>105642</t>
  </si>
  <si>
    <t>105645</t>
  </si>
  <si>
    <t>105652</t>
  </si>
  <si>
    <t>105654</t>
  </si>
  <si>
    <t>105662</t>
  </si>
  <si>
    <t>105665</t>
  </si>
  <si>
    <t>105666</t>
  </si>
  <si>
    <t>105667</t>
  </si>
  <si>
    <t>105669</t>
  </si>
  <si>
    <t>105670</t>
  </si>
  <si>
    <t>105671</t>
  </si>
  <si>
    <t>105672</t>
  </si>
  <si>
    <t>105673</t>
  </si>
  <si>
    <t>105674</t>
  </si>
  <si>
    <t>105675</t>
  </si>
  <si>
    <t>105676</t>
  </si>
  <si>
    <t>105677</t>
  </si>
  <si>
    <t>105678</t>
  </si>
  <si>
    <t>105679</t>
  </si>
  <si>
    <t>105680</t>
  </si>
  <si>
    <t>105681</t>
  </si>
  <si>
    <t>105684</t>
  </si>
  <si>
    <t>105685</t>
  </si>
  <si>
    <t>105686</t>
  </si>
  <si>
    <t>105687</t>
  </si>
  <si>
    <t>105688</t>
  </si>
  <si>
    <t>105689</t>
  </si>
  <si>
    <t>105690</t>
  </si>
  <si>
    <t>105691</t>
  </si>
  <si>
    <t>105692</t>
  </si>
  <si>
    <t>105694</t>
  </si>
  <si>
    <t>105695</t>
  </si>
  <si>
    <t>105696</t>
  </si>
  <si>
    <t>105697</t>
  </si>
  <si>
    <t>105699</t>
  </si>
  <si>
    <t>105700</t>
  </si>
  <si>
    <t>105701</t>
  </si>
  <si>
    <t>105702</t>
  </si>
  <si>
    <t>105703</t>
  </si>
  <si>
    <t>105704</t>
  </si>
  <si>
    <t>105705</t>
  </si>
  <si>
    <t>105707</t>
  </si>
  <si>
    <t>105709</t>
  </si>
  <si>
    <t>105710</t>
  </si>
  <si>
    <t>105711</t>
  </si>
  <si>
    <t>105713</t>
  </si>
  <si>
    <t>105714</t>
  </si>
  <si>
    <t>105715</t>
  </si>
  <si>
    <t>105716</t>
  </si>
  <si>
    <t>105717</t>
  </si>
  <si>
    <t>105722</t>
  </si>
  <si>
    <t>105723</t>
  </si>
  <si>
    <t>105724</t>
  </si>
  <si>
    <t>105725</t>
  </si>
  <si>
    <t>105726</t>
  </si>
  <si>
    <t>105727</t>
  </si>
  <si>
    <t>105728</t>
  </si>
  <si>
    <t>105729</t>
  </si>
  <si>
    <t>105730</t>
  </si>
  <si>
    <t>105731</t>
  </si>
  <si>
    <t>105734</t>
  </si>
  <si>
    <t>105735</t>
  </si>
  <si>
    <t>105736</t>
  </si>
  <si>
    <t>105737</t>
  </si>
  <si>
    <t>105739</t>
  </si>
  <si>
    <t>105740</t>
  </si>
  <si>
    <t>105742</t>
  </si>
  <si>
    <t>105747</t>
  </si>
  <si>
    <t>105748</t>
  </si>
  <si>
    <t>105749</t>
  </si>
  <si>
    <t>105750</t>
  </si>
  <si>
    <t>105751</t>
  </si>
  <si>
    <t>105752</t>
  </si>
  <si>
    <t>105753</t>
  </si>
  <si>
    <t>105754</t>
  </si>
  <si>
    <t>105755</t>
  </si>
  <si>
    <t>105756</t>
  </si>
  <si>
    <t>105757</t>
  </si>
  <si>
    <t>105758</t>
  </si>
  <si>
    <t>105760</t>
  </si>
  <si>
    <t>105761</t>
  </si>
  <si>
    <t>105762</t>
  </si>
  <si>
    <t>105763</t>
  </si>
  <si>
    <t>105764</t>
  </si>
  <si>
    <t>105765</t>
  </si>
  <si>
    <t>105766</t>
  </si>
  <si>
    <t>105767</t>
  </si>
  <si>
    <t>105768</t>
  </si>
  <si>
    <t>105769</t>
  </si>
  <si>
    <t>105770</t>
  </si>
  <si>
    <t>105771</t>
  </si>
  <si>
    <t>105772</t>
  </si>
  <si>
    <t>105773</t>
  </si>
  <si>
    <t>105774</t>
  </si>
  <si>
    <t>105775</t>
  </si>
  <si>
    <t>105776</t>
  </si>
  <si>
    <t>105777</t>
  </si>
  <si>
    <t>105778</t>
  </si>
  <si>
    <t>105779</t>
  </si>
  <si>
    <t>105780</t>
  </si>
  <si>
    <t>105781</t>
  </si>
  <si>
    <t>105782</t>
  </si>
  <si>
    <t>105783</t>
  </si>
  <si>
    <t>105784</t>
  </si>
  <si>
    <t>105785</t>
  </si>
  <si>
    <t>105786</t>
  </si>
  <si>
    <t>105787</t>
  </si>
  <si>
    <t>105788</t>
  </si>
  <si>
    <t>105789</t>
  </si>
  <si>
    <t>105790</t>
  </si>
  <si>
    <t>105791</t>
  </si>
  <si>
    <t>105792</t>
  </si>
  <si>
    <t>105793</t>
  </si>
  <si>
    <t>105794</t>
  </si>
  <si>
    <t>105795</t>
  </si>
  <si>
    <t>105796</t>
  </si>
  <si>
    <t>105797</t>
  </si>
  <si>
    <t>105798</t>
  </si>
  <si>
    <t>105799</t>
  </si>
  <si>
    <t>105800</t>
  </si>
  <si>
    <t>105801</t>
  </si>
  <si>
    <t>105805</t>
  </si>
  <si>
    <t>105806</t>
  </si>
  <si>
    <t>105807</t>
  </si>
  <si>
    <t>105808</t>
  </si>
  <si>
    <t>105810</t>
  </si>
  <si>
    <t>105811</t>
  </si>
  <si>
    <t>105812</t>
  </si>
  <si>
    <t>105813</t>
  </si>
  <si>
    <t>105815</t>
  </si>
  <si>
    <t>105816</t>
  </si>
  <si>
    <t>105817</t>
  </si>
  <si>
    <t>105818</t>
  </si>
  <si>
    <t>105819</t>
  </si>
  <si>
    <t>105822</t>
  </si>
  <si>
    <t>105823</t>
  </si>
  <si>
    <t>105825</t>
  </si>
  <si>
    <t>105826</t>
  </si>
  <si>
    <t>105827</t>
  </si>
  <si>
    <t>105828</t>
  </si>
  <si>
    <t>105829</t>
  </si>
  <si>
    <t>105830</t>
  </si>
  <si>
    <t>105831</t>
  </si>
  <si>
    <t>105832</t>
  </si>
  <si>
    <t>105833</t>
  </si>
  <si>
    <t>105834</t>
  </si>
  <si>
    <t>105836</t>
  </si>
  <si>
    <t>105837</t>
  </si>
  <si>
    <t>105840</t>
  </si>
  <si>
    <t>105841</t>
  </si>
  <si>
    <t>105843</t>
  </si>
  <si>
    <t>105844</t>
  </si>
  <si>
    <t>105847</t>
  </si>
  <si>
    <t>105848</t>
  </si>
  <si>
    <t>105849</t>
  </si>
  <si>
    <t>105855</t>
  </si>
  <si>
    <t>105856</t>
  </si>
  <si>
    <t>105857</t>
  </si>
  <si>
    <t>105858</t>
  </si>
  <si>
    <t>105859</t>
  </si>
  <si>
    <t>105860</t>
  </si>
  <si>
    <t>105861</t>
  </si>
  <si>
    <t>105862</t>
  </si>
  <si>
    <t>105863</t>
  </si>
  <si>
    <t>105864</t>
  </si>
  <si>
    <t>105865</t>
  </si>
  <si>
    <t>105866</t>
  </si>
  <si>
    <t>105867</t>
  </si>
  <si>
    <t>105868</t>
  </si>
  <si>
    <t>105869</t>
  </si>
  <si>
    <t>105870</t>
  </si>
  <si>
    <t>105871</t>
  </si>
  <si>
    <t>105873</t>
  </si>
  <si>
    <t>105874</t>
  </si>
  <si>
    <t>105875</t>
  </si>
  <si>
    <t>105876</t>
  </si>
  <si>
    <t>105877</t>
  </si>
  <si>
    <t>105878</t>
  </si>
  <si>
    <t>105879</t>
  </si>
  <si>
    <t>105881</t>
  </si>
  <si>
    <t>105882</t>
  </si>
  <si>
    <t>105883</t>
  </si>
  <si>
    <t>105884</t>
  </si>
  <si>
    <t>105885</t>
  </si>
  <si>
    <t>105886</t>
  </si>
  <si>
    <t>105887</t>
  </si>
  <si>
    <t>105888</t>
  </si>
  <si>
    <t>105889</t>
  </si>
  <si>
    <t>105890</t>
  </si>
  <si>
    <t>105891</t>
  </si>
  <si>
    <t>105892</t>
  </si>
  <si>
    <t>105893</t>
  </si>
  <si>
    <t>105895</t>
  </si>
  <si>
    <t>105896</t>
  </si>
  <si>
    <t>105897</t>
  </si>
  <si>
    <t>105898</t>
  </si>
  <si>
    <t>105900</t>
  </si>
  <si>
    <t>105901</t>
  </si>
  <si>
    <t>105902</t>
  </si>
  <si>
    <t>105903</t>
  </si>
  <si>
    <t>105905</t>
  </si>
  <si>
    <t>105907</t>
  </si>
  <si>
    <t>105908</t>
  </si>
  <si>
    <t>105909</t>
  </si>
  <si>
    <t>105910</t>
  </si>
  <si>
    <t>105911</t>
  </si>
  <si>
    <t>105912</t>
  </si>
  <si>
    <t>105913</t>
  </si>
  <si>
    <t>105914</t>
  </si>
  <si>
    <t>105915</t>
  </si>
  <si>
    <t>105918</t>
  </si>
  <si>
    <t>105919</t>
  </si>
  <si>
    <t>105920</t>
  </si>
  <si>
    <t>105921</t>
  </si>
  <si>
    <t>105922</t>
  </si>
  <si>
    <t>105924</t>
  </si>
  <si>
    <t>105925</t>
  </si>
  <si>
    <t>105926</t>
  </si>
  <si>
    <t>105927</t>
  </si>
  <si>
    <t>105928</t>
  </si>
  <si>
    <t>105929</t>
  </si>
  <si>
    <t>105930</t>
  </si>
  <si>
    <t>105933</t>
  </si>
  <si>
    <t>105934</t>
  </si>
  <si>
    <t>105935</t>
  </si>
  <si>
    <t>105936</t>
  </si>
  <si>
    <t>105937</t>
  </si>
  <si>
    <t>105938</t>
  </si>
  <si>
    <t>105947</t>
  </si>
  <si>
    <t>105948</t>
  </si>
  <si>
    <t>105949</t>
  </si>
  <si>
    <t>105950</t>
  </si>
  <si>
    <t>105951</t>
  </si>
  <si>
    <t>105952</t>
  </si>
  <si>
    <t>105953</t>
  </si>
  <si>
    <t>105954</t>
  </si>
  <si>
    <t>105956</t>
  </si>
  <si>
    <t>105957</t>
  </si>
  <si>
    <t>105958</t>
  </si>
  <si>
    <t>105959</t>
  </si>
  <si>
    <t>105960</t>
  </si>
  <si>
    <t>105961</t>
  </si>
  <si>
    <t>105962</t>
  </si>
  <si>
    <t>105963</t>
  </si>
  <si>
    <t>105965</t>
  </si>
  <si>
    <t>105966</t>
  </si>
  <si>
    <t>105967</t>
  </si>
  <si>
    <t>105968</t>
  </si>
  <si>
    <t>105969</t>
  </si>
  <si>
    <t>105970</t>
  </si>
  <si>
    <t>105971</t>
  </si>
  <si>
    <t>105973</t>
  </si>
  <si>
    <t>105975</t>
  </si>
  <si>
    <t>105976</t>
  </si>
  <si>
    <t>105977</t>
  </si>
  <si>
    <t>105978</t>
  </si>
  <si>
    <t>105979</t>
  </si>
  <si>
    <t>105980</t>
  </si>
  <si>
    <t>105981</t>
  </si>
  <si>
    <t>105982</t>
  </si>
  <si>
    <t>105983</t>
  </si>
  <si>
    <t>105984</t>
  </si>
  <si>
    <t>105985</t>
  </si>
  <si>
    <t>105988</t>
  </si>
  <si>
    <t>105989</t>
  </si>
  <si>
    <t>105993</t>
  </si>
  <si>
    <t>105994</t>
  </si>
  <si>
    <t>105995</t>
  </si>
  <si>
    <t>105996</t>
  </si>
  <si>
    <t>105997</t>
  </si>
  <si>
    <t>105998</t>
  </si>
  <si>
    <t>105999</t>
  </si>
  <si>
    <t>106002</t>
  </si>
  <si>
    <t>106004</t>
  </si>
  <si>
    <t>106005</t>
  </si>
  <si>
    <t>106006</t>
  </si>
  <si>
    <t>106007</t>
  </si>
  <si>
    <t>106008</t>
  </si>
  <si>
    <t>106009</t>
  </si>
  <si>
    <t>106010</t>
  </si>
  <si>
    <t>106011</t>
  </si>
  <si>
    <t>106012</t>
  </si>
  <si>
    <t>106014</t>
  </si>
  <si>
    <t>106015</t>
  </si>
  <si>
    <t>106016</t>
  </si>
  <si>
    <t>106017</t>
  </si>
  <si>
    <t>106018</t>
  </si>
  <si>
    <t>106019</t>
  </si>
  <si>
    <t>106020</t>
  </si>
  <si>
    <t>106023</t>
  </si>
  <si>
    <t>106024</t>
  </si>
  <si>
    <t>106025</t>
  </si>
  <si>
    <t>106027</t>
  </si>
  <si>
    <t>106028</t>
  </si>
  <si>
    <t>106029</t>
  </si>
  <si>
    <t>106030</t>
  </si>
  <si>
    <t>106031</t>
  </si>
  <si>
    <t>106032</t>
  </si>
  <si>
    <t>106033</t>
  </si>
  <si>
    <t>106037</t>
  </si>
  <si>
    <t>106038</t>
  </si>
  <si>
    <t>106039</t>
  </si>
  <si>
    <t>106040</t>
  </si>
  <si>
    <t>106041</t>
  </si>
  <si>
    <t>106042</t>
  </si>
  <si>
    <t>106043</t>
  </si>
  <si>
    <t>106044</t>
  </si>
  <si>
    <t>106045</t>
  </si>
  <si>
    <t>106046</t>
  </si>
  <si>
    <t>106047</t>
  </si>
  <si>
    <t>106048</t>
  </si>
  <si>
    <t>106049</t>
  </si>
  <si>
    <t>106050</t>
  </si>
  <si>
    <t>106051</t>
  </si>
  <si>
    <t>106052</t>
  </si>
  <si>
    <t>106053</t>
  </si>
  <si>
    <t>106054</t>
  </si>
  <si>
    <t>106055</t>
  </si>
  <si>
    <t>106059</t>
  </si>
  <si>
    <t>106060</t>
  </si>
  <si>
    <t>106061</t>
  </si>
  <si>
    <t>106062</t>
  </si>
  <si>
    <t>106063</t>
  </si>
  <si>
    <t>106064</t>
  </si>
  <si>
    <t>106068</t>
  </si>
  <si>
    <t>106069</t>
  </si>
  <si>
    <t>106070</t>
  </si>
  <si>
    <t>106072</t>
  </si>
  <si>
    <t>106074</t>
  </si>
  <si>
    <t>106075</t>
  </si>
  <si>
    <t>106077</t>
  </si>
  <si>
    <t>106078</t>
  </si>
  <si>
    <t>106079</t>
  </si>
  <si>
    <t>106084</t>
  </si>
  <si>
    <t>106085</t>
  </si>
  <si>
    <t>106086</t>
  </si>
  <si>
    <t>106087</t>
  </si>
  <si>
    <t>106088</t>
  </si>
  <si>
    <t>106089</t>
  </si>
  <si>
    <t>106090</t>
  </si>
  <si>
    <t>106091</t>
  </si>
  <si>
    <t>106092</t>
  </si>
  <si>
    <t>106094</t>
  </si>
  <si>
    <t>106095</t>
  </si>
  <si>
    <t>106096</t>
  </si>
  <si>
    <t>106097</t>
  </si>
  <si>
    <t>106100</t>
  </si>
  <si>
    <t>106101</t>
  </si>
  <si>
    <t>106102</t>
  </si>
  <si>
    <t>106105</t>
  </si>
  <si>
    <t>106106</t>
  </si>
  <si>
    <t>106111</t>
  </si>
  <si>
    <t>106112</t>
  </si>
  <si>
    <t>106113</t>
  </si>
  <si>
    <t>106114</t>
  </si>
  <si>
    <t>106116</t>
  </si>
  <si>
    <t>106118</t>
  </si>
  <si>
    <t>106119</t>
  </si>
  <si>
    <t>106120</t>
  </si>
  <si>
    <t>106121</t>
  </si>
  <si>
    <t>106123</t>
  </si>
  <si>
    <t>106125</t>
  </si>
  <si>
    <t>106126</t>
  </si>
  <si>
    <t>106127</t>
  </si>
  <si>
    <t>106128</t>
  </si>
  <si>
    <t>106129</t>
  </si>
  <si>
    <t>106130</t>
  </si>
  <si>
    <t>106131</t>
  </si>
  <si>
    <t>106132</t>
  </si>
  <si>
    <t>106133</t>
  </si>
  <si>
    <t>106135</t>
  </si>
  <si>
    <t>106137</t>
  </si>
  <si>
    <t>106139</t>
  </si>
  <si>
    <t>106140</t>
  </si>
  <si>
    <t>106141</t>
  </si>
  <si>
    <t>106142</t>
  </si>
  <si>
    <t>106143</t>
  </si>
  <si>
    <t>106144</t>
  </si>
  <si>
    <t>106145</t>
  </si>
  <si>
    <t>106146</t>
  </si>
  <si>
    <t>106147</t>
  </si>
  <si>
    <t>106148</t>
  </si>
  <si>
    <t>106150</t>
  </si>
  <si>
    <t>106151</t>
  </si>
  <si>
    <t>106152</t>
  </si>
  <si>
    <t>106153</t>
  </si>
  <si>
    <t>106154</t>
  </si>
  <si>
    <t>106155</t>
  </si>
  <si>
    <t>106156</t>
  </si>
  <si>
    <t>106158</t>
  </si>
  <si>
    <t>106159</t>
  </si>
  <si>
    <t>106160</t>
  </si>
  <si>
    <t>106161</t>
  </si>
  <si>
    <t>106162</t>
  </si>
  <si>
    <t>106163</t>
  </si>
  <si>
    <t>106165</t>
  </si>
  <si>
    <t>106166</t>
  </si>
  <si>
    <t>106168</t>
  </si>
  <si>
    <t>106170</t>
  </si>
  <si>
    <t>106171</t>
  </si>
  <si>
    <t>106172</t>
  </si>
  <si>
    <t>106173</t>
  </si>
  <si>
    <t>106174</t>
  </si>
  <si>
    <t>106175</t>
  </si>
  <si>
    <t>106176</t>
  </si>
  <si>
    <t>106177</t>
  </si>
  <si>
    <t>106178</t>
  </si>
  <si>
    <t>106179</t>
  </si>
  <si>
    <t>106180</t>
  </si>
  <si>
    <t>106181</t>
  </si>
  <si>
    <t>106182</t>
  </si>
  <si>
    <t>106183</t>
  </si>
  <si>
    <t>106185</t>
  </si>
  <si>
    <t>106192</t>
  </si>
  <si>
    <t>106193</t>
  </si>
  <si>
    <t>106194</t>
  </si>
  <si>
    <t>106195</t>
  </si>
  <si>
    <t>106196</t>
  </si>
  <si>
    <t>106197</t>
  </si>
  <si>
    <t>106198</t>
  </si>
  <si>
    <t>106199</t>
  </si>
  <si>
    <t>106200</t>
  </si>
  <si>
    <t>106201</t>
  </si>
  <si>
    <t>106202</t>
  </si>
  <si>
    <t>106203</t>
  </si>
  <si>
    <t>106207</t>
  </si>
  <si>
    <t>106212</t>
  </si>
  <si>
    <t>106228</t>
  </si>
  <si>
    <t>106229</t>
  </si>
  <si>
    <t>106230</t>
  </si>
  <si>
    <t>106231</t>
  </si>
  <si>
    <t>106232</t>
  </si>
  <si>
    <t>106233</t>
  </si>
  <si>
    <t>106234</t>
  </si>
  <si>
    <t>106235</t>
  </si>
  <si>
    <t>106236</t>
  </si>
  <si>
    <t>106237</t>
  </si>
  <si>
    <t>106238</t>
  </si>
  <si>
    <t>106239</t>
  </si>
  <si>
    <t>106241</t>
  </si>
  <si>
    <t>106242</t>
  </si>
  <si>
    <t>106243</t>
  </si>
  <si>
    <t>106244</t>
  </si>
  <si>
    <t>106245</t>
  </si>
  <si>
    <t>106246</t>
  </si>
  <si>
    <t>106247</t>
  </si>
  <si>
    <t>106248</t>
  </si>
  <si>
    <t>106249</t>
  </si>
  <si>
    <t>106250</t>
  </si>
  <si>
    <t>106251</t>
  </si>
  <si>
    <t>106252</t>
  </si>
  <si>
    <t>106253</t>
  </si>
  <si>
    <t>106254</t>
  </si>
  <si>
    <t>106255</t>
  </si>
  <si>
    <t>106256</t>
  </si>
  <si>
    <t>106257</t>
  </si>
  <si>
    <t>106258</t>
  </si>
  <si>
    <t>106259</t>
  </si>
  <si>
    <t>106260</t>
  </si>
  <si>
    <t>106261</t>
  </si>
  <si>
    <t>106262</t>
  </si>
  <si>
    <t>106263</t>
  </si>
  <si>
    <t>106264</t>
  </si>
  <si>
    <t>106265</t>
  </si>
  <si>
    <t>106266</t>
  </si>
  <si>
    <t>106267</t>
  </si>
  <si>
    <t>106268</t>
  </si>
  <si>
    <t>106270</t>
  </si>
  <si>
    <t>106271</t>
  </si>
  <si>
    <t>106272</t>
  </si>
  <si>
    <t>106273</t>
  </si>
  <si>
    <t>106274</t>
  </si>
  <si>
    <t>106277</t>
  </si>
  <si>
    <t>106278</t>
  </si>
  <si>
    <t>106283</t>
  </si>
  <si>
    <t>106285</t>
  </si>
  <si>
    <t>106287</t>
  </si>
  <si>
    <t>106288</t>
  </si>
  <si>
    <t>106289</t>
  </si>
  <si>
    <t>106290</t>
  </si>
  <si>
    <t>106291</t>
  </si>
  <si>
    <t>106292</t>
  </si>
  <si>
    <t>106293</t>
  </si>
  <si>
    <t>106294</t>
  </si>
  <si>
    <t>106295</t>
  </si>
  <si>
    <t>106296</t>
  </si>
  <si>
    <t>106297</t>
  </si>
  <si>
    <t>106298</t>
  </si>
  <si>
    <t>106299</t>
  </si>
  <si>
    <t>106300</t>
  </si>
  <si>
    <t>106301</t>
  </si>
  <si>
    <t>106302</t>
  </si>
  <si>
    <t>106303</t>
  </si>
  <si>
    <t>106304</t>
  </si>
  <si>
    <t>106305</t>
  </si>
  <si>
    <t>106306</t>
  </si>
  <si>
    <t>106307</t>
  </si>
  <si>
    <t>106308</t>
  </si>
  <si>
    <t>106309</t>
  </si>
  <si>
    <t>106310</t>
  </si>
  <si>
    <t>106313</t>
  </si>
  <si>
    <t>106314</t>
  </si>
  <si>
    <t>106315</t>
  </si>
  <si>
    <t>106316</t>
  </si>
  <si>
    <t>106317</t>
  </si>
  <si>
    <t>106318</t>
  </si>
  <si>
    <t>106319</t>
  </si>
  <si>
    <t>106320</t>
  </si>
  <si>
    <t>106321</t>
  </si>
  <si>
    <t>106322</t>
  </si>
  <si>
    <t>106323</t>
  </si>
  <si>
    <t>106324</t>
  </si>
  <si>
    <t>106325</t>
  </si>
  <si>
    <t>106326</t>
  </si>
  <si>
    <t>106327</t>
  </si>
  <si>
    <t>106328</t>
  </si>
  <si>
    <t>106329</t>
  </si>
  <si>
    <t>106330</t>
  </si>
  <si>
    <t>106332</t>
  </si>
  <si>
    <t>106334</t>
  </si>
  <si>
    <t>106335</t>
  </si>
  <si>
    <t>106336</t>
  </si>
  <si>
    <t>106337</t>
  </si>
  <si>
    <t>106342</t>
  </si>
  <si>
    <t>106343</t>
  </si>
  <si>
    <t>106344</t>
  </si>
  <si>
    <t>106345</t>
  </si>
  <si>
    <t>106346</t>
  </si>
  <si>
    <t>106347</t>
  </si>
  <si>
    <t>106348</t>
  </si>
  <si>
    <t>106349</t>
  </si>
  <si>
    <t>106350</t>
  </si>
  <si>
    <t>106351</t>
  </si>
  <si>
    <t>106352</t>
  </si>
  <si>
    <t>106353</t>
  </si>
  <si>
    <t>106354</t>
  </si>
  <si>
    <t>106355</t>
  </si>
  <si>
    <t>106357</t>
  </si>
  <si>
    <t>106358</t>
  </si>
  <si>
    <t>106359</t>
  </si>
  <si>
    <t>106360</t>
  </si>
  <si>
    <t>106362</t>
  </si>
  <si>
    <t>106363</t>
  </si>
  <si>
    <t>106364</t>
  </si>
  <si>
    <t>106365</t>
  </si>
  <si>
    <t>106366</t>
  </si>
  <si>
    <t>106367</t>
  </si>
  <si>
    <t>106368</t>
  </si>
  <si>
    <t>106369</t>
  </si>
  <si>
    <t>106370</t>
  </si>
  <si>
    <t>106371</t>
  </si>
  <si>
    <t>106372</t>
  </si>
  <si>
    <t>106373</t>
  </si>
  <si>
    <t>106374</t>
  </si>
  <si>
    <t>106375</t>
  </si>
  <si>
    <t>106376</t>
  </si>
  <si>
    <t>106377</t>
  </si>
  <si>
    <t>106378</t>
  </si>
  <si>
    <t>106379</t>
  </si>
  <si>
    <t>106380</t>
  </si>
  <si>
    <t>106382</t>
  </si>
  <si>
    <t>106383</t>
  </si>
  <si>
    <t>106384</t>
  </si>
  <si>
    <t>106385</t>
  </si>
  <si>
    <t>106386</t>
  </si>
  <si>
    <t>106387</t>
  </si>
  <si>
    <t>106388</t>
  </si>
  <si>
    <t>106389</t>
  </si>
  <si>
    <t>106390</t>
  </si>
  <si>
    <t>106392</t>
  </si>
  <si>
    <t>106393</t>
  </si>
  <si>
    <t>106394</t>
  </si>
  <si>
    <t>106395</t>
  </si>
  <si>
    <t>106396</t>
  </si>
  <si>
    <t>106397</t>
  </si>
  <si>
    <t>106398</t>
  </si>
  <si>
    <t>106399</t>
  </si>
  <si>
    <t>106400</t>
  </si>
  <si>
    <t>106401</t>
  </si>
  <si>
    <t>106402</t>
  </si>
  <si>
    <t>106403</t>
  </si>
  <si>
    <t>106404</t>
  </si>
  <si>
    <t>106405</t>
  </si>
  <si>
    <t>106406</t>
  </si>
  <si>
    <t>106408</t>
  </si>
  <si>
    <t>106409</t>
  </si>
  <si>
    <t>106410</t>
  </si>
  <si>
    <t>106411</t>
  </si>
  <si>
    <t>106412</t>
  </si>
  <si>
    <t>106415</t>
  </si>
  <si>
    <t>106416</t>
  </si>
  <si>
    <t>106417</t>
  </si>
  <si>
    <t>106418</t>
  </si>
  <si>
    <t>106419</t>
  </si>
  <si>
    <t>106420</t>
  </si>
  <si>
    <t>106421</t>
  </si>
  <si>
    <t>106422</t>
  </si>
  <si>
    <t>106423</t>
  </si>
  <si>
    <t>106424</t>
  </si>
  <si>
    <t>106425</t>
  </si>
  <si>
    <t>106426</t>
  </si>
  <si>
    <t>106427</t>
  </si>
  <si>
    <t>106428</t>
  </si>
  <si>
    <t>106429</t>
  </si>
  <si>
    <t>106430</t>
  </si>
  <si>
    <t>106431</t>
  </si>
  <si>
    <t>106432</t>
  </si>
  <si>
    <t>106433</t>
  </si>
  <si>
    <t>106434</t>
  </si>
  <si>
    <t>106435</t>
  </si>
  <si>
    <t>106437</t>
  </si>
  <si>
    <t>106438</t>
  </si>
  <si>
    <t>106439</t>
  </si>
  <si>
    <t>106440</t>
  </si>
  <si>
    <t>106441</t>
  </si>
  <si>
    <t>106442</t>
  </si>
  <si>
    <t>106443</t>
  </si>
  <si>
    <t>106444</t>
  </si>
  <si>
    <t>106445</t>
  </si>
  <si>
    <t>106446</t>
  </si>
  <si>
    <t>106448</t>
  </si>
  <si>
    <t>106449</t>
  </si>
  <si>
    <t>106450</t>
  </si>
  <si>
    <t>106451</t>
  </si>
  <si>
    <t>106452</t>
  </si>
  <si>
    <t>106453</t>
  </si>
  <si>
    <t>106454</t>
  </si>
  <si>
    <t>106455</t>
  </si>
  <si>
    <t>106456</t>
  </si>
  <si>
    <t>106457</t>
  </si>
  <si>
    <t>106458</t>
  </si>
  <si>
    <t>106459</t>
  </si>
  <si>
    <t>106460</t>
  </si>
  <si>
    <t>106461</t>
  </si>
  <si>
    <t>106462</t>
  </si>
  <si>
    <t>106463</t>
  </si>
  <si>
    <t>106464</t>
  </si>
  <si>
    <t>106465</t>
  </si>
  <si>
    <t>106466</t>
  </si>
  <si>
    <t>106467</t>
  </si>
  <si>
    <t>106468</t>
  </si>
  <si>
    <t>106469</t>
  </si>
  <si>
    <t>106470</t>
  </si>
  <si>
    <t>106471</t>
  </si>
  <si>
    <t>106472</t>
  </si>
  <si>
    <t>106473</t>
  </si>
  <si>
    <t>106474</t>
  </si>
  <si>
    <t>106478</t>
  </si>
  <si>
    <t>106479</t>
  </si>
  <si>
    <t>106481</t>
  </si>
  <si>
    <t>106482</t>
  </si>
  <si>
    <t>106483</t>
  </si>
  <si>
    <t>106484</t>
  </si>
  <si>
    <t>106485</t>
  </si>
  <si>
    <t>106486</t>
  </si>
  <si>
    <t>106487</t>
  </si>
  <si>
    <t>106488</t>
  </si>
  <si>
    <t>106489</t>
  </si>
  <si>
    <t>106490</t>
  </si>
  <si>
    <t>106491</t>
  </si>
  <si>
    <t>106492</t>
  </si>
  <si>
    <t>106493</t>
  </si>
  <si>
    <t>106494</t>
  </si>
  <si>
    <t>106495</t>
  </si>
  <si>
    <t>106496</t>
  </si>
  <si>
    <t>106497</t>
  </si>
  <si>
    <t>106498</t>
  </si>
  <si>
    <t>106499</t>
  </si>
  <si>
    <t>106500</t>
  </si>
  <si>
    <t>106501</t>
  </si>
  <si>
    <t>106502</t>
  </si>
  <si>
    <t>106503</t>
  </si>
  <si>
    <t>106504</t>
  </si>
  <si>
    <t>106505</t>
  </si>
  <si>
    <t>106506</t>
  </si>
  <si>
    <t>106507</t>
  </si>
  <si>
    <t>106508</t>
  </si>
  <si>
    <t>106509</t>
  </si>
  <si>
    <t>106510</t>
  </si>
  <si>
    <t>106513</t>
  </si>
  <si>
    <t>106514</t>
  </si>
  <si>
    <t>106515</t>
  </si>
  <si>
    <t>106516</t>
  </si>
  <si>
    <t>106517</t>
  </si>
  <si>
    <t>106520</t>
  </si>
  <si>
    <t>106521</t>
  </si>
  <si>
    <t>106522</t>
  </si>
  <si>
    <t>106523</t>
  </si>
  <si>
    <t>106525</t>
  </si>
  <si>
    <t>106526</t>
  </si>
  <si>
    <t>106527</t>
  </si>
  <si>
    <t>106528</t>
  </si>
  <si>
    <t>106529</t>
  </si>
  <si>
    <t>106530</t>
  </si>
  <si>
    <t>106531</t>
  </si>
  <si>
    <t>106532</t>
  </si>
  <si>
    <t>106533</t>
  </si>
  <si>
    <t>106534</t>
  </si>
  <si>
    <t>106535</t>
  </si>
  <si>
    <t>106536</t>
  </si>
  <si>
    <t>106537</t>
  </si>
  <si>
    <t>106538</t>
  </si>
  <si>
    <t>106539</t>
  </si>
  <si>
    <t>106540</t>
  </si>
  <si>
    <t>106541</t>
  </si>
  <si>
    <t>106543</t>
  </si>
  <si>
    <t>106544</t>
  </si>
  <si>
    <t>106545</t>
  </si>
  <si>
    <t>106546</t>
  </si>
  <si>
    <t>106547</t>
  </si>
  <si>
    <t>106548</t>
  </si>
  <si>
    <t>106549</t>
  </si>
  <si>
    <t>106550</t>
  </si>
  <si>
    <t>106552</t>
  </si>
  <si>
    <t>106554</t>
  </si>
  <si>
    <t>106558</t>
  </si>
  <si>
    <t>106559</t>
  </si>
  <si>
    <t>106564</t>
  </si>
  <si>
    <t>106565</t>
  </si>
  <si>
    <t>106566</t>
  </si>
  <si>
    <t>106567</t>
  </si>
  <si>
    <t>106568</t>
  </si>
  <si>
    <t>106574</t>
  </si>
  <si>
    <t>106575</t>
  </si>
  <si>
    <t>106576</t>
  </si>
  <si>
    <t>106577</t>
  </si>
  <si>
    <t>106578</t>
  </si>
  <si>
    <t>106579</t>
  </si>
  <si>
    <t>106580</t>
  </si>
  <si>
    <t>106581</t>
  </si>
  <si>
    <t>106582</t>
  </si>
  <si>
    <t>106583</t>
  </si>
  <si>
    <t>106584</t>
  </si>
  <si>
    <t>106585</t>
  </si>
  <si>
    <t>106586</t>
  </si>
  <si>
    <t>106587</t>
  </si>
  <si>
    <t>106588</t>
  </si>
  <si>
    <t>106590</t>
  </si>
  <si>
    <t>106591</t>
  </si>
  <si>
    <t>106592</t>
  </si>
  <si>
    <t>106593</t>
  </si>
  <si>
    <t>106594</t>
  </si>
  <si>
    <t>106595</t>
  </si>
  <si>
    <t>106597</t>
  </si>
  <si>
    <t>106598</t>
  </si>
  <si>
    <t>106599</t>
  </si>
  <si>
    <t>106600</t>
  </si>
  <si>
    <t>106601</t>
  </si>
  <si>
    <t>106603</t>
  </si>
  <si>
    <t>106604</t>
  </si>
  <si>
    <t>106605</t>
  </si>
  <si>
    <t>106606</t>
  </si>
  <si>
    <t>106607</t>
  </si>
  <si>
    <t>106608</t>
  </si>
  <si>
    <t>106609</t>
  </si>
  <si>
    <t>106610</t>
  </si>
  <si>
    <t>106611</t>
  </si>
  <si>
    <t>106612</t>
  </si>
  <si>
    <t>106613</t>
  </si>
  <si>
    <t>106614</t>
  </si>
  <si>
    <t>106615</t>
  </si>
  <si>
    <t>106616</t>
  </si>
  <si>
    <t>106618</t>
  </si>
  <si>
    <t>106619</t>
  </si>
  <si>
    <t>106620</t>
  </si>
  <si>
    <t>106621</t>
  </si>
  <si>
    <t>106622</t>
  </si>
  <si>
    <t>106623</t>
  </si>
  <si>
    <t>106624</t>
  </si>
  <si>
    <t>106626</t>
  </si>
  <si>
    <t>106628</t>
  </si>
  <si>
    <t>106629</t>
  </si>
  <si>
    <t>106630</t>
  </si>
  <si>
    <t>106631</t>
  </si>
  <si>
    <t>106632</t>
  </si>
  <si>
    <t>106633</t>
  </si>
  <si>
    <t>106634</t>
  </si>
  <si>
    <t>106636</t>
  </si>
  <si>
    <t>106637</t>
  </si>
  <si>
    <t>106641</t>
  </si>
  <si>
    <t>106642</t>
  </si>
  <si>
    <t>106643</t>
  </si>
  <si>
    <t>106644</t>
  </si>
  <si>
    <t>106645</t>
  </si>
  <si>
    <t>106646</t>
  </si>
  <si>
    <t>106647</t>
  </si>
  <si>
    <t>106648</t>
  </si>
  <si>
    <t>106649</t>
  </si>
  <si>
    <t>106650</t>
  </si>
  <si>
    <t>106651</t>
  </si>
  <si>
    <t>106652</t>
  </si>
  <si>
    <t>106654</t>
  </si>
  <si>
    <t>106655</t>
  </si>
  <si>
    <t>106656</t>
  </si>
  <si>
    <t>106657</t>
  </si>
  <si>
    <t>106658</t>
  </si>
  <si>
    <t>106659</t>
  </si>
  <si>
    <t>106661</t>
  </si>
  <si>
    <t>106662</t>
  </si>
  <si>
    <t>106663</t>
  </si>
  <si>
    <t>106668</t>
  </si>
  <si>
    <t>106669</t>
  </si>
  <si>
    <t>106670</t>
  </si>
  <si>
    <t>106671</t>
  </si>
  <si>
    <t>106672</t>
  </si>
  <si>
    <t>106674</t>
  </si>
  <si>
    <t>106677</t>
  </si>
  <si>
    <t>106678</t>
  </si>
  <si>
    <t>106680</t>
  </si>
  <si>
    <t>106681</t>
  </si>
  <si>
    <t>106683</t>
  </si>
  <si>
    <t>106684</t>
  </si>
  <si>
    <t>106693</t>
  </si>
  <si>
    <t>106694</t>
  </si>
  <si>
    <t>106695</t>
  </si>
  <si>
    <t>106696</t>
  </si>
  <si>
    <t>106697</t>
  </si>
  <si>
    <t>106698</t>
  </si>
  <si>
    <t>106699</t>
  </si>
  <si>
    <t>106702</t>
  </si>
  <si>
    <t>106703</t>
  </si>
  <si>
    <t>106704</t>
  </si>
  <si>
    <t>106705</t>
  </si>
  <si>
    <t>106706</t>
  </si>
  <si>
    <t>106707</t>
  </si>
  <si>
    <t>106708</t>
  </si>
  <si>
    <t>106709</t>
  </si>
  <si>
    <t>106710</t>
  </si>
  <si>
    <t>106711</t>
  </si>
  <si>
    <t>106712</t>
  </si>
  <si>
    <t>106713</t>
  </si>
  <si>
    <t>106715</t>
  </si>
  <si>
    <t>106717</t>
  </si>
  <si>
    <t>106718</t>
  </si>
  <si>
    <t>106721</t>
  </si>
  <si>
    <t>106722</t>
  </si>
  <si>
    <t>106723</t>
  </si>
  <si>
    <t>106724</t>
  </si>
  <si>
    <t>106725</t>
  </si>
  <si>
    <t>106726</t>
  </si>
  <si>
    <t>106727</t>
  </si>
  <si>
    <t>106729</t>
  </si>
  <si>
    <t>106730</t>
  </si>
  <si>
    <t>106731</t>
  </si>
  <si>
    <t>106736</t>
  </si>
  <si>
    <t>106738</t>
  </si>
  <si>
    <t>106740</t>
  </si>
  <si>
    <t>106741</t>
  </si>
  <si>
    <t>106742</t>
  </si>
  <si>
    <t>106745</t>
  </si>
  <si>
    <t>106746</t>
  </si>
  <si>
    <t>106747</t>
  </si>
  <si>
    <t>106748</t>
  </si>
  <si>
    <t>106749</t>
  </si>
  <si>
    <t>106751</t>
  </si>
  <si>
    <t>106753</t>
  </si>
  <si>
    <t>106754</t>
  </si>
  <si>
    <t>106755</t>
  </si>
  <si>
    <t>106756</t>
  </si>
  <si>
    <t>106757</t>
  </si>
  <si>
    <t>106758</t>
  </si>
  <si>
    <t>106760</t>
  </si>
  <si>
    <t>106761</t>
  </si>
  <si>
    <t>106762</t>
  </si>
  <si>
    <t>106763</t>
  </si>
  <si>
    <t>106764</t>
  </si>
  <si>
    <t>106767</t>
  </si>
  <si>
    <t>106768</t>
  </si>
  <si>
    <t>106769</t>
  </si>
  <si>
    <t>106770</t>
  </si>
  <si>
    <t>106772</t>
  </si>
  <si>
    <t>106773</t>
  </si>
  <si>
    <t>106774</t>
  </si>
  <si>
    <t>106775</t>
  </si>
  <si>
    <t>106776</t>
  </si>
  <si>
    <t>106779</t>
  </si>
  <si>
    <t>106780</t>
  </si>
  <si>
    <t>106781</t>
  </si>
  <si>
    <t>106782</t>
  </si>
  <si>
    <t>106783</t>
  </si>
  <si>
    <t>106784</t>
  </si>
  <si>
    <t>106785</t>
  </si>
  <si>
    <t>106786</t>
  </si>
  <si>
    <t>106787</t>
  </si>
  <si>
    <t>106788</t>
  </si>
  <si>
    <t>106789</t>
  </si>
  <si>
    <t>106790</t>
  </si>
  <si>
    <t>106791</t>
  </si>
  <si>
    <t>106792</t>
  </si>
  <si>
    <t>106794</t>
  </si>
  <si>
    <t>106796</t>
  </si>
  <si>
    <t>106797</t>
  </si>
  <si>
    <t>106798</t>
  </si>
  <si>
    <t>106799</t>
  </si>
  <si>
    <t>106803</t>
  </si>
  <si>
    <t>106804</t>
  </si>
  <si>
    <t>106805</t>
  </si>
  <si>
    <t>106806</t>
  </si>
  <si>
    <t>106807</t>
  </si>
  <si>
    <t>106808</t>
  </si>
  <si>
    <t>106809</t>
  </si>
  <si>
    <t>106811</t>
  </si>
  <si>
    <t>106812</t>
  </si>
  <si>
    <t>106813</t>
  </si>
  <si>
    <t>106814</t>
  </si>
  <si>
    <t>106815</t>
  </si>
  <si>
    <t>106816</t>
  </si>
  <si>
    <t>106817</t>
  </si>
  <si>
    <t>106818</t>
  </si>
  <si>
    <t>106819</t>
  </si>
  <si>
    <t>106820</t>
  </si>
  <si>
    <t>106821</t>
  </si>
  <si>
    <t>106822</t>
  </si>
  <si>
    <t>106823</t>
  </si>
  <si>
    <t>106825</t>
  </si>
  <si>
    <t>106826</t>
  </si>
  <si>
    <t>106827</t>
  </si>
  <si>
    <t>106828</t>
  </si>
  <si>
    <t>106830</t>
  </si>
  <si>
    <t>106833</t>
  </si>
  <si>
    <t>106834</t>
  </si>
  <si>
    <t>106835</t>
  </si>
  <si>
    <t>106836</t>
  </si>
  <si>
    <t>106837</t>
  </si>
  <si>
    <t>106838</t>
  </si>
  <si>
    <t>106839</t>
  </si>
  <si>
    <t>106841</t>
  </si>
  <si>
    <t>106842</t>
  </si>
  <si>
    <t>106849</t>
  </si>
  <si>
    <t>106850</t>
  </si>
  <si>
    <t>106851</t>
  </si>
  <si>
    <t>106852</t>
  </si>
  <si>
    <t>106853</t>
  </si>
  <si>
    <t>106854</t>
  </si>
  <si>
    <t>106855</t>
  </si>
  <si>
    <t>106856</t>
  </si>
  <si>
    <t>106858</t>
  </si>
  <si>
    <t>106859</t>
  </si>
  <si>
    <t>106860</t>
  </si>
  <si>
    <t>106861</t>
  </si>
  <si>
    <t>106862</t>
  </si>
  <si>
    <t>106863</t>
  </si>
  <si>
    <t>106864</t>
  </si>
  <si>
    <t>106865</t>
  </si>
  <si>
    <t>106866</t>
  </si>
  <si>
    <t>106867</t>
  </si>
  <si>
    <t>106868</t>
  </si>
  <si>
    <t>106869</t>
  </si>
  <si>
    <t>106870</t>
  </si>
  <si>
    <t>106871</t>
  </si>
  <si>
    <t>106872</t>
  </si>
  <si>
    <t>106873</t>
  </si>
  <si>
    <t>106874</t>
  </si>
  <si>
    <t>106875</t>
  </si>
  <si>
    <t>106876</t>
  </si>
  <si>
    <t>106877</t>
  </si>
  <si>
    <t>106878</t>
  </si>
  <si>
    <t>106879</t>
  </si>
  <si>
    <t>106880</t>
  </si>
  <si>
    <t>106881</t>
  </si>
  <si>
    <t>106882</t>
  </si>
  <si>
    <t>106883</t>
  </si>
  <si>
    <t>106886</t>
  </si>
  <si>
    <t>106887</t>
  </si>
  <si>
    <t>106890</t>
  </si>
  <si>
    <t>106891</t>
  </si>
  <si>
    <t>106892</t>
  </si>
  <si>
    <t>106893</t>
  </si>
  <si>
    <t>106894</t>
  </si>
  <si>
    <t>106895</t>
  </si>
  <si>
    <t>106896</t>
  </si>
  <si>
    <t>106897</t>
  </si>
  <si>
    <t>106898</t>
  </si>
  <si>
    <t>106899</t>
  </si>
  <si>
    <t>106900</t>
  </si>
  <si>
    <t>106901</t>
  </si>
  <si>
    <t>106902</t>
  </si>
  <si>
    <t>106903</t>
  </si>
  <si>
    <t>106904</t>
  </si>
  <si>
    <t>106905</t>
  </si>
  <si>
    <t>106906</t>
  </si>
  <si>
    <t>106908</t>
  </si>
  <si>
    <t>106911</t>
  </si>
  <si>
    <t>106912</t>
  </si>
  <si>
    <t>106913</t>
  </si>
  <si>
    <t>106915</t>
  </si>
  <si>
    <t>106917</t>
  </si>
  <si>
    <t>106918</t>
  </si>
  <si>
    <t>106919</t>
  </si>
  <si>
    <t>106920</t>
  </si>
  <si>
    <t>106921</t>
  </si>
  <si>
    <t>106922</t>
  </si>
  <si>
    <t>106923</t>
  </si>
  <si>
    <t>106924</t>
  </si>
  <si>
    <t>106925</t>
  </si>
  <si>
    <t>106926</t>
  </si>
  <si>
    <t>106927</t>
  </si>
  <si>
    <t>106928</t>
  </si>
  <si>
    <t>106929</t>
  </si>
  <si>
    <t>106930</t>
  </si>
  <si>
    <t>106931</t>
  </si>
  <si>
    <t>106932</t>
  </si>
  <si>
    <t>106933</t>
  </si>
  <si>
    <t>106934</t>
  </si>
  <si>
    <t>106935</t>
  </si>
  <si>
    <t>106937</t>
  </si>
  <si>
    <t>106938</t>
  </si>
  <si>
    <t>106939</t>
  </si>
  <si>
    <t>106941</t>
  </si>
  <si>
    <t>106942</t>
  </si>
  <si>
    <t>106943</t>
  </si>
  <si>
    <t>106944</t>
  </si>
  <si>
    <t>106945</t>
  </si>
  <si>
    <t>106946</t>
  </si>
  <si>
    <t>106947</t>
  </si>
  <si>
    <t>106948</t>
  </si>
  <si>
    <t>106949</t>
  </si>
  <si>
    <t>106951</t>
  </si>
  <si>
    <t>106952</t>
  </si>
  <si>
    <t>106953</t>
  </si>
  <si>
    <t>106954</t>
  </si>
  <si>
    <t>106955</t>
  </si>
  <si>
    <t>106957</t>
  </si>
  <si>
    <t>106958</t>
  </si>
  <si>
    <t>106959</t>
  </si>
  <si>
    <t>106960</t>
  </si>
  <si>
    <t>106961</t>
  </si>
  <si>
    <t>106962</t>
  </si>
  <si>
    <t>106963</t>
  </si>
  <si>
    <t>106964</t>
  </si>
  <si>
    <t>106965</t>
  </si>
  <si>
    <t>106966</t>
  </si>
  <si>
    <t>106967</t>
  </si>
  <si>
    <t>106968</t>
  </si>
  <si>
    <t>106970</t>
  </si>
  <si>
    <t>106972</t>
  </si>
  <si>
    <t>106973</t>
  </si>
  <si>
    <t>106974</t>
  </si>
  <si>
    <t>106975</t>
  </si>
  <si>
    <t>106977</t>
  </si>
  <si>
    <t>106978</t>
  </si>
  <si>
    <t>106979</t>
  </si>
  <si>
    <t>106980</t>
  </si>
  <si>
    <t>106985</t>
  </si>
  <si>
    <t>106986</t>
  </si>
  <si>
    <t>106990</t>
  </si>
  <si>
    <t>106991</t>
  </si>
  <si>
    <t>106993</t>
  </si>
  <si>
    <t>106997</t>
  </si>
  <si>
    <t>107000</t>
  </si>
  <si>
    <t>107002</t>
  </si>
  <si>
    <t>107003</t>
  </si>
  <si>
    <t>107004</t>
  </si>
  <si>
    <t>107005</t>
  </si>
  <si>
    <t>107006</t>
  </si>
  <si>
    <t>107007</t>
  </si>
  <si>
    <t>107008</t>
  </si>
  <si>
    <t>107010</t>
  </si>
  <si>
    <t>107011</t>
  </si>
  <si>
    <t>107012</t>
  </si>
  <si>
    <t>107013</t>
  </si>
  <si>
    <t>107014</t>
  </si>
  <si>
    <t>107015</t>
  </si>
  <si>
    <t>107016</t>
  </si>
  <si>
    <t>107017</t>
  </si>
  <si>
    <t>107018</t>
  </si>
  <si>
    <t>107019</t>
  </si>
  <si>
    <t>107020</t>
  </si>
  <si>
    <t>107021</t>
  </si>
  <si>
    <t>107022</t>
  </si>
  <si>
    <t>107023</t>
  </si>
  <si>
    <t>107024</t>
  </si>
  <si>
    <t>107026</t>
  </si>
  <si>
    <t>107028</t>
  </si>
  <si>
    <t>107029</t>
  </si>
  <si>
    <t>107030</t>
  </si>
  <si>
    <t>107031</t>
  </si>
  <si>
    <t>107032</t>
  </si>
  <si>
    <t>107033</t>
  </si>
  <si>
    <t>107034</t>
  </si>
  <si>
    <t>107035</t>
  </si>
  <si>
    <t>107036</t>
  </si>
  <si>
    <t>107037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</si>
  <si>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</si>
  <si>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</si>
  <si>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</si>
  <si>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</si>
  <si>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</si>
  <si>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</si>
  <si>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</si>
  <si>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</si>
  <si>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</si>
  <si>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107048</t>
  </si>
  <si>
    <t>107049</t>
  </si>
  <si>
    <t>107050</t>
  </si>
  <si>
    <t>107051</t>
  </si>
  <si>
    <t>107052</t>
  </si>
  <si>
    <t>107053</t>
  </si>
  <si>
    <t>107055</t>
  </si>
  <si>
    <t>107056</t>
  </si>
  <si>
    <t>107057</t>
  </si>
  <si>
    <t>107058</t>
  </si>
  <si>
    <t>107059</t>
  </si>
  <si>
    <t>107063</t>
  </si>
  <si>
    <t>107064</t>
  </si>
  <si>
    <t>107066</t>
  </si>
  <si>
    <t>107067</t>
  </si>
  <si>
    <t>107068</t>
  </si>
  <si>
    <t>107069</t>
  </si>
  <si>
    <t>107070</t>
  </si>
  <si>
    <t>107071</t>
  </si>
  <si>
    <t>107072</t>
  </si>
  <si>
    <t>107073</t>
  </si>
  <si>
    <t>107074</t>
  </si>
  <si>
    <t>107075</t>
  </si>
  <si>
    <t>107076</t>
  </si>
  <si>
    <t>107077</t>
  </si>
  <si>
    <t>107078</t>
  </si>
  <si>
    <t>107079</t>
  </si>
  <si>
    <t>107080</t>
  </si>
  <si>
    <t>107081</t>
  </si>
  <si>
    <t>107082</t>
  </si>
  <si>
    <t>107083</t>
  </si>
  <si>
    <t>107084</t>
  </si>
  <si>
    <t>107085</t>
  </si>
  <si>
    <t>107086</t>
  </si>
  <si>
    <t>107087</t>
  </si>
  <si>
    <t>107088</t>
  </si>
  <si>
    <t>107090</t>
  </si>
  <si>
    <t>107091</t>
  </si>
  <si>
    <t>107092</t>
  </si>
  <si>
    <t>107093</t>
  </si>
  <si>
    <t>107094</t>
  </si>
  <si>
    <t>107096</t>
  </si>
  <si>
    <t>107097</t>
  </si>
  <si>
    <t>107099</t>
  </si>
  <si>
    <t>107100</t>
  </si>
  <si>
    <t>107101</t>
  </si>
  <si>
    <t>107104</t>
  </si>
  <si>
    <t>107113</t>
  </si>
  <si>
    <t>107114</t>
  </si>
  <si>
    <t>107115</t>
  </si>
  <si>
    <t>107116</t>
  </si>
  <si>
    <t>107118</t>
  </si>
  <si>
    <t>107119</t>
  </si>
  <si>
    <t>107120</t>
  </si>
  <si>
    <t>107121</t>
  </si>
  <si>
    <t>107123</t>
  </si>
  <si>
    <t>107124</t>
  </si>
  <si>
    <t>107125</t>
  </si>
  <si>
    <t>107126</t>
  </si>
  <si>
    <t>107127</t>
  </si>
  <si>
    <t>107128</t>
  </si>
  <si>
    <t>107129</t>
  </si>
  <si>
    <t>107130</t>
  </si>
  <si>
    <t>107131</t>
  </si>
  <si>
    <t>107132</t>
  </si>
  <si>
    <t>107134</t>
  </si>
  <si>
    <t>107135</t>
  </si>
  <si>
    <t>107136</t>
  </si>
  <si>
    <t>107137</t>
  </si>
  <si>
    <t>107138</t>
  </si>
  <si>
    <t>107139</t>
  </si>
  <si>
    <t>107140</t>
  </si>
  <si>
    <t>107141</t>
  </si>
  <si>
    <t>107143</t>
  </si>
  <si>
    <t>107144</t>
  </si>
  <si>
    <t>107145</t>
  </si>
  <si>
    <t>107146</t>
  </si>
  <si>
    <t>107147</t>
  </si>
  <si>
    <t>107149</t>
  </si>
  <si>
    <t>107151</t>
  </si>
  <si>
    <t>107153</t>
  </si>
  <si>
    <t>107154</t>
  </si>
  <si>
    <t>107155</t>
  </si>
  <si>
    <t>107156</t>
  </si>
  <si>
    <t>107157</t>
  </si>
  <si>
    <t>107158</t>
  </si>
  <si>
    <t>107159</t>
  </si>
  <si>
    <t>107160</t>
  </si>
  <si>
    <t>107161</t>
  </si>
  <si>
    <t>107162</t>
  </si>
  <si>
    <t>107163</t>
  </si>
  <si>
    <t>107164</t>
  </si>
  <si>
    <t>107165</t>
  </si>
  <si>
    <t>107166</t>
  </si>
  <si>
    <t>107167</t>
  </si>
  <si>
    <t>107168</t>
  </si>
  <si>
    <t>107169</t>
  </si>
  <si>
    <t>107170</t>
  </si>
  <si>
    <t>107171</t>
  </si>
  <si>
    <t>107172</t>
  </si>
  <si>
    <t>107173</t>
  </si>
  <si>
    <t>107174</t>
  </si>
  <si>
    <t>107175</t>
  </si>
  <si>
    <t>107176</t>
  </si>
  <si>
    <t>107177</t>
  </si>
  <si>
    <t>107178</t>
  </si>
  <si>
    <t>107179</t>
  </si>
  <si>
    <t>107181</t>
  </si>
  <si>
    <t>107182</t>
  </si>
  <si>
    <t>107183</t>
  </si>
  <si>
    <t>107184</t>
  </si>
  <si>
    <t>107185</t>
  </si>
  <si>
    <t>107186</t>
  </si>
  <si>
    <t>107187</t>
  </si>
  <si>
    <t>107188</t>
  </si>
  <si>
    <t>107189</t>
  </si>
  <si>
    <t>107190</t>
  </si>
  <si>
    <t>107191</t>
  </si>
  <si>
    <t>107192</t>
  </si>
  <si>
    <t>107193</t>
  </si>
  <si>
    <t>107194</t>
  </si>
  <si>
    <t>107195</t>
  </si>
  <si>
    <t>107196</t>
  </si>
  <si>
    <t>107197</t>
  </si>
  <si>
    <t>107198</t>
  </si>
  <si>
    <t>107199</t>
  </si>
  <si>
    <t>107200</t>
  </si>
  <si>
    <t>107201</t>
  </si>
  <si>
    <t>107202</t>
  </si>
  <si>
    <t>107203</t>
  </si>
  <si>
    <t>107204</t>
  </si>
  <si>
    <t>107205</t>
  </si>
  <si>
    <t>107206</t>
  </si>
  <si>
    <t>107207</t>
  </si>
  <si>
    <t>107208</t>
  </si>
  <si>
    <t>107209</t>
  </si>
  <si>
    <t>107210</t>
  </si>
  <si>
    <t>107211</t>
  </si>
  <si>
    <t>107212</t>
  </si>
  <si>
    <t>107213</t>
  </si>
  <si>
    <t>107214</t>
  </si>
  <si>
    <t>107215</t>
  </si>
  <si>
    <t>107217</t>
  </si>
  <si>
    <t>107219</t>
  </si>
  <si>
    <t>107220</t>
  </si>
  <si>
    <t>107221</t>
  </si>
  <si>
    <t>107222</t>
  </si>
  <si>
    <t>107223</t>
  </si>
  <si>
    <t>107224</t>
  </si>
  <si>
    <t>107225</t>
  </si>
  <si>
    <t>107226</t>
  </si>
  <si>
    <t>107228</t>
  </si>
  <si>
    <t>107230</t>
  </si>
  <si>
    <t>107231</t>
  </si>
  <si>
    <t>107233</t>
  </si>
  <si>
    <t>107234</t>
  </si>
  <si>
    <t>107236</t>
  </si>
  <si>
    <t>107237</t>
  </si>
  <si>
    <t>107238</t>
  </si>
  <si>
    <t>107239</t>
  </si>
  <si>
    <t>107240</t>
  </si>
  <si>
    <t>107241</t>
  </si>
  <si>
    <t>107242</t>
  </si>
  <si>
    <t>107243</t>
  </si>
  <si>
    <t>107244</t>
  </si>
  <si>
    <t>107245</t>
  </si>
  <si>
    <t>107247</t>
  </si>
  <si>
    <t>107248</t>
  </si>
  <si>
    <t>107249</t>
  </si>
  <si>
    <t>107251</t>
  </si>
  <si>
    <t>107252</t>
  </si>
  <si>
    <t>107253</t>
  </si>
  <si>
    <t>107255</t>
  </si>
  <si>
    <t>107258</t>
  </si>
  <si>
    <t>107259</t>
  </si>
  <si>
    <t>107260</t>
  </si>
  <si>
    <t>107261</t>
  </si>
  <si>
    <t>107262</t>
  </si>
  <si>
    <t>107263</t>
  </si>
  <si>
    <t>107264</t>
  </si>
  <si>
    <t>107266</t>
  </si>
  <si>
    <t>107267</t>
  </si>
  <si>
    <t>107268</t>
  </si>
  <si>
    <t>107269</t>
  </si>
  <si>
    <t>107271</t>
  </si>
  <si>
    <t>107273</t>
  </si>
  <si>
    <t>107274</t>
  </si>
  <si>
    <t>107275</t>
  </si>
  <si>
    <t>107276</t>
  </si>
  <si>
    <t>107277</t>
  </si>
  <si>
    <t>107278</t>
  </si>
  <si>
    <t>107279</t>
  </si>
  <si>
    <t>107280</t>
  </si>
  <si>
    <t>107281</t>
  </si>
  <si>
    <t>107282</t>
  </si>
  <si>
    <t>107283</t>
  </si>
  <si>
    <t>107284</t>
  </si>
  <si>
    <t>107285</t>
  </si>
  <si>
    <t>107286</t>
  </si>
  <si>
    <t>107287</t>
  </si>
  <si>
    <t>107288</t>
  </si>
  <si>
    <t>107289</t>
  </si>
  <si>
    <t>107290</t>
  </si>
  <si>
    <t>107291</t>
  </si>
  <si>
    <t>107292</t>
  </si>
  <si>
    <t>107293</t>
  </si>
  <si>
    <t>107294</t>
  </si>
  <si>
    <t>107295</t>
  </si>
  <si>
    <t>107296</t>
  </si>
  <si>
    <t>107297</t>
  </si>
  <si>
    <t>107298</t>
  </si>
  <si>
    <t>107301</t>
  </si>
  <si>
    <t>107302</t>
  </si>
  <si>
    <t>107303</t>
  </si>
  <si>
    <t>107304</t>
  </si>
  <si>
    <t>107305</t>
  </si>
  <si>
    <t>107306</t>
  </si>
  <si>
    <t>107307</t>
  </si>
  <si>
    <t>107308</t>
  </si>
  <si>
    <t>107309</t>
  </si>
  <si>
    <t>107310</t>
  </si>
  <si>
    <t>107311</t>
  </si>
  <si>
    <t>107313</t>
  </si>
  <si>
    <t>107314</t>
  </si>
  <si>
    <t>107315</t>
  </si>
  <si>
    <t>107316</t>
  </si>
  <si>
    <t>107317</t>
  </si>
  <si>
    <t>107318</t>
  </si>
  <si>
    <t>107320</t>
  </si>
  <si>
    <t>107321</t>
  </si>
  <si>
    <t>107324</t>
  </si>
  <si>
    <t>107325</t>
  </si>
  <si>
    <t>107326</t>
  </si>
  <si>
    <t>107327</t>
  </si>
  <si>
    <t>107328</t>
  </si>
  <si>
    <t>107330</t>
  </si>
  <si>
    <t>107331</t>
  </si>
  <si>
    <t>107332</t>
  </si>
  <si>
    <t>107335</t>
  </si>
  <si>
    <t>107336</t>
  </si>
  <si>
    <t>107337</t>
  </si>
  <si>
    <t>107338</t>
  </si>
  <si>
    <t>107339</t>
  </si>
  <si>
    <t>107340</t>
  </si>
  <si>
    <t>107341</t>
  </si>
  <si>
    <t>107342</t>
  </si>
  <si>
    <t>107343</t>
  </si>
  <si>
    <t>107344</t>
  </si>
  <si>
    <t>107345</t>
  </si>
  <si>
    <t>107346</t>
  </si>
  <si>
    <t>107347</t>
  </si>
  <si>
    <t>107348</t>
  </si>
  <si>
    <t>107349</t>
  </si>
  <si>
    <t>107351</t>
  </si>
  <si>
    <t>107352</t>
  </si>
  <si>
    <t>107354</t>
  </si>
  <si>
    <t>107355</t>
  </si>
  <si>
    <t>107356</t>
  </si>
  <si>
    <t>107357</t>
  </si>
  <si>
    <t>107358</t>
  </si>
  <si>
    <t>107359</t>
  </si>
  <si>
    <t>107360</t>
  </si>
  <si>
    <t>107361</t>
  </si>
  <si>
    <t>107362</t>
  </si>
  <si>
    <t>107363</t>
  </si>
  <si>
    <t>107365</t>
  </si>
  <si>
    <t>107366</t>
  </si>
  <si>
    <t>107367</t>
  </si>
  <si>
    <t>107368</t>
  </si>
  <si>
    <t>107369</t>
  </si>
  <si>
    <t>107370</t>
  </si>
  <si>
    <t>107371</t>
  </si>
  <si>
    <t>107375</t>
  </si>
  <si>
    <t>107376</t>
  </si>
  <si>
    <t>107377</t>
  </si>
  <si>
    <t>107378</t>
  </si>
  <si>
    <t>107380</t>
  </si>
  <si>
    <t>107381</t>
  </si>
  <si>
    <t>107382</t>
  </si>
  <si>
    <t>107383</t>
  </si>
  <si>
    <t>107384</t>
  </si>
  <si>
    <t>107388</t>
  </si>
  <si>
    <t>107389</t>
  </si>
  <si>
    <t>107390</t>
  </si>
  <si>
    <t>107391</t>
  </si>
  <si>
    <t>107392</t>
  </si>
  <si>
    <t>107393</t>
  </si>
  <si>
    <t>107394</t>
  </si>
  <si>
    <t>107395</t>
  </si>
  <si>
    <t>107396</t>
  </si>
  <si>
    <t>107397</t>
  </si>
  <si>
    <t>107398</t>
  </si>
  <si>
    <t>107399</t>
  </si>
  <si>
    <t>107400</t>
  </si>
  <si>
    <t>107401</t>
  </si>
  <si>
    <t>107402</t>
  </si>
  <si>
    <t>107403</t>
  </si>
  <si>
    <t>107408</t>
  </si>
  <si>
    <t>107409</t>
  </si>
  <si>
    <t>107410</t>
  </si>
  <si>
    <t>107411</t>
  </si>
  <si>
    <t>107412</t>
  </si>
  <si>
    <t>107413</t>
  </si>
  <si>
    <t>107414</t>
  </si>
  <si>
    <t>107415</t>
  </si>
  <si>
    <t>107416</t>
  </si>
  <si>
    <t>107417</t>
  </si>
  <si>
    <t>107418</t>
  </si>
  <si>
    <t>107419</t>
  </si>
  <si>
    <t>107420</t>
  </si>
  <si>
    <t>107422</t>
  </si>
  <si>
    <t>107423</t>
  </si>
  <si>
    <t>107424</t>
  </si>
  <si>
    <t>107425</t>
  </si>
  <si>
    <t>107426</t>
  </si>
  <si>
    <t>107431</t>
  </si>
  <si>
    <t>107432</t>
  </si>
  <si>
    <t>107433</t>
  </si>
  <si>
    <t>107434</t>
  </si>
  <si>
    <t>107435</t>
  </si>
  <si>
    <t>107436</t>
  </si>
  <si>
    <t>107437</t>
  </si>
  <si>
    <t>107438</t>
  </si>
  <si>
    <t>107439</t>
  </si>
  <si>
    <t>107440</t>
  </si>
  <si>
    <t>107442</t>
  </si>
  <si>
    <t>107445</t>
  </si>
  <si>
    <t>107446</t>
  </si>
  <si>
    <t>107448</t>
  </si>
  <si>
    <t>107449</t>
  </si>
  <si>
    <t>107450</t>
  </si>
  <si>
    <t>107451</t>
  </si>
  <si>
    <t>107452</t>
  </si>
  <si>
    <t>107453</t>
  </si>
  <si>
    <t>107454</t>
  </si>
  <si>
    <t>107456</t>
  </si>
  <si>
    <t>107457</t>
  </si>
  <si>
    <t>107458</t>
  </si>
  <si>
    <t>107459</t>
  </si>
  <si>
    <t>107460</t>
  </si>
  <si>
    <t>107461</t>
  </si>
  <si>
    <t>107462</t>
  </si>
  <si>
    <t>107463</t>
  </si>
  <si>
    <t>107464</t>
  </si>
  <si>
    <t>107465</t>
  </si>
  <si>
    <t>107466</t>
  </si>
  <si>
    <t>107467</t>
  </si>
  <si>
    <t>107468</t>
  </si>
  <si>
    <t>107469</t>
  </si>
  <si>
    <t>107470</t>
  </si>
  <si>
    <t>107472</t>
  </si>
  <si>
    <t>107474</t>
  </si>
  <si>
    <t>107475</t>
  </si>
  <si>
    <t>107476</t>
  </si>
  <si>
    <t>107477</t>
  </si>
  <si>
    <t>107478</t>
  </si>
  <si>
    <t>107479</t>
  </si>
  <si>
    <t>107481</t>
  </si>
  <si>
    <t>107482</t>
  </si>
  <si>
    <t>107483</t>
  </si>
  <si>
    <t>107484</t>
  </si>
  <si>
    <t>107485</t>
  </si>
  <si>
    <t>107486</t>
  </si>
  <si>
    <t>107487</t>
  </si>
  <si>
    <t>107488</t>
  </si>
  <si>
    <t>107489</t>
  </si>
  <si>
    <t>107490</t>
  </si>
  <si>
    <t>107492</t>
  </si>
  <si>
    <t>107494</t>
  </si>
  <si>
    <t>107497</t>
  </si>
  <si>
    <t>107498</t>
  </si>
  <si>
    <t>107499</t>
  </si>
  <si>
    <t>107500</t>
  </si>
  <si>
    <t>107503</t>
  </si>
  <si>
    <t>107506</t>
  </si>
  <si>
    <t>107507</t>
  </si>
  <si>
    <t>107508</t>
  </si>
  <si>
    <t>107509</t>
  </si>
  <si>
    <t>107511</t>
  </si>
  <si>
    <t>107513</t>
  </si>
  <si>
    <t>107515</t>
  </si>
  <si>
    <t>107516</t>
  </si>
  <si>
    <t>107517</t>
  </si>
  <si>
    <t>107521</t>
  </si>
  <si>
    <t>107522</t>
  </si>
  <si>
    <t>107523</t>
  </si>
  <si>
    <t>107525</t>
  </si>
  <si>
    <t>107526</t>
  </si>
  <si>
    <t>107530</t>
  </si>
  <si>
    <t>107531</t>
  </si>
  <si>
    <t>107534</t>
  </si>
  <si>
    <t>107535</t>
  </si>
  <si>
    <t>107536</t>
  </si>
  <si>
    <t>107537</t>
  </si>
  <si>
    <t>107539</t>
  </si>
  <si>
    <t>107540</t>
  </si>
  <si>
    <t>107542</t>
  </si>
  <si>
    <t>107543</t>
  </si>
  <si>
    <t>107544</t>
  </si>
  <si>
    <t>107545</t>
  </si>
  <si>
    <t>107546</t>
  </si>
  <si>
    <t>107547</t>
  </si>
  <si>
    <t>107548</t>
  </si>
  <si>
    <t>107549</t>
  </si>
  <si>
    <t>107550</t>
  </si>
  <si>
    <t>107551</t>
  </si>
  <si>
    <t>107552</t>
  </si>
  <si>
    <t>107553</t>
  </si>
  <si>
    <t>107554</t>
  </si>
  <si>
    <t>107555</t>
  </si>
  <si>
    <t>107556</t>
  </si>
  <si>
    <t>107557</t>
  </si>
  <si>
    <t>107558</t>
  </si>
  <si>
    <t>107560</t>
  </si>
  <si>
    <t>107561</t>
  </si>
  <si>
    <t>107562</t>
  </si>
  <si>
    <t>107563</t>
  </si>
  <si>
    <t>107564</t>
  </si>
  <si>
    <t>107565</t>
  </si>
  <si>
    <t>107566</t>
  </si>
  <si>
    <t>107567</t>
  </si>
  <si>
    <t>107568</t>
  </si>
  <si>
    <t>107569</t>
  </si>
  <si>
    <t>107570</t>
  </si>
  <si>
    <t>107571</t>
  </si>
  <si>
    <t>107572</t>
  </si>
  <si>
    <t>107573</t>
  </si>
  <si>
    <t>107574</t>
  </si>
  <si>
    <t>107575</t>
  </si>
  <si>
    <t>107576</t>
  </si>
  <si>
    <t>107578</t>
  </si>
  <si>
    <t>107580</t>
  </si>
  <si>
    <t>107581</t>
  </si>
  <si>
    <t>107582</t>
  </si>
  <si>
    <t>107583</t>
  </si>
  <si>
    <t>107585</t>
  </si>
  <si>
    <t>107586</t>
  </si>
  <si>
    <t>107587</t>
  </si>
  <si>
    <t>107588</t>
  </si>
  <si>
    <t>107589</t>
  </si>
  <si>
    <t>107590</t>
  </si>
  <si>
    <t>107591</t>
  </si>
  <si>
    <t>107592</t>
  </si>
  <si>
    <t>107593</t>
  </si>
  <si>
    <t>107594</t>
  </si>
  <si>
    <t>107595</t>
  </si>
  <si>
    <t>107596</t>
  </si>
  <si>
    <t>107597</t>
  </si>
  <si>
    <t>107598</t>
  </si>
  <si>
    <t>107599</t>
  </si>
  <si>
    <t>107600</t>
  </si>
  <si>
    <t>107601</t>
  </si>
  <si>
    <t>107602</t>
  </si>
  <si>
    <t>107603</t>
  </si>
  <si>
    <t>107604</t>
  </si>
  <si>
    <t>107605</t>
  </si>
  <si>
    <t>107606</t>
  </si>
  <si>
    <t>107607</t>
  </si>
  <si>
    <t>107608</t>
  </si>
  <si>
    <t>107609</t>
  </si>
  <si>
    <t>107610</t>
  </si>
  <si>
    <t>107611</t>
  </si>
  <si>
    <t>107612</t>
  </si>
  <si>
    <t>107613</t>
  </si>
  <si>
    <t>107614</t>
  </si>
  <si>
    <t>107615</t>
  </si>
  <si>
    <t>107616</t>
  </si>
  <si>
    <t>107617</t>
  </si>
  <si>
    <t>107618</t>
  </si>
  <si>
    <t>107619</t>
  </si>
  <si>
    <t>107620</t>
  </si>
  <si>
    <t>107621</t>
  </si>
  <si>
    <t>107622</t>
  </si>
  <si>
    <t>107623</t>
  </si>
  <si>
    <t>107624</t>
  </si>
  <si>
    <t>107625</t>
  </si>
  <si>
    <t>107626</t>
  </si>
  <si>
    <t>107627</t>
  </si>
  <si>
    <t>107628</t>
  </si>
  <si>
    <t>107629</t>
  </si>
  <si>
    <t>107630</t>
  </si>
  <si>
    <t>107631</t>
  </si>
  <si>
    <t>107632</t>
  </si>
  <si>
    <t>107633</t>
  </si>
  <si>
    <t>107634</t>
  </si>
  <si>
    <t>107635</t>
  </si>
  <si>
    <t>107636</t>
  </si>
  <si>
    <t>107637</t>
  </si>
  <si>
    <t>107638</t>
  </si>
  <si>
    <t>107639</t>
  </si>
  <si>
    <t>107641</t>
  </si>
  <si>
    <t>107642</t>
  </si>
  <si>
    <t>107643</t>
  </si>
  <si>
    <t>107644</t>
  </si>
  <si>
    <t>107645</t>
  </si>
  <si>
    <t>107647</t>
  </si>
  <si>
    <t>107648</t>
  </si>
  <si>
    <t>107649</t>
  </si>
  <si>
    <t>107650</t>
  </si>
  <si>
    <t>107651</t>
  </si>
  <si>
    <t>107652</t>
  </si>
  <si>
    <t>107653</t>
  </si>
  <si>
    <t>107654</t>
  </si>
  <si>
    <t>107655</t>
  </si>
  <si>
    <t>107658</t>
  </si>
  <si>
    <t>107659</t>
  </si>
  <si>
    <t>107660</t>
  </si>
  <si>
    <t>107661</t>
  </si>
  <si>
    <t>107662</t>
  </si>
  <si>
    <t>107664</t>
  </si>
  <si>
    <t>107665</t>
  </si>
  <si>
    <t>107666</t>
  </si>
  <si>
    <t>107668</t>
  </si>
  <si>
    <t>107670</t>
  </si>
  <si>
    <t>107671</t>
  </si>
  <si>
    <t>107672</t>
  </si>
  <si>
    <t>107673</t>
  </si>
  <si>
    <t>107674</t>
  </si>
  <si>
    <t>107675</t>
  </si>
  <si>
    <t>107676</t>
  </si>
  <si>
    <t>107677</t>
  </si>
  <si>
    <t>107678</t>
  </si>
  <si>
    <t>107679</t>
  </si>
  <si>
    <t>107680</t>
  </si>
  <si>
    <t>107683</t>
  </si>
  <si>
    <t>107686</t>
  </si>
  <si>
    <t>107687</t>
  </si>
  <si>
    <t>107688</t>
  </si>
  <si>
    <t>107689</t>
  </si>
  <si>
    <t>107690</t>
  </si>
  <si>
    <t>107691</t>
  </si>
  <si>
    <t>107692</t>
  </si>
  <si>
    <t>107694</t>
  </si>
  <si>
    <t>107695</t>
  </si>
  <si>
    <t>107696</t>
  </si>
  <si>
    <t>107697</t>
  </si>
  <si>
    <t>107699</t>
  </si>
  <si>
    <t>107700</t>
  </si>
  <si>
    <t>107701</t>
  </si>
  <si>
    <t>107702</t>
  </si>
  <si>
    <t>107703</t>
  </si>
  <si>
    <t>107704</t>
  </si>
  <si>
    <t>107705</t>
  </si>
  <si>
    <t>107706</t>
  </si>
  <si>
    <t>107707</t>
  </si>
  <si>
    <t>107708</t>
  </si>
  <si>
    <t>107709</t>
  </si>
  <si>
    <t>107710</t>
  </si>
  <si>
    <t>107712</t>
  </si>
  <si>
    <t>107713</t>
  </si>
  <si>
    <t>107714</t>
  </si>
  <si>
    <t>107715</t>
  </si>
  <si>
    <t>107716</t>
  </si>
  <si>
    <t>107717</t>
  </si>
  <si>
    <t>107718</t>
  </si>
  <si>
    <t>107719</t>
  </si>
  <si>
    <t>107720</t>
  </si>
  <si>
    <t>107721</t>
  </si>
  <si>
    <t>107722</t>
  </si>
  <si>
    <t>107723</t>
  </si>
  <si>
    <t>107724</t>
  </si>
  <si>
    <t>107725</t>
  </si>
  <si>
    <t>107726</t>
  </si>
  <si>
    <t>107727</t>
  </si>
  <si>
    <t>107728</t>
  </si>
  <si>
    <t>107729</t>
  </si>
  <si>
    <t>107730</t>
  </si>
  <si>
    <t>107731</t>
  </si>
  <si>
    <t>107732</t>
  </si>
  <si>
    <t>107733</t>
  </si>
  <si>
    <t>107734</t>
  </si>
  <si>
    <t>107735</t>
  </si>
  <si>
    <t>107736</t>
  </si>
  <si>
    <t>107737</t>
  </si>
  <si>
    <t>107738</t>
  </si>
  <si>
    <t>107739</t>
  </si>
  <si>
    <t>107740</t>
  </si>
  <si>
    <t>107741</t>
  </si>
  <si>
    <t>107743</t>
  </si>
  <si>
    <t>107744</t>
  </si>
  <si>
    <t>107745</t>
  </si>
  <si>
    <t>107746</t>
  </si>
  <si>
    <t>107747</t>
  </si>
  <si>
    <t>107748</t>
  </si>
  <si>
    <t>107749</t>
  </si>
  <si>
    <t>107750</t>
  </si>
  <si>
    <t>107751</t>
  </si>
  <si>
    <t>107752</t>
  </si>
  <si>
    <t>107753</t>
  </si>
  <si>
    <t>107754</t>
  </si>
  <si>
    <t>107755</t>
  </si>
  <si>
    <t>107758</t>
  </si>
  <si>
    <t>107759</t>
  </si>
  <si>
    <t>107760</t>
  </si>
  <si>
    <t>107761</t>
  </si>
  <si>
    <t>107762</t>
  </si>
  <si>
    <t>107763</t>
  </si>
  <si>
    <t>107764</t>
  </si>
  <si>
    <t>107766</t>
  </si>
  <si>
    <t>107768</t>
  </si>
  <si>
    <t>107769</t>
  </si>
  <si>
    <t>107770</t>
  </si>
  <si>
    <t>107771</t>
  </si>
  <si>
    <t>107772</t>
  </si>
  <si>
    <t>107773</t>
  </si>
  <si>
    <t>107774</t>
  </si>
  <si>
    <t>107775</t>
  </si>
  <si>
    <t>107776</t>
  </si>
  <si>
    <t>107777</t>
  </si>
  <si>
    <t>107778</t>
  </si>
  <si>
    <t>107779</t>
  </si>
  <si>
    <t>107780</t>
  </si>
  <si>
    <t>107781</t>
  </si>
  <si>
    <t>107783</t>
  </si>
  <si>
    <t>107784</t>
  </si>
  <si>
    <t>107785</t>
  </si>
  <si>
    <t>107786</t>
  </si>
  <si>
    <t>107789</t>
  </si>
  <si>
    <t>107790</t>
  </si>
  <si>
    <t>107791</t>
  </si>
  <si>
    <t>107792</t>
  </si>
  <si>
    <t>107793</t>
  </si>
  <si>
    <t>107794</t>
  </si>
  <si>
    <t>107795</t>
  </si>
  <si>
    <t>107796</t>
  </si>
  <si>
    <t>107797</t>
  </si>
  <si>
    <t>107798</t>
  </si>
  <si>
    <t>107799</t>
  </si>
  <si>
    <t>107800</t>
  </si>
  <si>
    <t>107801</t>
  </si>
  <si>
    <t>107802</t>
  </si>
  <si>
    <t>107803</t>
  </si>
  <si>
    <t>107804</t>
  </si>
  <si>
    <t>107805</t>
  </si>
  <si>
    <t>107806</t>
  </si>
  <si>
    <t>107807</t>
  </si>
  <si>
    <t>107808</t>
  </si>
  <si>
    <t>107809</t>
  </si>
  <si>
    <t>107810</t>
  </si>
  <si>
    <t>107811</t>
  </si>
  <si>
    <t>107812</t>
  </si>
  <si>
    <t>107815</t>
  </si>
  <si>
    <t>107816</t>
  </si>
  <si>
    <t>107817</t>
  </si>
  <si>
    <t>107818</t>
  </si>
  <si>
    <t>107819</t>
  </si>
  <si>
    <t>107820</t>
  </si>
  <si>
    <t>107821</t>
  </si>
  <si>
    <t>107822</t>
  </si>
  <si>
    <t>107823</t>
  </si>
  <si>
    <t>107825</t>
  </si>
  <si>
    <t>107826</t>
  </si>
  <si>
    <t>107827</t>
  </si>
  <si>
    <t>107828</t>
  </si>
  <si>
    <t>107829</t>
  </si>
  <si>
    <t>107830</t>
  </si>
  <si>
    <t>107831</t>
  </si>
  <si>
    <t>107832</t>
  </si>
  <si>
    <t>107833</t>
  </si>
  <si>
    <t>107834</t>
  </si>
  <si>
    <t>107835</t>
  </si>
  <si>
    <t>107836</t>
  </si>
  <si>
    <t>107837</t>
  </si>
  <si>
    <t>107838</t>
  </si>
  <si>
    <t>107839</t>
  </si>
  <si>
    <t>107840</t>
  </si>
  <si>
    <t>107841</t>
  </si>
  <si>
    <t>107842</t>
  </si>
  <si>
    <t>107843</t>
  </si>
  <si>
    <t>107844</t>
  </si>
  <si>
    <t>107845</t>
  </si>
  <si>
    <t>107846</t>
  </si>
  <si>
    <t>107847</t>
  </si>
  <si>
    <t>107848</t>
  </si>
  <si>
    <t>107849</t>
  </si>
  <si>
    <t>107850</t>
  </si>
  <si>
    <t>107851</t>
  </si>
  <si>
    <t>107852</t>
  </si>
  <si>
    <t>107853</t>
  </si>
  <si>
    <t>107854</t>
  </si>
  <si>
    <t>107855</t>
  </si>
  <si>
    <t>107856</t>
  </si>
  <si>
    <t>107857</t>
  </si>
  <si>
    <t>107858</t>
  </si>
  <si>
    <t>107859</t>
  </si>
  <si>
    <t>107860</t>
  </si>
  <si>
    <t>107861</t>
  </si>
  <si>
    <t>107862</t>
  </si>
  <si>
    <t>107863</t>
  </si>
  <si>
    <t>107864</t>
  </si>
  <si>
    <t>107865</t>
  </si>
  <si>
    <t>107867</t>
  </si>
  <si>
    <t>107868</t>
  </si>
  <si>
    <t>107869</t>
  </si>
  <si>
    <t>107871</t>
  </si>
  <si>
    <t>107872</t>
  </si>
  <si>
    <t>107873</t>
  </si>
  <si>
    <t>107874</t>
  </si>
  <si>
    <t>107878</t>
  </si>
  <si>
    <t>107880</t>
  </si>
  <si>
    <t>107882</t>
  </si>
  <si>
    <t>107883</t>
  </si>
  <si>
    <t>107884</t>
  </si>
  <si>
    <t>107885</t>
  </si>
  <si>
    <t>107886</t>
  </si>
  <si>
    <t>107887</t>
  </si>
  <si>
    <t>107888</t>
  </si>
  <si>
    <t>107889</t>
  </si>
  <si>
    <t>107890</t>
  </si>
  <si>
    <t>107891</t>
  </si>
  <si>
    <t>107892</t>
  </si>
  <si>
    <t>107893</t>
  </si>
  <si>
    <t>107894</t>
  </si>
  <si>
    <t>107895</t>
  </si>
  <si>
    <t>107896</t>
  </si>
  <si>
    <t>107897</t>
  </si>
  <si>
    <t>107898</t>
  </si>
  <si>
    <t>107899</t>
  </si>
  <si>
    <t>107900</t>
  </si>
  <si>
    <t>107901</t>
  </si>
  <si>
    <t>107902</t>
  </si>
  <si>
    <t>107903</t>
  </si>
  <si>
    <t>107904</t>
  </si>
  <si>
    <t>107905</t>
  </si>
  <si>
    <t>107906</t>
  </si>
  <si>
    <t>107907</t>
  </si>
  <si>
    <t>107908</t>
  </si>
  <si>
    <t>107909</t>
  </si>
  <si>
    <t>107910</t>
  </si>
  <si>
    <t>107911</t>
  </si>
  <si>
    <t>107912</t>
  </si>
  <si>
    <t>107913</t>
  </si>
  <si>
    <t>107914</t>
  </si>
  <si>
    <t>107915</t>
  </si>
  <si>
    <t>107916</t>
  </si>
  <si>
    <t>107917</t>
  </si>
  <si>
    <t>107918</t>
  </si>
  <si>
    <t>107919</t>
  </si>
  <si>
    <t>107920</t>
  </si>
  <si>
    <t>107921</t>
  </si>
  <si>
    <t>107922</t>
  </si>
  <si>
    <t>107923</t>
  </si>
  <si>
    <t>107924</t>
  </si>
  <si>
    <t>107925</t>
  </si>
  <si>
    <t>107926</t>
  </si>
  <si>
    <t>107927</t>
  </si>
  <si>
    <t>107928</t>
  </si>
  <si>
    <t>107929</t>
  </si>
  <si>
    <t>107930</t>
  </si>
  <si>
    <t>107931</t>
  </si>
  <si>
    <t>107932</t>
  </si>
  <si>
    <t>107933</t>
  </si>
  <si>
    <t>107934</t>
  </si>
  <si>
    <t>107935</t>
  </si>
  <si>
    <t>107936</t>
  </si>
  <si>
    <t>107938</t>
  </si>
  <si>
    <t>107939</t>
  </si>
  <si>
    <t>107941</t>
  </si>
  <si>
    <t>107942</t>
  </si>
  <si>
    <t>107943</t>
  </si>
  <si>
    <t>107944</t>
  </si>
  <si>
    <t>107945</t>
  </si>
  <si>
    <t>107946</t>
  </si>
  <si>
    <t>107947</t>
  </si>
  <si>
    <t>107948</t>
  </si>
  <si>
    <t>107950</t>
  </si>
  <si>
    <t>107951</t>
  </si>
  <si>
    <t>107952</t>
  </si>
  <si>
    <t>107953</t>
  </si>
  <si>
    <t>107954</t>
  </si>
  <si>
    <t>107955</t>
  </si>
  <si>
    <t>107956</t>
  </si>
  <si>
    <t>107957</t>
  </si>
  <si>
    <t>107961</t>
  </si>
  <si>
    <t>107962</t>
  </si>
  <si>
    <t>107963</t>
  </si>
  <si>
    <t>107965</t>
  </si>
  <si>
    <t>107966</t>
  </si>
  <si>
    <t>107970</t>
  </si>
  <si>
    <t>107971</t>
  </si>
  <si>
    <t>107972</t>
  </si>
  <si>
    <t>107973</t>
  </si>
  <si>
    <t>107974</t>
  </si>
  <si>
    <t>107975</t>
  </si>
  <si>
    <t>107976</t>
  </si>
  <si>
    <t>107977</t>
  </si>
  <si>
    <t>107978</t>
  </si>
  <si>
    <t>107979</t>
  </si>
  <si>
    <t>107980</t>
  </si>
  <si>
    <t>107981</t>
  </si>
  <si>
    <t>107982</t>
  </si>
  <si>
    <t>107983</t>
  </si>
  <si>
    <t>107984</t>
  </si>
  <si>
    <t>107985</t>
  </si>
  <si>
    <t>107986</t>
  </si>
  <si>
    <t>107987</t>
  </si>
  <si>
    <t>107988</t>
  </si>
  <si>
    <t>107989</t>
  </si>
  <si>
    <t>107990</t>
  </si>
  <si>
    <t>107991</t>
  </si>
  <si>
    <t>107992</t>
  </si>
  <si>
    <t>107993</t>
  </si>
  <si>
    <t>107994</t>
  </si>
  <si>
    <t>107995</t>
  </si>
  <si>
    <t>107996</t>
  </si>
  <si>
    <t>107997</t>
  </si>
  <si>
    <t>107998</t>
  </si>
  <si>
    <t>107999</t>
  </si>
  <si>
    <t>108000</t>
  </si>
  <si>
    <t>108001</t>
  </si>
  <si>
    <t>108002</t>
  </si>
  <si>
    <t>108003</t>
  </si>
  <si>
    <t>108004</t>
  </si>
  <si>
    <t>108005</t>
  </si>
  <si>
    <t>108006</t>
  </si>
  <si>
    <t>108007</t>
  </si>
  <si>
    <t>108008</t>
  </si>
  <si>
    <t>108009</t>
  </si>
  <si>
    <t>108010</t>
  </si>
  <si>
    <t>108011</t>
  </si>
  <si>
    <t>108012</t>
  </si>
  <si>
    <t>108013</t>
  </si>
  <si>
    <t>108014</t>
  </si>
  <si>
    <t>108015</t>
  </si>
  <si>
    <t>108016</t>
  </si>
  <si>
    <t>108017</t>
  </si>
  <si>
    <t>108018</t>
  </si>
  <si>
    <t>108019</t>
  </si>
  <si>
    <t>108020</t>
  </si>
  <si>
    <t>108021</t>
  </si>
  <si>
    <t>108022</t>
  </si>
  <si>
    <t>108023</t>
  </si>
  <si>
    <t>108024</t>
  </si>
  <si>
    <t>108025</t>
  </si>
  <si>
    <t>108026</t>
  </si>
  <si>
    <t>108027</t>
  </si>
  <si>
    <t>108028</t>
  </si>
  <si>
    <t>108029</t>
  </si>
  <si>
    <t>108030</t>
  </si>
  <si>
    <t>108031</t>
  </si>
  <si>
    <t>108032</t>
  </si>
  <si>
    <t>108033</t>
  </si>
  <si>
    <t>108034</t>
  </si>
  <si>
    <t>108035</t>
  </si>
  <si>
    <t>108036</t>
  </si>
  <si>
    <t>108038</t>
  </si>
  <si>
    <t>108039</t>
  </si>
  <si>
    <t>108040</t>
  </si>
  <si>
    <t>108041</t>
  </si>
  <si>
    <t>108043</t>
  </si>
  <si>
    <t>108044</t>
  </si>
  <si>
    <t>108045</t>
  </si>
  <si>
    <t>108046</t>
  </si>
  <si>
    <t>108047</t>
  </si>
  <si>
    <t>108048</t>
  </si>
  <si>
    <t>108049</t>
  </si>
  <si>
    <t>108050</t>
  </si>
  <si>
    <t>108051</t>
  </si>
  <si>
    <t>108052</t>
  </si>
  <si>
    <t>108053</t>
  </si>
  <si>
    <t>108055</t>
  </si>
  <si>
    <t>108057</t>
  </si>
  <si>
    <t>108058</t>
  </si>
  <si>
    <t>108059</t>
  </si>
  <si>
    <t>108060</t>
  </si>
  <si>
    <t>108061</t>
  </si>
  <si>
    <t>108062</t>
  </si>
  <si>
    <t>108063</t>
  </si>
  <si>
    <t>108064</t>
  </si>
  <si>
    <t>108066</t>
  </si>
  <si>
    <t>108067</t>
  </si>
  <si>
    <t>108068</t>
  </si>
  <si>
    <t>108069</t>
  </si>
  <si>
    <t>108070</t>
  </si>
  <si>
    <t>108071</t>
  </si>
  <si>
    <t>108072</t>
  </si>
  <si>
    <t>108073</t>
  </si>
  <si>
    <t>108074</t>
  </si>
  <si>
    <t>108075</t>
  </si>
  <si>
    <t>108076</t>
  </si>
  <si>
    <t>108077</t>
  </si>
  <si>
    <t>108078</t>
  </si>
  <si>
    <t>108079</t>
  </si>
  <si>
    <t>108080</t>
  </si>
  <si>
    <t>108081</t>
  </si>
  <si>
    <t>108082</t>
  </si>
  <si>
    <t>108083</t>
  </si>
  <si>
    <t>108084</t>
  </si>
  <si>
    <t>108085</t>
  </si>
  <si>
    <t>108086</t>
  </si>
  <si>
    <t>108087</t>
  </si>
  <si>
    <t>108088</t>
  </si>
  <si>
    <t>108089</t>
  </si>
  <si>
    <t>108090</t>
  </si>
  <si>
    <t>108091</t>
  </si>
  <si>
    <t>108092</t>
  </si>
  <si>
    <t>108093</t>
  </si>
  <si>
    <t>108094</t>
  </si>
  <si>
    <t>108095</t>
  </si>
  <si>
    <t>108098</t>
  </si>
  <si>
    <t>108099</t>
  </si>
  <si>
    <t>108100</t>
  </si>
  <si>
    <t>108101</t>
  </si>
  <si>
    <t>108102</t>
  </si>
  <si>
    <t>108103</t>
  </si>
  <si>
    <t>108104</t>
  </si>
  <si>
    <t>108105</t>
  </si>
  <si>
    <t>108106</t>
  </si>
  <si>
    <t>108107</t>
  </si>
  <si>
    <t>108108</t>
  </si>
  <si>
    <t>108109</t>
  </si>
  <si>
    <t>108110</t>
  </si>
  <si>
    <t>108111</t>
  </si>
  <si>
    <t>108112</t>
  </si>
  <si>
    <t>108113</t>
  </si>
  <si>
    <t>108114</t>
  </si>
  <si>
    <t>108115</t>
  </si>
  <si>
    <t>108116</t>
  </si>
  <si>
    <t>108117</t>
  </si>
  <si>
    <t>108118</t>
  </si>
  <si>
    <t>108119</t>
  </si>
  <si>
    <t>108120</t>
  </si>
  <si>
    <t>108121</t>
  </si>
  <si>
    <t>108122</t>
  </si>
  <si>
    <t>108123</t>
  </si>
  <si>
    <t>108124</t>
  </si>
  <si>
    <t>108125</t>
  </si>
  <si>
    <t>108126</t>
  </si>
  <si>
    <t>108128</t>
  </si>
  <si>
    <t>108129</t>
  </si>
  <si>
    <t>108132</t>
  </si>
  <si>
    <t>108133</t>
  </si>
  <si>
    <t>108134</t>
  </si>
  <si>
    <t>108135</t>
  </si>
  <si>
    <t>108136</t>
  </si>
  <si>
    <t>108137</t>
  </si>
  <si>
    <t>108138</t>
  </si>
  <si>
    <t>108139</t>
  </si>
  <si>
    <t>108140</t>
  </si>
  <si>
    <t>108141</t>
  </si>
  <si>
    <t>108142</t>
  </si>
  <si>
    <t>108145</t>
  </si>
  <si>
    <t>108146</t>
  </si>
  <si>
    <t>108147</t>
  </si>
  <si>
    <t>108148</t>
  </si>
  <si>
    <t>108149</t>
  </si>
  <si>
    <t>108150</t>
  </si>
  <si>
    <t>108152</t>
  </si>
  <si>
    <t>108155</t>
  </si>
  <si>
    <t>108156</t>
  </si>
  <si>
    <t>108158</t>
  </si>
  <si>
    <t>108159</t>
  </si>
  <si>
    <t>108160</t>
  </si>
  <si>
    <t>108162</t>
  </si>
  <si>
    <t>108163</t>
  </si>
  <si>
    <t>108164</t>
  </si>
  <si>
    <t>108165</t>
  </si>
  <si>
    <t>108166</t>
  </si>
  <si>
    <t>108168</t>
  </si>
  <si>
    <t>108170</t>
  </si>
  <si>
    <t>108172</t>
  </si>
  <si>
    <t>108174</t>
  </si>
  <si>
    <t>108176</t>
  </si>
  <si>
    <t>108178</t>
  </si>
  <si>
    <t>108182</t>
  </si>
  <si>
    <t>108184</t>
  </si>
  <si>
    <t>108185</t>
  </si>
  <si>
    <t>108186</t>
  </si>
  <si>
    <t>108187</t>
  </si>
  <si>
    <t>108188</t>
  </si>
  <si>
    <t>108189</t>
  </si>
  <si>
    <t>108190</t>
  </si>
  <si>
    <t>108191</t>
  </si>
  <si>
    <t>108192</t>
  </si>
  <si>
    <t>108193</t>
  </si>
  <si>
    <t>108194</t>
  </si>
  <si>
    <t>108195</t>
  </si>
  <si>
    <t>108196</t>
  </si>
  <si>
    <t>108197</t>
  </si>
  <si>
    <t>108198</t>
  </si>
  <si>
    <t>108199</t>
  </si>
  <si>
    <t>108200</t>
  </si>
  <si>
    <t>108201</t>
  </si>
  <si>
    <t>108202</t>
  </si>
  <si>
    <t>108203</t>
  </si>
  <si>
    <t>108204</t>
  </si>
  <si>
    <t>108205</t>
  </si>
  <si>
    <t>108206</t>
  </si>
  <si>
    <t>108207</t>
  </si>
  <si>
    <t>108208</t>
  </si>
  <si>
    <t>108209</t>
  </si>
  <si>
    <t>108210</t>
  </si>
  <si>
    <t>108211</t>
  </si>
  <si>
    <t>108212</t>
  </si>
  <si>
    <t>108213</t>
  </si>
  <si>
    <t>108214</t>
  </si>
  <si>
    <t>108215</t>
  </si>
  <si>
    <t>108216</t>
  </si>
  <si>
    <t>108217</t>
  </si>
  <si>
    <t>108218</t>
  </si>
  <si>
    <t>108219</t>
  </si>
  <si>
    <t>108220</t>
  </si>
  <si>
    <t>108221</t>
  </si>
  <si>
    <t>108222</t>
  </si>
  <si>
    <t>108223</t>
  </si>
  <si>
    <t>108224</t>
  </si>
  <si>
    <t>108226</t>
  </si>
  <si>
    <t>108227</t>
  </si>
  <si>
    <t>108228</t>
  </si>
  <si>
    <t>108229</t>
  </si>
  <si>
    <t>108230</t>
  </si>
  <si>
    <t>108231</t>
  </si>
  <si>
    <t>108232</t>
  </si>
  <si>
    <t>108233</t>
  </si>
  <si>
    <t>108235</t>
  </si>
  <si>
    <t>108236</t>
  </si>
  <si>
    <t>108237</t>
  </si>
  <si>
    <t>108238</t>
  </si>
  <si>
    <t>108239</t>
  </si>
  <si>
    <t>108240</t>
  </si>
  <si>
    <t>108241</t>
  </si>
  <si>
    <t>108242</t>
  </si>
  <si>
    <t>108243</t>
  </si>
  <si>
    <t>108247</t>
  </si>
  <si>
    <t>108248</t>
  </si>
  <si>
    <t>108249</t>
  </si>
  <si>
    <t>108250</t>
  </si>
  <si>
    <t>108251</t>
  </si>
  <si>
    <t>108252</t>
  </si>
  <si>
    <t>108253</t>
  </si>
  <si>
    <t>108254</t>
  </si>
  <si>
    <t>108255</t>
  </si>
  <si>
    <t>108256</t>
  </si>
  <si>
    <t>108257</t>
  </si>
  <si>
    <t>108258</t>
  </si>
  <si>
    <t>108259</t>
  </si>
  <si>
    <t>108260</t>
  </si>
  <si>
    <t>108261</t>
  </si>
  <si>
    <t>108262</t>
  </si>
  <si>
    <t>108263</t>
  </si>
  <si>
    <t>108264</t>
  </si>
  <si>
    <t>108265</t>
  </si>
  <si>
    <t>108266</t>
  </si>
  <si>
    <t>108267</t>
  </si>
  <si>
    <t>108268</t>
  </si>
  <si>
    <t>108269</t>
  </si>
  <si>
    <t>108270</t>
  </si>
  <si>
    <t>108272</t>
  </si>
  <si>
    <t>108273</t>
  </si>
  <si>
    <t>108274</t>
  </si>
  <si>
    <t>108275</t>
  </si>
  <si>
    <t>108276</t>
  </si>
  <si>
    <t>108277</t>
  </si>
  <si>
    <t>108278</t>
  </si>
  <si>
    <t>108279</t>
  </si>
  <si>
    <t>108280</t>
  </si>
  <si>
    <t>108281</t>
  </si>
  <si>
    <t>108282</t>
  </si>
  <si>
    <t>108283</t>
  </si>
  <si>
    <t>108284</t>
  </si>
  <si>
    <t>108287</t>
  </si>
  <si>
    <t>108288</t>
  </si>
  <si>
    <t>108289</t>
  </si>
  <si>
    <t>108290</t>
  </si>
  <si>
    <t>108291</t>
  </si>
  <si>
    <t>108292</t>
  </si>
  <si>
    <t>108295</t>
  </si>
  <si>
    <t>108296</t>
  </si>
  <si>
    <t>108297</t>
  </si>
  <si>
    <t>108298</t>
  </si>
  <si>
    <t>108299</t>
  </si>
  <si>
    <t>108300</t>
  </si>
  <si>
    <t>108301</t>
  </si>
  <si>
    <t>108302</t>
  </si>
  <si>
    <t>108303</t>
  </si>
  <si>
    <t>108304</t>
  </si>
  <si>
    <t>108306</t>
  </si>
  <si>
    <t>108307</t>
  </si>
  <si>
    <t>108308</t>
  </si>
  <si>
    <t>108310</t>
  </si>
  <si>
    <t>108315</t>
  </si>
  <si>
    <t>108316</t>
  </si>
  <si>
    <t>108317</t>
  </si>
  <si>
    <t>108318</t>
  </si>
  <si>
    <t>108319</t>
  </si>
  <si>
    <t>108320</t>
  </si>
  <si>
    <t>108321</t>
  </si>
  <si>
    <t>108322</t>
  </si>
  <si>
    <t>108323</t>
  </si>
  <si>
    <t>108334</t>
  </si>
  <si>
    <t>108335</t>
  </si>
  <si>
    <t>108336</t>
  </si>
  <si>
    <t>108337</t>
  </si>
  <si>
    <t>108338</t>
  </si>
  <si>
    <t>108339</t>
  </si>
  <si>
    <t>108340</t>
  </si>
  <si>
    <t>108341</t>
  </si>
  <si>
    <t>108342</t>
  </si>
  <si>
    <t>108343</t>
  </si>
  <si>
    <t>108344</t>
  </si>
  <si>
    <t>108345</t>
  </si>
  <si>
    <t>108346</t>
  </si>
  <si>
    <t>108347</t>
  </si>
  <si>
    <t>108349</t>
  </si>
  <si>
    <t>108350</t>
  </si>
  <si>
    <t>108352</t>
  </si>
  <si>
    <t>108353</t>
  </si>
  <si>
    <t>108355</t>
  </si>
  <si>
    <t>108356</t>
  </si>
  <si>
    <t>108358</t>
  </si>
  <si>
    <t>108359</t>
  </si>
  <si>
    <t>108360</t>
  </si>
  <si>
    <t>108362</t>
  </si>
  <si>
    <t>108363</t>
  </si>
  <si>
    <t>108364</t>
  </si>
  <si>
    <t>108365</t>
  </si>
  <si>
    <t>108366</t>
  </si>
  <si>
    <t>108367</t>
  </si>
  <si>
    <t>108368</t>
  </si>
  <si>
    <t>108369</t>
  </si>
  <si>
    <t>108370</t>
  </si>
  <si>
    <t>108371</t>
  </si>
  <si>
    <t>108372</t>
  </si>
  <si>
    <t>108374</t>
  </si>
  <si>
    <t>108375</t>
  </si>
  <si>
    <t>108376</t>
  </si>
  <si>
    <t>108377</t>
  </si>
  <si>
    <t>108378</t>
  </si>
  <si>
    <t>108379</t>
  </si>
  <si>
    <t>108380</t>
  </si>
  <si>
    <t>108381</t>
  </si>
  <si>
    <t>108382</t>
  </si>
  <si>
    <t>108383</t>
  </si>
  <si>
    <t>108384</t>
  </si>
  <si>
    <t>108385</t>
  </si>
  <si>
    <t>108386</t>
  </si>
  <si>
    <t>108387</t>
  </si>
  <si>
    <t>108388</t>
  </si>
  <si>
    <t>108389</t>
  </si>
  <si>
    <t>108390</t>
  </si>
  <si>
    <t>108391</t>
  </si>
  <si>
    <t>108392</t>
  </si>
  <si>
    <t>108393</t>
  </si>
  <si>
    <t>108394</t>
  </si>
  <si>
    <t>108395</t>
  </si>
  <si>
    <t>108396</t>
  </si>
  <si>
    <t>108401</t>
  </si>
  <si>
    <t>108402</t>
  </si>
  <si>
    <t>108403</t>
  </si>
  <si>
    <t>108404</t>
  </si>
  <si>
    <t>108405</t>
  </si>
  <si>
    <t>108406</t>
  </si>
  <si>
    <t>108407</t>
  </si>
  <si>
    <t>108408</t>
  </si>
  <si>
    <t>108410</t>
  </si>
  <si>
    <t>108411</t>
  </si>
  <si>
    <t>108412</t>
  </si>
  <si>
    <t>108413</t>
  </si>
  <si>
    <t>108414</t>
  </si>
  <si>
    <t>108415</t>
  </si>
  <si>
    <t>108417</t>
  </si>
  <si>
    <t>108418</t>
  </si>
  <si>
    <t>108419</t>
  </si>
  <si>
    <t>108421</t>
  </si>
  <si>
    <t>108422</t>
  </si>
  <si>
    <t>108423</t>
  </si>
  <si>
    <t>108424</t>
  </si>
  <si>
    <t>108425</t>
  </si>
  <si>
    <t>108426</t>
  </si>
  <si>
    <t>108428</t>
  </si>
  <si>
    <t>108430</t>
  </si>
  <si>
    <t>108432</t>
  </si>
  <si>
    <t>108434</t>
  </si>
  <si>
    <t>108435</t>
  </si>
  <si>
    <t>108436</t>
  </si>
  <si>
    <t>108437</t>
  </si>
  <si>
    <t>108438</t>
  </si>
  <si>
    <t>108439</t>
  </si>
  <si>
    <t>108440</t>
  </si>
  <si>
    <t>108441</t>
  </si>
  <si>
    <t>108442</t>
  </si>
  <si>
    <t>108443</t>
  </si>
  <si>
    <t>108444</t>
  </si>
  <si>
    <t>108445</t>
  </si>
  <si>
    <t>108446</t>
  </si>
  <si>
    <t>108447</t>
  </si>
  <si>
    <t>108448</t>
  </si>
  <si>
    <t>108449</t>
  </si>
  <si>
    <t>108450</t>
  </si>
  <si>
    <t>108451</t>
  </si>
  <si>
    <t>108452</t>
  </si>
  <si>
    <t>108453</t>
  </si>
  <si>
    <t>108454</t>
  </si>
  <si>
    <t>108455</t>
  </si>
  <si>
    <t>108456</t>
  </si>
  <si>
    <t>108457</t>
  </si>
  <si>
    <t>108458</t>
  </si>
  <si>
    <t>108459</t>
  </si>
  <si>
    <t>108460</t>
  </si>
  <si>
    <t>108461</t>
  </si>
  <si>
    <t>108462</t>
  </si>
  <si>
    <t>108463</t>
  </si>
  <si>
    <t>108464</t>
  </si>
  <si>
    <t>108465</t>
  </si>
  <si>
    <t>108466</t>
  </si>
  <si>
    <t>108467</t>
  </si>
  <si>
    <t>108468</t>
  </si>
  <si>
    <t>108469</t>
  </si>
  <si>
    <t>108470</t>
  </si>
  <si>
    <t>108471</t>
  </si>
  <si>
    <t>108472</t>
  </si>
  <si>
    <t>108473</t>
  </si>
  <si>
    <t>108474</t>
  </si>
  <si>
    <t>108475</t>
  </si>
  <si>
    <t>108476</t>
  </si>
  <si>
    <t>108477</t>
  </si>
  <si>
    <t>108478</t>
  </si>
  <si>
    <t>108479</t>
  </si>
  <si>
    <t>108480</t>
  </si>
  <si>
    <t>108481</t>
  </si>
  <si>
    <t>108482</t>
  </si>
  <si>
    <t>108483</t>
  </si>
  <si>
    <t>108484</t>
  </si>
  <si>
    <t>108485</t>
  </si>
  <si>
    <t>108486</t>
  </si>
  <si>
    <t>108495</t>
  </si>
  <si>
    <t>108497</t>
  </si>
  <si>
    <t>108498</t>
  </si>
  <si>
    <t>108499</t>
  </si>
  <si>
    <t>108500</t>
  </si>
  <si>
    <t>108501</t>
  </si>
  <si>
    <t>108502</t>
  </si>
  <si>
    <t>108503</t>
  </si>
  <si>
    <t>108505</t>
  </si>
  <si>
    <t>108507</t>
  </si>
  <si>
    <t>108509</t>
  </si>
  <si>
    <t>108510</t>
  </si>
  <si>
    <t>108511</t>
  </si>
  <si>
    <t>108512</t>
  </si>
  <si>
    <t>108513</t>
  </si>
  <si>
    <t>108514</t>
  </si>
  <si>
    <t>108515</t>
  </si>
  <si>
    <t>108516</t>
  </si>
  <si>
    <t>108519</t>
  </si>
  <si>
    <t>108522</t>
  </si>
  <si>
    <t>108526</t>
  </si>
  <si>
    <t>108534</t>
  </si>
  <si>
    <t>108535</t>
  </si>
  <si>
    <t>108536</t>
  </si>
  <si>
    <t>108537</t>
  </si>
  <si>
    <t>108538</t>
  </si>
  <si>
    <t>108539</t>
  </si>
  <si>
    <t>108540</t>
  </si>
  <si>
    <t>108541</t>
  </si>
  <si>
    <t>108542</t>
  </si>
  <si>
    <t>108545</t>
  </si>
  <si>
    <t>108546</t>
  </si>
  <si>
    <t>108547</t>
  </si>
  <si>
    <t>108549</t>
  </si>
  <si>
    <t>108550</t>
  </si>
  <si>
    <t>108551</t>
  </si>
  <si>
    <t>108553</t>
  </si>
  <si>
    <t>108554</t>
  </si>
  <si>
    <t>108555</t>
  </si>
  <si>
    <t>108556</t>
  </si>
  <si>
    <t>108557</t>
  </si>
  <si>
    <t>108558</t>
  </si>
  <si>
    <t>108561</t>
  </si>
  <si>
    <t>108562</t>
  </si>
  <si>
    <t>108563</t>
  </si>
  <si>
    <t>108564</t>
  </si>
  <si>
    <t>108565</t>
  </si>
  <si>
    <t>108567</t>
  </si>
  <si>
    <t>108568</t>
  </si>
  <si>
    <t>108569</t>
  </si>
  <si>
    <t>108570</t>
  </si>
  <si>
    <t>108571</t>
  </si>
  <si>
    <t>108572</t>
  </si>
  <si>
    <t>108573</t>
  </si>
  <si>
    <t>108574</t>
  </si>
  <si>
    <t>108575</t>
  </si>
  <si>
    <t>108576</t>
  </si>
  <si>
    <t>108579</t>
  </si>
  <si>
    <t>108580</t>
  </si>
  <si>
    <t>108581</t>
  </si>
  <si>
    <t>108582</t>
  </si>
  <si>
    <t>108583</t>
  </si>
  <si>
    <t>108584</t>
  </si>
  <si>
    <t>108585</t>
  </si>
  <si>
    <t>108586</t>
  </si>
  <si>
    <t>108587</t>
  </si>
  <si>
    <t>108589</t>
  </si>
  <si>
    <t>108590</t>
  </si>
  <si>
    <t>108591</t>
  </si>
  <si>
    <t>108592</t>
  </si>
  <si>
    <t>108593</t>
  </si>
  <si>
    <t>108594</t>
  </si>
  <si>
    <t>108595</t>
  </si>
  <si>
    <t>108597</t>
  </si>
  <si>
    <t>108599</t>
  </si>
  <si>
    <t>108600</t>
  </si>
  <si>
    <t>108601</t>
  </si>
  <si>
    <t>108602</t>
  </si>
  <si>
    <t>108603</t>
  </si>
  <si>
    <t>108605</t>
  </si>
  <si>
    <t>108606</t>
  </si>
  <si>
    <t>108607</t>
  </si>
  <si>
    <t>108609</t>
  </si>
  <si>
    <t>108610</t>
  </si>
  <si>
    <t>108611</t>
  </si>
  <si>
    <t>108612</t>
  </si>
  <si>
    <t>108613</t>
  </si>
  <si>
    <t>108614</t>
  </si>
  <si>
    <t>108615</t>
  </si>
  <si>
    <t>108616</t>
  </si>
  <si>
    <t>108617</t>
  </si>
  <si>
    <t>108618</t>
  </si>
  <si>
    <t>108619</t>
  </si>
  <si>
    <t>108620</t>
  </si>
  <si>
    <t>108622</t>
  </si>
  <si>
    <t>108623</t>
  </si>
  <si>
    <t>108624</t>
  </si>
  <si>
    <t>108625</t>
  </si>
  <si>
    <t>108626</t>
  </si>
  <si>
    <t>108627</t>
  </si>
  <si>
    <t>108628</t>
  </si>
  <si>
    <t>108629</t>
  </si>
  <si>
    <t>108630</t>
  </si>
  <si>
    <t>108631</t>
  </si>
  <si>
    <t>108633</t>
  </si>
  <si>
    <t>108635</t>
  </si>
  <si>
    <t>108637</t>
  </si>
  <si>
    <t>108638</t>
  </si>
  <si>
    <t>108639</t>
  </si>
  <si>
    <t>108640</t>
  </si>
  <si>
    <t>108641</t>
  </si>
  <si>
    <t>108643</t>
  </si>
  <si>
    <t>108644</t>
  </si>
  <si>
    <t>108645</t>
  </si>
  <si>
    <t>108646</t>
  </si>
  <si>
    <t>108647</t>
  </si>
  <si>
    <t>108648</t>
  </si>
  <si>
    <t>108649</t>
  </si>
  <si>
    <t>108650</t>
  </si>
  <si>
    <t>108651</t>
  </si>
  <si>
    <t>108652</t>
  </si>
  <si>
    <t>108653</t>
  </si>
  <si>
    <t>108654</t>
  </si>
  <si>
    <t>108655</t>
  </si>
  <si>
    <t>108656</t>
  </si>
  <si>
    <t>108657</t>
  </si>
  <si>
    <t>108658</t>
  </si>
  <si>
    <t>108659</t>
  </si>
  <si>
    <t>108660</t>
  </si>
  <si>
    <t>108661</t>
  </si>
  <si>
    <t>108662</t>
  </si>
  <si>
    <t>108663</t>
  </si>
  <si>
    <t>108664</t>
  </si>
  <si>
    <t>108665</t>
  </si>
  <si>
    <t>108667</t>
  </si>
  <si>
    <t>108668</t>
  </si>
  <si>
    <t>108669</t>
  </si>
  <si>
    <t>108670</t>
  </si>
  <si>
    <t>108671</t>
  </si>
  <si>
    <t>108672</t>
  </si>
  <si>
    <t>108673</t>
  </si>
  <si>
    <t>108678</t>
  </si>
  <si>
    <t>108679</t>
  </si>
  <si>
    <t>108680</t>
  </si>
  <si>
    <t>108681</t>
  </si>
  <si>
    <t>108682</t>
  </si>
  <si>
    <t>108685</t>
  </si>
  <si>
    <t>108687</t>
  </si>
  <si>
    <t>108688</t>
  </si>
  <si>
    <t>108689</t>
  </si>
  <si>
    <t>108690</t>
  </si>
  <si>
    <t>108691</t>
  </si>
  <si>
    <t>108692</t>
  </si>
  <si>
    <t>108693</t>
  </si>
  <si>
    <t>108694</t>
  </si>
  <si>
    <t>108695</t>
  </si>
  <si>
    <t>108696</t>
  </si>
  <si>
    <t>108697</t>
  </si>
  <si>
    <t>108698</t>
  </si>
  <si>
    <t>108699</t>
  </si>
  <si>
    <t>108700</t>
  </si>
  <si>
    <t>108701</t>
  </si>
  <si>
    <t>108702</t>
  </si>
  <si>
    <t>108703</t>
  </si>
  <si>
    <t>108704</t>
  </si>
  <si>
    <t>108705</t>
  </si>
  <si>
    <t>108706</t>
  </si>
  <si>
    <t>108707</t>
  </si>
  <si>
    <t>108708</t>
  </si>
  <si>
    <t>108709</t>
  </si>
  <si>
    <t>108710</t>
  </si>
  <si>
    <t>108711</t>
  </si>
  <si>
    <t>108712</t>
  </si>
  <si>
    <t>108713</t>
  </si>
  <si>
    <t>108715</t>
  </si>
  <si>
    <t>108717</t>
  </si>
  <si>
    <t>108718</t>
  </si>
  <si>
    <t>108719</t>
  </si>
  <si>
    <t>108721</t>
  </si>
  <si>
    <t>108722</t>
  </si>
  <si>
    <t>108725</t>
  </si>
  <si>
    <t>108726</t>
  </si>
  <si>
    <t>108728</t>
  </si>
  <si>
    <t>108729</t>
  </si>
  <si>
    <t>108731</t>
  </si>
  <si>
    <t>108732</t>
  </si>
  <si>
    <t>108733</t>
  </si>
  <si>
    <t>108737</t>
  </si>
  <si>
    <t>108738</t>
  </si>
  <si>
    <t>108740</t>
  </si>
  <si>
    <t>108741</t>
  </si>
  <si>
    <t>108742</t>
  </si>
  <si>
    <t>108743</t>
  </si>
  <si>
    <t>108744</t>
  </si>
  <si>
    <t>108745</t>
  </si>
  <si>
    <t>108746</t>
  </si>
  <si>
    <t>108747</t>
  </si>
  <si>
    <t>108748</t>
  </si>
  <si>
    <t>108749</t>
  </si>
  <si>
    <t>108750</t>
  </si>
  <si>
    <t>108751</t>
  </si>
  <si>
    <t>108752</t>
  </si>
  <si>
    <t>108753</t>
  </si>
  <si>
    <t>108754</t>
  </si>
  <si>
    <t>108755</t>
  </si>
  <si>
    <t>108756</t>
  </si>
  <si>
    <t>108757</t>
  </si>
  <si>
    <t>108758</t>
  </si>
  <si>
    <t>108759</t>
  </si>
  <si>
    <t>108760</t>
  </si>
  <si>
    <t>108761</t>
  </si>
  <si>
    <t>108762</t>
  </si>
  <si>
    <t>108763</t>
  </si>
  <si>
    <t>108764</t>
  </si>
  <si>
    <t>108765</t>
  </si>
  <si>
    <t>108766</t>
  </si>
  <si>
    <t>108767</t>
  </si>
  <si>
    <t>108768</t>
  </si>
  <si>
    <t>108769</t>
  </si>
  <si>
    <t>108770</t>
  </si>
  <si>
    <t>108771</t>
  </si>
  <si>
    <t>108772</t>
  </si>
  <si>
    <t>108773</t>
  </si>
  <si>
    <t>108774</t>
  </si>
  <si>
    <t>108777</t>
  </si>
  <si>
    <t>108779</t>
  </si>
  <si>
    <t>108780</t>
  </si>
  <si>
    <t>108781</t>
  </si>
  <si>
    <t>108782</t>
  </si>
  <si>
    <t>108783</t>
  </si>
  <si>
    <t>108784</t>
  </si>
  <si>
    <t>108785</t>
  </si>
  <si>
    <t>108786</t>
  </si>
  <si>
    <t>108787</t>
  </si>
  <si>
    <t>108788</t>
  </si>
  <si>
    <t>108789</t>
  </si>
  <si>
    <t>108791</t>
  </si>
  <si>
    <t>108792</t>
  </si>
  <si>
    <t>108793</t>
  </si>
  <si>
    <t>108795</t>
  </si>
  <si>
    <t>108800</t>
  </si>
  <si>
    <t>108801</t>
  </si>
  <si>
    <t>108802</t>
  </si>
  <si>
    <t>108804</t>
  </si>
  <si>
    <t>108806</t>
  </si>
  <si>
    <t>108807</t>
  </si>
  <si>
    <t>108808</t>
  </si>
  <si>
    <t>108809</t>
  </si>
  <si>
    <t>108810</t>
  </si>
  <si>
    <t>108811</t>
  </si>
  <si>
    <t>108812</t>
  </si>
  <si>
    <t>108813</t>
  </si>
  <si>
    <t>108814</t>
  </si>
  <si>
    <t>108815</t>
  </si>
  <si>
    <t>108816</t>
  </si>
  <si>
    <t>108817</t>
  </si>
  <si>
    <t>108818</t>
  </si>
  <si>
    <t>108819</t>
  </si>
  <si>
    <t>108820</t>
  </si>
  <si>
    <t>108821</t>
  </si>
  <si>
    <t>108822</t>
  </si>
  <si>
    <t>108823</t>
  </si>
  <si>
    <t>108824</t>
  </si>
  <si>
    <t>108825</t>
  </si>
  <si>
    <t>108826</t>
  </si>
  <si>
    <t>108827</t>
  </si>
  <si>
    <t>108837</t>
  </si>
  <si>
    <t>108838</t>
  </si>
  <si>
    <t>108840</t>
  </si>
  <si>
    <t>108841</t>
  </si>
  <si>
    <t>108843</t>
  </si>
  <si>
    <t>108844</t>
  </si>
  <si>
    <t>108845</t>
  </si>
  <si>
    <t>108846</t>
  </si>
  <si>
    <t>108847</t>
  </si>
  <si>
    <t>108848</t>
  </si>
  <si>
    <t>108849</t>
  </si>
  <si>
    <t>108850</t>
  </si>
  <si>
    <t>108851</t>
  </si>
  <si>
    <t>108852</t>
  </si>
  <si>
    <t>108853</t>
  </si>
  <si>
    <t>108854</t>
  </si>
  <si>
    <t>108855</t>
  </si>
  <si>
    <t>108856</t>
  </si>
  <si>
    <t>108858</t>
  </si>
  <si>
    <t>108859</t>
  </si>
  <si>
    <t>108860</t>
  </si>
  <si>
    <t>108861</t>
  </si>
  <si>
    <t>108862</t>
  </si>
  <si>
    <t>108863</t>
  </si>
  <si>
    <t>108864</t>
  </si>
  <si>
    <t>108865</t>
  </si>
  <si>
    <t>108866</t>
  </si>
  <si>
    <t>108867</t>
  </si>
  <si>
    <t>108868</t>
  </si>
  <si>
    <t>108869</t>
  </si>
  <si>
    <t>108870</t>
  </si>
  <si>
    <t>108871</t>
  </si>
  <si>
    <t>108872</t>
  </si>
  <si>
    <t>108873</t>
  </si>
  <si>
    <t>108874</t>
  </si>
  <si>
    <t>108875</t>
  </si>
  <si>
    <t>108877</t>
  </si>
  <si>
    <t>108878</t>
  </si>
  <si>
    <t>108879</t>
  </si>
  <si>
    <t>108880</t>
  </si>
  <si>
    <t>108881</t>
  </si>
  <si>
    <t>108882</t>
  </si>
  <si>
    <t>108883</t>
  </si>
  <si>
    <t>108884</t>
  </si>
  <si>
    <t>108886</t>
  </si>
  <si>
    <t>108887</t>
  </si>
  <si>
    <t>108888</t>
  </si>
  <si>
    <t>108890</t>
  </si>
  <si>
    <t>108891</t>
  </si>
  <si>
    <t>108892</t>
  </si>
  <si>
    <t>108896</t>
  </si>
  <si>
    <t>108897</t>
  </si>
  <si>
    <t>108900</t>
  </si>
  <si>
    <t>108901</t>
  </si>
  <si>
    <t>108902</t>
  </si>
  <si>
    <t>108904</t>
  </si>
  <si>
    <t>108906</t>
  </si>
  <si>
    <t>108907</t>
  </si>
  <si>
    <t>108908</t>
  </si>
  <si>
    <t>108909</t>
  </si>
  <si>
    <t>108910</t>
  </si>
  <si>
    <t>108912</t>
  </si>
  <si>
    <t>108913</t>
  </si>
  <si>
    <t>108914</t>
  </si>
  <si>
    <t>108915</t>
  </si>
  <si>
    <t>108916</t>
  </si>
  <si>
    <t>108918</t>
  </si>
  <si>
    <t>108923</t>
  </si>
  <si>
    <t>108925</t>
  </si>
  <si>
    <t>108927</t>
  </si>
  <si>
    <t>108928</t>
  </si>
  <si>
    <t>108929</t>
  </si>
  <si>
    <t>108930</t>
  </si>
  <si>
    <t>108933</t>
  </si>
  <si>
    <t>108934</t>
  </si>
  <si>
    <t>108935</t>
  </si>
  <si>
    <t>108936</t>
  </si>
  <si>
    <t>108937</t>
  </si>
  <si>
    <t>108938</t>
  </si>
  <si>
    <t>108939</t>
  </si>
  <si>
    <t>108940</t>
  </si>
  <si>
    <t>108944</t>
  </si>
  <si>
    <t>108945</t>
  </si>
  <si>
    <t>108947</t>
  </si>
  <si>
    <t>108950</t>
  </si>
  <si>
    <t>108953</t>
  </si>
  <si>
    <t>108955</t>
  </si>
  <si>
    <t>108956</t>
  </si>
  <si>
    <t>108957</t>
  </si>
  <si>
    <t>108958</t>
  </si>
  <si>
    <t>108959</t>
  </si>
  <si>
    <t>108960</t>
  </si>
  <si>
    <t>108961</t>
  </si>
  <si>
    <t>108962</t>
  </si>
  <si>
    <t>108963</t>
  </si>
  <si>
    <t>108964</t>
  </si>
  <si>
    <t>108965</t>
  </si>
  <si>
    <t>108966</t>
  </si>
  <si>
    <t>108968</t>
  </si>
  <si>
    <t>108969</t>
  </si>
  <si>
    <t>108971</t>
  </si>
  <si>
    <t>108972</t>
  </si>
  <si>
    <t>108973</t>
  </si>
  <si>
    <t>108974</t>
  </si>
  <si>
    <t>108975</t>
  </si>
  <si>
    <t>108976</t>
  </si>
  <si>
    <t>108979</t>
  </si>
  <si>
    <t>108980</t>
  </si>
  <si>
    <t>108981</t>
  </si>
  <si>
    <t>108986</t>
  </si>
  <si>
    <t>108987</t>
  </si>
  <si>
    <t>108988</t>
  </si>
  <si>
    <t>108989</t>
  </si>
  <si>
    <t>108990</t>
  </si>
  <si>
    <t>108991</t>
  </si>
  <si>
    <t>108992</t>
  </si>
  <si>
    <t>108993</t>
  </si>
  <si>
    <t>108994</t>
  </si>
  <si>
    <t>108995</t>
  </si>
  <si>
    <t>108996</t>
  </si>
  <si>
    <t>108997</t>
  </si>
  <si>
    <t>108998</t>
  </si>
  <si>
    <t>108999</t>
  </si>
  <si>
    <t>109000</t>
  </si>
  <si>
    <t>109001</t>
  </si>
  <si>
    <t>109002</t>
  </si>
  <si>
    <t>109003</t>
  </si>
  <si>
    <t>109004</t>
  </si>
  <si>
    <t>109005</t>
  </si>
  <si>
    <t>109007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</si>
  <si>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</si>
  <si>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</si>
  <si>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</si>
  <si>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</si>
  <si>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</si>
  <si>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</si>
  <si>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</si>
  <si>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</si>
  <si>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109017</t>
  </si>
  <si>
    <t>109018</t>
  </si>
  <si>
    <t>109019</t>
  </si>
  <si>
    <t>109020</t>
  </si>
  <si>
    <t>109021</t>
  </si>
  <si>
    <t>109022</t>
  </si>
  <si>
    <t>109024</t>
  </si>
  <si>
    <t>109025</t>
  </si>
  <si>
    <t>109026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</si>
  <si>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</si>
  <si>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</si>
  <si>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</si>
  <si>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</si>
  <si>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</si>
  <si>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</si>
  <si>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</si>
  <si>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</si>
  <si>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</si>
  <si>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109038</t>
  </si>
  <si>
    <t>109039</t>
  </si>
  <si>
    <t>109040</t>
  </si>
  <si>
    <t>109043</t>
  </si>
  <si>
    <t>109044</t>
  </si>
  <si>
    <t>109045</t>
  </si>
  <si>
    <t>109046</t>
  </si>
  <si>
    <t>109047</t>
  </si>
  <si>
    <t>109048</t>
  </si>
  <si>
    <t>109049</t>
  </si>
  <si>
    <t>109051</t>
  </si>
  <si>
    <t>109053</t>
  </si>
  <si>
    <t>109054</t>
  </si>
  <si>
    <t>109055</t>
  </si>
  <si>
    <t>109056</t>
  </si>
  <si>
    <t>109058</t>
  </si>
  <si>
    <t>109059</t>
  </si>
  <si>
    <t>109060</t>
  </si>
  <si>
    <t>109061</t>
  </si>
  <si>
    <t>109062</t>
  </si>
  <si>
    <t>109063</t>
  </si>
  <si>
    <t>109064</t>
  </si>
  <si>
    <t>109065</t>
  </si>
  <si>
    <t>109066</t>
  </si>
  <si>
    <t>109067</t>
  </si>
  <si>
    <t>109068</t>
  </si>
  <si>
    <t>109069</t>
  </si>
  <si>
    <t>109070</t>
  </si>
  <si>
    <t>109071</t>
  </si>
  <si>
    <t>109072</t>
  </si>
  <si>
    <t>109073</t>
  </si>
  <si>
    <t>109074</t>
  </si>
  <si>
    <t>109075</t>
  </si>
  <si>
    <t>109076</t>
  </si>
  <si>
    <t>109078</t>
  </si>
  <si>
    <t>109079</t>
  </si>
  <si>
    <t>109080</t>
  </si>
  <si>
    <t>109081</t>
  </si>
  <si>
    <t>109083</t>
  </si>
  <si>
    <t>109084</t>
  </si>
  <si>
    <t>109085</t>
  </si>
  <si>
    <t>109086</t>
  </si>
  <si>
    <t>109088</t>
  </si>
  <si>
    <t>109092</t>
  </si>
  <si>
    <t>109093</t>
  </si>
  <si>
    <t>109094</t>
  </si>
  <si>
    <t>109095</t>
  </si>
  <si>
    <t>109096</t>
  </si>
  <si>
    <t>109097</t>
  </si>
  <si>
    <t>109098</t>
  </si>
  <si>
    <t>109099</t>
  </si>
  <si>
    <t>109100</t>
  </si>
  <si>
    <t>109101</t>
  </si>
  <si>
    <t>109102</t>
  </si>
  <si>
    <t>109103</t>
  </si>
  <si>
    <t>109104</t>
  </si>
  <si>
    <t>109107</t>
  </si>
  <si>
    <t>109109</t>
  </si>
  <si>
    <t>109110</t>
  </si>
  <si>
    <t>109111</t>
  </si>
  <si>
    <t>109112</t>
  </si>
  <si>
    <t>109113</t>
  </si>
  <si>
    <t>109114</t>
  </si>
  <si>
    <t>109115</t>
  </si>
  <si>
    <t>109116</t>
  </si>
  <si>
    <t>109117</t>
  </si>
  <si>
    <t>109118</t>
  </si>
  <si>
    <t>109119</t>
  </si>
  <si>
    <t>109120</t>
  </si>
  <si>
    <t>109121</t>
  </si>
  <si>
    <t>109122</t>
  </si>
  <si>
    <t>109123</t>
  </si>
  <si>
    <t>109124</t>
  </si>
  <si>
    <t>109125</t>
  </si>
  <si>
    <t>109126</t>
  </si>
  <si>
    <t>109127</t>
  </si>
  <si>
    <t>109128</t>
  </si>
  <si>
    <t>109129</t>
  </si>
  <si>
    <t>109130</t>
  </si>
  <si>
    <t>109131</t>
  </si>
  <si>
    <t>109132</t>
  </si>
  <si>
    <t>109133</t>
  </si>
  <si>
    <t>109134</t>
  </si>
  <si>
    <t>109135</t>
  </si>
  <si>
    <t>109136</t>
  </si>
  <si>
    <t>109137</t>
  </si>
  <si>
    <t>109138</t>
  </si>
  <si>
    <t>109139</t>
  </si>
  <si>
    <t>109140</t>
  </si>
  <si>
    <t>109141</t>
  </si>
  <si>
    <t>109142</t>
  </si>
  <si>
    <t>109143</t>
  </si>
  <si>
    <t>109144</t>
  </si>
  <si>
    <t>109145</t>
  </si>
  <si>
    <t>109146</t>
  </si>
  <si>
    <t>109147</t>
  </si>
  <si>
    <t>109148</t>
  </si>
  <si>
    <t>109149</t>
  </si>
  <si>
    <t>109150</t>
  </si>
  <si>
    <t>109151</t>
  </si>
  <si>
    <t>109152</t>
  </si>
  <si>
    <t>109153</t>
  </si>
  <si>
    <t>109154</t>
  </si>
  <si>
    <t>109155</t>
  </si>
  <si>
    <t>109156</t>
  </si>
  <si>
    <t>109157</t>
  </si>
  <si>
    <t>109158</t>
  </si>
  <si>
    <t>109159</t>
  </si>
  <si>
    <t>109160</t>
  </si>
  <si>
    <t>109161</t>
  </si>
  <si>
    <t>109162</t>
  </si>
  <si>
    <t>109163</t>
  </si>
  <si>
    <t>109165</t>
  </si>
  <si>
    <t>109166</t>
  </si>
  <si>
    <t>109167</t>
  </si>
  <si>
    <t>109168</t>
  </si>
  <si>
    <t>109169</t>
  </si>
  <si>
    <t>109170</t>
  </si>
  <si>
    <t>109171</t>
  </si>
  <si>
    <t>109172</t>
  </si>
  <si>
    <t>109173</t>
  </si>
  <si>
    <t>109174</t>
  </si>
  <si>
    <t>109175</t>
  </si>
  <si>
    <t>109176</t>
  </si>
  <si>
    <t>109177</t>
  </si>
  <si>
    <t>109178</t>
  </si>
  <si>
    <t>109179</t>
  </si>
  <si>
    <t>109180</t>
  </si>
  <si>
    <t>109181</t>
  </si>
  <si>
    <t>109182</t>
  </si>
  <si>
    <t>109183</t>
  </si>
  <si>
    <t>109184</t>
  </si>
  <si>
    <t>109185</t>
  </si>
  <si>
    <t>109186</t>
  </si>
  <si>
    <t>109187</t>
  </si>
  <si>
    <t>109188</t>
  </si>
  <si>
    <t>109189</t>
  </si>
  <si>
    <t>109190</t>
  </si>
  <si>
    <t>109191</t>
  </si>
  <si>
    <t>109193</t>
  </si>
  <si>
    <t>109194</t>
  </si>
  <si>
    <t>109195</t>
  </si>
  <si>
    <t>109196</t>
  </si>
  <si>
    <t>109197</t>
  </si>
  <si>
    <t>109198</t>
  </si>
  <si>
    <t>109202</t>
  </si>
  <si>
    <t>109203</t>
  </si>
  <si>
    <t>109204</t>
  </si>
  <si>
    <t>109205</t>
  </si>
  <si>
    <t>109206</t>
  </si>
  <si>
    <t>109207</t>
  </si>
  <si>
    <t>109208</t>
  </si>
  <si>
    <t>109209</t>
  </si>
  <si>
    <t>109210</t>
  </si>
  <si>
    <t>109211</t>
  </si>
  <si>
    <t>109212</t>
  </si>
  <si>
    <t>109213</t>
  </si>
  <si>
    <t>109214</t>
  </si>
  <si>
    <t>109215</t>
  </si>
  <si>
    <t>109216</t>
  </si>
  <si>
    <t>109217</t>
  </si>
  <si>
    <t>109218</t>
  </si>
  <si>
    <t>109219</t>
  </si>
  <si>
    <t>109220</t>
  </si>
  <si>
    <t>109221</t>
  </si>
  <si>
    <t>109222</t>
  </si>
  <si>
    <t>109223</t>
  </si>
  <si>
    <t>109224</t>
  </si>
  <si>
    <t>109225</t>
  </si>
  <si>
    <t>109226</t>
  </si>
  <si>
    <t>109227</t>
  </si>
  <si>
    <t>109228</t>
  </si>
  <si>
    <t>109229</t>
  </si>
  <si>
    <t>109230</t>
  </si>
  <si>
    <t>109231</t>
  </si>
  <si>
    <t>109232</t>
  </si>
  <si>
    <t>109233</t>
  </si>
  <si>
    <t>109234</t>
  </si>
  <si>
    <t>109235</t>
  </si>
  <si>
    <t>109236</t>
  </si>
  <si>
    <t>109237</t>
  </si>
  <si>
    <t>109238</t>
  </si>
  <si>
    <t>109239</t>
  </si>
  <si>
    <t>109240</t>
  </si>
  <si>
    <t>109241</t>
  </si>
  <si>
    <t>109242</t>
  </si>
  <si>
    <t>109243</t>
  </si>
  <si>
    <t>109244</t>
  </si>
  <si>
    <t>109245</t>
  </si>
  <si>
    <t>109246</t>
  </si>
  <si>
    <t>109247</t>
  </si>
  <si>
    <t>109249</t>
  </si>
  <si>
    <t>109252</t>
  </si>
  <si>
    <t>109253</t>
  </si>
  <si>
    <t>109254</t>
  </si>
  <si>
    <t>109255</t>
  </si>
  <si>
    <t>109256</t>
  </si>
  <si>
    <t>109257</t>
  </si>
  <si>
    <t>109260</t>
  </si>
  <si>
    <t>109261</t>
  </si>
  <si>
    <t>109262</t>
  </si>
  <si>
    <t>109263</t>
  </si>
  <si>
    <t>109264</t>
  </si>
  <si>
    <t>109265</t>
  </si>
  <si>
    <t>109266</t>
  </si>
  <si>
    <t>109267</t>
  </si>
  <si>
    <t>109268</t>
  </si>
  <si>
    <t>109269</t>
  </si>
  <si>
    <t>109270</t>
  </si>
  <si>
    <t>109271</t>
  </si>
  <si>
    <t>109272</t>
  </si>
  <si>
    <t>109273</t>
  </si>
  <si>
    <t>109274</t>
  </si>
  <si>
    <t>109275</t>
  </si>
  <si>
    <t>109276</t>
  </si>
  <si>
    <t>109277</t>
  </si>
  <si>
    <t>109278</t>
  </si>
  <si>
    <t>109279</t>
  </si>
  <si>
    <t>109280</t>
  </si>
  <si>
    <t>109281</t>
  </si>
  <si>
    <t>109282</t>
  </si>
  <si>
    <t>109283</t>
  </si>
  <si>
    <t>109284</t>
  </si>
  <si>
    <t>109285</t>
  </si>
  <si>
    <t>109286</t>
  </si>
  <si>
    <t>109287</t>
  </si>
  <si>
    <t>109288</t>
  </si>
  <si>
    <t>109289</t>
  </si>
  <si>
    <t>109290</t>
  </si>
  <si>
    <t>109291</t>
  </si>
  <si>
    <t>109292</t>
  </si>
  <si>
    <t>109293</t>
  </si>
  <si>
    <t>109294</t>
  </si>
  <si>
    <t>109295</t>
  </si>
  <si>
    <t>109296</t>
  </si>
  <si>
    <t>109297</t>
  </si>
  <si>
    <t>109298</t>
  </si>
  <si>
    <t>109299</t>
  </si>
  <si>
    <t>109300</t>
  </si>
  <si>
    <t>109301</t>
  </si>
  <si>
    <t>109302</t>
  </si>
  <si>
    <t>109303</t>
  </si>
  <si>
    <t>109304</t>
  </si>
  <si>
    <t>109305</t>
  </si>
  <si>
    <t>109306</t>
  </si>
  <si>
    <t>109307</t>
  </si>
  <si>
    <t>109308</t>
  </si>
  <si>
    <t>109309</t>
  </si>
  <si>
    <t>109310</t>
  </si>
  <si>
    <t>109311</t>
  </si>
  <si>
    <t>109312</t>
  </si>
  <si>
    <t>109313</t>
  </si>
  <si>
    <t>109314</t>
  </si>
  <si>
    <t>109315</t>
  </si>
  <si>
    <t>109316</t>
  </si>
  <si>
    <t>109317</t>
  </si>
  <si>
    <t>109318</t>
  </si>
  <si>
    <t>109319</t>
  </si>
  <si>
    <t>109320</t>
  </si>
  <si>
    <t>109321</t>
  </si>
  <si>
    <t>109322</t>
  </si>
  <si>
    <t>109323</t>
  </si>
  <si>
    <t>109324</t>
  </si>
  <si>
    <t>109325</t>
  </si>
  <si>
    <t>109326</t>
  </si>
  <si>
    <t>109327</t>
  </si>
  <si>
    <t>109328</t>
  </si>
  <si>
    <t>109329</t>
  </si>
  <si>
    <t>109330</t>
  </si>
  <si>
    <t>109331</t>
  </si>
  <si>
    <t>109332</t>
  </si>
  <si>
    <t>109333</t>
  </si>
  <si>
    <t>109334</t>
  </si>
  <si>
    <t>109335</t>
  </si>
  <si>
    <t>109336</t>
  </si>
  <si>
    <t>109337</t>
  </si>
  <si>
    <t>109338</t>
  </si>
  <si>
    <t>109339</t>
  </si>
  <si>
    <t>109340</t>
  </si>
  <si>
    <t>109341</t>
  </si>
  <si>
    <t>109342</t>
  </si>
  <si>
    <t>109343</t>
  </si>
  <si>
    <t>109344</t>
  </si>
  <si>
    <t>109345</t>
  </si>
  <si>
    <t>109348</t>
  </si>
  <si>
    <t>109349</t>
  </si>
  <si>
    <t>109350</t>
  </si>
  <si>
    <t>109351</t>
  </si>
  <si>
    <t>109352</t>
  </si>
  <si>
    <t>109353</t>
  </si>
  <si>
    <t>109354</t>
  </si>
  <si>
    <t>109355</t>
  </si>
  <si>
    <t>109356</t>
  </si>
  <si>
    <t>109357</t>
  </si>
  <si>
    <t>109358</t>
  </si>
  <si>
    <t>109359</t>
  </si>
  <si>
    <t>109360</t>
  </si>
  <si>
    <t>109361</t>
  </si>
  <si>
    <t>109362</t>
  </si>
  <si>
    <t>109363</t>
  </si>
  <si>
    <t>109364</t>
  </si>
  <si>
    <t>109365</t>
  </si>
  <si>
    <t>109366</t>
  </si>
  <si>
    <t>109367</t>
  </si>
  <si>
    <t>109369</t>
  </si>
  <si>
    <t>109370</t>
  </si>
  <si>
    <t>109371</t>
  </si>
  <si>
    <t>109372</t>
  </si>
  <si>
    <t>109373</t>
  </si>
  <si>
    <t>109374</t>
  </si>
  <si>
    <t>109375</t>
  </si>
  <si>
    <t>109376</t>
  </si>
  <si>
    <t>109377</t>
  </si>
  <si>
    <t>109378</t>
  </si>
  <si>
    <t>109379</t>
  </si>
  <si>
    <t>109380</t>
  </si>
  <si>
    <t>109381</t>
  </si>
  <si>
    <t>109382</t>
  </si>
  <si>
    <t>109383</t>
  </si>
  <si>
    <t>109384</t>
  </si>
  <si>
    <t>109385</t>
  </si>
  <si>
    <t>109386</t>
  </si>
  <si>
    <t>109387</t>
  </si>
  <si>
    <t>109388</t>
  </si>
  <si>
    <t>109389</t>
  </si>
  <si>
    <t>109390</t>
  </si>
  <si>
    <t>109391</t>
  </si>
  <si>
    <t>109392</t>
  </si>
  <si>
    <t>109393</t>
  </si>
  <si>
    <t>109394</t>
  </si>
  <si>
    <t>109395</t>
  </si>
  <si>
    <t>109396</t>
  </si>
  <si>
    <t>109397</t>
  </si>
  <si>
    <t>109398</t>
  </si>
  <si>
    <t>109399</t>
  </si>
  <si>
    <t>109400</t>
  </si>
  <si>
    <t>109401</t>
  </si>
  <si>
    <t>109402</t>
  </si>
  <si>
    <t>109403</t>
  </si>
  <si>
    <t>109404</t>
  </si>
  <si>
    <t>109405</t>
  </si>
  <si>
    <t>109406</t>
  </si>
  <si>
    <t>109407</t>
  </si>
  <si>
    <t>109408</t>
  </si>
  <si>
    <t>109409</t>
  </si>
  <si>
    <t>109410</t>
  </si>
  <si>
    <t>109411</t>
  </si>
  <si>
    <t>109412</t>
  </si>
  <si>
    <t>109413</t>
  </si>
  <si>
    <t>109415</t>
  </si>
  <si>
    <t>109416</t>
  </si>
  <si>
    <t>109417</t>
  </si>
  <si>
    <t>109419</t>
  </si>
  <si>
    <t>109420</t>
  </si>
  <si>
    <t>109421</t>
  </si>
  <si>
    <t>109424</t>
  </si>
  <si>
    <t>109425</t>
  </si>
  <si>
    <t>109426</t>
  </si>
  <si>
    <t>109427</t>
  </si>
  <si>
    <t>109428</t>
  </si>
  <si>
    <t>109429</t>
  </si>
  <si>
    <t>109431</t>
  </si>
  <si>
    <t>109433</t>
  </si>
  <si>
    <t>109434</t>
  </si>
  <si>
    <t>109435</t>
  </si>
  <si>
    <t>109436</t>
  </si>
  <si>
    <t>109437</t>
  </si>
  <si>
    <t>109438</t>
  </si>
  <si>
    <t>109439</t>
  </si>
  <si>
    <t>109440</t>
  </si>
  <si>
    <t>109441</t>
  </si>
  <si>
    <t>109442</t>
  </si>
  <si>
    <t>109443</t>
  </si>
  <si>
    <t>109444</t>
  </si>
  <si>
    <t>109445</t>
  </si>
  <si>
    <t>109446</t>
  </si>
  <si>
    <t>109447</t>
  </si>
  <si>
    <t>109448</t>
  </si>
  <si>
    <t>109449</t>
  </si>
  <si>
    <t>109450</t>
  </si>
  <si>
    <t>109451</t>
  </si>
  <si>
    <t>109452</t>
  </si>
  <si>
    <t>109453</t>
  </si>
  <si>
    <t>109454</t>
  </si>
  <si>
    <t>109455</t>
  </si>
  <si>
    <t>109456</t>
  </si>
  <si>
    <t>109457</t>
  </si>
  <si>
    <t>109458</t>
  </si>
  <si>
    <t>109459</t>
  </si>
  <si>
    <t>109460</t>
  </si>
  <si>
    <t>109461</t>
  </si>
  <si>
    <t>109462</t>
  </si>
  <si>
    <t>109463</t>
  </si>
  <si>
    <t>109464</t>
  </si>
  <si>
    <t>109465</t>
  </si>
  <si>
    <t>109466</t>
  </si>
  <si>
    <t>109469</t>
  </si>
  <si>
    <t>109470</t>
  </si>
  <si>
    <t>109471</t>
  </si>
  <si>
    <t>109472</t>
  </si>
  <si>
    <t>109473</t>
  </si>
  <si>
    <t>109476</t>
  </si>
  <si>
    <t>109477</t>
  </si>
  <si>
    <t>109478</t>
  </si>
  <si>
    <t>109479</t>
  </si>
  <si>
    <t>109480</t>
  </si>
  <si>
    <t>109481</t>
  </si>
  <si>
    <t>109482</t>
  </si>
  <si>
    <t>109484</t>
  </si>
  <si>
    <t>109485</t>
  </si>
  <si>
    <t>109486</t>
  </si>
  <si>
    <t>109487</t>
  </si>
  <si>
    <t>109488</t>
  </si>
  <si>
    <t>109489</t>
  </si>
  <si>
    <t>109490</t>
  </si>
  <si>
    <t>109491</t>
  </si>
  <si>
    <t>109492</t>
  </si>
  <si>
    <t>109493</t>
  </si>
  <si>
    <t>109494</t>
  </si>
  <si>
    <t>109495</t>
  </si>
  <si>
    <t>109496</t>
  </si>
  <si>
    <t>109497</t>
  </si>
  <si>
    <t>109498</t>
  </si>
  <si>
    <t>109499</t>
  </si>
  <si>
    <t>109500</t>
  </si>
  <si>
    <t>109501</t>
  </si>
  <si>
    <t>109502</t>
  </si>
  <si>
    <t>109503</t>
  </si>
  <si>
    <t>109504</t>
  </si>
  <si>
    <t>109505</t>
  </si>
  <si>
    <t>109506</t>
  </si>
  <si>
    <t>109507</t>
  </si>
  <si>
    <t>109508</t>
  </si>
  <si>
    <t>109509</t>
  </si>
  <si>
    <t>109510</t>
  </si>
  <si>
    <t>109511</t>
  </si>
  <si>
    <t>109512</t>
  </si>
  <si>
    <t>109513</t>
  </si>
  <si>
    <t>109514</t>
  </si>
  <si>
    <t>109515</t>
  </si>
  <si>
    <t>109516</t>
  </si>
  <si>
    <t>109518</t>
  </si>
  <si>
    <t>109519</t>
  </si>
  <si>
    <t>109520</t>
  </si>
  <si>
    <t>109521</t>
  </si>
  <si>
    <t>109522</t>
  </si>
  <si>
    <t>109523</t>
  </si>
  <si>
    <t>109524</t>
  </si>
  <si>
    <t>109525</t>
  </si>
  <si>
    <t>109526</t>
  </si>
  <si>
    <t>109527</t>
  </si>
  <si>
    <t>109528</t>
  </si>
  <si>
    <t>109529</t>
  </si>
  <si>
    <t>109530</t>
  </si>
  <si>
    <t>109531</t>
  </si>
  <si>
    <t>109532</t>
  </si>
  <si>
    <t>109534</t>
  </si>
  <si>
    <t>109535</t>
  </si>
  <si>
    <t>109536</t>
  </si>
  <si>
    <t>109537</t>
  </si>
  <si>
    <t>109538</t>
  </si>
  <si>
    <t>109539</t>
  </si>
  <si>
    <t>109540</t>
  </si>
  <si>
    <t>109541</t>
  </si>
  <si>
    <t>109542</t>
  </si>
  <si>
    <t>109543</t>
  </si>
  <si>
    <t>109544</t>
  </si>
  <si>
    <t>109545</t>
  </si>
  <si>
    <t>109546</t>
  </si>
  <si>
    <t>109547</t>
  </si>
  <si>
    <t>109548</t>
  </si>
  <si>
    <t>109549</t>
  </si>
  <si>
    <t>109550</t>
  </si>
  <si>
    <t>109551</t>
  </si>
  <si>
    <t>109552</t>
  </si>
  <si>
    <t>109553</t>
  </si>
  <si>
    <t>109554</t>
  </si>
  <si>
    <t>109555</t>
  </si>
  <si>
    <t>109556</t>
  </si>
  <si>
    <t>109557</t>
  </si>
  <si>
    <t>109558</t>
  </si>
  <si>
    <t>109559</t>
  </si>
  <si>
    <t>109560</t>
  </si>
  <si>
    <t>109561</t>
  </si>
  <si>
    <t>109562</t>
  </si>
  <si>
    <t>109563</t>
  </si>
  <si>
    <t>109564</t>
  </si>
  <si>
    <t>109565</t>
  </si>
  <si>
    <t>109566</t>
  </si>
  <si>
    <t>109567</t>
  </si>
  <si>
    <t>109570</t>
  </si>
  <si>
    <t>109571</t>
  </si>
  <si>
    <t>109572</t>
  </si>
  <si>
    <t>109573</t>
  </si>
  <si>
    <t>109574</t>
  </si>
  <si>
    <t>109575</t>
  </si>
  <si>
    <t>109576</t>
  </si>
  <si>
    <t>109577</t>
  </si>
  <si>
    <t>109578</t>
  </si>
  <si>
    <t>109579</t>
  </si>
  <si>
    <t>109580</t>
  </si>
  <si>
    <t>109581</t>
  </si>
  <si>
    <t>109582</t>
  </si>
  <si>
    <t>109583</t>
  </si>
  <si>
    <t>109584</t>
  </si>
  <si>
    <t>109585</t>
  </si>
  <si>
    <t>109586</t>
  </si>
  <si>
    <t>109587</t>
  </si>
  <si>
    <t>109588</t>
  </si>
  <si>
    <t>109589</t>
  </si>
  <si>
    <t>109590</t>
  </si>
  <si>
    <t>109591</t>
  </si>
  <si>
    <t>109592</t>
  </si>
  <si>
    <t>109593</t>
  </si>
  <si>
    <t>109594</t>
  </si>
  <si>
    <t>109595</t>
  </si>
  <si>
    <t>109596</t>
  </si>
  <si>
    <t>109597</t>
  </si>
  <si>
    <t>109598</t>
  </si>
  <si>
    <t>109599</t>
  </si>
  <si>
    <t>109600</t>
  </si>
  <si>
    <t>109601</t>
  </si>
  <si>
    <t>109602</t>
  </si>
  <si>
    <t>109603</t>
  </si>
  <si>
    <t>109604</t>
  </si>
  <si>
    <t>109605</t>
  </si>
  <si>
    <t>109607</t>
  </si>
  <si>
    <t>109608</t>
  </si>
  <si>
    <t>109609</t>
  </si>
  <si>
    <t>109610</t>
  </si>
  <si>
    <t>109611</t>
  </si>
  <si>
    <t>109612</t>
  </si>
  <si>
    <t>109613</t>
  </si>
  <si>
    <t>109614</t>
  </si>
  <si>
    <t>109615</t>
  </si>
  <si>
    <t>109616</t>
  </si>
  <si>
    <t>109617</t>
  </si>
  <si>
    <t>109618</t>
  </si>
  <si>
    <t>109619</t>
  </si>
  <si>
    <t>109620</t>
  </si>
  <si>
    <t>109621</t>
  </si>
  <si>
    <t>109622</t>
  </si>
  <si>
    <t>109623</t>
  </si>
  <si>
    <t>109624</t>
  </si>
  <si>
    <t>109626</t>
  </si>
  <si>
    <t>109627</t>
  </si>
  <si>
    <t>109628</t>
  </si>
  <si>
    <t>109629</t>
  </si>
  <si>
    <t>109630</t>
  </si>
  <si>
    <t>109631</t>
  </si>
  <si>
    <t>109632</t>
  </si>
  <si>
    <t>109633</t>
  </si>
  <si>
    <t>109634</t>
  </si>
  <si>
    <t>109635</t>
  </si>
  <si>
    <t>109636</t>
  </si>
  <si>
    <t>109637</t>
  </si>
  <si>
    <t>109638</t>
  </si>
  <si>
    <t>109639</t>
  </si>
  <si>
    <t>109640</t>
  </si>
  <si>
    <t>109642</t>
  </si>
  <si>
    <t>109643</t>
  </si>
  <si>
    <t>109644</t>
  </si>
  <si>
    <t>109645</t>
  </si>
  <si>
    <t>109646</t>
  </si>
  <si>
    <t>109647</t>
  </si>
  <si>
    <t>109648</t>
  </si>
  <si>
    <t>109649</t>
  </si>
  <si>
    <t>109650</t>
  </si>
  <si>
    <t>109651</t>
  </si>
  <si>
    <t>109652</t>
  </si>
  <si>
    <t>109653</t>
  </si>
  <si>
    <t>109654</t>
  </si>
  <si>
    <t>109655</t>
  </si>
  <si>
    <t>109656</t>
  </si>
  <si>
    <t>109657</t>
  </si>
  <si>
    <t>109658</t>
  </si>
  <si>
    <t>109659</t>
  </si>
  <si>
    <t>109660</t>
  </si>
  <si>
    <t>109661</t>
  </si>
  <si>
    <t>109662</t>
  </si>
  <si>
    <t>109663</t>
  </si>
  <si>
    <t>109664</t>
  </si>
  <si>
    <t>109665</t>
  </si>
  <si>
    <t>109666</t>
  </si>
  <si>
    <t>109667</t>
  </si>
  <si>
    <t>109668</t>
  </si>
  <si>
    <t>109669</t>
  </si>
  <si>
    <t>109670</t>
  </si>
  <si>
    <t>109671</t>
  </si>
  <si>
    <t>109672</t>
  </si>
  <si>
    <t>109673</t>
  </si>
  <si>
    <t>109675</t>
  </si>
  <si>
    <t>109676</t>
  </si>
  <si>
    <t>109677</t>
  </si>
  <si>
    <t>109678</t>
  </si>
  <si>
    <t>109679</t>
  </si>
  <si>
    <t>109680</t>
  </si>
  <si>
    <t>109681</t>
  </si>
  <si>
    <t>109682</t>
  </si>
  <si>
    <t>109683</t>
  </si>
  <si>
    <t>109684</t>
  </si>
  <si>
    <t>109685</t>
  </si>
  <si>
    <t>109686</t>
  </si>
  <si>
    <t>109687</t>
  </si>
  <si>
    <t>109688</t>
  </si>
  <si>
    <t>109689</t>
  </si>
  <si>
    <t>109690</t>
  </si>
  <si>
    <t>109691</t>
  </si>
  <si>
    <t>109692</t>
  </si>
  <si>
    <t>109693</t>
  </si>
  <si>
    <t>109694</t>
  </si>
  <si>
    <t>109695</t>
  </si>
  <si>
    <t>109696</t>
  </si>
  <si>
    <t>109697</t>
  </si>
  <si>
    <t>109698</t>
  </si>
  <si>
    <t>109699</t>
  </si>
  <si>
    <t>109700</t>
  </si>
  <si>
    <t>109701</t>
  </si>
  <si>
    <t>109702</t>
  </si>
  <si>
    <t>109703</t>
  </si>
  <si>
    <t>109704</t>
  </si>
  <si>
    <t>109705</t>
  </si>
  <si>
    <t>109706</t>
  </si>
  <si>
    <t>109707</t>
  </si>
  <si>
    <t>109708</t>
  </si>
  <si>
    <t>109709</t>
  </si>
  <si>
    <t>109710</t>
  </si>
  <si>
    <t>109711</t>
  </si>
  <si>
    <t>109713</t>
  </si>
  <si>
    <t>109714</t>
  </si>
  <si>
    <t>109715</t>
  </si>
  <si>
    <t>109716</t>
  </si>
  <si>
    <t>109718</t>
  </si>
  <si>
    <t>109719</t>
  </si>
  <si>
    <t>109720</t>
  </si>
  <si>
    <t>109721</t>
  </si>
  <si>
    <t>109722</t>
  </si>
  <si>
    <t>109723</t>
  </si>
  <si>
    <t>109724</t>
  </si>
  <si>
    <t>109725</t>
  </si>
  <si>
    <t>109727</t>
  </si>
  <si>
    <t>109728</t>
  </si>
  <si>
    <t>109729</t>
  </si>
  <si>
    <t>109730</t>
  </si>
  <si>
    <t>109731</t>
  </si>
  <si>
    <t>109733</t>
  </si>
  <si>
    <t>109734</t>
  </si>
  <si>
    <t>109736</t>
  </si>
  <si>
    <t>109737</t>
  </si>
  <si>
    <t>109741</t>
  </si>
  <si>
    <t>109742</t>
  </si>
  <si>
    <t>109743</t>
  </si>
  <si>
    <t>109744</t>
  </si>
  <si>
    <t>109745</t>
  </si>
  <si>
    <t>109746</t>
  </si>
  <si>
    <t>109747</t>
  </si>
  <si>
    <t>109748</t>
  </si>
  <si>
    <t>109749</t>
  </si>
  <si>
    <t>109750</t>
  </si>
  <si>
    <t>109752</t>
  </si>
  <si>
    <t>109753</t>
  </si>
  <si>
    <t>109755</t>
  </si>
  <si>
    <t>109756</t>
  </si>
  <si>
    <t>109757</t>
  </si>
  <si>
    <t>109758</t>
  </si>
  <si>
    <t>109760</t>
  </si>
  <si>
    <t>109761</t>
  </si>
  <si>
    <t>109762</t>
  </si>
  <si>
    <t>109763</t>
  </si>
  <si>
    <t>109764</t>
  </si>
  <si>
    <t>109765</t>
  </si>
  <si>
    <t>109766</t>
  </si>
  <si>
    <t>109767</t>
  </si>
  <si>
    <t>109768</t>
  </si>
  <si>
    <t>109769</t>
  </si>
  <si>
    <t>109770</t>
  </si>
  <si>
    <t>109771</t>
  </si>
  <si>
    <t>109772</t>
  </si>
  <si>
    <t>109773</t>
  </si>
  <si>
    <t>109774</t>
  </si>
  <si>
    <t>109775</t>
  </si>
  <si>
    <t>109776</t>
  </si>
  <si>
    <t>109777</t>
  </si>
  <si>
    <t>109778</t>
  </si>
  <si>
    <t>109779</t>
  </si>
  <si>
    <t>109784</t>
  </si>
  <si>
    <t>109785</t>
  </si>
  <si>
    <t>109786</t>
  </si>
  <si>
    <t>109787</t>
  </si>
  <si>
    <t>109788</t>
  </si>
  <si>
    <t>109789</t>
  </si>
  <si>
    <t>109790</t>
  </si>
  <si>
    <t>109791</t>
  </si>
  <si>
    <t>109792</t>
  </si>
  <si>
    <t>109794</t>
  </si>
  <si>
    <t>109795</t>
  </si>
  <si>
    <t>109796</t>
  </si>
  <si>
    <t>109797</t>
  </si>
  <si>
    <t>109798</t>
  </si>
  <si>
    <t>109799</t>
  </si>
  <si>
    <t>109800</t>
  </si>
  <si>
    <t>109801</t>
  </si>
  <si>
    <t>109802</t>
  </si>
  <si>
    <t>109803</t>
  </si>
  <si>
    <t>109804</t>
  </si>
  <si>
    <t>109805</t>
  </si>
  <si>
    <t>109806</t>
  </si>
  <si>
    <t>109807</t>
  </si>
  <si>
    <t>109808</t>
  </si>
  <si>
    <t>109809</t>
  </si>
  <si>
    <t>109810</t>
  </si>
  <si>
    <t>109811</t>
  </si>
  <si>
    <t>109812</t>
  </si>
  <si>
    <t>109813</t>
  </si>
  <si>
    <t>109819</t>
  </si>
  <si>
    <t>109820</t>
  </si>
  <si>
    <t>109821</t>
  </si>
  <si>
    <t>109822</t>
  </si>
  <si>
    <t>109823</t>
  </si>
  <si>
    <t>109824</t>
  </si>
  <si>
    <t>109825</t>
  </si>
  <si>
    <t>109826</t>
  </si>
  <si>
    <t>109828</t>
  </si>
  <si>
    <t>109829</t>
  </si>
  <si>
    <t>109830</t>
  </si>
  <si>
    <t>109831</t>
  </si>
  <si>
    <t>109832</t>
  </si>
  <si>
    <t>109833</t>
  </si>
  <si>
    <t>109834</t>
  </si>
  <si>
    <t>109835</t>
  </si>
  <si>
    <t>109836</t>
  </si>
  <si>
    <t>109837</t>
  </si>
  <si>
    <t>109838</t>
  </si>
  <si>
    <t>109839</t>
  </si>
  <si>
    <t>109840</t>
  </si>
  <si>
    <t>109841</t>
  </si>
  <si>
    <t>109842</t>
  </si>
  <si>
    <t>109843</t>
  </si>
  <si>
    <t>109844</t>
  </si>
  <si>
    <t>109845</t>
  </si>
  <si>
    <t>109846</t>
  </si>
  <si>
    <t>109847</t>
  </si>
  <si>
    <t>109849</t>
  </si>
  <si>
    <t>109850</t>
  </si>
  <si>
    <t>109851</t>
  </si>
  <si>
    <t>109852</t>
  </si>
  <si>
    <t>109853</t>
  </si>
  <si>
    <t>109854</t>
  </si>
  <si>
    <t>109855</t>
  </si>
  <si>
    <t>109856</t>
  </si>
  <si>
    <t>109857</t>
  </si>
  <si>
    <t>109858</t>
  </si>
  <si>
    <t>109859</t>
  </si>
  <si>
    <t>109860</t>
  </si>
  <si>
    <t>109861</t>
  </si>
  <si>
    <t>109862</t>
  </si>
  <si>
    <t>109863</t>
  </si>
  <si>
    <t>109864</t>
  </si>
  <si>
    <t>109865</t>
  </si>
  <si>
    <t>109878</t>
  </si>
  <si>
    <t>109879</t>
  </si>
  <si>
    <t>109880</t>
  </si>
  <si>
    <t>109881</t>
  </si>
  <si>
    <t>109882</t>
  </si>
  <si>
    <t>109883</t>
  </si>
  <si>
    <t>109884</t>
  </si>
  <si>
    <t>109885</t>
  </si>
  <si>
    <t>109886</t>
  </si>
  <si>
    <t>109887</t>
  </si>
  <si>
    <t>109888</t>
  </si>
  <si>
    <t>109889</t>
  </si>
  <si>
    <t>109890</t>
  </si>
  <si>
    <t>109891</t>
  </si>
  <si>
    <t>109892</t>
  </si>
  <si>
    <t>109893</t>
  </si>
  <si>
    <t>109894</t>
  </si>
  <si>
    <t>109895</t>
  </si>
  <si>
    <t>109896</t>
  </si>
  <si>
    <t>109897</t>
  </si>
  <si>
    <t>109898</t>
  </si>
  <si>
    <t>109899</t>
  </si>
  <si>
    <t>109900</t>
  </si>
  <si>
    <t>109901</t>
  </si>
  <si>
    <t>109902</t>
  </si>
  <si>
    <t>109903</t>
  </si>
  <si>
    <t>109904</t>
  </si>
  <si>
    <t>109905</t>
  </si>
  <si>
    <t>109906</t>
  </si>
  <si>
    <t>109907</t>
  </si>
  <si>
    <t>109908</t>
  </si>
  <si>
    <t>109909</t>
  </si>
  <si>
    <t>109912</t>
  </si>
  <si>
    <t>109913</t>
  </si>
  <si>
    <t>109914</t>
  </si>
  <si>
    <t>109915</t>
  </si>
  <si>
    <t>109916</t>
  </si>
  <si>
    <t>109917</t>
  </si>
  <si>
    <t>109918</t>
  </si>
  <si>
    <t>109919</t>
  </si>
  <si>
    <t>109920</t>
  </si>
  <si>
    <t>109921</t>
  </si>
  <si>
    <t>109922</t>
  </si>
  <si>
    <t>109923</t>
  </si>
  <si>
    <t>109924</t>
  </si>
  <si>
    <t>109925</t>
  </si>
  <si>
    <t>109926</t>
  </si>
  <si>
    <t>109927</t>
  </si>
  <si>
    <t>109928</t>
  </si>
  <si>
    <t>109929</t>
  </si>
  <si>
    <t>109930</t>
  </si>
  <si>
    <t>109931</t>
  </si>
  <si>
    <t>109932</t>
  </si>
  <si>
    <t>109934</t>
  </si>
  <si>
    <t>109936</t>
  </si>
  <si>
    <t>109938</t>
  </si>
  <si>
    <t>109939</t>
  </si>
  <si>
    <t>109940</t>
  </si>
  <si>
    <t>109941</t>
  </si>
  <si>
    <t>109942</t>
  </si>
  <si>
    <t>109943</t>
  </si>
  <si>
    <t>109944</t>
  </si>
  <si>
    <t>109945</t>
  </si>
  <si>
    <t>109946</t>
  </si>
  <si>
    <t>109947</t>
  </si>
  <si>
    <t>109948</t>
  </si>
  <si>
    <t>109949</t>
  </si>
  <si>
    <t>109950</t>
  </si>
  <si>
    <t>109951</t>
  </si>
  <si>
    <t>109952</t>
  </si>
  <si>
    <t>109953</t>
  </si>
  <si>
    <t>109954</t>
  </si>
  <si>
    <t>109955</t>
  </si>
  <si>
    <t>109956</t>
  </si>
  <si>
    <t>109957</t>
  </si>
  <si>
    <t>109958</t>
  </si>
  <si>
    <t>109959</t>
  </si>
  <si>
    <t>109960</t>
  </si>
  <si>
    <t>109961</t>
  </si>
  <si>
    <t>109962</t>
  </si>
  <si>
    <t>109963</t>
  </si>
  <si>
    <t>109964</t>
  </si>
  <si>
    <t>109965</t>
  </si>
  <si>
    <t>109966</t>
  </si>
  <si>
    <t>109967</t>
  </si>
  <si>
    <t>109968</t>
  </si>
  <si>
    <t>109969</t>
  </si>
  <si>
    <t>109970</t>
  </si>
  <si>
    <t>109971</t>
  </si>
  <si>
    <t>109972</t>
  </si>
  <si>
    <t>109973</t>
  </si>
  <si>
    <t>109974</t>
  </si>
  <si>
    <t>109975</t>
  </si>
  <si>
    <t>109976</t>
  </si>
  <si>
    <t>109977</t>
  </si>
  <si>
    <t>109978</t>
  </si>
  <si>
    <t>109979</t>
  </si>
  <si>
    <t>109980</t>
  </si>
  <si>
    <t>109981</t>
  </si>
  <si>
    <t>109982</t>
  </si>
  <si>
    <t>109983</t>
  </si>
  <si>
    <t>109984</t>
  </si>
  <si>
    <t>109985</t>
  </si>
  <si>
    <t>109986</t>
  </si>
  <si>
    <t>109987</t>
  </si>
  <si>
    <t>109988</t>
  </si>
  <si>
    <t>109989</t>
  </si>
  <si>
    <t>109990</t>
  </si>
  <si>
    <t>109991</t>
  </si>
  <si>
    <t>109992</t>
  </si>
  <si>
    <t>109998</t>
  </si>
  <si>
    <t>110004</t>
  </si>
  <si>
    <t>110006</t>
  </si>
  <si>
    <t>110007</t>
  </si>
  <si>
    <t>110008</t>
  </si>
  <si>
    <t>110009</t>
  </si>
  <si>
    <t>110010</t>
  </si>
  <si>
    <t>110011</t>
  </si>
  <si>
    <t>110012</t>
  </si>
  <si>
    <t>110013</t>
  </si>
  <si>
    <t>110014</t>
  </si>
  <si>
    <t>110015</t>
  </si>
  <si>
    <t>110016</t>
  </si>
  <si>
    <t>110017</t>
  </si>
  <si>
    <t>110018</t>
  </si>
  <si>
    <t>110019</t>
  </si>
  <si>
    <t>110020</t>
  </si>
  <si>
    <t>110021</t>
  </si>
  <si>
    <t>110022</t>
  </si>
  <si>
    <t>110023</t>
  </si>
  <si>
    <t>110024</t>
  </si>
  <si>
    <t>110025</t>
  </si>
  <si>
    <t>110026</t>
  </si>
  <si>
    <t>110027</t>
  </si>
  <si>
    <t>110028</t>
  </si>
  <si>
    <t>110029</t>
  </si>
  <si>
    <t>110030</t>
  </si>
  <si>
    <t>110031</t>
  </si>
  <si>
    <t>110032</t>
  </si>
  <si>
    <t>110033</t>
  </si>
  <si>
    <t>110034</t>
  </si>
  <si>
    <t>110035</t>
  </si>
  <si>
    <t>110036</t>
  </si>
  <si>
    <t>110037</t>
  </si>
  <si>
    <t>110038</t>
  </si>
  <si>
    <t>110039</t>
  </si>
  <si>
    <t>110040</t>
  </si>
  <si>
    <t>110041</t>
  </si>
  <si>
    <t>110042</t>
  </si>
  <si>
    <t>110043</t>
  </si>
  <si>
    <t>110044</t>
  </si>
  <si>
    <t>110045</t>
  </si>
  <si>
    <t>110046</t>
  </si>
  <si>
    <t>110047</t>
  </si>
  <si>
    <t>110048</t>
  </si>
  <si>
    <t>110049</t>
  </si>
  <si>
    <t>110050</t>
  </si>
  <si>
    <t>110051</t>
  </si>
  <si>
    <t>110052</t>
  </si>
  <si>
    <t>110053</t>
  </si>
  <si>
    <t>110054</t>
  </si>
  <si>
    <t>110055</t>
  </si>
  <si>
    <t>110056</t>
  </si>
  <si>
    <t>110057</t>
  </si>
  <si>
    <t>110058</t>
  </si>
  <si>
    <t>110059</t>
  </si>
  <si>
    <t>110060</t>
  </si>
  <si>
    <t>110061</t>
  </si>
  <si>
    <t>110062</t>
  </si>
  <si>
    <t>110063</t>
  </si>
  <si>
    <t>110064</t>
  </si>
  <si>
    <t>110065</t>
  </si>
  <si>
    <t>110066</t>
  </si>
  <si>
    <t>110067</t>
  </si>
  <si>
    <t>110068</t>
  </si>
  <si>
    <t>110069</t>
  </si>
  <si>
    <t>110070</t>
  </si>
  <si>
    <t>110071</t>
  </si>
  <si>
    <t>110072</t>
  </si>
  <si>
    <t>110073</t>
  </si>
  <si>
    <t>110074</t>
  </si>
  <si>
    <t>110075</t>
  </si>
  <si>
    <t>110076</t>
  </si>
  <si>
    <t>110077</t>
  </si>
  <si>
    <t>110078</t>
  </si>
  <si>
    <t>110079</t>
  </si>
  <si>
    <t>110080</t>
  </si>
  <si>
    <t>110081</t>
  </si>
  <si>
    <t>110082</t>
  </si>
  <si>
    <t>110083</t>
  </si>
  <si>
    <t>110084</t>
  </si>
  <si>
    <t>110085</t>
  </si>
  <si>
    <t>110086</t>
  </si>
  <si>
    <t>110087</t>
  </si>
  <si>
    <t>110088</t>
  </si>
  <si>
    <t>110089</t>
  </si>
  <si>
    <t>110090</t>
  </si>
  <si>
    <t>110091</t>
  </si>
  <si>
    <t>110092</t>
  </si>
  <si>
    <t>110100</t>
  </si>
  <si>
    <t>110101</t>
  </si>
  <si>
    <t>110102</t>
  </si>
  <si>
    <t>110105</t>
  </si>
  <si>
    <t>110106</t>
  </si>
  <si>
    <t>110107</t>
  </si>
  <si>
    <t>110108</t>
  </si>
  <si>
    <t>110109</t>
  </si>
  <si>
    <t>110110</t>
  </si>
  <si>
    <t>110111</t>
  </si>
  <si>
    <t>110112</t>
  </si>
  <si>
    <t>110113</t>
  </si>
  <si>
    <t>110114</t>
  </si>
  <si>
    <t>110115</t>
  </si>
  <si>
    <t>110116</t>
  </si>
  <si>
    <t>110117</t>
  </si>
  <si>
    <t>110118</t>
  </si>
  <si>
    <t>110119</t>
  </si>
  <si>
    <t>110120</t>
  </si>
  <si>
    <t>110121</t>
  </si>
  <si>
    <t>110122</t>
  </si>
  <si>
    <t>110123</t>
  </si>
  <si>
    <t>110124</t>
  </si>
  <si>
    <t>110125</t>
  </si>
  <si>
    <t>110126</t>
  </si>
  <si>
    <t>110127</t>
  </si>
  <si>
    <t>110128</t>
  </si>
  <si>
    <t>110129</t>
  </si>
  <si>
    <t>110130</t>
  </si>
  <si>
    <t>110131</t>
  </si>
  <si>
    <t>110132</t>
  </si>
  <si>
    <t>110133</t>
  </si>
  <si>
    <t>110134</t>
  </si>
  <si>
    <t>110135</t>
  </si>
  <si>
    <t>110136</t>
  </si>
  <si>
    <t>110137</t>
  </si>
  <si>
    <t>110138</t>
  </si>
  <si>
    <t>110139</t>
  </si>
  <si>
    <t>110140</t>
  </si>
  <si>
    <t>110141</t>
  </si>
  <si>
    <t>110142</t>
  </si>
  <si>
    <t>110143</t>
  </si>
  <si>
    <t>110144</t>
  </si>
  <si>
    <t>110145</t>
  </si>
  <si>
    <t>110146</t>
  </si>
  <si>
    <t>110147</t>
  </si>
  <si>
    <t>110148</t>
  </si>
  <si>
    <t>110149</t>
  </si>
  <si>
    <t>110150</t>
  </si>
  <si>
    <t>110151</t>
  </si>
  <si>
    <t>110152</t>
  </si>
  <si>
    <t>110153</t>
  </si>
  <si>
    <t>110154</t>
  </si>
  <si>
    <t>110155</t>
  </si>
  <si>
    <t>110156</t>
  </si>
  <si>
    <t>110157</t>
  </si>
  <si>
    <t>110158</t>
  </si>
  <si>
    <t>110159</t>
  </si>
  <si>
    <t>110160</t>
  </si>
  <si>
    <t>110161</t>
  </si>
  <si>
    <t>110162</t>
  </si>
  <si>
    <t>110163</t>
  </si>
  <si>
    <t>110164</t>
  </si>
  <si>
    <t>110165</t>
  </si>
  <si>
    <t>110166</t>
  </si>
  <si>
    <t>110167</t>
  </si>
  <si>
    <t>110168</t>
  </si>
  <si>
    <t>110169</t>
  </si>
  <si>
    <t>110170</t>
  </si>
  <si>
    <t>110171</t>
  </si>
  <si>
    <t>110172</t>
  </si>
  <si>
    <t>110173</t>
  </si>
  <si>
    <t>110174</t>
  </si>
  <si>
    <t>110175</t>
  </si>
  <si>
    <t>110176</t>
  </si>
  <si>
    <t>110177</t>
  </si>
  <si>
    <t>110178</t>
  </si>
  <si>
    <t>110179</t>
  </si>
  <si>
    <t>110180</t>
  </si>
  <si>
    <t>110181</t>
  </si>
  <si>
    <t>110182</t>
  </si>
  <si>
    <t>110185</t>
  </si>
  <si>
    <t>110186</t>
  </si>
  <si>
    <t>110187</t>
  </si>
  <si>
    <t>110188</t>
  </si>
  <si>
    <t>110189</t>
  </si>
  <si>
    <t>110190</t>
  </si>
  <si>
    <t>110191</t>
  </si>
  <si>
    <t>110192</t>
  </si>
  <si>
    <t>110193</t>
  </si>
  <si>
    <t>110194</t>
  </si>
  <si>
    <t>110195</t>
  </si>
  <si>
    <t>110196</t>
  </si>
  <si>
    <t>110197</t>
  </si>
  <si>
    <t>110198</t>
  </si>
  <si>
    <t>110199</t>
  </si>
  <si>
    <t>110200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</si>
  <si>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</si>
  <si>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</si>
  <si>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</si>
  <si>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</si>
  <si>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</si>
  <si>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</si>
  <si>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</si>
  <si>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</si>
  <si>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</si>
  <si>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110210</t>
  </si>
  <si>
    <t>110211</t>
  </si>
  <si>
    <t>110212</t>
  </si>
  <si>
    <t>110213</t>
  </si>
  <si>
    <t>110214</t>
  </si>
  <si>
    <t>110215</t>
  </si>
  <si>
    <t>110216</t>
  </si>
  <si>
    <t>110217</t>
  </si>
  <si>
    <t>110219</t>
  </si>
  <si>
    <t>110220</t>
  </si>
  <si>
    <t>110221</t>
  </si>
  <si>
    <t>110222</t>
  </si>
  <si>
    <t>110223</t>
  </si>
  <si>
    <t>110224</t>
  </si>
  <si>
    <t>110225</t>
  </si>
  <si>
    <t>110226</t>
  </si>
  <si>
    <t>110227</t>
  </si>
  <si>
    <t>110228</t>
  </si>
  <si>
    <t>110229</t>
  </si>
  <si>
    <t>110230</t>
  </si>
  <si>
    <t>110231</t>
  </si>
  <si>
    <t>110232</t>
  </si>
  <si>
    <t>110233</t>
  </si>
  <si>
    <t>110234</t>
  </si>
  <si>
    <t>110235</t>
  </si>
  <si>
    <t>110236</t>
  </si>
  <si>
    <t>110237</t>
  </si>
  <si>
    <t>110238</t>
  </si>
  <si>
    <t>110239</t>
  </si>
  <si>
    <t>110240</t>
  </si>
  <si>
    <t>110241</t>
  </si>
  <si>
    <t>110242</t>
  </si>
  <si>
    <t>110243</t>
  </si>
  <si>
    <t>110244</t>
  </si>
  <si>
    <t>110245</t>
  </si>
  <si>
    <t>110246</t>
  </si>
  <si>
    <t>110247</t>
  </si>
  <si>
    <t>110248</t>
  </si>
  <si>
    <t>110249</t>
  </si>
  <si>
    <t>110250</t>
  </si>
  <si>
    <t>110251</t>
  </si>
  <si>
    <t>110252</t>
  </si>
  <si>
    <t>110253</t>
  </si>
  <si>
    <t>110255</t>
  </si>
  <si>
    <t>110256</t>
  </si>
  <si>
    <t>110257</t>
  </si>
  <si>
    <t>110258</t>
  </si>
  <si>
    <t>110259</t>
  </si>
  <si>
    <t>110260</t>
  </si>
  <si>
    <t>110261</t>
  </si>
  <si>
    <t>110262</t>
  </si>
  <si>
    <t>110263</t>
  </si>
  <si>
    <t>110264</t>
  </si>
  <si>
    <t>110266</t>
  </si>
  <si>
    <t>110267</t>
  </si>
  <si>
    <t>110268</t>
  </si>
  <si>
    <t>110270</t>
  </si>
  <si>
    <t>110271</t>
  </si>
  <si>
    <t>110273</t>
  </si>
  <si>
    <t>110274</t>
  </si>
  <si>
    <t>110275</t>
  </si>
  <si>
    <t>110276</t>
  </si>
  <si>
    <t>110277</t>
  </si>
  <si>
    <t>110278</t>
  </si>
  <si>
    <t>110279</t>
  </si>
  <si>
    <t>110280</t>
  </si>
  <si>
    <t>110281</t>
  </si>
  <si>
    <t>110282</t>
  </si>
  <si>
    <t>110283</t>
  </si>
  <si>
    <t>110284</t>
  </si>
  <si>
    <t>110285</t>
  </si>
  <si>
    <t>110286</t>
  </si>
  <si>
    <t>110287</t>
  </si>
  <si>
    <t>110288</t>
  </si>
  <si>
    <t>110289</t>
  </si>
  <si>
    <t>110290</t>
  </si>
  <si>
    <t>110291</t>
  </si>
  <si>
    <t>110292</t>
  </si>
  <si>
    <t>110293</t>
  </si>
  <si>
    <t>110294</t>
  </si>
  <si>
    <t>110295</t>
  </si>
  <si>
    <t>110296</t>
  </si>
  <si>
    <t>110297</t>
  </si>
  <si>
    <t>110298</t>
  </si>
  <si>
    <t>110299</t>
  </si>
  <si>
    <t>110300</t>
  </si>
  <si>
    <t>110301</t>
  </si>
  <si>
    <t>110302</t>
  </si>
  <si>
    <t>110303</t>
  </si>
  <si>
    <t>110304</t>
  </si>
  <si>
    <t>110305</t>
  </si>
  <si>
    <t>110306</t>
  </si>
  <si>
    <t>110307</t>
  </si>
  <si>
    <t>110308</t>
  </si>
  <si>
    <t>110309</t>
  </si>
  <si>
    <t>110310</t>
  </si>
  <si>
    <t>110311</t>
  </si>
  <si>
    <t>110312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</si>
  <si>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</si>
  <si>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</si>
  <si>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</si>
  <si>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</si>
  <si>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</si>
  <si>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</si>
  <si>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</si>
  <si>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</si>
  <si>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</si>
  <si>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</si>
  <si>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110323</t>
  </si>
  <si>
    <t>110324</t>
  </si>
  <si>
    <t>110325</t>
  </si>
  <si>
    <t>110327</t>
  </si>
  <si>
    <t>110328</t>
  </si>
  <si>
    <t>110329</t>
  </si>
  <si>
    <t>110330</t>
  </si>
  <si>
    <t>110331</t>
  </si>
  <si>
    <t>110332</t>
  </si>
  <si>
    <t>110333</t>
  </si>
  <si>
    <t>110334</t>
  </si>
  <si>
    <t>110335</t>
  </si>
  <si>
    <t>110336</t>
  </si>
  <si>
    <t>110337</t>
  </si>
  <si>
    <t>110338</t>
  </si>
  <si>
    <t>110339</t>
  </si>
  <si>
    <t>110340</t>
  </si>
  <si>
    <t>110341</t>
  </si>
  <si>
    <t>110342</t>
  </si>
  <si>
    <t>110343</t>
  </si>
  <si>
    <t>110344</t>
  </si>
  <si>
    <t>110345</t>
  </si>
  <si>
    <t>110346</t>
  </si>
  <si>
    <t>110347</t>
  </si>
  <si>
    <t>110348</t>
  </si>
  <si>
    <t>110349</t>
  </si>
  <si>
    <t>110350</t>
  </si>
  <si>
    <t>110351</t>
  </si>
  <si>
    <t>110352</t>
  </si>
  <si>
    <t>110353</t>
  </si>
  <si>
    <t>110354</t>
  </si>
  <si>
    <t>110355</t>
  </si>
  <si>
    <t>110356</t>
  </si>
  <si>
    <t>110357</t>
  </si>
  <si>
    <t>110358</t>
  </si>
  <si>
    <t>110359</t>
  </si>
  <si>
    <t>110360</t>
  </si>
  <si>
    <t>110362</t>
  </si>
  <si>
    <t>110363</t>
  </si>
  <si>
    <t>110364</t>
  </si>
  <si>
    <t>110365</t>
  </si>
  <si>
    <t>110366</t>
  </si>
  <si>
    <t>110367</t>
  </si>
  <si>
    <t>110368</t>
  </si>
  <si>
    <t>110369</t>
  </si>
  <si>
    <t>110370</t>
  </si>
  <si>
    <t>110371</t>
  </si>
  <si>
    <t>110372</t>
  </si>
  <si>
    <t>110373</t>
  </si>
  <si>
    <t>110374</t>
  </si>
  <si>
    <t>110375</t>
  </si>
  <si>
    <t>110376</t>
  </si>
  <si>
    <t>110377</t>
  </si>
  <si>
    <t>110378</t>
  </si>
  <si>
    <t>110379</t>
  </si>
  <si>
    <t>110380</t>
  </si>
  <si>
    <t>110381</t>
  </si>
  <si>
    <t>110382</t>
  </si>
  <si>
    <t>110383</t>
  </si>
  <si>
    <t>110384</t>
  </si>
  <si>
    <t>110385</t>
  </si>
  <si>
    <t>110386</t>
  </si>
  <si>
    <t>110387</t>
  </si>
  <si>
    <t>110388</t>
  </si>
  <si>
    <t>110389</t>
  </si>
  <si>
    <t>110390</t>
  </si>
  <si>
    <t>110392</t>
  </si>
  <si>
    <t>110393</t>
  </si>
  <si>
    <t>110394</t>
  </si>
  <si>
    <t>110395</t>
  </si>
  <si>
    <t>110396</t>
  </si>
  <si>
    <t>110397</t>
  </si>
  <si>
    <t>110398</t>
  </si>
  <si>
    <t>110399</t>
  </si>
  <si>
    <t>110400</t>
  </si>
  <si>
    <t>110401</t>
  </si>
  <si>
    <t>110402</t>
  </si>
  <si>
    <t>110403</t>
  </si>
  <si>
    <t>110404</t>
  </si>
  <si>
    <t>110405</t>
  </si>
  <si>
    <t>110406</t>
  </si>
  <si>
    <t>110407</t>
  </si>
  <si>
    <t>110408</t>
  </si>
  <si>
    <t>110409</t>
  </si>
  <si>
    <t>110410</t>
  </si>
  <si>
    <t>110411</t>
  </si>
  <si>
    <t>110412</t>
  </si>
  <si>
    <t>110413</t>
  </si>
  <si>
    <t>110414</t>
  </si>
  <si>
    <t>110415</t>
  </si>
  <si>
    <t>110416</t>
  </si>
  <si>
    <t>110417</t>
  </si>
  <si>
    <t>110418</t>
  </si>
  <si>
    <t>110419</t>
  </si>
  <si>
    <t>110420</t>
  </si>
  <si>
    <t>110421</t>
  </si>
  <si>
    <t>110422</t>
  </si>
  <si>
    <t>110423</t>
  </si>
  <si>
    <t>110424</t>
  </si>
  <si>
    <t>110425</t>
  </si>
  <si>
    <t>110426</t>
  </si>
  <si>
    <t>110427</t>
  </si>
  <si>
    <t>110428</t>
  </si>
  <si>
    <t>110429</t>
  </si>
  <si>
    <t>110430</t>
  </si>
  <si>
    <t>110431</t>
  </si>
  <si>
    <t>110432</t>
  </si>
  <si>
    <t>110433</t>
  </si>
  <si>
    <t>110434</t>
  </si>
  <si>
    <t>110435</t>
  </si>
  <si>
    <t>110436</t>
  </si>
  <si>
    <t>110437</t>
  </si>
  <si>
    <t>110438</t>
  </si>
  <si>
    <t>110439</t>
  </si>
  <si>
    <t>110440</t>
  </si>
  <si>
    <t>110441</t>
  </si>
  <si>
    <t>110442</t>
  </si>
  <si>
    <t>110443</t>
  </si>
  <si>
    <t>110444</t>
  </si>
  <si>
    <t>110445</t>
  </si>
  <si>
    <t>110446</t>
  </si>
  <si>
    <t>110447</t>
  </si>
  <si>
    <t>110448</t>
  </si>
  <si>
    <t>110449</t>
  </si>
  <si>
    <t>110450</t>
  </si>
  <si>
    <t>110451</t>
  </si>
  <si>
    <t>110452</t>
  </si>
  <si>
    <t>110453</t>
  </si>
  <si>
    <t>110454</t>
  </si>
  <si>
    <t>110455</t>
  </si>
  <si>
    <t>110456</t>
  </si>
  <si>
    <t>110458</t>
  </si>
  <si>
    <t>110459</t>
  </si>
  <si>
    <t>110460</t>
  </si>
  <si>
    <t>110461</t>
  </si>
  <si>
    <t>110462</t>
  </si>
  <si>
    <t>110463</t>
  </si>
  <si>
    <t>110464</t>
  </si>
  <si>
    <t>110466</t>
  </si>
  <si>
    <t>110467</t>
  </si>
  <si>
    <t>110468</t>
  </si>
  <si>
    <t>110469</t>
  </si>
  <si>
    <t>110470</t>
  </si>
  <si>
    <t>110471</t>
  </si>
  <si>
    <t>110472</t>
  </si>
  <si>
    <t>110473</t>
  </si>
  <si>
    <t>110474</t>
  </si>
  <si>
    <t>110475</t>
  </si>
  <si>
    <t>110476</t>
  </si>
  <si>
    <t>110477</t>
  </si>
  <si>
    <t>110478</t>
  </si>
  <si>
    <t>110479</t>
  </si>
  <si>
    <t>110480</t>
  </si>
  <si>
    <t>110481</t>
  </si>
  <si>
    <t>110482</t>
  </si>
  <si>
    <t>110483</t>
  </si>
  <si>
    <t>110484</t>
  </si>
  <si>
    <t>110485</t>
  </si>
  <si>
    <t>110486</t>
  </si>
  <si>
    <t>110487</t>
  </si>
  <si>
    <t>110489</t>
  </si>
  <si>
    <t>110490</t>
  </si>
  <si>
    <t>110491</t>
  </si>
  <si>
    <t>110492</t>
  </si>
  <si>
    <t>110493</t>
  </si>
  <si>
    <t>110494</t>
  </si>
  <si>
    <t>110495</t>
  </si>
  <si>
    <t>110496</t>
  </si>
  <si>
    <t>110497</t>
  </si>
  <si>
    <t>110498</t>
  </si>
  <si>
    <t>110499</t>
  </si>
  <si>
    <t>110500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</si>
  <si>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</si>
  <si>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</si>
  <si>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</si>
  <si>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</si>
  <si>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</si>
  <si>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</si>
  <si>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</si>
  <si>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</si>
  <si>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110509</t>
  </si>
  <si>
    <t>110510</t>
  </si>
  <si>
    <t>110511</t>
  </si>
  <si>
    <t>110512</t>
  </si>
  <si>
    <t>110513</t>
  </si>
  <si>
    <t>110514</t>
  </si>
  <si>
    <t>110515</t>
  </si>
  <si>
    <t>110516</t>
  </si>
  <si>
    <t>110517</t>
  </si>
  <si>
    <t>110518</t>
  </si>
  <si>
    <t>110519</t>
  </si>
  <si>
    <t>110520</t>
  </si>
  <si>
    <t>110521</t>
  </si>
  <si>
    <t>110522</t>
  </si>
  <si>
    <t>110523</t>
  </si>
  <si>
    <t>110524</t>
  </si>
  <si>
    <t>110525</t>
  </si>
  <si>
    <t>110526</t>
  </si>
  <si>
    <t>110527</t>
  </si>
  <si>
    <t>110528</t>
  </si>
  <si>
    <t>110529</t>
  </si>
  <si>
    <t>110530</t>
  </si>
  <si>
    <t>110531</t>
  </si>
  <si>
    <t>110532</t>
  </si>
  <si>
    <t>110533</t>
  </si>
  <si>
    <t>110534</t>
  </si>
  <si>
    <t>110535</t>
  </si>
  <si>
    <t>110536</t>
  </si>
  <si>
    <t>110537</t>
  </si>
  <si>
    <t>110538</t>
  </si>
  <si>
    <t>110539</t>
  </si>
  <si>
    <t>110540</t>
  </si>
  <si>
    <t>110541</t>
  </si>
  <si>
    <t>110542</t>
  </si>
  <si>
    <t>110543</t>
  </si>
  <si>
    <t>110544</t>
  </si>
  <si>
    <t>110545</t>
  </si>
  <si>
    <t>110546</t>
  </si>
  <si>
    <t>110547</t>
  </si>
  <si>
    <t>110548</t>
  </si>
  <si>
    <t>110549</t>
  </si>
  <si>
    <t>110550</t>
  </si>
  <si>
    <t>110551</t>
  </si>
  <si>
    <t>110552</t>
  </si>
  <si>
    <t>110553</t>
  </si>
  <si>
    <t>110554</t>
  </si>
  <si>
    <t>110555</t>
  </si>
  <si>
    <t>110556</t>
  </si>
  <si>
    <t>110557</t>
  </si>
  <si>
    <t>110558</t>
  </si>
  <si>
    <t>110559</t>
  </si>
  <si>
    <t>110560</t>
  </si>
  <si>
    <t>110561</t>
  </si>
  <si>
    <t>110562</t>
  </si>
  <si>
    <t>110563</t>
  </si>
  <si>
    <t>110564</t>
  </si>
  <si>
    <t>110565</t>
  </si>
  <si>
    <t>110566</t>
  </si>
  <si>
    <t>110567</t>
  </si>
  <si>
    <t>110568</t>
  </si>
  <si>
    <t>110569</t>
  </si>
  <si>
    <t>110570</t>
  </si>
  <si>
    <t>110571</t>
  </si>
  <si>
    <t>110572</t>
  </si>
  <si>
    <t>110573</t>
  </si>
  <si>
    <t>110574</t>
  </si>
  <si>
    <t>110575</t>
  </si>
  <si>
    <t>110576</t>
  </si>
  <si>
    <t>110577</t>
  </si>
  <si>
    <t>110578</t>
  </si>
  <si>
    <t>110579</t>
  </si>
  <si>
    <t>110580</t>
  </si>
  <si>
    <t>110581</t>
  </si>
  <si>
    <t>110582</t>
  </si>
  <si>
    <t>110583</t>
  </si>
  <si>
    <t>110584</t>
  </si>
  <si>
    <t>110585</t>
  </si>
  <si>
    <t>110586</t>
  </si>
  <si>
    <t>110587</t>
  </si>
  <si>
    <t>110588</t>
  </si>
  <si>
    <t>110589</t>
  </si>
  <si>
    <t>110590</t>
  </si>
  <si>
    <t>110591</t>
  </si>
  <si>
    <t>110592</t>
  </si>
  <si>
    <t>110593</t>
  </si>
  <si>
    <t>110594</t>
  </si>
  <si>
    <t>110595</t>
  </si>
  <si>
    <t>110596</t>
  </si>
  <si>
    <t>110597</t>
  </si>
  <si>
    <t>110598</t>
  </si>
  <si>
    <t>110599</t>
  </si>
  <si>
    <t>110600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</si>
  <si>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</si>
  <si>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</si>
  <si>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</si>
  <si>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</si>
  <si>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</si>
  <si>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</si>
  <si>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</si>
  <si>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</si>
  <si>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</si>
  <si>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</si>
  <si>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</si>
  <si>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</si>
  <si>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</si>
  <si>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</si>
  <si>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</si>
  <si>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</si>
  <si>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</si>
  <si>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</si>
  <si>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</si>
  <si>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</si>
  <si>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</si>
  <si>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</si>
  <si>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</si>
  <si>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</si>
  <si>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</si>
  <si>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</si>
  <si>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</si>
  <si>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</si>
  <si>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</si>
  <si>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</si>
  <si>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</si>
  <si>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</si>
  <si>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</si>
  <si>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</si>
  <si>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</si>
  <si>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</si>
  <si>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</si>
  <si>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</si>
  <si>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</si>
  <si>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</si>
  <si>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</si>
  <si>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</si>
  <si>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</si>
  <si>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</si>
  <si>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</si>
  <si>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</si>
  <si>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</si>
  <si>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</si>
  <si>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</si>
  <si>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</si>
  <si>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</si>
  <si>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</si>
  <si>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</si>
  <si>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</si>
  <si>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</si>
  <si>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</si>
  <si>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</si>
  <si>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</si>
  <si>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</si>
  <si>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</si>
  <si>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</si>
  <si>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</si>
  <si>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</si>
  <si>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</si>
  <si>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</si>
  <si>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</si>
  <si>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</si>
  <si>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110668</t>
  </si>
  <si>
    <t>110669</t>
  </si>
  <si>
    <t>110670</t>
  </si>
  <si>
    <t>110671</t>
  </si>
  <si>
    <t>110672</t>
  </si>
  <si>
    <t>110673</t>
  </si>
  <si>
    <t>110674</t>
  </si>
  <si>
    <t>110675</t>
  </si>
  <si>
    <t>110676</t>
  </si>
  <si>
    <t>110677</t>
  </si>
  <si>
    <t>110678</t>
  </si>
  <si>
    <t>110679</t>
  </si>
  <si>
    <t>110680</t>
  </si>
  <si>
    <t>110681</t>
  </si>
  <si>
    <t>110682</t>
  </si>
  <si>
    <t>110683</t>
  </si>
  <si>
    <t>110684</t>
  </si>
  <si>
    <t>110685</t>
  </si>
  <si>
    <t>110686</t>
  </si>
  <si>
    <t>110687</t>
  </si>
  <si>
    <t>110688</t>
  </si>
  <si>
    <t>110689</t>
  </si>
  <si>
    <t>110690</t>
  </si>
  <si>
    <t>110691</t>
  </si>
  <si>
    <t>110692</t>
  </si>
  <si>
    <t>110693</t>
  </si>
  <si>
    <t>110694</t>
  </si>
  <si>
    <t>110695</t>
  </si>
  <si>
    <t>110696</t>
  </si>
  <si>
    <t>110697</t>
  </si>
  <si>
    <t>110698</t>
  </si>
  <si>
    <t>110699</t>
  </si>
  <si>
    <t>110700</t>
  </si>
  <si>
    <t>110701</t>
  </si>
  <si>
    <t>110702</t>
  </si>
  <si>
    <t>110703</t>
  </si>
  <si>
    <t>110704</t>
  </si>
  <si>
    <t>110705</t>
  </si>
  <si>
    <t>110706</t>
  </si>
  <si>
    <t>110707</t>
  </si>
  <si>
    <t>110708</t>
  </si>
  <si>
    <t>110709</t>
  </si>
  <si>
    <t>110710</t>
  </si>
  <si>
    <t>110711</t>
  </si>
  <si>
    <t>110712</t>
  </si>
  <si>
    <t>110714</t>
  </si>
  <si>
    <t>110715</t>
  </si>
  <si>
    <t>110716</t>
  </si>
  <si>
    <t>110717</t>
  </si>
  <si>
    <t>110718</t>
  </si>
  <si>
    <t>110719</t>
  </si>
  <si>
    <t>110720</t>
  </si>
  <si>
    <t>110722</t>
  </si>
  <si>
    <t>110723</t>
  </si>
  <si>
    <t>110724</t>
  </si>
  <si>
    <t>110726</t>
  </si>
  <si>
    <t>110727</t>
  </si>
  <si>
    <t>110728</t>
  </si>
  <si>
    <t>110729</t>
  </si>
  <si>
    <t>110730</t>
  </si>
  <si>
    <t>110731</t>
  </si>
  <si>
    <t>110732</t>
  </si>
  <si>
    <t>110733</t>
  </si>
  <si>
    <t>110734</t>
  </si>
  <si>
    <t>110735</t>
  </si>
  <si>
    <t>110736</t>
  </si>
  <si>
    <t>110737</t>
  </si>
  <si>
    <t>110738</t>
  </si>
  <si>
    <t>110739</t>
  </si>
  <si>
    <t>110740</t>
  </si>
  <si>
    <t>110741</t>
  </si>
  <si>
    <t>110742</t>
  </si>
  <si>
    <t>110743</t>
  </si>
  <si>
    <t>110744</t>
  </si>
  <si>
    <t>110745</t>
  </si>
  <si>
    <t>110746</t>
  </si>
  <si>
    <t>110747</t>
  </si>
  <si>
    <t>110748</t>
  </si>
  <si>
    <t>110749</t>
  </si>
  <si>
    <t>110750</t>
  </si>
  <si>
    <t>110751</t>
  </si>
  <si>
    <t>110752</t>
  </si>
  <si>
    <t>110753</t>
  </si>
  <si>
    <t>110754</t>
  </si>
  <si>
    <t>110755</t>
  </si>
  <si>
    <t>110756</t>
  </si>
  <si>
    <t>110757</t>
  </si>
  <si>
    <t>110758</t>
  </si>
  <si>
    <t>110759</t>
  </si>
  <si>
    <t>110760</t>
  </si>
  <si>
    <t>110761</t>
  </si>
  <si>
    <t>110762</t>
  </si>
  <si>
    <t>110763</t>
  </si>
  <si>
    <t>110764</t>
  </si>
  <si>
    <t>110765</t>
  </si>
  <si>
    <t>110766</t>
  </si>
  <si>
    <t>110767</t>
  </si>
  <si>
    <t>110768</t>
  </si>
  <si>
    <t>110769</t>
  </si>
  <si>
    <t>110770</t>
  </si>
  <si>
    <t>110771</t>
  </si>
  <si>
    <t>110772</t>
  </si>
  <si>
    <t>110773</t>
  </si>
  <si>
    <t>110774</t>
  </si>
  <si>
    <t>110775</t>
  </si>
  <si>
    <t>110776</t>
  </si>
  <si>
    <t>110777</t>
  </si>
  <si>
    <t>110778</t>
  </si>
  <si>
    <t>110779</t>
  </si>
  <si>
    <t>110780</t>
  </si>
  <si>
    <t>110781</t>
  </si>
  <si>
    <t>110782</t>
  </si>
  <si>
    <t>110783</t>
  </si>
  <si>
    <t>110784</t>
  </si>
  <si>
    <t>110785</t>
  </si>
  <si>
    <t>110786</t>
  </si>
  <si>
    <t>110787</t>
  </si>
  <si>
    <t>110789</t>
  </si>
  <si>
    <t>110790</t>
  </si>
  <si>
    <t>110791</t>
  </si>
  <si>
    <t>110792</t>
  </si>
  <si>
    <t>110793</t>
  </si>
  <si>
    <t>110794</t>
  </si>
  <si>
    <t>110795</t>
  </si>
  <si>
    <t>110796</t>
  </si>
  <si>
    <t>110797</t>
  </si>
  <si>
    <t>110798</t>
  </si>
  <si>
    <t>110800</t>
  </si>
  <si>
    <t>110801</t>
  </si>
  <si>
    <t>110802</t>
  </si>
  <si>
    <t>110803</t>
  </si>
  <si>
    <t>110804</t>
  </si>
  <si>
    <t>110805</t>
  </si>
  <si>
    <t>110806</t>
  </si>
  <si>
    <t>110807</t>
  </si>
  <si>
    <t>110808</t>
  </si>
  <si>
    <t>110809</t>
  </si>
  <si>
    <t>110810</t>
  </si>
  <si>
    <t>110811</t>
  </si>
  <si>
    <t>110812</t>
  </si>
  <si>
    <t>110814</t>
  </si>
  <si>
    <t>110815</t>
  </si>
  <si>
    <t>110816</t>
  </si>
  <si>
    <t>110817</t>
  </si>
  <si>
    <t>110818</t>
  </si>
  <si>
    <t>110819</t>
  </si>
  <si>
    <t>110821</t>
  </si>
  <si>
    <t>110823</t>
  </si>
  <si>
    <t>110824</t>
  </si>
  <si>
    <t>110825</t>
  </si>
  <si>
    <t>110827</t>
  </si>
  <si>
    <t>110828</t>
  </si>
  <si>
    <t>110829</t>
  </si>
  <si>
    <t>110830</t>
  </si>
  <si>
    <t>110831</t>
  </si>
  <si>
    <t>110832</t>
  </si>
  <si>
    <t>110833</t>
  </si>
  <si>
    <t>110834</t>
  </si>
  <si>
    <t>110835</t>
  </si>
  <si>
    <t>110836</t>
  </si>
  <si>
    <t>110837</t>
  </si>
  <si>
    <t>110838</t>
  </si>
  <si>
    <t>110839</t>
  </si>
  <si>
    <t>110840</t>
  </si>
  <si>
    <t>110841</t>
  </si>
  <si>
    <t>110842</t>
  </si>
  <si>
    <t>110843</t>
  </si>
  <si>
    <t>110844</t>
  </si>
  <si>
    <t>110845</t>
  </si>
  <si>
    <t>110847</t>
  </si>
  <si>
    <t>110848</t>
  </si>
  <si>
    <t>110849</t>
  </si>
  <si>
    <t>110851</t>
  </si>
  <si>
    <t>110853</t>
  </si>
  <si>
    <t>110854</t>
  </si>
  <si>
    <t>110855</t>
  </si>
  <si>
    <t>110856</t>
  </si>
  <si>
    <t>110857</t>
  </si>
  <si>
    <t>110858</t>
  </si>
  <si>
    <t>110859</t>
  </si>
  <si>
    <t>110860</t>
  </si>
  <si>
    <t>110861</t>
  </si>
  <si>
    <t>110863</t>
  </si>
  <si>
    <t>110864</t>
  </si>
  <si>
    <t>110867</t>
  </si>
  <si>
    <t>110868</t>
  </si>
  <si>
    <t>110869</t>
  </si>
  <si>
    <t>110870</t>
  </si>
  <si>
    <t>110871</t>
  </si>
  <si>
    <t>110872</t>
  </si>
  <si>
    <t>110873</t>
  </si>
  <si>
    <t>110874</t>
  </si>
  <si>
    <t>110875</t>
  </si>
  <si>
    <t>110876</t>
  </si>
  <si>
    <t>110877</t>
  </si>
  <si>
    <t>110878</t>
  </si>
  <si>
    <t>110879</t>
  </si>
  <si>
    <t>110880</t>
  </si>
  <si>
    <t>110881</t>
  </si>
  <si>
    <t>110882</t>
  </si>
  <si>
    <t>110883</t>
  </si>
  <si>
    <t>110885</t>
  </si>
  <si>
    <t>110886</t>
  </si>
  <si>
    <t>110887</t>
  </si>
  <si>
    <t>110888</t>
  </si>
  <si>
    <t>110889</t>
  </si>
  <si>
    <t>110890</t>
  </si>
  <si>
    <t>110891</t>
  </si>
  <si>
    <t>110892</t>
  </si>
  <si>
    <t>110893</t>
  </si>
  <si>
    <t>110894</t>
  </si>
  <si>
    <t>110895</t>
  </si>
  <si>
    <t>110896</t>
  </si>
  <si>
    <t>110897</t>
  </si>
  <si>
    <t>110898</t>
  </si>
  <si>
    <t>110899</t>
  </si>
  <si>
    <t>110900</t>
  </si>
  <si>
    <t>110901</t>
  </si>
  <si>
    <t>110902</t>
  </si>
  <si>
    <t>110903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</si>
  <si>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</si>
  <si>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</si>
  <si>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</si>
  <si>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</si>
  <si>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</si>
  <si>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</si>
  <si>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</si>
  <si>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</si>
  <si>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110912</t>
  </si>
  <si>
    <t>110913</t>
  </si>
  <si>
    <t>110914</t>
  </si>
  <si>
    <t>110915</t>
  </si>
  <si>
    <t>110916</t>
  </si>
  <si>
    <t>110917</t>
  </si>
  <si>
    <t>110918</t>
  </si>
  <si>
    <t>110919</t>
  </si>
  <si>
    <t>110920</t>
  </si>
  <si>
    <t>110921</t>
  </si>
  <si>
    <t>110922</t>
  </si>
  <si>
    <t>110923</t>
  </si>
  <si>
    <t>110924</t>
  </si>
  <si>
    <t>110925</t>
  </si>
  <si>
    <t>110926</t>
  </si>
  <si>
    <t>110927</t>
  </si>
  <si>
    <t>110928</t>
  </si>
  <si>
    <t>110929</t>
  </si>
  <si>
    <t>110930</t>
  </si>
  <si>
    <t>110931</t>
  </si>
  <si>
    <t>110932</t>
  </si>
  <si>
    <t>110933</t>
  </si>
  <si>
    <t>110934</t>
  </si>
  <si>
    <t>110935</t>
  </si>
  <si>
    <t>110936</t>
  </si>
  <si>
    <t>110937</t>
  </si>
  <si>
    <t>110938</t>
  </si>
  <si>
    <t>110939</t>
  </si>
  <si>
    <t>110940</t>
  </si>
  <si>
    <t>110941</t>
  </si>
  <si>
    <t>110942</t>
  </si>
  <si>
    <t>110943</t>
  </si>
  <si>
    <t>110944</t>
  </si>
  <si>
    <t>110945</t>
  </si>
  <si>
    <t>110946</t>
  </si>
  <si>
    <t>110947</t>
  </si>
  <si>
    <t>110948</t>
  </si>
  <si>
    <t>110949</t>
  </si>
  <si>
    <t>110950</t>
  </si>
  <si>
    <t>110951</t>
  </si>
  <si>
    <t>110952</t>
  </si>
  <si>
    <t>110953</t>
  </si>
  <si>
    <t>110954</t>
  </si>
  <si>
    <t>110955</t>
  </si>
  <si>
    <t>110956</t>
  </si>
  <si>
    <t>110957</t>
  </si>
  <si>
    <t>110958</t>
  </si>
  <si>
    <t>110959</t>
  </si>
  <si>
    <t>110960</t>
  </si>
  <si>
    <t>110961</t>
  </si>
  <si>
    <t>110962</t>
  </si>
  <si>
    <t>110963</t>
  </si>
  <si>
    <t>110964</t>
  </si>
  <si>
    <t>110965</t>
  </si>
  <si>
    <t>110966</t>
  </si>
  <si>
    <t>110967</t>
  </si>
  <si>
    <t>110968</t>
  </si>
  <si>
    <t>110969</t>
  </si>
  <si>
    <t>110970</t>
  </si>
  <si>
    <t>110971</t>
  </si>
  <si>
    <t>110972</t>
  </si>
  <si>
    <t>110973</t>
  </si>
  <si>
    <t>110974</t>
  </si>
  <si>
    <t>110975</t>
  </si>
  <si>
    <t>110976</t>
  </si>
  <si>
    <t>110977</t>
  </si>
  <si>
    <t>110978</t>
  </si>
  <si>
    <t>110979</t>
  </si>
  <si>
    <t>110980</t>
  </si>
  <si>
    <t>110981</t>
  </si>
  <si>
    <t>110982</t>
  </si>
  <si>
    <t>110983</t>
  </si>
  <si>
    <t>110984</t>
  </si>
  <si>
    <t>110985</t>
  </si>
  <si>
    <t>110986</t>
  </si>
  <si>
    <t>110987</t>
  </si>
  <si>
    <t>110988</t>
  </si>
  <si>
    <t>110990</t>
  </si>
  <si>
    <t>110991</t>
  </si>
  <si>
    <t>110992</t>
  </si>
  <si>
    <t>110993</t>
  </si>
  <si>
    <t>110994</t>
  </si>
  <si>
    <t>110995</t>
  </si>
  <si>
    <t>110996</t>
  </si>
  <si>
    <t>110997</t>
  </si>
  <si>
    <t>110998</t>
  </si>
  <si>
    <t>110999</t>
  </si>
  <si>
    <t>111000</t>
  </si>
  <si>
    <t>111001</t>
  </si>
  <si>
    <t>111004</t>
  </si>
  <si>
    <t>111005</t>
  </si>
  <si>
    <t>111006</t>
  </si>
  <si>
    <t>111007</t>
  </si>
  <si>
    <t>111008</t>
  </si>
  <si>
    <t>111009</t>
  </si>
  <si>
    <t>111010</t>
  </si>
  <si>
    <t>111011</t>
  </si>
  <si>
    <t>111012</t>
  </si>
  <si>
    <t>111013</t>
  </si>
  <si>
    <t>111014</t>
  </si>
  <si>
    <t>111017</t>
  </si>
  <si>
    <t>111019</t>
  </si>
  <si>
    <t>111020</t>
  </si>
  <si>
    <t>111021</t>
  </si>
  <si>
    <t>111023</t>
  </si>
  <si>
    <t>111024</t>
  </si>
  <si>
    <t>111025</t>
  </si>
  <si>
    <t>111026</t>
  </si>
  <si>
    <t>111027</t>
  </si>
  <si>
    <t>111028</t>
  </si>
  <si>
    <t>111029</t>
  </si>
  <si>
    <t>111031</t>
  </si>
  <si>
    <t>111032</t>
  </si>
  <si>
    <t>111033</t>
  </si>
  <si>
    <t>111034</t>
  </si>
  <si>
    <t>111035</t>
  </si>
  <si>
    <t>111036</t>
  </si>
  <si>
    <t>111038</t>
  </si>
  <si>
    <t>111039</t>
  </si>
  <si>
    <t>111040</t>
  </si>
  <si>
    <t>111041</t>
  </si>
  <si>
    <t>111042</t>
  </si>
  <si>
    <t>111043</t>
  </si>
  <si>
    <t>111044</t>
  </si>
  <si>
    <t>111045</t>
  </si>
  <si>
    <t>111046</t>
  </si>
  <si>
    <t>111047</t>
  </si>
  <si>
    <t>111048</t>
  </si>
  <si>
    <t>111049</t>
  </si>
  <si>
    <t>111051</t>
  </si>
  <si>
    <t>111052</t>
  </si>
  <si>
    <t>111053</t>
  </si>
  <si>
    <t>111054</t>
  </si>
  <si>
    <t>111055</t>
  </si>
  <si>
    <t>111056</t>
  </si>
  <si>
    <t>111058</t>
  </si>
  <si>
    <t>111059</t>
  </si>
  <si>
    <t>111060</t>
  </si>
  <si>
    <t>111061</t>
  </si>
  <si>
    <t>111062</t>
  </si>
  <si>
    <t>111063</t>
  </si>
  <si>
    <t>111064</t>
  </si>
  <si>
    <t>111065</t>
  </si>
  <si>
    <t>111066</t>
  </si>
  <si>
    <t>111067</t>
  </si>
  <si>
    <t>111070</t>
  </si>
  <si>
    <t>111071</t>
  </si>
  <si>
    <t>111072</t>
  </si>
  <si>
    <t>111073</t>
  </si>
  <si>
    <t>111074</t>
  </si>
  <si>
    <t>111076</t>
  </si>
  <si>
    <t>111077</t>
  </si>
  <si>
    <t>111078</t>
  </si>
  <si>
    <t>111080</t>
  </si>
  <si>
    <t>111081</t>
  </si>
  <si>
    <t>111082</t>
  </si>
  <si>
    <t>111083</t>
  </si>
  <si>
    <t>111084</t>
  </si>
  <si>
    <t>111085</t>
  </si>
  <si>
    <t>111086</t>
  </si>
  <si>
    <t>111087</t>
  </si>
  <si>
    <t>111088</t>
  </si>
  <si>
    <t>111089</t>
  </si>
  <si>
    <t>111090</t>
  </si>
  <si>
    <t>111091</t>
  </si>
  <si>
    <t>111092</t>
  </si>
  <si>
    <t>111093</t>
  </si>
  <si>
    <t>111095</t>
  </si>
  <si>
    <t>111096</t>
  </si>
  <si>
    <t>111098</t>
  </si>
  <si>
    <t>111099</t>
  </si>
  <si>
    <t>111100</t>
  </si>
  <si>
    <t>111101</t>
  </si>
  <si>
    <t>111104</t>
  </si>
  <si>
    <t>111105</t>
  </si>
  <si>
    <t>111106</t>
  </si>
  <si>
    <t>111107</t>
  </si>
  <si>
    <t>111108</t>
  </si>
  <si>
    <t>111109</t>
  </si>
  <si>
    <t>111110</t>
  </si>
  <si>
    <t>111111</t>
  </si>
  <si>
    <t>111112</t>
  </si>
  <si>
    <t>111113</t>
  </si>
  <si>
    <t>111117</t>
  </si>
  <si>
    <t>111118</t>
  </si>
  <si>
    <t>111119</t>
  </si>
  <si>
    <t>111120</t>
  </si>
  <si>
    <t>111121</t>
  </si>
  <si>
    <t>111122</t>
  </si>
  <si>
    <t>111123</t>
  </si>
  <si>
    <t>111124</t>
  </si>
  <si>
    <t>111125</t>
  </si>
  <si>
    <t>111126</t>
  </si>
  <si>
    <t>111127</t>
  </si>
  <si>
    <t>111128</t>
  </si>
  <si>
    <t>111129</t>
  </si>
  <si>
    <t>111130</t>
  </si>
  <si>
    <t>111131</t>
  </si>
  <si>
    <t>111132</t>
  </si>
  <si>
    <t>111133</t>
  </si>
  <si>
    <t>111134</t>
  </si>
  <si>
    <t>111135</t>
  </si>
  <si>
    <t>111136</t>
  </si>
  <si>
    <t>111137</t>
  </si>
  <si>
    <t>111138</t>
  </si>
  <si>
    <t>111139</t>
  </si>
  <si>
    <t>111140</t>
  </si>
  <si>
    <t>111141</t>
  </si>
  <si>
    <t>111142</t>
  </si>
  <si>
    <t>111143</t>
  </si>
  <si>
    <t>111144</t>
  </si>
  <si>
    <t>111145</t>
  </si>
  <si>
    <t>111146</t>
  </si>
  <si>
    <t>111147</t>
  </si>
  <si>
    <t>111148</t>
  </si>
  <si>
    <t>111149</t>
  </si>
  <si>
    <t>111150</t>
  </si>
  <si>
    <t>111151</t>
  </si>
  <si>
    <t>111152</t>
  </si>
  <si>
    <t>111153</t>
  </si>
  <si>
    <t>111154</t>
  </si>
  <si>
    <t>111156</t>
  </si>
  <si>
    <t>111157</t>
  </si>
  <si>
    <t>111158</t>
  </si>
  <si>
    <t>111160</t>
  </si>
  <si>
    <t>111161</t>
  </si>
  <si>
    <t>111162</t>
  </si>
  <si>
    <t>111163</t>
  </si>
  <si>
    <t>111164</t>
  </si>
  <si>
    <t>111165</t>
  </si>
  <si>
    <t>111166</t>
  </si>
  <si>
    <t>111167</t>
  </si>
  <si>
    <t>111168</t>
  </si>
  <si>
    <t>111169</t>
  </si>
  <si>
    <t>111170</t>
  </si>
  <si>
    <t>111171</t>
  </si>
  <si>
    <t>111172</t>
  </si>
  <si>
    <t>111173</t>
  </si>
  <si>
    <t>111174</t>
  </si>
  <si>
    <t>111175</t>
  </si>
  <si>
    <t>111176</t>
  </si>
  <si>
    <t>111177</t>
  </si>
  <si>
    <t>111178</t>
  </si>
  <si>
    <t>111179</t>
  </si>
  <si>
    <t>111180</t>
  </si>
  <si>
    <t>111181</t>
  </si>
  <si>
    <t>111182</t>
  </si>
  <si>
    <t>111183</t>
  </si>
  <si>
    <t>111184</t>
  </si>
  <si>
    <t>111185</t>
  </si>
  <si>
    <t>111186</t>
  </si>
  <si>
    <t>111187</t>
  </si>
  <si>
    <t>111188</t>
  </si>
  <si>
    <t>111189</t>
  </si>
  <si>
    <t>111190</t>
  </si>
  <si>
    <t>111191</t>
  </si>
  <si>
    <t>111192</t>
  </si>
  <si>
    <t>111195</t>
  </si>
  <si>
    <t>111196</t>
  </si>
  <si>
    <t>111197</t>
  </si>
  <si>
    <t>111198</t>
  </si>
  <si>
    <t>111199</t>
  </si>
  <si>
    <t>111200</t>
  </si>
  <si>
    <t>111201</t>
  </si>
  <si>
    <t>111202</t>
  </si>
  <si>
    <t>111203</t>
  </si>
  <si>
    <t>111204</t>
  </si>
  <si>
    <t>111205</t>
  </si>
  <si>
    <t>111206</t>
  </si>
  <si>
    <t>111207</t>
  </si>
  <si>
    <t>111208</t>
  </si>
  <si>
    <t>111209</t>
  </si>
  <si>
    <t>111210</t>
  </si>
  <si>
    <t>111211</t>
  </si>
  <si>
    <t>111212</t>
  </si>
  <si>
    <t>111213</t>
  </si>
  <si>
    <t>111214</t>
  </si>
  <si>
    <t>111215</t>
  </si>
  <si>
    <t>111216</t>
  </si>
  <si>
    <t>111217</t>
  </si>
  <si>
    <t>111218</t>
  </si>
  <si>
    <t>111219</t>
  </si>
  <si>
    <t>111220</t>
  </si>
  <si>
    <t>111221</t>
  </si>
  <si>
    <t>111222</t>
  </si>
  <si>
    <t>111223</t>
  </si>
  <si>
    <t>111224</t>
  </si>
  <si>
    <t>111225</t>
  </si>
  <si>
    <t>111226</t>
  </si>
  <si>
    <t>111227</t>
  </si>
  <si>
    <t>111228</t>
  </si>
  <si>
    <t>111229</t>
  </si>
  <si>
    <t>111230</t>
  </si>
  <si>
    <t>111231</t>
  </si>
  <si>
    <t>111232</t>
  </si>
  <si>
    <t>111233</t>
  </si>
  <si>
    <t>111234</t>
  </si>
  <si>
    <t>111235</t>
  </si>
  <si>
    <t>111236</t>
  </si>
  <si>
    <t>111237</t>
  </si>
  <si>
    <t>111238</t>
  </si>
  <si>
    <t>111239</t>
  </si>
  <si>
    <t>111240</t>
  </si>
  <si>
    <t>111241</t>
  </si>
  <si>
    <t>111242</t>
  </si>
  <si>
    <t>111243</t>
  </si>
  <si>
    <t>111244</t>
  </si>
  <si>
    <t>111245</t>
  </si>
  <si>
    <t>111246</t>
  </si>
  <si>
    <t>111247</t>
  </si>
  <si>
    <t>111248</t>
  </si>
  <si>
    <t>111250</t>
  </si>
  <si>
    <t>111251</t>
  </si>
  <si>
    <t>111252</t>
  </si>
  <si>
    <t>111253</t>
  </si>
  <si>
    <t>111254</t>
  </si>
  <si>
    <t>111255</t>
  </si>
  <si>
    <t>111256</t>
  </si>
  <si>
    <t>111257</t>
  </si>
  <si>
    <t>111258</t>
  </si>
  <si>
    <t>111259</t>
  </si>
  <si>
    <t>111260</t>
  </si>
  <si>
    <t>111261</t>
  </si>
  <si>
    <t>111262</t>
  </si>
  <si>
    <t>111263</t>
  </si>
  <si>
    <t>111264</t>
  </si>
  <si>
    <t>111265</t>
  </si>
  <si>
    <t>111266</t>
  </si>
  <si>
    <t>111267</t>
  </si>
  <si>
    <t>111268</t>
  </si>
  <si>
    <t>111269</t>
  </si>
  <si>
    <t>111270</t>
  </si>
  <si>
    <t>111271</t>
  </si>
  <si>
    <t>111272</t>
  </si>
  <si>
    <t>111273</t>
  </si>
  <si>
    <t>111274</t>
  </si>
  <si>
    <t>111275</t>
  </si>
  <si>
    <t>111276</t>
  </si>
  <si>
    <t>111277</t>
  </si>
  <si>
    <t>111278</t>
  </si>
  <si>
    <t>111279</t>
  </si>
  <si>
    <t>111280</t>
  </si>
  <si>
    <t>111281</t>
  </si>
  <si>
    <t>111282</t>
  </si>
  <si>
    <t>111283</t>
  </si>
  <si>
    <t>111284</t>
  </si>
  <si>
    <t>111285</t>
  </si>
  <si>
    <t>111286</t>
  </si>
  <si>
    <t>111287</t>
  </si>
  <si>
    <t>111288</t>
  </si>
  <si>
    <t>111289</t>
  </si>
  <si>
    <t>111290</t>
  </si>
  <si>
    <t>111291</t>
  </si>
  <si>
    <t>111292</t>
  </si>
  <si>
    <t>111293</t>
  </si>
  <si>
    <t>111294</t>
  </si>
  <si>
    <t>111295</t>
  </si>
  <si>
    <t>111296</t>
  </si>
  <si>
    <t>111297</t>
  </si>
  <si>
    <t>111298</t>
  </si>
  <si>
    <t>111299</t>
  </si>
  <si>
    <t>111300</t>
  </si>
  <si>
    <t>111301</t>
  </si>
  <si>
    <t>111302</t>
  </si>
  <si>
    <t>111303</t>
  </si>
  <si>
    <t>111304</t>
  </si>
  <si>
    <t>111305</t>
  </si>
  <si>
    <t>111306</t>
  </si>
  <si>
    <t>111307</t>
  </si>
  <si>
    <t>111308</t>
  </si>
  <si>
    <t>111309</t>
  </si>
  <si>
    <t>111310</t>
  </si>
  <si>
    <t>111311</t>
  </si>
  <si>
    <t>111312</t>
  </si>
  <si>
    <t>111313</t>
  </si>
  <si>
    <t>111314</t>
  </si>
  <si>
    <t>111315</t>
  </si>
  <si>
    <t>111316</t>
  </si>
  <si>
    <t>111317</t>
  </si>
  <si>
    <t>111318</t>
  </si>
  <si>
    <t>111319</t>
  </si>
  <si>
    <t>111320</t>
  </si>
  <si>
    <t>111321</t>
  </si>
  <si>
    <t>111322</t>
  </si>
  <si>
    <t>111323</t>
  </si>
  <si>
    <t>111324</t>
  </si>
  <si>
    <t>111325</t>
  </si>
  <si>
    <t>111326</t>
  </si>
  <si>
    <t>111327</t>
  </si>
  <si>
    <t>111328</t>
  </si>
  <si>
    <t>111329</t>
  </si>
  <si>
    <t>111330</t>
  </si>
  <si>
    <t>111331</t>
  </si>
  <si>
    <t>111332</t>
  </si>
  <si>
    <t>111333</t>
  </si>
  <si>
    <t>111334</t>
  </si>
  <si>
    <t>111335</t>
  </si>
  <si>
    <t>111336</t>
  </si>
  <si>
    <t>111337</t>
  </si>
  <si>
    <t>111338</t>
  </si>
  <si>
    <t>111339</t>
  </si>
  <si>
    <t>111340</t>
  </si>
  <si>
    <t>111341</t>
  </si>
  <si>
    <t>111342</t>
  </si>
  <si>
    <t>111343</t>
  </si>
  <si>
    <t>111344</t>
  </si>
  <si>
    <t>111345</t>
  </si>
  <si>
    <t>111346</t>
  </si>
  <si>
    <t>111347</t>
  </si>
  <si>
    <t>111348</t>
  </si>
  <si>
    <t>111349</t>
  </si>
  <si>
    <t>111350</t>
  </si>
  <si>
    <t>111351</t>
  </si>
  <si>
    <t>111352</t>
  </si>
  <si>
    <t>111353</t>
  </si>
  <si>
    <t>111354</t>
  </si>
  <si>
    <t>111355</t>
  </si>
  <si>
    <t>111356</t>
  </si>
  <si>
    <t>111357</t>
  </si>
  <si>
    <t>111358</t>
  </si>
  <si>
    <t>111359</t>
  </si>
  <si>
    <t>111360</t>
  </si>
  <si>
    <t>111361</t>
  </si>
  <si>
    <t>111362</t>
  </si>
  <si>
    <t>111363</t>
  </si>
  <si>
    <t>111364</t>
  </si>
  <si>
    <t>111365</t>
  </si>
  <si>
    <t>111366</t>
  </si>
  <si>
    <t>111367</t>
  </si>
  <si>
    <t>111368</t>
  </si>
  <si>
    <t>111369</t>
  </si>
  <si>
    <t>111370</t>
  </si>
  <si>
    <t>111371</t>
  </si>
  <si>
    <t>111372</t>
  </si>
  <si>
    <t>111373</t>
  </si>
  <si>
    <t>111374</t>
  </si>
  <si>
    <t>111375</t>
  </si>
  <si>
    <t>111376</t>
  </si>
  <si>
    <t>111377</t>
  </si>
  <si>
    <t>111378</t>
  </si>
  <si>
    <t>111379</t>
  </si>
  <si>
    <t>111380</t>
  </si>
  <si>
    <t>111381</t>
  </si>
  <si>
    <t>111382</t>
  </si>
  <si>
    <t>111383</t>
  </si>
  <si>
    <t>111384</t>
  </si>
  <si>
    <t>111385</t>
  </si>
  <si>
    <t>111386</t>
  </si>
  <si>
    <t>111387</t>
  </si>
  <si>
    <t>111388</t>
  </si>
  <si>
    <t>111389</t>
  </si>
  <si>
    <t>111390</t>
  </si>
  <si>
    <t>111391</t>
  </si>
  <si>
    <t>111392</t>
  </si>
  <si>
    <t>111393</t>
  </si>
  <si>
    <t>111394</t>
  </si>
  <si>
    <t>111395</t>
  </si>
  <si>
    <t>111396</t>
  </si>
  <si>
    <t>111397</t>
  </si>
  <si>
    <t>111398</t>
  </si>
  <si>
    <t>111399</t>
  </si>
  <si>
    <t>111400</t>
  </si>
  <si>
    <t>111401</t>
  </si>
  <si>
    <t>111402</t>
  </si>
  <si>
    <t>111403</t>
  </si>
  <si>
    <t>111404</t>
  </si>
  <si>
    <t>111405</t>
  </si>
  <si>
    <t>111406</t>
  </si>
  <si>
    <t>111407</t>
  </si>
  <si>
    <t>111408</t>
  </si>
  <si>
    <t>111409</t>
  </si>
  <si>
    <t>111410</t>
  </si>
  <si>
    <t>111411</t>
  </si>
  <si>
    <t>111412</t>
  </si>
  <si>
    <t>111413</t>
  </si>
  <si>
    <t>111414</t>
  </si>
  <si>
    <t>111415</t>
  </si>
  <si>
    <t>111416</t>
  </si>
  <si>
    <t>111417</t>
  </si>
  <si>
    <t>111419</t>
  </si>
  <si>
    <t>111420</t>
  </si>
  <si>
    <t>111422</t>
  </si>
  <si>
    <t>111423</t>
  </si>
  <si>
    <t>111424</t>
  </si>
  <si>
    <t>111425</t>
  </si>
  <si>
    <t>111426</t>
  </si>
  <si>
    <t>111427</t>
  </si>
  <si>
    <t>111428</t>
  </si>
  <si>
    <t>111429</t>
  </si>
  <si>
    <t>111430</t>
  </si>
  <si>
    <t>111431</t>
  </si>
  <si>
    <t>111432</t>
  </si>
  <si>
    <t>111433</t>
  </si>
  <si>
    <t>111434</t>
  </si>
  <si>
    <t>111435</t>
  </si>
  <si>
    <t>111436</t>
  </si>
  <si>
    <t>111437</t>
  </si>
  <si>
    <t>111438</t>
  </si>
  <si>
    <t>111439</t>
  </si>
  <si>
    <t>111440</t>
  </si>
  <si>
    <t>111441</t>
  </si>
  <si>
    <t>111442</t>
  </si>
  <si>
    <t>111443</t>
  </si>
  <si>
    <t>111444</t>
  </si>
  <si>
    <t>111445</t>
  </si>
  <si>
    <t>111446</t>
  </si>
  <si>
    <t>111447</t>
  </si>
  <si>
    <t>111448</t>
  </si>
  <si>
    <t>111449</t>
  </si>
  <si>
    <t>111450</t>
  </si>
  <si>
    <t>111451</t>
  </si>
  <si>
    <t>111452</t>
  </si>
  <si>
    <t>111453</t>
  </si>
  <si>
    <t>111454</t>
  </si>
  <si>
    <t>111455</t>
  </si>
  <si>
    <t>111457</t>
  </si>
  <si>
    <t>111458</t>
  </si>
  <si>
    <t>111459</t>
  </si>
  <si>
    <t>111460</t>
  </si>
  <si>
    <t>111461</t>
  </si>
  <si>
    <t>111462</t>
  </si>
  <si>
    <t>111463</t>
  </si>
  <si>
    <t>111464</t>
  </si>
  <si>
    <t>111465</t>
  </si>
  <si>
    <t>111466</t>
  </si>
  <si>
    <t>111467</t>
  </si>
  <si>
    <t>111468</t>
  </si>
  <si>
    <t>111469</t>
  </si>
  <si>
    <t>111470</t>
  </si>
  <si>
    <t>111471</t>
  </si>
  <si>
    <t>111472</t>
  </si>
  <si>
    <t>111473</t>
  </si>
  <si>
    <t>111474</t>
  </si>
  <si>
    <t>111476</t>
  </si>
  <si>
    <t>111477</t>
  </si>
  <si>
    <t>111478</t>
  </si>
  <si>
    <t>111480</t>
  </si>
  <si>
    <t>111481</t>
  </si>
  <si>
    <t>111482</t>
  </si>
  <si>
    <t>111483</t>
  </si>
  <si>
    <t>111484</t>
  </si>
  <si>
    <t>111485</t>
  </si>
  <si>
    <t>111486</t>
  </si>
  <si>
    <t>111487</t>
  </si>
  <si>
    <t>111488</t>
  </si>
  <si>
    <t>111489</t>
  </si>
  <si>
    <t>111490</t>
  </si>
  <si>
    <t>111491</t>
  </si>
  <si>
    <t>111492</t>
  </si>
  <si>
    <t>111493</t>
  </si>
  <si>
    <t>111494</t>
  </si>
  <si>
    <t>111495</t>
  </si>
  <si>
    <t>111496</t>
  </si>
  <si>
    <t>111497</t>
  </si>
  <si>
    <t>111499</t>
  </si>
  <si>
    <t>111500</t>
  </si>
  <si>
    <t>111501</t>
  </si>
  <si>
    <t>111502</t>
  </si>
  <si>
    <t>111503</t>
  </si>
  <si>
    <t>111504</t>
  </si>
  <si>
    <t>111505</t>
  </si>
  <si>
    <t>111506</t>
  </si>
  <si>
    <t>111507</t>
  </si>
  <si>
    <t>111508</t>
  </si>
  <si>
    <t>111509</t>
  </si>
  <si>
    <t>111517</t>
  </si>
  <si>
    <t>111518</t>
  </si>
  <si>
    <t>111519</t>
  </si>
  <si>
    <t>111520</t>
  </si>
  <si>
    <t>111521</t>
  </si>
  <si>
    <t>111522</t>
  </si>
  <si>
    <t>111523</t>
  </si>
  <si>
    <t>111524</t>
  </si>
  <si>
    <t>111525</t>
  </si>
  <si>
    <t>111526</t>
  </si>
  <si>
    <t>111527</t>
  </si>
  <si>
    <t>111528</t>
  </si>
  <si>
    <t>111529</t>
  </si>
  <si>
    <t>111530</t>
  </si>
  <si>
    <t>111531</t>
  </si>
  <si>
    <t>111532</t>
  </si>
  <si>
    <t>111533</t>
  </si>
  <si>
    <t>111534</t>
  </si>
  <si>
    <t>111535</t>
  </si>
  <si>
    <t>111536</t>
  </si>
  <si>
    <t>111537</t>
  </si>
  <si>
    <t>111538</t>
  </si>
  <si>
    <t>111539</t>
  </si>
  <si>
    <t>111540</t>
  </si>
  <si>
    <t>111541</t>
  </si>
  <si>
    <t>111542</t>
  </si>
  <si>
    <t>111543</t>
  </si>
  <si>
    <t>111544</t>
  </si>
  <si>
    <t>111545</t>
  </si>
  <si>
    <t>111546</t>
  </si>
  <si>
    <t>111547</t>
  </si>
  <si>
    <t>111548</t>
  </si>
  <si>
    <t>111549</t>
  </si>
  <si>
    <t>111550</t>
  </si>
  <si>
    <t>111551</t>
  </si>
  <si>
    <t>111552</t>
  </si>
  <si>
    <t>111553</t>
  </si>
  <si>
    <t>111554</t>
  </si>
  <si>
    <t>111555</t>
  </si>
  <si>
    <t>111556</t>
  </si>
  <si>
    <t>111557</t>
  </si>
  <si>
    <t>111558</t>
  </si>
  <si>
    <t>111559</t>
  </si>
  <si>
    <t>111560</t>
  </si>
  <si>
    <t>111561</t>
  </si>
  <si>
    <t>111562</t>
  </si>
  <si>
    <t>111563</t>
  </si>
  <si>
    <t>111564</t>
  </si>
  <si>
    <t>111565</t>
  </si>
  <si>
    <t>111566</t>
  </si>
  <si>
    <t>111567</t>
  </si>
  <si>
    <t>111568</t>
  </si>
  <si>
    <t>111569</t>
  </si>
  <si>
    <t>111570</t>
  </si>
  <si>
    <t>111571</t>
  </si>
  <si>
    <t>111572</t>
  </si>
  <si>
    <t>111573</t>
  </si>
  <si>
    <t>111574</t>
  </si>
  <si>
    <t>111575</t>
  </si>
  <si>
    <t>111576</t>
  </si>
  <si>
    <t>111577</t>
  </si>
  <si>
    <t>111578</t>
  </si>
  <si>
    <t>111579</t>
  </si>
  <si>
    <t>111580</t>
  </si>
  <si>
    <t>111581</t>
  </si>
  <si>
    <t>111582</t>
  </si>
  <si>
    <t>111583</t>
  </si>
  <si>
    <t>111584</t>
  </si>
  <si>
    <t>111585</t>
  </si>
  <si>
    <t>111586</t>
  </si>
  <si>
    <t>111587</t>
  </si>
  <si>
    <t>111588</t>
  </si>
  <si>
    <t>111589</t>
  </si>
  <si>
    <t>111590</t>
  </si>
  <si>
    <t>111591</t>
  </si>
  <si>
    <t>111592</t>
  </si>
  <si>
    <t>111593</t>
  </si>
  <si>
    <t>111594</t>
  </si>
  <si>
    <t>111595</t>
  </si>
  <si>
    <t>111596</t>
  </si>
  <si>
    <t>111597</t>
  </si>
  <si>
    <t>111598</t>
  </si>
  <si>
    <t>111599</t>
  </si>
  <si>
    <t>111600</t>
  </si>
  <si>
    <t>111601</t>
  </si>
  <si>
    <t>111602</t>
  </si>
  <si>
    <t>111603</t>
  </si>
  <si>
    <t>111604</t>
  </si>
  <si>
    <t>111605</t>
  </si>
  <si>
    <t>111606</t>
  </si>
  <si>
    <t>111607</t>
  </si>
  <si>
    <t>111608</t>
  </si>
  <si>
    <t>111609</t>
  </si>
  <si>
    <t>111610</t>
  </si>
  <si>
    <t>111611</t>
  </si>
  <si>
    <t>111612</t>
  </si>
  <si>
    <t>111613</t>
  </si>
  <si>
    <t>111614</t>
  </si>
  <si>
    <t>111615</t>
  </si>
  <si>
    <t>111616</t>
  </si>
  <si>
    <t>111617</t>
  </si>
  <si>
    <t>111618</t>
  </si>
  <si>
    <t>111619</t>
  </si>
  <si>
    <t>111620</t>
  </si>
  <si>
    <t>111621</t>
  </si>
  <si>
    <t>111622</t>
  </si>
  <si>
    <t>111623</t>
  </si>
  <si>
    <t>111624</t>
  </si>
  <si>
    <t>111625</t>
  </si>
  <si>
    <t>111626</t>
  </si>
  <si>
    <t>111627</t>
  </si>
  <si>
    <t>111628</t>
  </si>
  <si>
    <t>111629</t>
  </si>
  <si>
    <t>111630</t>
  </si>
  <si>
    <t>111634</t>
  </si>
  <si>
    <t>111635</t>
  </si>
  <si>
    <t>111636</t>
  </si>
  <si>
    <t>111637</t>
  </si>
  <si>
    <t>111638</t>
  </si>
  <si>
    <t>111639</t>
  </si>
  <si>
    <t>111640</t>
  </si>
  <si>
    <t>111641</t>
  </si>
  <si>
    <t>111642</t>
  </si>
  <si>
    <t>111645</t>
  </si>
  <si>
    <t>111646</t>
  </si>
  <si>
    <t>111647</t>
  </si>
  <si>
    <t>111648</t>
  </si>
  <si>
    <t>111649</t>
  </si>
  <si>
    <t>111650</t>
  </si>
  <si>
    <t>111651</t>
  </si>
  <si>
    <t>111652</t>
  </si>
  <si>
    <t>111653</t>
  </si>
  <si>
    <t>111654</t>
  </si>
  <si>
    <t>111655</t>
  </si>
  <si>
    <t>111656</t>
  </si>
  <si>
    <t>111657</t>
  </si>
  <si>
    <t>111658</t>
  </si>
  <si>
    <t>111661</t>
  </si>
  <si>
    <t>111662</t>
  </si>
  <si>
    <t>111663</t>
  </si>
  <si>
    <t>111664</t>
  </si>
  <si>
    <t>111665</t>
  </si>
  <si>
    <t>111666</t>
  </si>
  <si>
    <t>111667</t>
  </si>
  <si>
    <t>111668</t>
  </si>
  <si>
    <t>111669</t>
  </si>
  <si>
    <t>111670</t>
  </si>
  <si>
    <t>111671</t>
  </si>
  <si>
    <t>111672</t>
  </si>
  <si>
    <t>111673</t>
  </si>
  <si>
    <t>111674</t>
  </si>
  <si>
    <t>111675</t>
  </si>
  <si>
    <t>111676</t>
  </si>
  <si>
    <t>111677</t>
  </si>
  <si>
    <t>111680</t>
  </si>
  <si>
    <t>111682</t>
  </si>
  <si>
    <t>111683</t>
  </si>
  <si>
    <t>111684</t>
  </si>
  <si>
    <t>111685</t>
  </si>
  <si>
    <t>111686</t>
  </si>
  <si>
    <t>111687</t>
  </si>
  <si>
    <t>111688</t>
  </si>
  <si>
    <t>111689</t>
  </si>
  <si>
    <t>111690</t>
  </si>
  <si>
    <t>111691</t>
  </si>
  <si>
    <t>111692</t>
  </si>
  <si>
    <t>111693</t>
  </si>
  <si>
    <t>111694</t>
  </si>
  <si>
    <t>111695</t>
  </si>
  <si>
    <t>111696</t>
  </si>
  <si>
    <t>111697</t>
  </si>
  <si>
    <t>111698</t>
  </si>
  <si>
    <t>111699</t>
  </si>
  <si>
    <t>111700</t>
  </si>
  <si>
    <t>111701</t>
  </si>
  <si>
    <t>111702</t>
  </si>
  <si>
    <t>111703</t>
  </si>
  <si>
    <t>111704</t>
  </si>
  <si>
    <t>111705</t>
  </si>
  <si>
    <t>111706</t>
  </si>
  <si>
    <t>111707</t>
  </si>
  <si>
    <t>111708</t>
  </si>
  <si>
    <t>111709</t>
  </si>
  <si>
    <t>111710</t>
  </si>
  <si>
    <t>111711</t>
  </si>
  <si>
    <t>111713</t>
  </si>
  <si>
    <t>111714</t>
  </si>
  <si>
    <t>111715</t>
  </si>
  <si>
    <t>111716</t>
  </si>
  <si>
    <t>111717</t>
  </si>
  <si>
    <t>111718</t>
  </si>
  <si>
    <t>111719</t>
  </si>
  <si>
    <t>111720</t>
  </si>
  <si>
    <t>111721</t>
  </si>
  <si>
    <t>111722</t>
  </si>
  <si>
    <t>111723</t>
  </si>
  <si>
    <t>111724</t>
  </si>
  <si>
    <t>111725</t>
  </si>
  <si>
    <t>111726</t>
  </si>
  <si>
    <t>111727</t>
  </si>
  <si>
    <t>111728</t>
  </si>
  <si>
    <t>111729</t>
  </si>
  <si>
    <t>111730</t>
  </si>
  <si>
    <t>111731</t>
  </si>
  <si>
    <t>111732</t>
  </si>
  <si>
    <t>111733</t>
  </si>
  <si>
    <t>111734</t>
  </si>
  <si>
    <t>111735</t>
  </si>
  <si>
    <t>111736</t>
  </si>
  <si>
    <t>111737</t>
  </si>
  <si>
    <t>111738</t>
  </si>
  <si>
    <t>111739</t>
  </si>
  <si>
    <t>111740</t>
  </si>
  <si>
    <t>111741</t>
  </si>
  <si>
    <t>111742</t>
  </si>
  <si>
    <t>111743</t>
  </si>
  <si>
    <t>111744</t>
  </si>
  <si>
    <t>111745</t>
  </si>
  <si>
    <t>111746</t>
  </si>
  <si>
    <t>111747</t>
  </si>
  <si>
    <t>111748</t>
  </si>
  <si>
    <t>111749</t>
  </si>
  <si>
    <t>111750</t>
  </si>
  <si>
    <t>111751</t>
  </si>
  <si>
    <t>111752</t>
  </si>
  <si>
    <t>111753</t>
  </si>
  <si>
    <t>111755</t>
  </si>
  <si>
    <t>111756</t>
  </si>
  <si>
    <t>111757</t>
  </si>
  <si>
    <t>111758</t>
  </si>
  <si>
    <t>111759</t>
  </si>
  <si>
    <t>111760</t>
  </si>
  <si>
    <t>111761</t>
  </si>
  <si>
    <t>111762</t>
  </si>
  <si>
    <t>111763</t>
  </si>
  <si>
    <t>111764</t>
  </si>
  <si>
    <t>111765</t>
  </si>
  <si>
    <t>111766</t>
  </si>
  <si>
    <t>111767</t>
  </si>
  <si>
    <t>111769</t>
  </si>
  <si>
    <t>111770</t>
  </si>
  <si>
    <t>111771</t>
  </si>
  <si>
    <t>111772</t>
  </si>
  <si>
    <t>111776</t>
  </si>
  <si>
    <t>111781</t>
  </si>
  <si>
    <t>111782</t>
  </si>
  <si>
    <t>111783</t>
  </si>
  <si>
    <t>111786</t>
  </si>
  <si>
    <t>111787</t>
  </si>
  <si>
    <t>111788</t>
  </si>
  <si>
    <t>111789</t>
  </si>
  <si>
    <t>111790</t>
  </si>
  <si>
    <t>111791</t>
  </si>
  <si>
    <t>111792</t>
  </si>
  <si>
    <t>111793</t>
  </si>
  <si>
    <t>111794</t>
  </si>
  <si>
    <t>111796</t>
  </si>
  <si>
    <t>111797</t>
  </si>
  <si>
    <t>111798</t>
  </si>
  <si>
    <t>111799</t>
  </si>
  <si>
    <t>111800</t>
  </si>
  <si>
    <t>111801</t>
  </si>
  <si>
    <t>111802</t>
  </si>
  <si>
    <t>111803</t>
  </si>
  <si>
    <t>111804</t>
  </si>
  <si>
    <t>111805</t>
  </si>
  <si>
    <t>111806</t>
  </si>
  <si>
    <t>111807</t>
  </si>
  <si>
    <t>111808</t>
  </si>
  <si>
    <t>111810</t>
  </si>
  <si>
    <t>111811</t>
  </si>
  <si>
    <t>111812</t>
  </si>
  <si>
    <t>111813</t>
  </si>
  <si>
    <t>111814</t>
  </si>
  <si>
    <t>111815</t>
  </si>
  <si>
    <t>111816</t>
  </si>
  <si>
    <t>111817</t>
  </si>
  <si>
    <t>111818</t>
  </si>
  <si>
    <t>111819</t>
  </si>
  <si>
    <t>111820</t>
  </si>
  <si>
    <t>111821</t>
  </si>
  <si>
    <t>111822</t>
  </si>
  <si>
    <t>111823</t>
  </si>
  <si>
    <t>111824</t>
  </si>
  <si>
    <t>111825</t>
  </si>
  <si>
    <t>111826</t>
  </si>
  <si>
    <t>111827</t>
  </si>
  <si>
    <t>111828</t>
  </si>
  <si>
    <t>111829</t>
  </si>
  <si>
    <t>111830</t>
  </si>
  <si>
    <t>111831</t>
  </si>
  <si>
    <t>111832</t>
  </si>
  <si>
    <t>111833</t>
  </si>
  <si>
    <t>111834</t>
  </si>
  <si>
    <t>111835</t>
  </si>
  <si>
    <t>111836</t>
  </si>
  <si>
    <t>111837</t>
  </si>
  <si>
    <t>111838</t>
  </si>
  <si>
    <t>111839</t>
  </si>
  <si>
    <t>111840</t>
  </si>
  <si>
    <t>111841</t>
  </si>
  <si>
    <t>111842</t>
  </si>
  <si>
    <t>111843</t>
  </si>
  <si>
    <t>111844</t>
  </si>
  <si>
    <t>111845</t>
  </si>
  <si>
    <t>111846</t>
  </si>
  <si>
    <t>111847</t>
  </si>
  <si>
    <t>111848</t>
  </si>
  <si>
    <t>111849</t>
  </si>
  <si>
    <t>111850</t>
  </si>
  <si>
    <t>111851</t>
  </si>
  <si>
    <t>111852</t>
  </si>
  <si>
    <t>111853</t>
  </si>
  <si>
    <t>111854</t>
  </si>
  <si>
    <t>111855</t>
  </si>
  <si>
    <t>111856</t>
  </si>
  <si>
    <t>111857</t>
  </si>
  <si>
    <t>111858</t>
  </si>
  <si>
    <t>111859</t>
  </si>
  <si>
    <t>111861</t>
  </si>
  <si>
    <t>111863</t>
  </si>
  <si>
    <t>111864</t>
  </si>
  <si>
    <t>111865</t>
  </si>
  <si>
    <t>111866</t>
  </si>
  <si>
    <t>111867</t>
  </si>
  <si>
    <t>111868</t>
  </si>
  <si>
    <t>111869</t>
  </si>
  <si>
    <t>111870</t>
  </si>
  <si>
    <t>111871</t>
  </si>
  <si>
    <t>111872</t>
  </si>
  <si>
    <t>111873</t>
  </si>
  <si>
    <t>111874</t>
  </si>
  <si>
    <t>111875</t>
  </si>
  <si>
    <t>111876</t>
  </si>
  <si>
    <t>111877</t>
  </si>
  <si>
    <t>111878</t>
  </si>
  <si>
    <t>111879</t>
  </si>
  <si>
    <t>111880</t>
  </si>
  <si>
    <t>111881</t>
  </si>
  <si>
    <t>111882</t>
  </si>
  <si>
    <t>111883</t>
  </si>
  <si>
    <t>111884</t>
  </si>
  <si>
    <t>111885</t>
  </si>
  <si>
    <t>111886</t>
  </si>
  <si>
    <t>111887</t>
  </si>
  <si>
    <t>111888</t>
  </si>
  <si>
    <t>111889</t>
  </si>
  <si>
    <t>111890</t>
  </si>
  <si>
    <t>111893</t>
  </si>
  <si>
    <t>111894</t>
  </si>
  <si>
    <t>111895</t>
  </si>
  <si>
    <t>111896</t>
  </si>
  <si>
    <t>111899</t>
  </si>
  <si>
    <t>111900</t>
  </si>
  <si>
    <t>111903</t>
  </si>
  <si>
    <t>111904</t>
  </si>
  <si>
    <t>111905</t>
  </si>
  <si>
    <t>111906</t>
  </si>
  <si>
    <t>111907</t>
  </si>
  <si>
    <t>111908</t>
  </si>
  <si>
    <t>111909</t>
  </si>
  <si>
    <t>111910</t>
  </si>
  <si>
    <t>111911</t>
  </si>
  <si>
    <t>111912</t>
  </si>
  <si>
    <t>111913</t>
  </si>
  <si>
    <t>111914</t>
  </si>
  <si>
    <t>111915</t>
  </si>
  <si>
    <t>111916</t>
  </si>
  <si>
    <t>111918</t>
  </si>
  <si>
    <t>111919</t>
  </si>
  <si>
    <t>111920</t>
  </si>
  <si>
    <t>111921</t>
  </si>
  <si>
    <t>111922</t>
  </si>
  <si>
    <t>111923</t>
  </si>
  <si>
    <t>111924</t>
  </si>
  <si>
    <t>111925</t>
  </si>
  <si>
    <t>111926</t>
  </si>
  <si>
    <t>111927</t>
  </si>
  <si>
    <t>111928</t>
  </si>
  <si>
    <t>111929</t>
  </si>
  <si>
    <t>111930</t>
  </si>
  <si>
    <t>111931</t>
  </si>
  <si>
    <t>111932</t>
  </si>
  <si>
    <t>111933</t>
  </si>
  <si>
    <t>111934</t>
  </si>
  <si>
    <t>111935</t>
  </si>
  <si>
    <t>111936</t>
  </si>
  <si>
    <t>111937</t>
  </si>
  <si>
    <t>111938</t>
  </si>
  <si>
    <t>111939</t>
  </si>
  <si>
    <t>111940</t>
  </si>
  <si>
    <t>111941</t>
  </si>
  <si>
    <t>111942</t>
  </si>
  <si>
    <t>111943</t>
  </si>
  <si>
    <t>111944</t>
  </si>
  <si>
    <t>111945</t>
  </si>
  <si>
    <t>111946</t>
  </si>
  <si>
    <t>111947</t>
  </si>
  <si>
    <t>111948</t>
  </si>
  <si>
    <t>111949</t>
  </si>
  <si>
    <t>111950</t>
  </si>
  <si>
    <t>111951</t>
  </si>
  <si>
    <t>111952</t>
  </si>
  <si>
    <t>111953</t>
  </si>
  <si>
    <t>111954</t>
  </si>
  <si>
    <t>111955</t>
  </si>
  <si>
    <t>111956</t>
  </si>
  <si>
    <t>111957</t>
  </si>
  <si>
    <t>111958</t>
  </si>
  <si>
    <t>111959</t>
  </si>
  <si>
    <t>111960</t>
  </si>
  <si>
    <t>111961</t>
  </si>
  <si>
    <t>111962</t>
  </si>
  <si>
    <t>111964</t>
  </si>
  <si>
    <t>111965</t>
  </si>
  <si>
    <t>111966</t>
  </si>
  <si>
    <t>111967</t>
  </si>
  <si>
    <t>111968</t>
  </si>
  <si>
    <t>111969</t>
  </si>
  <si>
    <t>111970</t>
  </si>
  <si>
    <t>111971</t>
  </si>
  <si>
    <t>111972</t>
  </si>
  <si>
    <t>111973</t>
  </si>
  <si>
    <t>111974</t>
  </si>
  <si>
    <t>111976</t>
  </si>
  <si>
    <t>111977</t>
  </si>
  <si>
    <t>111978</t>
  </si>
  <si>
    <t>111979</t>
  </si>
  <si>
    <t>111980</t>
  </si>
  <si>
    <t>111981</t>
  </si>
  <si>
    <t>111982</t>
  </si>
  <si>
    <t>111983</t>
  </si>
  <si>
    <t>111984</t>
  </si>
  <si>
    <t>111985</t>
  </si>
  <si>
    <t>111986</t>
  </si>
  <si>
    <t>111987</t>
  </si>
  <si>
    <t>111988</t>
  </si>
  <si>
    <t>111989</t>
  </si>
  <si>
    <t>111990</t>
  </si>
  <si>
    <t>111991</t>
  </si>
  <si>
    <t>111992</t>
  </si>
  <si>
    <t>111993</t>
  </si>
  <si>
    <t>111995</t>
  </si>
  <si>
    <t>111996</t>
  </si>
  <si>
    <t>111997</t>
  </si>
  <si>
    <t>111998</t>
  </si>
  <si>
    <t>111999</t>
  </si>
  <si>
    <t>112000</t>
  </si>
  <si>
    <t>112001</t>
  </si>
  <si>
    <t>112002</t>
  </si>
  <si>
    <t>112003</t>
  </si>
  <si>
    <t>112004</t>
  </si>
  <si>
    <t>112005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</si>
  <si>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</si>
  <si>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</si>
  <si>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</si>
  <si>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</si>
  <si>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</si>
  <si>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</si>
  <si>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</si>
  <si>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</si>
  <si>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112014</t>
  </si>
  <si>
    <t>112015</t>
  </si>
  <si>
    <t>112016</t>
  </si>
  <si>
    <t>112017</t>
  </si>
  <si>
    <t>112018</t>
  </si>
  <si>
    <t>112019</t>
  </si>
  <si>
    <t>112020</t>
  </si>
  <si>
    <t>112021</t>
  </si>
  <si>
    <t>112022</t>
  </si>
  <si>
    <t>112023</t>
  </si>
  <si>
    <t>112024</t>
  </si>
  <si>
    <t>112025</t>
  </si>
  <si>
    <t>112026</t>
  </si>
  <si>
    <t>112027</t>
  </si>
  <si>
    <t>112028</t>
  </si>
  <si>
    <t>112029</t>
  </si>
  <si>
    <t>112030</t>
  </si>
  <si>
    <t>112032</t>
  </si>
  <si>
    <t>112033</t>
  </si>
  <si>
    <t>112035</t>
  </si>
  <si>
    <t>112036</t>
  </si>
  <si>
    <t>112037</t>
  </si>
  <si>
    <t>112038</t>
  </si>
  <si>
    <t>112039</t>
  </si>
  <si>
    <t>112040</t>
  </si>
  <si>
    <t>112041</t>
  </si>
  <si>
    <t>112042</t>
  </si>
  <si>
    <t>112043</t>
  </si>
  <si>
    <t>112044</t>
  </si>
  <si>
    <t>112045</t>
  </si>
  <si>
    <t>112046</t>
  </si>
  <si>
    <t>112047</t>
  </si>
  <si>
    <t>112048</t>
  </si>
  <si>
    <t>112049</t>
  </si>
  <si>
    <t>112050</t>
  </si>
  <si>
    <t>112051</t>
  </si>
  <si>
    <t>112052</t>
  </si>
  <si>
    <t>112053</t>
  </si>
  <si>
    <t>112054</t>
  </si>
  <si>
    <t>112055</t>
  </si>
  <si>
    <t>112056</t>
  </si>
  <si>
    <t>112057</t>
  </si>
  <si>
    <t>112058</t>
  </si>
  <si>
    <t>112059</t>
  </si>
  <si>
    <t>112060</t>
  </si>
  <si>
    <t>112061</t>
  </si>
  <si>
    <t>112062</t>
  </si>
  <si>
    <t>112063</t>
  </si>
  <si>
    <t>112064</t>
  </si>
  <si>
    <t>112065</t>
  </si>
  <si>
    <t>112066</t>
  </si>
  <si>
    <t>112067</t>
  </si>
  <si>
    <t>112068</t>
  </si>
  <si>
    <t>112069</t>
  </si>
  <si>
    <t>112070</t>
  </si>
  <si>
    <t>112071</t>
  </si>
  <si>
    <t>112072</t>
  </si>
  <si>
    <t>112073</t>
  </si>
  <si>
    <t>112074</t>
  </si>
  <si>
    <t>112075</t>
  </si>
  <si>
    <t>112076</t>
  </si>
  <si>
    <t>112077</t>
  </si>
  <si>
    <t>112078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</si>
  <si>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</si>
  <si>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</si>
  <si>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</si>
  <si>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</si>
  <si>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</si>
  <si>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</si>
  <si>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</si>
  <si>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</si>
  <si>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</si>
  <si>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</si>
  <si>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112090</t>
  </si>
  <si>
    <t>112091</t>
  </si>
  <si>
    <t>112093</t>
  </si>
  <si>
    <t>112094</t>
  </si>
  <si>
    <t>112095</t>
  </si>
  <si>
    <t>112096</t>
  </si>
  <si>
    <t>112099</t>
  </si>
  <si>
    <t>112100</t>
  </si>
  <si>
    <t>112101</t>
  </si>
  <si>
    <t>112102</t>
  </si>
  <si>
    <t>112103</t>
  </si>
  <si>
    <t>112104</t>
  </si>
  <si>
    <t>112105</t>
  </si>
  <si>
    <t>112106</t>
  </si>
  <si>
    <t>112107</t>
  </si>
  <si>
    <t>112108</t>
  </si>
  <si>
    <t>112109</t>
  </si>
  <si>
    <t>112110</t>
  </si>
  <si>
    <t>112111</t>
  </si>
  <si>
    <t>112112</t>
  </si>
  <si>
    <t>112113</t>
  </si>
  <si>
    <t>112114</t>
  </si>
  <si>
    <t>112115</t>
  </si>
  <si>
    <t>112116</t>
  </si>
  <si>
    <t>112117</t>
  </si>
  <si>
    <t>112118</t>
  </si>
  <si>
    <t>112119</t>
  </si>
  <si>
    <t>112120</t>
  </si>
  <si>
    <t>112121</t>
  </si>
  <si>
    <t>112122</t>
  </si>
  <si>
    <t>112123</t>
  </si>
  <si>
    <t>112124</t>
  </si>
  <si>
    <t>112125</t>
  </si>
  <si>
    <t>112126</t>
  </si>
  <si>
    <t>112127</t>
  </si>
  <si>
    <t>112128</t>
  </si>
  <si>
    <t>112129</t>
  </si>
  <si>
    <t>112130</t>
  </si>
  <si>
    <t>112131</t>
  </si>
  <si>
    <t>112132</t>
  </si>
  <si>
    <t>112133</t>
  </si>
  <si>
    <t>114536</t>
  </si>
  <si>
    <t>103602</t>
  </si>
  <si>
    <t>108946</t>
  </si>
  <si>
    <t>107133</t>
  </si>
  <si>
    <t>113055</t>
  </si>
  <si>
    <t>112202</t>
  </si>
  <si>
    <t>112201</t>
  </si>
  <si>
    <t>113060</t>
  </si>
  <si>
    <t>113061</t>
  </si>
  <si>
    <t>112203</t>
  </si>
  <si>
    <t>113079</t>
  </si>
  <si>
    <t>113078</t>
  </si>
  <si>
    <t>112205</t>
  </si>
  <si>
    <t>112204</t>
  </si>
  <si>
    <t>112207</t>
  </si>
  <si>
    <t>113080</t>
  </si>
  <si>
    <t>112209</t>
  </si>
  <si>
    <t>112211</t>
  </si>
  <si>
    <t>113087</t>
  </si>
  <si>
    <t>112212</t>
  </si>
  <si>
    <t>112213</t>
  </si>
  <si>
    <t>113114</t>
  </si>
  <si>
    <t>112214</t>
  </si>
  <si>
    <t>112215</t>
  </si>
  <si>
    <t>113100</t>
  </si>
  <si>
    <t>113101</t>
  </si>
  <si>
    <t>113103</t>
  </si>
  <si>
    <t>112219</t>
  </si>
  <si>
    <t>113090</t>
  </si>
  <si>
    <t>114792</t>
  </si>
  <si>
    <t>113120</t>
  </si>
  <si>
    <t>113008</t>
  </si>
  <si>
    <t>113016</t>
  </si>
  <si>
    <t>113020</t>
  </si>
  <si>
    <t>114812</t>
  </si>
  <si>
    <t>114813</t>
  </si>
  <si>
    <t>114814</t>
  </si>
  <si>
    <t>114815</t>
  </si>
  <si>
    <t>114795</t>
  </si>
  <si>
    <t>114796</t>
  </si>
  <si>
    <t>114805</t>
  </si>
  <si>
    <t>114806</t>
  </si>
  <si>
    <t>114807</t>
  </si>
  <si>
    <t>114808</t>
  </si>
  <si>
    <t>114809</t>
  </si>
  <si>
    <t>114810</t>
  </si>
  <si>
    <t>114811</t>
  </si>
  <si>
    <t>114797</t>
  </si>
  <si>
    <t>114798</t>
  </si>
  <si>
    <t>114799</t>
  </si>
  <si>
    <t>114800</t>
  </si>
  <si>
    <t>114801</t>
  </si>
  <si>
    <t>114802</t>
  </si>
  <si>
    <t>114803</t>
  </si>
  <si>
    <t>114804</t>
  </si>
  <si>
    <t>114565</t>
  </si>
  <si>
    <t>114762</t>
  </si>
  <si>
    <t>114763</t>
  </si>
  <si>
    <t>113518</t>
  </si>
  <si>
    <t>113521</t>
  </si>
  <si>
    <t>113526</t>
  </si>
  <si>
    <t>114794</t>
  </si>
  <si>
    <t>112231</t>
  </si>
  <si>
    <t>112232</t>
  </si>
  <si>
    <t>114768</t>
  </si>
  <si>
    <t>114769</t>
  </si>
  <si>
    <t>114770</t>
  </si>
  <si>
    <t>112230</t>
  </si>
  <si>
    <t>113139</t>
  </si>
  <si>
    <t>114767</t>
  </si>
  <si>
    <t>114764</t>
  </si>
  <si>
    <t>114765</t>
  </si>
  <si>
    <t>112234</t>
  </si>
  <si>
    <t>114771</t>
  </si>
  <si>
    <t>112235</t>
  </si>
  <si>
    <t>114772</t>
  </si>
  <si>
    <t>113205</t>
  </si>
  <si>
    <t>113143</t>
  </si>
  <si>
    <t>113144</t>
  </si>
  <si>
    <t>114844</t>
  </si>
  <si>
    <t>114845</t>
  </si>
  <si>
    <t>114846</t>
  </si>
  <si>
    <t>113955</t>
  </si>
  <si>
    <t>113959</t>
  </si>
  <si>
    <t>102217</t>
  </si>
  <si>
    <t>102451</t>
  </si>
  <si>
    <t>102730</t>
  </si>
  <si>
    <t>102738</t>
  </si>
  <si>
    <t>102743</t>
  </si>
  <si>
    <t>102745</t>
  </si>
  <si>
    <t>102749</t>
  </si>
  <si>
    <t>103352</t>
  </si>
  <si>
    <t>114788</t>
  </si>
  <si>
    <t>112846</t>
  </si>
  <si>
    <t>112527</t>
  </si>
  <si>
    <t>102972</t>
  </si>
  <si>
    <t>102973</t>
  </si>
  <si>
    <t>102974</t>
  </si>
  <si>
    <t>102967</t>
  </si>
  <si>
    <t>102968</t>
  </si>
  <si>
    <t>102969</t>
  </si>
  <si>
    <t>102975</t>
  </si>
  <si>
    <t>102976</t>
  </si>
  <si>
    <t>102977</t>
  </si>
  <si>
    <t>102978</t>
  </si>
  <si>
    <t>102971</t>
  </si>
  <si>
    <t>106884</t>
  </si>
  <si>
    <t>102962</t>
  </si>
  <si>
    <t>112779</t>
  </si>
  <si>
    <t>106098</t>
  </si>
  <si>
    <t>108037</t>
  </si>
  <si>
    <t>107519</t>
  </si>
  <si>
    <t>106436</t>
  </si>
  <si>
    <t>106988</t>
  </si>
  <si>
    <t>106989</t>
  </si>
  <si>
    <t>114742</t>
  </si>
  <si>
    <t>114746</t>
  </si>
  <si>
    <t>103620</t>
  </si>
  <si>
    <t>103624</t>
  </si>
  <si>
    <t>106639</t>
  </si>
  <si>
    <t>106640</t>
  </si>
  <si>
    <t>106638</t>
  </si>
  <si>
    <t>107117</t>
  </si>
  <si>
    <t>107122</t>
  </si>
  <si>
    <t>102256</t>
  </si>
  <si>
    <t>103160</t>
  </si>
  <si>
    <t>103144</t>
  </si>
  <si>
    <t>105964</t>
  </si>
  <si>
    <t>108621</t>
  </si>
  <si>
    <t>108608</t>
  </si>
  <si>
    <t>109037</t>
  </si>
  <si>
    <t>109106</t>
  </si>
  <si>
    <t>105706</t>
  </si>
  <si>
    <t>106223</t>
  </si>
  <si>
    <t>106224</t>
  </si>
  <si>
    <t>106225</t>
  </si>
  <si>
    <t>106226</t>
  </si>
  <si>
    <t>106220</t>
  </si>
  <si>
    <t>106221</t>
  </si>
  <si>
    <t>106222</t>
  </si>
  <si>
    <t>114657</t>
  </si>
  <si>
    <t>113033</t>
  </si>
  <si>
    <t>113032</t>
  </si>
  <si>
    <t>113045</t>
  </si>
  <si>
    <t>113046</t>
  </si>
  <si>
    <t>113026</t>
  </si>
  <si>
    <t>113027</t>
  </si>
  <si>
    <t>113030</t>
  </si>
  <si>
    <t>113031</t>
  </si>
  <si>
    <t>113029</t>
  </si>
  <si>
    <t>113028</t>
  </si>
  <si>
    <t>112375</t>
  </si>
  <si>
    <t>113034</t>
  </si>
  <si>
    <t>113040</t>
  </si>
  <si>
    <t>113039</t>
  </si>
  <si>
    <t>113041</t>
  </si>
  <si>
    <t>113038</t>
  </si>
  <si>
    <t>113042</t>
  </si>
  <si>
    <t>113044</t>
  </si>
  <si>
    <t>113233</t>
  </si>
  <si>
    <t>114690</t>
  </si>
  <si>
    <t>114692</t>
  </si>
  <si>
    <t>113246</t>
  </si>
  <si>
    <t>114696</t>
  </si>
  <si>
    <t>113255</t>
  </si>
  <si>
    <t>114697</t>
  </si>
  <si>
    <t>113257</t>
  </si>
  <si>
    <t>113256</t>
  </si>
  <si>
    <t>113261</t>
  </si>
  <si>
    <t>113262</t>
  </si>
  <si>
    <t>113267</t>
  </si>
  <si>
    <t>114699</t>
  </si>
  <si>
    <t>113276</t>
  </si>
  <si>
    <t>113278</t>
  </si>
  <si>
    <t>114698</t>
  </si>
  <si>
    <t>113283</t>
  </si>
  <si>
    <t>113292</t>
  </si>
  <si>
    <t>113296</t>
  </si>
  <si>
    <t>113230</t>
  </si>
  <si>
    <t>114691</t>
  </si>
  <si>
    <t>113247</t>
  </si>
  <si>
    <t>114700</t>
  </si>
  <si>
    <t>113266</t>
  </si>
  <si>
    <t>113277</t>
  </si>
  <si>
    <t>112392</t>
  </si>
  <si>
    <t>113282</t>
  </si>
  <si>
    <t>113286</t>
  </si>
  <si>
    <t>113298</t>
  </si>
  <si>
    <t>112420</t>
  </si>
  <si>
    <t>112422</t>
  </si>
  <si>
    <t>112419</t>
  </si>
  <si>
    <t>112425</t>
  </si>
  <si>
    <t>112424</t>
  </si>
  <si>
    <t>114484</t>
  </si>
  <si>
    <t>114483</t>
  </si>
  <si>
    <t>114487</t>
  </si>
  <si>
    <t>114750</t>
  </si>
  <si>
    <t>114501</t>
  </si>
  <si>
    <t>114509</t>
  </si>
  <si>
    <t>114877</t>
  </si>
  <si>
    <t>114752</t>
  </si>
  <si>
    <t>114530</t>
  </si>
  <si>
    <t>114535</t>
  </si>
  <si>
    <t>114537</t>
  </si>
  <si>
    <t>114525</t>
  </si>
  <si>
    <t>113347</t>
  </si>
  <si>
    <t>113348</t>
  </si>
  <si>
    <t>114330</t>
  </si>
  <si>
    <t>114853</t>
  </si>
  <si>
    <t>114854</t>
  </si>
  <si>
    <t>114329</t>
  </si>
  <si>
    <t>114171</t>
  </si>
  <si>
    <t>113404</t>
  </si>
  <si>
    <t>113406</t>
  </si>
  <si>
    <t>113410</t>
  </si>
  <si>
    <t>113409</t>
  </si>
  <si>
    <t>112383</t>
  </si>
  <si>
    <t>114522</t>
  </si>
  <si>
    <t>113324</t>
  </si>
  <si>
    <t>113325</t>
  </si>
  <si>
    <t>113323</t>
  </si>
  <si>
    <t>113337</t>
  </si>
  <si>
    <t>113335</t>
  </si>
  <si>
    <t>113332</t>
  </si>
  <si>
    <t>113336</t>
  </si>
  <si>
    <t>113334</t>
  </si>
  <si>
    <t>113342</t>
  </si>
  <si>
    <t>113340</t>
  </si>
  <si>
    <t>113338</t>
  </si>
  <si>
    <t>114654</t>
  </si>
  <si>
    <t>113628</t>
  </si>
  <si>
    <t>113637</t>
  </si>
  <si>
    <t>113635</t>
  </si>
  <si>
    <t>114855</t>
  </si>
  <si>
    <t>113624</t>
  </si>
  <si>
    <t>113623</t>
  </si>
  <si>
    <t>114856</t>
  </si>
  <si>
    <t>113631</t>
  </si>
  <si>
    <t>113632</t>
  </si>
  <si>
    <t>113626</t>
  </si>
  <si>
    <t>113638</t>
  </si>
  <si>
    <t>113629</t>
  </si>
  <si>
    <t>113627</t>
  </si>
  <si>
    <t>113630</t>
  </si>
  <si>
    <t>113639</t>
  </si>
  <si>
    <t>113634</t>
  </si>
  <si>
    <t>113633</t>
  </si>
  <si>
    <t>113640</t>
  </si>
  <si>
    <t>113625</t>
  </si>
  <si>
    <t>114343</t>
  </si>
  <si>
    <t>114344</t>
  </si>
  <si>
    <t>112384</t>
  </si>
  <si>
    <t>113460</t>
  </si>
  <si>
    <t>113461</t>
  </si>
  <si>
    <t>113453</t>
  </si>
  <si>
    <t>113454</t>
  </si>
  <si>
    <t>113452</t>
  </si>
  <si>
    <t>113455</t>
  </si>
  <si>
    <t>113457</t>
  </si>
  <si>
    <t>113458</t>
  </si>
  <si>
    <t>113456</t>
  </si>
  <si>
    <t>113459</t>
  </si>
  <si>
    <t>113468</t>
  </si>
  <si>
    <t>113466</t>
  </si>
  <si>
    <t>114648</t>
  </si>
  <si>
    <t>113465</t>
  </si>
  <si>
    <t>113464</t>
  </si>
  <si>
    <t>113463</t>
  </si>
  <si>
    <t>113467</t>
  </si>
  <si>
    <t>113462</t>
  </si>
  <si>
    <t>114647</t>
  </si>
  <si>
    <t>109937</t>
  </si>
  <si>
    <t>109933</t>
  </si>
  <si>
    <t>109935</t>
  </si>
  <si>
    <t>113479</t>
  </si>
  <si>
    <t>113478</t>
  </si>
  <si>
    <t>114354</t>
  </si>
  <si>
    <t>114355</t>
  </si>
  <si>
    <t>114367</t>
  </si>
  <si>
    <t>114369</t>
  </si>
  <si>
    <t>114881</t>
  </si>
  <si>
    <t>114372</t>
  </si>
  <si>
    <t>114371</t>
  </si>
  <si>
    <t>114368</t>
  </si>
  <si>
    <t>114366</t>
  </si>
  <si>
    <t>114370</t>
  </si>
  <si>
    <t>114364</t>
  </si>
  <si>
    <t>114363</t>
  </si>
  <si>
    <t>114373</t>
  </si>
  <si>
    <t>114259</t>
  </si>
  <si>
    <t>114261</t>
  </si>
  <si>
    <t>114260</t>
  </si>
  <si>
    <t>114262</t>
  </si>
  <si>
    <t>114263</t>
  </si>
  <si>
    <t>114291</t>
  </si>
  <si>
    <t>114289</t>
  </si>
  <si>
    <t>114287</t>
  </si>
  <si>
    <t>114293</t>
  </si>
  <si>
    <t>114290</t>
  </si>
  <si>
    <t>114297</t>
  </si>
  <si>
    <t>114316</t>
  </si>
  <si>
    <t>114268</t>
  </si>
  <si>
    <t>114311</t>
  </si>
  <si>
    <t>114312</t>
  </si>
  <si>
    <t>113736</t>
  </si>
  <si>
    <t>112245</t>
  </si>
  <si>
    <t>112246</t>
  </si>
  <si>
    <t>112247</t>
  </si>
  <si>
    <t>114824</t>
  </si>
  <si>
    <t>114823</t>
  </si>
  <si>
    <t>112261</t>
  </si>
  <si>
    <t>114573</t>
  </si>
  <si>
    <t>114575</t>
  </si>
  <si>
    <t>114896</t>
  </si>
  <si>
    <t>114897</t>
  </si>
  <si>
    <t>113979</t>
  </si>
  <si>
    <t>113983</t>
  </si>
  <si>
    <t>113984</t>
  </si>
  <si>
    <t>113972</t>
  </si>
  <si>
    <t>114894</t>
  </si>
  <si>
    <t>113975</t>
  </si>
  <si>
    <t>114076</t>
  </si>
  <si>
    <t>114084</t>
  </si>
  <si>
    <t>114089</t>
  </si>
  <si>
    <t>114115</t>
  </si>
  <si>
    <t>114113</t>
  </si>
  <si>
    <t>114114</t>
  </si>
  <si>
    <t>112386</t>
  </si>
  <si>
    <t>113844</t>
  </si>
  <si>
    <t>114884</t>
  </si>
  <si>
    <t>113846</t>
  </si>
  <si>
    <t>114883</t>
  </si>
  <si>
    <t>113847</t>
  </si>
  <si>
    <t>113855</t>
  </si>
  <si>
    <t>113849</t>
  </si>
  <si>
    <t>113850</t>
  </si>
  <si>
    <t>114887</t>
  </si>
  <si>
    <t>114885</t>
  </si>
  <si>
    <t>113856</t>
  </si>
  <si>
    <t>114891</t>
  </si>
  <si>
    <t>113861</t>
  </si>
  <si>
    <t>113860</t>
  </si>
  <si>
    <t>113859</t>
  </si>
  <si>
    <t>113857</t>
  </si>
  <si>
    <t>113862</t>
  </si>
  <si>
    <t>113902</t>
  </si>
  <si>
    <t>113901</t>
  </si>
  <si>
    <t>113905</t>
  </si>
  <si>
    <t>113903</t>
  </si>
  <si>
    <t>113904</t>
  </si>
  <si>
    <t>113900</t>
  </si>
  <si>
    <t>113311</t>
  </si>
  <si>
    <t>113321</t>
  </si>
  <si>
    <t>114022</t>
  </si>
  <si>
    <t>114250</t>
  </si>
  <si>
    <t>114248</t>
  </si>
  <si>
    <t>114249</t>
  </si>
  <si>
    <t>114831</t>
  </si>
  <si>
    <t>114827</t>
  </si>
  <si>
    <t>114251</t>
  </si>
  <si>
    <t>114828</t>
  </si>
  <si>
    <t>114830</t>
  </si>
  <si>
    <t>114252</t>
  </si>
  <si>
    <t>114655</t>
  </si>
  <si>
    <t>114254</t>
  </si>
  <si>
    <t>114656</t>
  </si>
  <si>
    <t>113576</t>
  </si>
  <si>
    <t>113575</t>
  </si>
  <si>
    <t>113573</t>
  </si>
  <si>
    <t>113574</t>
  </si>
  <si>
    <t>114217</t>
  </si>
  <si>
    <t>114832</t>
  </si>
  <si>
    <t>113561</t>
  </si>
  <si>
    <t>114834</t>
  </si>
  <si>
    <t>114835</t>
  </si>
  <si>
    <t>114321</t>
  </si>
  <si>
    <t>112227</t>
  </si>
  <si>
    <t>112228</t>
  </si>
  <si>
    <t>114730</t>
  </si>
  <si>
    <t>113353</t>
  </si>
  <si>
    <t>113514</t>
  </si>
  <si>
    <t>114220</t>
  </si>
  <si>
    <t>114222</t>
  </si>
  <si>
    <t>114221</t>
  </si>
  <si>
    <t>114219</t>
  </si>
  <si>
    <t>114223</t>
  </si>
  <si>
    <t>114224</t>
  </si>
  <si>
    <t>114709</t>
  </si>
  <si>
    <t>114841</t>
  </si>
  <si>
    <t>114842</t>
  </si>
  <si>
    <t>114143</t>
  </si>
  <si>
    <t>114226</t>
  </si>
  <si>
    <t>114843</t>
  </si>
  <si>
    <t>114227</t>
  </si>
  <si>
    <t>114332</t>
  </si>
  <si>
    <t>114340</t>
  </si>
  <si>
    <t>112271</t>
  </si>
  <si>
    <t>112275</t>
  </si>
  <si>
    <t>114711</t>
  </si>
  <si>
    <t>113441</t>
  </si>
  <si>
    <t>114229</t>
  </si>
  <si>
    <t>114718</t>
  </si>
  <si>
    <t>114230</t>
  </si>
  <si>
    <t>114717</t>
  </si>
  <si>
    <t>114716</t>
  </si>
  <si>
    <t>114231</t>
  </si>
  <si>
    <t>114715</t>
  </si>
  <si>
    <t>114714</t>
  </si>
  <si>
    <t>114235</t>
  </si>
  <si>
    <t>114236</t>
  </si>
  <si>
    <t>114233</t>
  </si>
  <si>
    <t>114234</t>
  </si>
  <si>
    <t>114722</t>
  </si>
  <si>
    <t>112388</t>
  </si>
  <si>
    <t>113469</t>
  </si>
  <si>
    <t>113470</t>
  </si>
  <si>
    <t>113474</t>
  </si>
  <si>
    <t>113472</t>
  </si>
  <si>
    <t>113471</t>
  </si>
  <si>
    <t>113473</t>
  </si>
  <si>
    <t>113476</t>
  </si>
  <si>
    <t>113477</t>
  </si>
  <si>
    <t>114347</t>
  </si>
  <si>
    <t>114349</t>
  </si>
  <si>
    <t>114350</t>
  </si>
  <si>
    <t>114866</t>
  </si>
  <si>
    <t>114348</t>
  </si>
  <si>
    <t>114351</t>
  </si>
  <si>
    <t>114242</t>
  </si>
  <si>
    <t>114243</t>
  </si>
  <si>
    <t>114241</t>
  </si>
  <si>
    <t>114240</t>
  </si>
  <si>
    <t>114244</t>
  </si>
  <si>
    <t>113564</t>
  </si>
  <si>
    <t>114047</t>
  </si>
  <si>
    <t>114046</t>
  </si>
  <si>
    <t>114045</t>
  </si>
  <si>
    <t>114043</t>
  </si>
  <si>
    <t>114044</t>
  </si>
  <si>
    <t>114052</t>
  </si>
  <si>
    <t>114051</t>
  </si>
  <si>
    <t>114050</t>
  </si>
  <si>
    <t>114053</t>
  </si>
  <si>
    <t>114049</t>
  </si>
  <si>
    <t>114055</t>
  </si>
  <si>
    <t>114056</t>
  </si>
  <si>
    <t>114060</t>
  </si>
  <si>
    <t>114059</t>
  </si>
  <si>
    <t>114058</t>
  </si>
  <si>
    <t>114057</t>
  </si>
  <si>
    <t>114062</t>
  </si>
  <si>
    <t>114061</t>
  </si>
  <si>
    <t>114064</t>
  </si>
  <si>
    <t>114065</t>
  </si>
  <si>
    <t>114063</t>
  </si>
  <si>
    <t>113480</t>
  </si>
  <si>
    <t>112417</t>
  </si>
  <si>
    <t>114724</t>
  </si>
  <si>
    <t>114727</t>
  </si>
  <si>
    <t>114728</t>
  </si>
  <si>
    <t>114707</t>
  </si>
  <si>
    <t>113565</t>
  </si>
  <si>
    <t>114381</t>
  </si>
  <si>
    <t>114375</t>
  </si>
  <si>
    <t>114379</t>
  </si>
  <si>
    <t>114651</t>
  </si>
  <si>
    <t>114652</t>
  </si>
  <si>
    <t>114376</t>
  </si>
  <si>
    <t>114653</t>
  </si>
  <si>
    <t>114374</t>
  </si>
  <si>
    <t>114880</t>
  </si>
  <si>
    <t>114650</t>
  </si>
  <si>
    <t>114383</t>
  </si>
  <si>
    <t>114386</t>
  </si>
  <si>
    <t>114385</t>
  </si>
  <si>
    <t>114255</t>
  </si>
  <si>
    <t>114257</t>
  </si>
  <si>
    <t>114256</t>
  </si>
  <si>
    <t>114324</t>
  </si>
  <si>
    <t>113350</t>
  </si>
  <si>
    <t>113349</t>
  </si>
  <si>
    <t>113438</t>
  </si>
  <si>
    <t>114761</t>
  </si>
  <si>
    <t>114780</t>
  </si>
  <si>
    <t>108949</t>
  </si>
  <si>
    <t>113527</t>
  </si>
  <si>
    <t>113049</t>
  </si>
  <si>
    <t>114693</t>
  </si>
  <si>
    <t>114701</t>
  </si>
  <si>
    <t>112423</t>
  </si>
  <si>
    <t>114491</t>
  </si>
  <si>
    <t>114751</t>
  </si>
  <si>
    <t>114863</t>
  </si>
  <si>
    <t>113656</t>
  </si>
  <si>
    <t>114862</t>
  </si>
  <si>
    <t>113653</t>
  </si>
  <si>
    <t>114172</t>
  </si>
  <si>
    <t>114170</t>
  </si>
  <si>
    <t>114173</t>
  </si>
  <si>
    <t>113407</t>
  </si>
  <si>
    <t>113672</t>
  </si>
  <si>
    <t>113658</t>
  </si>
  <si>
    <t>113670</t>
  </si>
  <si>
    <t>113662</t>
  </si>
  <si>
    <t>113669</t>
  </si>
  <si>
    <t>113661</t>
  </si>
  <si>
    <t>113664</t>
  </si>
  <si>
    <t>113665</t>
  </si>
  <si>
    <t>113666</t>
  </si>
  <si>
    <t>113671</t>
  </si>
  <si>
    <t>113659</t>
  </si>
  <si>
    <t>113663</t>
  </si>
  <si>
    <t>113667</t>
  </si>
  <si>
    <t>113660</t>
  </si>
  <si>
    <t>113675</t>
  </si>
  <si>
    <t>113673</t>
  </si>
  <si>
    <t>113676</t>
  </si>
  <si>
    <t>113677</t>
  </si>
  <si>
    <t>113674</t>
  </si>
  <si>
    <t>113341</t>
  </si>
  <si>
    <t>112263</t>
  </si>
  <si>
    <t>113451</t>
  </si>
  <si>
    <t>113483</t>
  </si>
  <si>
    <t>114304</t>
  </si>
  <si>
    <t>114292</t>
  </si>
  <si>
    <t>114893</t>
  </si>
  <si>
    <t>113387</t>
  </si>
  <si>
    <t>113381</t>
  </si>
  <si>
    <t>113385</t>
  </si>
  <si>
    <t>113389</t>
  </si>
  <si>
    <t>113391</t>
  </si>
  <si>
    <t>113396</t>
  </si>
  <si>
    <t>113394</t>
  </si>
  <si>
    <t>113395</t>
  </si>
  <si>
    <t>113388</t>
  </si>
  <si>
    <t>113392</t>
  </si>
  <si>
    <t>113393</t>
  </si>
  <si>
    <t>113400</t>
  </si>
  <si>
    <t>113397</t>
  </si>
  <si>
    <t>113399</t>
  </si>
  <si>
    <t>113398</t>
  </si>
  <si>
    <t>113390</t>
  </si>
  <si>
    <t>113383</t>
  </si>
  <si>
    <t>113382</t>
  </si>
  <si>
    <t>113380</t>
  </si>
  <si>
    <t>113371</t>
  </si>
  <si>
    <t>113361</t>
  </si>
  <si>
    <t>114895</t>
  </si>
  <si>
    <t>114110</t>
  </si>
  <si>
    <t>114073</t>
  </si>
  <si>
    <t>114083</t>
  </si>
  <si>
    <t>114087</t>
  </si>
  <si>
    <t>114090</t>
  </si>
  <si>
    <t>114108</t>
  </si>
  <si>
    <t>114107</t>
  </si>
  <si>
    <t>114106</t>
  </si>
  <si>
    <t>114472</t>
  </si>
  <si>
    <t>113842</t>
  </si>
  <si>
    <t>113839</t>
  </si>
  <si>
    <t>113838</t>
  </si>
  <si>
    <t>113835</t>
  </si>
  <si>
    <t>113840</t>
  </si>
  <si>
    <t>113837</t>
  </si>
  <si>
    <t>113836</t>
  </si>
  <si>
    <t>114323</t>
  </si>
  <si>
    <t>114148</t>
  </si>
  <si>
    <t>114149</t>
  </si>
  <si>
    <t>114852</t>
  </si>
  <si>
    <t>113652</t>
  </si>
  <si>
    <t>113651</t>
  </si>
  <si>
    <t>113503</t>
  </si>
  <si>
    <t>113505</t>
  </si>
  <si>
    <t>113504</t>
  </si>
  <si>
    <t>113587</t>
  </si>
  <si>
    <t>113588</t>
  </si>
  <si>
    <t>113584</t>
  </si>
  <si>
    <t>113582</t>
  </si>
  <si>
    <t>113578</t>
  </si>
  <si>
    <t>113585</t>
  </si>
  <si>
    <t>113579</t>
  </si>
  <si>
    <t>113590</t>
  </si>
  <si>
    <t>113597</t>
  </si>
  <si>
    <t>113604</t>
  </si>
  <si>
    <t>113606</t>
  </si>
  <si>
    <t>113608</t>
  </si>
  <si>
    <t>113613</t>
  </si>
  <si>
    <t>114754</t>
  </si>
  <si>
    <t>112465</t>
  </si>
  <si>
    <t>113133</t>
  </si>
  <si>
    <t>113077</t>
  </si>
  <si>
    <t>113121</t>
  </si>
  <si>
    <t>113011</t>
  </si>
  <si>
    <t>113014</t>
  </si>
  <si>
    <t>114906</t>
  </si>
  <si>
    <t>113023</t>
  </si>
  <si>
    <t>113021</t>
  </si>
  <si>
    <t>114753</t>
  </si>
  <si>
    <t>114910</t>
  </si>
  <si>
    <t>113714</t>
  </si>
  <si>
    <t>114901</t>
  </si>
  <si>
    <t>113932</t>
  </si>
  <si>
    <t>113960</t>
  </si>
  <si>
    <t>114741</t>
  </si>
  <si>
    <t>112575</t>
  </si>
  <si>
    <t>112578</t>
  </si>
  <si>
    <t>112577</t>
  </si>
  <si>
    <t>112579</t>
  </si>
  <si>
    <t>112580</t>
  </si>
  <si>
    <t>112581</t>
  </si>
  <si>
    <t>112583</t>
  </si>
  <si>
    <t>112584</t>
  </si>
  <si>
    <t>112585</t>
  </si>
  <si>
    <t>112586</t>
  </si>
  <si>
    <t>112590</t>
  </si>
  <si>
    <t>112591</t>
  </si>
  <si>
    <t>112588</t>
  </si>
  <si>
    <t>112589</t>
  </si>
  <si>
    <t>112592</t>
  </si>
  <si>
    <t>112593</t>
  </si>
  <si>
    <t>112594</t>
  </si>
  <si>
    <t>112595</t>
  </si>
  <si>
    <t>114903</t>
  </si>
  <si>
    <t>114904</t>
  </si>
  <si>
    <t>114905</t>
  </si>
  <si>
    <t>114644</t>
  </si>
  <si>
    <t>112625</t>
  </si>
  <si>
    <t>112874</t>
  </si>
  <si>
    <t>112873</t>
  </si>
  <si>
    <t>112717</t>
  </si>
  <si>
    <t>112538</t>
  </si>
  <si>
    <t>101864</t>
  </si>
  <si>
    <t>112872</t>
  </si>
  <si>
    <t>114755</t>
  </si>
  <si>
    <t>112444</t>
  </si>
  <si>
    <t>112851</t>
  </si>
  <si>
    <t>114645</t>
  </si>
  <si>
    <t>112456</t>
  </si>
  <si>
    <t>114776</t>
  </si>
  <si>
    <t>112978</t>
  </si>
  <si>
    <t>114909</t>
  </si>
  <si>
    <t>113260</t>
  </si>
  <si>
    <t>113654</t>
  </si>
  <si>
    <t>113403</t>
  </si>
  <si>
    <t>113408</t>
  </si>
  <si>
    <t>113333</t>
  </si>
  <si>
    <t>114269</t>
  </si>
  <si>
    <t>114265</t>
  </si>
  <si>
    <t>114266</t>
  </si>
  <si>
    <t>114264</t>
  </si>
  <si>
    <t>114272</t>
  </si>
  <si>
    <t>114276</t>
  </si>
  <si>
    <t>114273</t>
  </si>
  <si>
    <t>114274</t>
  </si>
  <si>
    <t>114271</t>
  </si>
  <si>
    <t>114275</t>
  </si>
  <si>
    <t>114277</t>
  </si>
  <si>
    <t>114281</t>
  </si>
  <si>
    <t>114279</t>
  </si>
  <si>
    <t>114280</t>
  </si>
  <si>
    <t>114283</t>
  </si>
  <si>
    <t>114284</t>
  </si>
  <si>
    <t>114302</t>
  </si>
  <si>
    <t>114300</t>
  </si>
  <si>
    <t>114303</t>
  </si>
  <si>
    <t>114309</t>
  </si>
  <si>
    <t>114310</t>
  </si>
  <si>
    <t>114301</t>
  </si>
  <si>
    <t>114308</t>
  </si>
  <si>
    <t>113379</t>
  </si>
  <si>
    <t>113375</t>
  </si>
  <si>
    <t>113376</t>
  </si>
  <si>
    <t>113377</t>
  </si>
  <si>
    <t>113373</t>
  </si>
  <si>
    <t>113374</t>
  </si>
  <si>
    <t>113378</t>
  </si>
  <si>
    <t>113372</t>
  </si>
  <si>
    <t>113384</t>
  </si>
  <si>
    <t>113386</t>
  </si>
  <si>
    <t>112224</t>
  </si>
  <si>
    <t>114238</t>
  </si>
  <si>
    <t>114720</t>
  </si>
  <si>
    <t>114721</t>
  </si>
  <si>
    <t>113580</t>
  </si>
  <si>
    <t>113589</t>
  </si>
  <si>
    <t>113586</t>
  </si>
  <si>
    <t>113583</t>
  </si>
  <si>
    <t>113601</t>
  </si>
  <si>
    <t>113602</t>
  </si>
  <si>
    <t>113599</t>
  </si>
  <si>
    <t>113600</t>
  </si>
  <si>
    <t>113598</t>
  </si>
  <si>
    <t>113603</t>
  </si>
  <si>
    <t>113607</t>
  </si>
  <si>
    <t>ИТОГО Новосибирск</t>
  </si>
  <si>
    <t>112681</t>
  </si>
  <si>
    <t>112756</t>
  </si>
  <si>
    <t>112755</t>
  </si>
  <si>
    <t>112344</t>
  </si>
  <si>
    <t>114743</t>
  </si>
  <si>
    <t>112922</t>
  </si>
  <si>
    <t>112923</t>
  </si>
  <si>
    <t>102096</t>
  </si>
  <si>
    <t>102089</t>
  </si>
  <si>
    <t>102094</t>
  </si>
  <si>
    <t>102756</t>
  </si>
  <si>
    <t>112940</t>
  </si>
  <si>
    <t>112442</t>
  </si>
  <si>
    <t>112452</t>
  </si>
  <si>
    <t>112458</t>
  </si>
  <si>
    <t>114637</t>
  </si>
  <si>
    <t>112491</t>
  </si>
  <si>
    <t>112976</t>
  </si>
  <si>
    <t>112975</t>
  </si>
  <si>
    <t>112523</t>
  </si>
  <si>
    <t>112526</t>
  </si>
  <si>
    <t>112525</t>
  </si>
  <si>
    <t>112531</t>
  </si>
  <si>
    <t>112534</t>
  </si>
  <si>
    <t>112535</t>
  </si>
  <si>
    <t>112537</t>
  </si>
  <si>
    <t>112553</t>
  </si>
  <si>
    <t>112554</t>
  </si>
  <si>
    <t>112555</t>
  </si>
  <si>
    <t>112556</t>
  </si>
  <si>
    <t>112557</t>
  </si>
  <si>
    <t>112568</t>
  </si>
  <si>
    <t>112571</t>
  </si>
  <si>
    <t>112573</t>
  </si>
  <si>
    <t>112700</t>
  </si>
  <si>
    <t>112702</t>
  </si>
  <si>
    <t>112618</t>
  </si>
  <si>
    <t>112614</t>
  </si>
  <si>
    <t>112619</t>
  </si>
  <si>
    <t>112615</t>
  </si>
  <si>
    <t>112620</t>
  </si>
  <si>
    <t>112616</t>
  </si>
  <si>
    <t>112608</t>
  </si>
  <si>
    <t>112612</t>
  </si>
  <si>
    <t>112617</t>
  </si>
  <si>
    <t>112610</t>
  </si>
  <si>
    <t>112621</t>
  </si>
  <si>
    <t>112611</t>
  </si>
  <si>
    <t>112609</t>
  </si>
  <si>
    <t>112613</t>
  </si>
  <si>
    <t>114745</t>
  </si>
  <si>
    <t>112639</t>
  </si>
  <si>
    <t>114631</t>
  </si>
  <si>
    <t>112660</t>
  </si>
  <si>
    <t>112659</t>
  </si>
  <si>
    <t>112678</t>
  </si>
  <si>
    <t>112677</t>
  </si>
  <si>
    <t>112707</t>
  </si>
  <si>
    <t>112706</t>
  </si>
  <si>
    <t>114587</t>
  </si>
  <si>
    <t>114588</t>
  </si>
  <si>
    <t>112689</t>
  </si>
  <si>
    <t>112690</t>
  </si>
  <si>
    <t>112691</t>
  </si>
  <si>
    <t>112772</t>
  </si>
  <si>
    <t>114643</t>
  </si>
  <si>
    <t>112792</t>
  </si>
  <si>
    <t>112813</t>
  </si>
  <si>
    <t>112817</t>
  </si>
  <si>
    <t>112980</t>
  </si>
  <si>
    <t>112860</t>
  </si>
  <si>
    <t>112861</t>
  </si>
  <si>
    <t>112862</t>
  </si>
  <si>
    <t>112864</t>
  </si>
  <si>
    <t>112869</t>
  </si>
  <si>
    <t>112867</t>
  </si>
  <si>
    <t>112875</t>
  </si>
  <si>
    <t>112886</t>
  </si>
  <si>
    <t>112904</t>
  </si>
  <si>
    <t>112905</t>
  </si>
  <si>
    <t>112901</t>
  </si>
  <si>
    <t>112902</t>
  </si>
  <si>
    <t>112903</t>
  </si>
  <si>
    <t>112906</t>
  </si>
  <si>
    <t>114731</t>
  </si>
  <si>
    <t>112565</t>
  </si>
  <si>
    <t>112925</t>
  </si>
  <si>
    <t>112949</t>
  </si>
  <si>
    <t>112950</t>
  </si>
  <si>
    <t>112791</t>
  </si>
  <si>
    <t>112835</t>
  </si>
  <si>
    <t>112692</t>
  </si>
  <si>
    <t>112754</t>
  </si>
  <si>
    <t>112673</t>
  </si>
  <si>
    <t>114789</t>
  </si>
  <si>
    <t>112350</t>
  </si>
  <si>
    <t>113007</t>
  </si>
  <si>
    <t>112981</t>
  </si>
  <si>
    <t>114787</t>
  </si>
  <si>
    <t>112682</t>
  </si>
  <si>
    <t>114747</t>
  </si>
  <si>
    <t>112790</t>
  </si>
  <si>
    <t>114756</t>
  </si>
  <si>
    <t>112281</t>
  </si>
  <si>
    <t>114907</t>
  </si>
  <si>
    <t>114779</t>
  </si>
  <si>
    <t>114641</t>
  </si>
  <si>
    <t>112443</t>
  </si>
  <si>
    <t>112847</t>
  </si>
  <si>
    <t>114738</t>
  </si>
  <si>
    <t>114739</t>
  </si>
  <si>
    <t>114740</t>
  </si>
  <si>
    <t>114744</t>
  </si>
  <si>
    <t>108151</t>
  </si>
  <si>
    <t>114749</t>
  </si>
  <si>
    <t>112457</t>
  </si>
  <si>
    <t>112472</t>
  </si>
  <si>
    <t>112986</t>
  </si>
  <si>
    <t>112924</t>
  </si>
  <si>
    <t>114784</t>
  </si>
  <si>
    <t>112865</t>
  </si>
  <si>
    <t>103975</t>
  </si>
  <si>
    <t>112336</t>
  </si>
  <si>
    <t>112335</t>
  </si>
  <si>
    <t>112938</t>
  </si>
  <si>
    <t>112296</t>
  </si>
  <si>
    <t>112297</t>
  </si>
  <si>
    <t>112481</t>
  </si>
  <si>
    <t>112482</t>
  </si>
  <si>
    <t>114899</t>
  </si>
  <si>
    <t>114900</t>
  </si>
  <si>
    <t>114759</t>
  </si>
  <si>
    <t>114760</t>
  </si>
  <si>
    <t>113429</t>
  </si>
  <si>
    <t>114758</t>
  </si>
  <si>
    <t>113433</t>
  </si>
  <si>
    <t>113435</t>
  </si>
  <si>
    <t>113434</t>
  </si>
  <si>
    <t>113432</t>
  </si>
  <si>
    <t>113436</t>
  </si>
  <si>
    <t>113430</t>
  </si>
  <si>
    <t>113431</t>
  </si>
  <si>
    <t>113422</t>
  </si>
  <si>
    <t>113424</t>
  </si>
  <si>
    <t>113423</t>
  </si>
  <si>
    <t>113426</t>
  </si>
  <si>
    <t>113427</t>
  </si>
  <si>
    <t>113428</t>
  </si>
  <si>
    <t>113339</t>
  </si>
  <si>
    <t>113351</t>
  </si>
  <si>
    <t>114766</t>
  </si>
  <si>
    <t>113352</t>
  </si>
  <si>
    <t>113411</t>
  </si>
  <si>
    <t>113412</t>
  </si>
  <si>
    <t>112269</t>
  </si>
  <si>
    <t>112270</t>
  </si>
  <si>
    <t>113442</t>
  </si>
  <si>
    <t>113443</t>
  </si>
  <si>
    <t>114825</t>
  </si>
  <si>
    <t>114826</t>
  </si>
  <si>
    <t>113989</t>
  </si>
  <si>
    <t>113322</t>
  </si>
  <si>
    <t>114829</t>
  </si>
  <si>
    <t>114253</t>
  </si>
  <si>
    <t>113402</t>
  </si>
  <si>
    <t>113964</t>
  </si>
  <si>
    <t>113965</t>
  </si>
  <si>
    <t>114849</t>
  </si>
  <si>
    <t>114848</t>
  </si>
  <si>
    <t>114847</t>
  </si>
  <si>
    <t>114850</t>
  </si>
  <si>
    <t>113966</t>
  </si>
  <si>
    <t>113971</t>
  </si>
  <si>
    <t>113967</t>
  </si>
  <si>
    <t>113968</t>
  </si>
  <si>
    <t>113969</t>
  </si>
  <si>
    <t>113615</t>
  </si>
  <si>
    <t>114865</t>
  </si>
  <si>
    <t>114335</t>
  </si>
  <si>
    <t>114336</t>
  </si>
  <si>
    <t>114334</t>
  </si>
  <si>
    <t>113413</t>
  </si>
  <si>
    <t>113415</t>
  </si>
  <si>
    <t>113414</t>
  </si>
  <si>
    <t>113420</t>
  </si>
  <si>
    <t>113419</t>
  </si>
  <si>
    <t>113417</t>
  </si>
  <si>
    <t>113416</t>
  </si>
  <si>
    <t>113418</t>
  </si>
  <si>
    <t>113421</t>
  </si>
  <si>
    <t>114864</t>
  </si>
  <si>
    <t>114857</t>
  </si>
  <si>
    <t>114345</t>
  </si>
  <si>
    <t>114346</t>
  </si>
  <si>
    <t>113774</t>
  </si>
  <si>
    <t>113771</t>
  </si>
  <si>
    <t>113770</t>
  </si>
  <si>
    <t>113775</t>
  </si>
  <si>
    <t>113769</t>
  </si>
  <si>
    <t>113773</t>
  </si>
  <si>
    <t>113772</t>
  </si>
  <si>
    <t>114867</t>
  </si>
  <si>
    <t>113401</t>
  </si>
  <si>
    <t>113680</t>
  </si>
  <si>
    <t>108544</t>
  </si>
  <si>
    <t>105555</t>
  </si>
  <si>
    <t>109347</t>
  </si>
  <si>
    <t>109783</t>
  </si>
  <si>
    <t>113655</t>
  </si>
  <si>
    <t>103913</t>
  </si>
  <si>
    <t>100802</t>
  </si>
  <si>
    <t>100848</t>
  </si>
  <si>
    <t>100843</t>
  </si>
  <si>
    <t>100844</t>
  </si>
  <si>
    <t>100845</t>
  </si>
  <si>
    <t>100847</t>
  </si>
  <si>
    <t>100873</t>
  </si>
  <si>
    <t>100874</t>
  </si>
  <si>
    <t>100894</t>
  </si>
  <si>
    <t>100909</t>
  </si>
  <si>
    <t>100913</t>
  </si>
  <si>
    <t>100914</t>
  </si>
  <si>
    <t>101054</t>
  </si>
  <si>
    <t>101027</t>
  </si>
  <si>
    <t>101053</t>
  </si>
  <si>
    <t>101179</t>
  </si>
  <si>
    <t>101373</t>
  </si>
  <si>
    <t>101730</t>
  </si>
  <si>
    <t>101619</t>
  </si>
  <si>
    <t>112265</t>
  </si>
  <si>
    <t>101631</t>
  </si>
  <si>
    <t>101625</t>
  </si>
  <si>
    <t>101626</t>
  </si>
  <si>
    <t>101627</t>
  </si>
  <si>
    <t>101629</t>
  </si>
  <si>
    <t>112264</t>
  </si>
  <si>
    <t>103682</t>
  </si>
  <si>
    <t>103689</t>
  </si>
  <si>
    <t>103692</t>
  </si>
  <si>
    <t>103693</t>
  </si>
  <si>
    <t>103694</t>
  </si>
  <si>
    <t>103695</t>
  </si>
  <si>
    <t>103697</t>
  </si>
  <si>
    <t>103698</t>
  </si>
  <si>
    <t>104213</t>
  </si>
  <si>
    <t>104669</t>
  </si>
  <si>
    <t>104670</t>
  </si>
  <si>
    <t>107098</t>
  </si>
  <si>
    <t>107102</t>
  </si>
  <si>
    <t>109089</t>
  </si>
  <si>
    <t>109090</t>
  </si>
  <si>
    <t>102308</t>
  </si>
  <si>
    <t>102327</t>
  </si>
  <si>
    <t>102715</t>
  </si>
  <si>
    <t>102729</t>
  </si>
  <si>
    <t>102741</t>
  </si>
  <si>
    <t>103278</t>
  </si>
  <si>
    <t>105741</t>
  </si>
  <si>
    <t>102072</t>
  </si>
  <si>
    <t>102073</t>
  </si>
  <si>
    <t>102074</t>
  </si>
  <si>
    <t>102075</t>
  </si>
  <si>
    <t>112656</t>
  </si>
  <si>
    <t>101958</t>
  </si>
  <si>
    <t>101959</t>
  </si>
  <si>
    <t>102053</t>
  </si>
  <si>
    <t>102121</t>
  </si>
  <si>
    <t>102130</t>
  </si>
  <si>
    <t>102120</t>
  </si>
  <si>
    <t>106700</t>
  </si>
  <si>
    <t>106690</t>
  </si>
  <si>
    <t>106692</t>
  </si>
  <si>
    <t>102465</t>
  </si>
  <si>
    <t>103154</t>
  </si>
  <si>
    <t>103157</t>
  </si>
  <si>
    <t>104803</t>
  </si>
  <si>
    <t>105202</t>
  </si>
  <si>
    <t>105215</t>
  </si>
  <si>
    <t>105216</t>
  </si>
  <si>
    <t>105217</t>
  </si>
  <si>
    <t>105212</t>
  </si>
  <si>
    <t>105942</t>
  </si>
  <si>
    <t>105943</t>
  </si>
  <si>
    <t>105944</t>
  </si>
  <si>
    <t>105945</t>
  </si>
  <si>
    <t>105946</t>
  </si>
  <si>
    <t>106219</t>
  </si>
  <si>
    <t>107254</t>
  </si>
  <si>
    <t>107265</t>
  </si>
  <si>
    <t>107250</t>
  </si>
  <si>
    <t>102879</t>
  </si>
  <si>
    <t>112674</t>
  </si>
  <si>
    <t>101987</t>
  </si>
  <si>
    <t>106134</t>
  </si>
  <si>
    <t>106136</t>
  </si>
  <si>
    <t>106138</t>
  </si>
  <si>
    <t>106149</t>
  </si>
  <si>
    <t>106157</t>
  </si>
  <si>
    <t>106164</t>
  </si>
  <si>
    <t>106167</t>
  </si>
  <si>
    <t>106169</t>
  </si>
  <si>
    <t>108333</t>
  </si>
  <si>
    <t>108153</t>
  </si>
  <si>
    <t>108154</t>
  </si>
  <si>
    <t>108157</t>
  </si>
  <si>
    <t>108161</t>
  </si>
  <si>
    <t>108167</t>
  </si>
  <si>
    <t>108169</t>
  </si>
  <si>
    <t>108171</t>
  </si>
  <si>
    <t>108173</t>
  </si>
  <si>
    <t>108175</t>
  </si>
  <si>
    <t>108177</t>
  </si>
  <si>
    <t>108179</t>
  </si>
  <si>
    <t>108180</t>
  </si>
  <si>
    <t>108181</t>
  </si>
  <si>
    <t>108183</t>
  </si>
  <si>
    <t>108294</t>
  </si>
  <si>
    <t>108293</t>
  </si>
  <si>
    <t>108312</t>
  </si>
  <si>
    <t>108313</t>
  </si>
  <si>
    <t>108314</t>
  </si>
  <si>
    <t>108309</t>
  </si>
  <si>
    <t>108311</t>
  </si>
  <si>
    <t>108416</t>
  </si>
  <si>
    <t>108420</t>
  </si>
  <si>
    <t>108506</t>
  </si>
  <si>
    <t>108532</t>
  </si>
  <si>
    <t>108559</t>
  </si>
  <si>
    <t>103172</t>
  </si>
  <si>
    <t>103168</t>
  </si>
  <si>
    <t>103145</t>
  </si>
  <si>
    <t>104053</t>
  </si>
  <si>
    <t>104054</t>
  </si>
  <si>
    <t>104055</t>
  </si>
  <si>
    <t>105194</t>
  </si>
  <si>
    <t>105196</t>
  </si>
  <si>
    <t>105197</t>
  </si>
  <si>
    <t>105682</t>
  </si>
  <si>
    <t>105683</t>
  </si>
  <si>
    <t>105939</t>
  </si>
  <si>
    <t>106800</t>
  </si>
  <si>
    <t>106801</t>
  </si>
  <si>
    <t>107001</t>
  </si>
  <si>
    <t>106992</t>
  </si>
  <si>
    <t>106994</t>
  </si>
  <si>
    <t>106999</t>
  </si>
  <si>
    <t>106995</t>
  </si>
  <si>
    <t>106996</t>
  </si>
  <si>
    <t>106998</t>
  </si>
  <si>
    <t>108684</t>
  </si>
  <si>
    <t>103651</t>
  </si>
  <si>
    <t>103730</t>
  </si>
  <si>
    <t>103729</t>
  </si>
  <si>
    <t>107061</t>
  </si>
  <si>
    <t>107062</t>
  </si>
  <si>
    <t>107060</t>
  </si>
  <si>
    <t>102594</t>
  </si>
  <si>
    <t>106282</t>
  </si>
  <si>
    <t>106275</t>
  </si>
  <si>
    <t>106276</t>
  </si>
  <si>
    <t>101889</t>
  </si>
  <si>
    <t>101890</t>
  </si>
  <si>
    <t>101976</t>
  </si>
  <si>
    <t>101980</t>
  </si>
  <si>
    <t>101982</t>
  </si>
  <si>
    <t>101983</t>
  </si>
  <si>
    <t>102023</t>
  </si>
  <si>
    <t>106687</t>
  </si>
  <si>
    <t>102111</t>
  </si>
  <si>
    <t>102112</t>
  </si>
  <si>
    <t>102134</t>
  </si>
  <si>
    <t>102670</t>
  </si>
  <si>
    <t>102667</t>
  </si>
  <si>
    <t>102669</t>
  </si>
  <si>
    <t>107491</t>
  </si>
  <si>
    <t>109201</t>
  </si>
  <si>
    <t>109199</t>
  </si>
  <si>
    <t>109422</t>
  </si>
  <si>
    <t>109423</t>
  </si>
  <si>
    <t>112421</t>
  </si>
  <si>
    <t>109759</t>
  </si>
  <si>
    <t>109793</t>
  </si>
  <si>
    <t>111249</t>
  </si>
  <si>
    <t>112387</t>
  </si>
  <si>
    <t>112240</t>
  </si>
  <si>
    <t>111030</t>
  </si>
  <si>
    <t>111659</t>
  </si>
  <si>
    <t>111678</t>
  </si>
  <si>
    <t>111679</t>
  </si>
  <si>
    <t>113475</t>
  </si>
  <si>
    <t>112089</t>
  </si>
  <si>
    <t>114851</t>
  </si>
  <si>
    <t>100489</t>
  </si>
  <si>
    <t>100495</t>
  </si>
  <si>
    <t>100517</t>
  </si>
  <si>
    <t>100557</t>
  </si>
  <si>
    <t>100518</t>
  </si>
  <si>
    <t>100684</t>
  </si>
  <si>
    <t>104659</t>
  </si>
  <si>
    <t>101969</t>
  </si>
  <si>
    <t>102833</t>
  </si>
  <si>
    <t>103207</t>
  </si>
  <si>
    <t>109368</t>
  </si>
  <si>
    <t>113437</t>
  </si>
  <si>
    <t>112366</t>
  </si>
  <si>
    <t>112532</t>
  </si>
  <si>
    <t>112856</t>
  </si>
  <si>
    <t>102220</t>
  </si>
  <si>
    <t>109874</t>
  </si>
  <si>
    <t>100916</t>
  </si>
  <si>
    <t>106885</t>
  </si>
  <si>
    <t>105406</t>
  </si>
  <si>
    <t>110005</t>
  </si>
  <si>
    <t>112391</t>
  </si>
  <si>
    <t>Крылова ул / Красный проспект</t>
  </si>
  <si>
    <t>7 / 66</t>
  </si>
  <si>
    <t>113717</t>
  </si>
  <si>
    <t>113924</t>
  </si>
  <si>
    <t>102168</t>
  </si>
  <si>
    <t>109625</t>
  </si>
  <si>
    <t>109816</t>
  </si>
  <si>
    <t>109817</t>
  </si>
  <si>
    <t>109814</t>
  </si>
  <si>
    <t>109815</t>
  </si>
  <si>
    <t>114465</t>
  </si>
  <si>
    <t>114466</t>
  </si>
  <si>
    <t>113892</t>
  </si>
  <si>
    <t>114198</t>
  </si>
  <si>
    <t>114200</t>
  </si>
  <si>
    <t>114199</t>
  </si>
  <si>
    <t>114925</t>
  </si>
  <si>
    <t>114517</t>
  </si>
  <si>
    <t>111479</t>
  </si>
  <si>
    <t>111516</t>
  </si>
  <si>
    <t>114791</t>
  </si>
  <si>
    <t>114054</t>
  </si>
  <si>
    <t>101506</t>
  </si>
  <si>
    <t>101502</t>
  </si>
  <si>
    <t>101507</t>
  </si>
  <si>
    <t>101503</t>
  </si>
  <si>
    <t>101505</t>
  </si>
  <si>
    <t>101517</t>
  </si>
  <si>
    <t>101518</t>
  </si>
  <si>
    <t>103203</t>
  </si>
  <si>
    <t>103048</t>
  </si>
  <si>
    <t>105090</t>
  </si>
  <si>
    <t>101509</t>
  </si>
  <si>
    <t>101515</t>
  </si>
  <si>
    <t>101520</t>
  </si>
  <si>
    <t>114817</t>
  </si>
  <si>
    <t>114710</t>
  </si>
  <si>
    <t>114725</t>
  </si>
  <si>
    <t>114726</t>
  </si>
  <si>
    <t>101510</t>
  </si>
  <si>
    <t>22/5</t>
  </si>
  <si>
    <t>22/6</t>
  </si>
  <si>
    <t>114991</t>
  </si>
  <si>
    <t>114992</t>
  </si>
  <si>
    <t>54000001000201200</t>
  </si>
  <si>
    <t>Мясниковой ул</t>
  </si>
  <si>
    <t>22/3</t>
  </si>
  <si>
    <t>54000003000003200</t>
  </si>
  <si>
    <t>54000006000020100</t>
  </si>
  <si>
    <t>54001000084000200</t>
  </si>
  <si>
    <t>54012000051002600</t>
  </si>
  <si>
    <t>45а/1</t>
  </si>
  <si>
    <t>54019000024002300</t>
  </si>
  <si>
    <t>Согласия ул</t>
  </si>
  <si>
    <t>54008000040000400</t>
  </si>
  <si>
    <t>54018000001003100</t>
  </si>
  <si>
    <t>54028001000010100</t>
  </si>
  <si>
    <t>Чернышевского ул</t>
  </si>
  <si>
    <t>54014002000000300</t>
  </si>
  <si>
    <t>Санаторий ул</t>
  </si>
  <si>
    <t>240/1</t>
  </si>
  <si>
    <t>54000002000016400</t>
  </si>
  <si>
    <t>Черемушная ул</t>
  </si>
  <si>
    <t>54012000065000600</t>
  </si>
  <si>
    <t>Шагалово с</t>
  </si>
  <si>
    <t>54022000005000300</t>
  </si>
  <si>
    <t>78а/2</t>
  </si>
  <si>
    <t>54016000012000100</t>
  </si>
  <si>
    <t>Киргинцево д</t>
  </si>
  <si>
    <t>104/12</t>
  </si>
  <si>
    <t>104/13</t>
  </si>
  <si>
    <t>104/8</t>
  </si>
  <si>
    <t>54016000015000100</t>
  </si>
  <si>
    <t>Лягушье с</t>
  </si>
  <si>
    <t>Бельского ул</t>
  </si>
  <si>
    <t>54016000016000300</t>
  </si>
  <si>
    <t>Медяково с</t>
  </si>
  <si>
    <t>204а</t>
  </si>
  <si>
    <t>100662</t>
  </si>
  <si>
    <t>101436</t>
  </si>
  <si>
    <t>101437</t>
  </si>
  <si>
    <t>101490</t>
  </si>
  <si>
    <t>101491</t>
  </si>
  <si>
    <t>101519</t>
  </si>
  <si>
    <t>102384</t>
  </si>
  <si>
    <t>104828</t>
  </si>
  <si>
    <t>111643</t>
  </si>
  <si>
    <t>111644</t>
  </si>
  <si>
    <t>111773</t>
  </si>
  <si>
    <t>111774</t>
  </si>
  <si>
    <t>112225</t>
  </si>
  <si>
    <t>112236</t>
  </si>
  <si>
    <t>112427</t>
  </si>
  <si>
    <t>113019</t>
  </si>
  <si>
    <t>113118</t>
  </si>
  <si>
    <t>113291</t>
  </si>
  <si>
    <t>113297</t>
  </si>
  <si>
    <t>113450</t>
  </si>
  <si>
    <t>113556</t>
  </si>
  <si>
    <t>113592</t>
  </si>
  <si>
    <t>113593</t>
  </si>
  <si>
    <t>113594</t>
  </si>
  <si>
    <t>113595</t>
  </si>
  <si>
    <t>113596</t>
  </si>
  <si>
    <t>113614</t>
  </si>
  <si>
    <t>113622</t>
  </si>
  <si>
    <t>113641</t>
  </si>
  <si>
    <t>113642</t>
  </si>
  <si>
    <t>113643</t>
  </si>
  <si>
    <t>113645</t>
  </si>
  <si>
    <t>113646</t>
  </si>
  <si>
    <t>113679</t>
  </si>
  <si>
    <t>113682</t>
  </si>
  <si>
    <t>113707</t>
  </si>
  <si>
    <t>113710</t>
  </si>
  <si>
    <t>113713</t>
  </si>
  <si>
    <t>113715</t>
  </si>
  <si>
    <t>113716</t>
  </si>
  <si>
    <t>113719</t>
  </si>
  <si>
    <t>113720</t>
  </si>
  <si>
    <t>113791</t>
  </si>
  <si>
    <t>113796</t>
  </si>
  <si>
    <t>113797</t>
  </si>
  <si>
    <t>113798</t>
  </si>
  <si>
    <t>113799</t>
  </si>
  <si>
    <t>113800</t>
  </si>
  <si>
    <t>113801</t>
  </si>
  <si>
    <t>113802</t>
  </si>
  <si>
    <t>113803</t>
  </si>
  <si>
    <t>113804</t>
  </si>
  <si>
    <t>113806</t>
  </si>
  <si>
    <t>113807</t>
  </si>
  <si>
    <t>113808</t>
  </si>
  <si>
    <t>113809</t>
  </si>
  <si>
    <t>113810</t>
  </si>
  <si>
    <t>113813</t>
  </si>
  <si>
    <t>113815</t>
  </si>
  <si>
    <t>113816</t>
  </si>
  <si>
    <t>113818</t>
  </si>
  <si>
    <t>113819</t>
  </si>
  <si>
    <t>113820</t>
  </si>
  <si>
    <t>113825</t>
  </si>
  <si>
    <t>113826</t>
  </si>
  <si>
    <t>113908</t>
  </si>
  <si>
    <t>113909</t>
  </si>
  <si>
    <t>113911</t>
  </si>
  <si>
    <t>113912</t>
  </si>
  <si>
    <t>113913</t>
  </si>
  <si>
    <t>113914</t>
  </si>
  <si>
    <t>113915</t>
  </si>
  <si>
    <t>113916</t>
  </si>
  <si>
    <t>113917</t>
  </si>
  <si>
    <t>113918</t>
  </si>
  <si>
    <t>113920</t>
  </si>
  <si>
    <t>113926</t>
  </si>
  <si>
    <t>113927</t>
  </si>
  <si>
    <t>113930</t>
  </si>
  <si>
    <t>113931</t>
  </si>
  <si>
    <t>113933</t>
  </si>
  <si>
    <t>113935</t>
  </si>
  <si>
    <t>113936</t>
  </si>
  <si>
    <t>113938</t>
  </si>
  <si>
    <t>113940</t>
  </si>
  <si>
    <t>113941</t>
  </si>
  <si>
    <t>113944</t>
  </si>
  <si>
    <t>113945</t>
  </si>
  <si>
    <t>113946</t>
  </si>
  <si>
    <t>113947</t>
  </si>
  <si>
    <t>113948</t>
  </si>
  <si>
    <t>113949</t>
  </si>
  <si>
    <t>113950</t>
  </si>
  <si>
    <t>113951</t>
  </si>
  <si>
    <t>113953</t>
  </si>
  <si>
    <t>113956</t>
  </si>
  <si>
    <t>113961</t>
  </si>
  <si>
    <t>113973</t>
  </si>
  <si>
    <t>113990</t>
  </si>
  <si>
    <t>113991</t>
  </si>
  <si>
    <t>113993</t>
  </si>
  <si>
    <t>113994</t>
  </si>
  <si>
    <t>113995</t>
  </si>
  <si>
    <t>113996</t>
  </si>
  <si>
    <t>113997</t>
  </si>
  <si>
    <t>113998</t>
  </si>
  <si>
    <t>113999</t>
  </si>
  <si>
    <t>114000</t>
  </si>
  <si>
    <t>114003</t>
  </si>
  <si>
    <t>114004</t>
  </si>
  <si>
    <t>114007</t>
  </si>
  <si>
    <t>114008</t>
  </si>
  <si>
    <t>114009</t>
  </si>
  <si>
    <t>114010</t>
  </si>
  <si>
    <t>114011</t>
  </si>
  <si>
    <t>114012</t>
  </si>
  <si>
    <t>114013</t>
  </si>
  <si>
    <t>114014</t>
  </si>
  <si>
    <t>114015</t>
  </si>
  <si>
    <t>114016</t>
  </si>
  <si>
    <t>114017</t>
  </si>
  <si>
    <t>114018</t>
  </si>
  <si>
    <t>114019</t>
  </si>
  <si>
    <t>114020</t>
  </si>
  <si>
    <t>114021</t>
  </si>
  <si>
    <t>114031</t>
  </si>
  <si>
    <t>114032</t>
  </si>
  <si>
    <t>114033</t>
  </si>
  <si>
    <t>114034</t>
  </si>
  <si>
    <t>114037</t>
  </si>
  <si>
    <t>114038</t>
  </si>
  <si>
    <t>114077</t>
  </si>
  <si>
    <t>114116</t>
  </si>
  <si>
    <t>114157</t>
  </si>
  <si>
    <t>114158</t>
  </si>
  <si>
    <t>114161</t>
  </si>
  <si>
    <t>114162</t>
  </si>
  <si>
    <t>114163</t>
  </si>
  <si>
    <t>114164</t>
  </si>
  <si>
    <t>114165</t>
  </si>
  <si>
    <t>114166</t>
  </si>
  <si>
    <t>114167</t>
  </si>
  <si>
    <t>114218</t>
  </si>
  <si>
    <t>114228</t>
  </si>
  <si>
    <t>114443</t>
  </si>
  <si>
    <t>114444</t>
  </si>
  <si>
    <t>114450</t>
  </si>
  <si>
    <t>114451</t>
  </si>
  <si>
    <t>114457</t>
  </si>
  <si>
    <t>114458</t>
  </si>
  <si>
    <t>114492</t>
  </si>
  <si>
    <t>114494</t>
  </si>
  <si>
    <t>114524</t>
  </si>
  <si>
    <t>114527</t>
  </si>
  <si>
    <t>114529</t>
  </si>
  <si>
    <t>114558</t>
  </si>
  <si>
    <t>114712</t>
  </si>
  <si>
    <t>114719</t>
  </si>
  <si>
    <t>114782</t>
  </si>
  <si>
    <t>114918</t>
  </si>
  <si>
    <t>114920</t>
  </si>
  <si>
    <t>114923</t>
  </si>
  <si>
    <t>114935</t>
  </si>
  <si>
    <t>114994</t>
  </si>
  <si>
    <t>114995</t>
  </si>
  <si>
    <t>114996</t>
  </si>
  <si>
    <t>114997</t>
  </si>
  <si>
    <t>114998</t>
  </si>
  <si>
    <t>114999</t>
  </si>
  <si>
    <t>115000</t>
  </si>
  <si>
    <t>115001</t>
  </si>
  <si>
    <t>115002</t>
  </si>
  <si>
    <t>115003</t>
  </si>
  <si>
    <t>115004</t>
  </si>
  <si>
    <t>115005</t>
  </si>
  <si>
    <t>115006</t>
  </si>
  <si>
    <t>115007</t>
  </si>
  <si>
    <t>115008</t>
  </si>
  <si>
    <t>115009</t>
  </si>
  <si>
    <t>115010</t>
  </si>
  <si>
    <t>115011</t>
  </si>
  <si>
    <t>115012</t>
  </si>
  <si>
    <t>115013</t>
  </si>
  <si>
    <t>115014</t>
  </si>
  <si>
    <t>115015</t>
  </si>
  <si>
    <t>115016</t>
  </si>
  <si>
    <t>115019</t>
  </si>
  <si>
    <t>115020</t>
  </si>
  <si>
    <t>115021</t>
  </si>
  <si>
    <t>115023</t>
  </si>
  <si>
    <t>115026</t>
  </si>
  <si>
    <t>115027</t>
  </si>
  <si>
    <t>115028</t>
  </si>
  <si>
    <t>115029</t>
  </si>
  <si>
    <t>115030</t>
  </si>
  <si>
    <t>115031</t>
  </si>
  <si>
    <t>115032</t>
  </si>
  <si>
    <t>115033</t>
  </si>
  <si>
    <t>115034</t>
  </si>
  <si>
    <t>115035</t>
  </si>
  <si>
    <t>115036</t>
  </si>
  <si>
    <t>115037</t>
  </si>
  <si>
    <t>115038</t>
  </si>
  <si>
    <t>115039</t>
  </si>
  <si>
    <t>115040</t>
  </si>
  <si>
    <t>115041</t>
  </si>
  <si>
    <t>115042</t>
  </si>
  <si>
    <t>115043</t>
  </si>
  <si>
    <t>115044</t>
  </si>
  <si>
    <t>115045</t>
  </si>
  <si>
    <t>115046</t>
  </si>
  <si>
    <t>115047</t>
  </si>
  <si>
    <t>115048</t>
  </si>
  <si>
    <t>115049</t>
  </si>
  <si>
    <t>115050</t>
  </si>
  <si>
    <t>115051</t>
  </si>
  <si>
    <t>115052</t>
  </si>
  <si>
    <t>115053</t>
  </si>
  <si>
    <t>115054</t>
  </si>
  <si>
    <t>115057</t>
  </si>
  <si>
    <t>115058</t>
  </si>
  <si>
    <t>115063</t>
  </si>
  <si>
    <t>115079</t>
  </si>
  <si>
    <t>115094</t>
  </si>
  <si>
    <t>115104</t>
  </si>
  <si>
    <t>115114</t>
  </si>
  <si>
    <t>115115</t>
  </si>
  <si>
    <t>115116</t>
  </si>
  <si>
    <t>115117</t>
  </si>
  <si>
    <t>115125</t>
  </si>
  <si>
    <t>115138</t>
  </si>
  <si>
    <t>115146</t>
  </si>
  <si>
    <t>115149</t>
  </si>
  <si>
    <t>115168</t>
  </si>
  <si>
    <t>115170</t>
  </si>
  <si>
    <t>115184</t>
  </si>
  <si>
    <t>115185</t>
  </si>
  <si>
    <t>115188</t>
  </si>
  <si>
    <t>115194</t>
  </si>
  <si>
    <t>115195</t>
  </si>
  <si>
    <t>115196</t>
  </si>
  <si>
    <t>115197</t>
  </si>
  <si>
    <t>115198</t>
  </si>
  <si>
    <t>115199</t>
  </si>
  <si>
    <t>115209</t>
  </si>
  <si>
    <t>115211</t>
  </si>
  <si>
    <t>115266</t>
  </si>
  <si>
    <t>115267</t>
  </si>
  <si>
    <t>115269</t>
  </si>
  <si>
    <t>115284</t>
  </si>
  <si>
    <t>115310</t>
  </si>
  <si>
    <t>253/4</t>
  </si>
  <si>
    <t>612</t>
  </si>
  <si>
    <t>614</t>
  </si>
  <si>
    <t>616</t>
  </si>
  <si>
    <t>618</t>
  </si>
  <si>
    <t>620</t>
  </si>
  <si>
    <t>622</t>
  </si>
  <si>
    <t>624</t>
  </si>
  <si>
    <t>626</t>
  </si>
  <si>
    <t>628</t>
  </si>
  <si>
    <t>630</t>
  </si>
  <si>
    <t>204/1</t>
  </si>
  <si>
    <t>204/2</t>
  </si>
  <si>
    <t>96/3</t>
  </si>
  <si>
    <t>54000001000080600</t>
  </si>
  <si>
    <t>Миргородская 2-я ул</t>
  </si>
  <si>
    <t>114941</t>
  </si>
  <si>
    <t>114942</t>
  </si>
  <si>
    <t>114943</t>
  </si>
  <si>
    <t>114944</t>
  </si>
  <si>
    <t>114945</t>
  </si>
  <si>
    <t>114946</t>
  </si>
  <si>
    <t>114947</t>
  </si>
  <si>
    <t>114948</t>
  </si>
  <si>
    <t>114949</t>
  </si>
  <si>
    <t>114950</t>
  </si>
  <si>
    <t>114951</t>
  </si>
  <si>
    <t>114952</t>
  </si>
  <si>
    <t>114953</t>
  </si>
  <si>
    <t>114954</t>
  </si>
  <si>
    <t>114955</t>
  </si>
  <si>
    <t>114956</t>
  </si>
  <si>
    <t>114957</t>
  </si>
  <si>
    <t>114958</t>
  </si>
  <si>
    <t>114959</t>
  </si>
  <si>
    <t>114960</t>
  </si>
  <si>
    <t>114961</t>
  </si>
  <si>
    <t>114962</t>
  </si>
  <si>
    <t>114963</t>
  </si>
  <si>
    <t>114965</t>
  </si>
  <si>
    <t>114966</t>
  </si>
  <si>
    <t>114967</t>
  </si>
  <si>
    <t>114968</t>
  </si>
  <si>
    <t>114970</t>
  </si>
  <si>
    <t>114971</t>
  </si>
  <si>
    <t>114972</t>
  </si>
  <si>
    <t>114973</t>
  </si>
  <si>
    <t>114974</t>
  </si>
  <si>
    <t>114975</t>
  </si>
  <si>
    <t>114976</t>
  </si>
  <si>
    <t>114977</t>
  </si>
  <si>
    <t>114978</t>
  </si>
  <si>
    <t>114979</t>
  </si>
  <si>
    <t>114980</t>
  </si>
  <si>
    <t>114981</t>
  </si>
  <si>
    <t>114982</t>
  </si>
  <si>
    <t>114983</t>
  </si>
  <si>
    <t>114984</t>
  </si>
  <si>
    <t>114986</t>
  </si>
  <si>
    <t>114987</t>
  </si>
  <si>
    <t>114988</t>
  </si>
  <si>
    <t>114989</t>
  </si>
  <si>
    <t>114990</t>
  </si>
  <si>
    <t>Ленина ул/Кирова ул</t>
  </si>
  <si>
    <t>110/2</t>
  </si>
  <si>
    <t>Советская ул / Железнодорожная ул</t>
  </si>
  <si>
    <t>101 / 22</t>
  </si>
  <si>
    <t>Каменская ул / Орджоникидзе ул / Трудовая ул</t>
  </si>
  <si>
    <t>38 / 39 / 8</t>
  </si>
  <si>
    <t>по состоянию на: 12.08.2017</t>
  </si>
  <si>
    <t>Август 2014г. - Июль 2017г.</t>
  </si>
  <si>
    <t>Плательщик</t>
  </si>
  <si>
    <t>Начислено</t>
  </si>
  <si>
    <t>Оплачено</t>
  </si>
  <si>
    <t>Сальдо исх (долг)</t>
  </si>
  <si>
    <t>Начисления за июль</t>
  </si>
  <si>
    <t>Департамент энергетики, жилищного и коммунального хозяйства города</t>
  </si>
  <si>
    <t>ДЗиИО мэрии</t>
  </si>
  <si>
    <t>Администрация города Барабинска Новосибирской области</t>
  </si>
  <si>
    <t>Администрация города Искитима Новосибирской области</t>
  </si>
  <si>
    <t>Администрация города Бердска Новосибирской области</t>
  </si>
  <si>
    <t>Администрация Кубовинского сельсовета Новосибирского района Новосибирской области</t>
  </si>
  <si>
    <t>Администрация города Куйбышев Куйбышевского района Новосибирской области</t>
  </si>
  <si>
    <t>Администрация города Черепаново Черепановского района Новосибирской области</t>
  </si>
  <si>
    <t>Администрация рабочего поселка Колывань Колыванского района Новосибирской области</t>
  </si>
  <si>
    <t>Администрация рабочего поселка Чистоозерное Чистоозерного района Новосибирской области</t>
  </si>
  <si>
    <t>Администрация рабочего поселка Кольцово Новосибирской области</t>
  </si>
  <si>
    <t>Администрация Ярковского сельсовета Новосибирского района Новосибирской области</t>
  </si>
  <si>
    <t>МАУ "СЦ "ЗЕВС"</t>
  </si>
  <si>
    <t>МБУК  ГЦИИ</t>
  </si>
  <si>
    <t>Администрация Криводановского сельсовета Новосибирского района Новосибирской области</t>
  </si>
  <si>
    <t>МБУДО ФСЦ "ТИГР"</t>
  </si>
  <si>
    <t>МБУ «КЦСОН КОЧЕНЁВСКОГО РАЙОНА НСО»</t>
  </si>
  <si>
    <t>Администрация Сокурского сельсовета Мошковского района Новосибирской области</t>
  </si>
  <si>
    <t>Администрация Доволенского сельсовета Доволенского района Новосибирской области</t>
  </si>
  <si>
    <t>Администрация Ордынского района Новосибирской области</t>
  </si>
  <si>
    <t>МБУ ДК "МОЛОДОСТЬ" Г.ИСКИТИМА</t>
  </si>
  <si>
    <t>Администрация Барышевского сельсовета Новосибирского района Новосибирской области</t>
  </si>
  <si>
    <t>Администрация Нижнеурюмского сельсовета Здвинского района Новосибирской области</t>
  </si>
  <si>
    <t>Администрация Убинского района Новосибирской области</t>
  </si>
  <si>
    <t>Администрация Маршанского сельсовета Каргатского района Новосибирской области</t>
  </si>
  <si>
    <t>Администрация Ташаринского сельсовета Мошковского района Новосибирской области</t>
  </si>
  <si>
    <t>Администрация города Оби Новосибирской области</t>
  </si>
  <si>
    <t>Администрация Куйбышевского сельсовета Куйбышевского района Новосибирской области</t>
  </si>
  <si>
    <t>МКУДПО "ГЦРО"</t>
  </si>
  <si>
    <t>Администрация Воздвиженского сельсовета Чулымского района Новосибирской области</t>
  </si>
  <si>
    <t>Администрация Зоновского сельсовета Куйбышевского района Новосибирской области</t>
  </si>
  <si>
    <t>Администрация города Карасука Карасукского района Новосибирской области</t>
  </si>
  <si>
    <t>МКУ ЦЮМ "Дельфин"</t>
  </si>
  <si>
    <t>МБУДОД СДЮСШОР  "Центр игровых видов спорта"</t>
  </si>
  <si>
    <t>Администрация Лянинского сельсовета Здвинского района Новосибирской области</t>
  </si>
  <si>
    <t>МУП "Пассажиртрансснаб"</t>
  </si>
  <si>
    <t>МБУДО ДМШ № 3</t>
  </si>
  <si>
    <t>Администрация Горбуновского сельсовета Куйбышевского района Новосибирской области</t>
  </si>
  <si>
    <t>Администрация Карасукского района Новосибирской области</t>
  </si>
  <si>
    <t>Администрация Новониколаевского сельсовета Барабинского района Новосибирской области</t>
  </si>
  <si>
    <t>МУП г. Новосибирска  "ГОРВОДОКАНАЛ"</t>
  </si>
  <si>
    <t>Администрация Мочищенского сельсовета Новосибирского района Новосибирской области</t>
  </si>
  <si>
    <t>Администрация города Болотное Болотнинского района Новосибирской области</t>
  </si>
  <si>
    <t>Администрация рабочего поселка Линево Искитимского района Новосибирской области</t>
  </si>
  <si>
    <t>Администрация города Тогучин Тогучинского района Новосибирской области</t>
  </si>
  <si>
    <t>Администрация рабочего поселка Краснозерское Краснозерского района Новосибирской области</t>
  </si>
  <si>
    <t>Администрация Кочковского сельсовета Кочковского района Новосибирской области</t>
  </si>
  <si>
    <t>МКДОУ д/с №223</t>
  </si>
  <si>
    <t>Администрация Новосибирского района Новосибирской области</t>
  </si>
  <si>
    <t>МКУ "ДЭУ №3"</t>
  </si>
  <si>
    <t>Администрация города Чулым Чулымского района Новосибирской области</t>
  </si>
  <si>
    <t>Администрация Озеро-Карачинского сельсовета Чановского района Новосибирской области</t>
  </si>
  <si>
    <t>Администрация Кудряшовского сельсовета Новосибирского района Новосибирской области</t>
  </si>
  <si>
    <t>Администрация Щербаковского сельсовета Барабинского района Новосибирской области</t>
  </si>
  <si>
    <t>МБУК "Кольцовская городская библиотека"</t>
  </si>
  <si>
    <t>МКДОУ д/с № 24</t>
  </si>
  <si>
    <t>Администрация Новороссийского сельсовета Здвинского района Новосибирской области</t>
  </si>
  <si>
    <t>МКУК ЦБС  Ленинского района</t>
  </si>
  <si>
    <t>МАОУ ДО ЦДО</t>
  </si>
  <si>
    <t>МБУ МЦ "Мир молодежи"</t>
  </si>
  <si>
    <t>Администрация Петраковского сельсовета Здвинского района Новосибирской области</t>
  </si>
  <si>
    <t>Администрация Верх-Урюмского сельсовета Здвинского района Новосибирской области</t>
  </si>
  <si>
    <t>Администрация Чулымского сельсовета Здвинского района Новосибирской области</t>
  </si>
  <si>
    <t>Администрация Промышленного сельсовета Искитимского района Новосибирской области</t>
  </si>
  <si>
    <t>МКДОУ д/с №151</t>
  </si>
  <si>
    <t>МКУ "Горзеленхоз"</t>
  </si>
  <si>
    <t>МКДОУ д/с №164</t>
  </si>
  <si>
    <t>МУСП "Совхоз "Цветы Сибири"</t>
  </si>
  <si>
    <t>Администрация рабочего поселка Посевная Черепановского района Новосибирской области</t>
  </si>
  <si>
    <t>МКУК ЦГБ им. К. Маркса</t>
  </si>
  <si>
    <t>Администрация Станционного сельсовета Новосибирского района Новосибирской области</t>
  </si>
  <si>
    <t>МБУ ДОД г. Новосибирска "СДЮШОР по восточным единоборствам"</t>
  </si>
  <si>
    <t>Администрация Кыштовского сельсовета Кыштовского района Новосибирской области</t>
  </si>
  <si>
    <t>МУП "Новосибирский метрополитен"</t>
  </si>
  <si>
    <t>МКДОУ д/с № 212</t>
  </si>
  <si>
    <t>МБОУ КСОШ №3</t>
  </si>
  <si>
    <t>Администрация Калининского района</t>
  </si>
  <si>
    <t>Администрация Мичуринского сельсовета Новосибирского района Новосибирской области</t>
  </si>
  <si>
    <t>Администрация Карасевского сельсовета Болотнинского района Новосибирской области</t>
  </si>
  <si>
    <t>Администрация рабочего поселка Станционно-Ояшинского Мошковского района Новосибирской области</t>
  </si>
  <si>
    <t>МКДОУ д/с №22</t>
  </si>
  <si>
    <t>Администрация Верх-Тулинского сельсовета Новосибирского района Новосибирской области</t>
  </si>
  <si>
    <t>МУП "Химчистка Чайка"</t>
  </si>
  <si>
    <t>МКУК ЦГДБ им. А. П. Гайдара</t>
  </si>
  <si>
    <t>МБОУДОД ХДМШ №19</t>
  </si>
  <si>
    <t>Администрация Красногривенского сельсовета Доволенского района Новосибирской области</t>
  </si>
  <si>
    <t>Администрация Новотырышкинского сельсовета Колыванского района Новосибирской области</t>
  </si>
  <si>
    <t>МКОУ ДПО "ГЦОиЗ "Магистр"</t>
  </si>
  <si>
    <t>Администрация города Татарск Татарского района Новосибирской области</t>
  </si>
  <si>
    <t>Администрация Нижнечулымского сельсовета Здвинского района Новосибирской области</t>
  </si>
  <si>
    <t>Администрация Новоспасского сельсовета Барабинского района Новосибирской области</t>
  </si>
  <si>
    <t>Администрация Раздольненского сельсовета Новосибирского района Новосибирской области</t>
  </si>
  <si>
    <t>Администрация Барабинского района Новосибирской области</t>
  </si>
  <si>
    <t>МБОУ ДОД ДЮСШ №14</t>
  </si>
  <si>
    <t>МКДОУ д/с № 429</t>
  </si>
  <si>
    <t>Администрация Мошковского района Новосибирской области</t>
  </si>
  <si>
    <t>МБОУ " Колыванская СОШ № 1"</t>
  </si>
  <si>
    <t>МКОУ ДОД ГООЦ "Тимуровец"</t>
  </si>
  <si>
    <t>МКУ "Служба  АСР и ГЗ"</t>
  </si>
  <si>
    <t>Администрация Усть-Луковского сельсовета Ордынского района Новосибирской области</t>
  </si>
  <si>
    <t>МБОУДОД "ДМШ № 2"</t>
  </si>
  <si>
    <t>МКУ "ГФЭЦ"</t>
  </si>
  <si>
    <t>Администрация Отрадненского сельсовета Куйбышевского района Новосибирской области</t>
  </si>
  <si>
    <t>МБУМЦ "Современник"</t>
  </si>
  <si>
    <t>Администрация Татарского района Новосибирской области</t>
  </si>
  <si>
    <t>МКУК ЦБС Дзержинского района</t>
  </si>
  <si>
    <t>Администрация рабочего поселка Дорогино Черепановского района Новосибирской области</t>
  </si>
  <si>
    <t>МБУДО ДДТ "Центральный"</t>
  </si>
  <si>
    <t>Администрация Пролетарского сельсовета Ордынского района Новосибирской области</t>
  </si>
  <si>
    <t>МКУК ЦБС Первомайского района</t>
  </si>
  <si>
    <t>МКУ ЦГПВ "Пост № 1"</t>
  </si>
  <si>
    <t>МКУК ЦБС  Железнодорожного района</t>
  </si>
  <si>
    <t>МКУ ГОМЦМП "Стратегия"</t>
  </si>
  <si>
    <t>Администрация Колыванского района Новосибирской области</t>
  </si>
  <si>
    <t>Администрация Баганского сельсовета Баганского района Новосибирской области</t>
  </si>
  <si>
    <t>Администрация Искровского сельсовета Черепановского района Новосибирской области</t>
  </si>
  <si>
    <t>РМБУ Колыванский ДК "Юность"</t>
  </si>
  <si>
    <t>МКУ "Горархив"</t>
  </si>
  <si>
    <t>МБУДО "ДШИ № 1" Карасукского района Новосибирской области</t>
  </si>
  <si>
    <t>Администрация Куйбышевского района Новосибирской области</t>
  </si>
  <si>
    <t>МБУ "Молодежный Центр Города Искитима"</t>
  </si>
  <si>
    <t>Администрация рабочего поселка Маслянино Маслянинского района Новосибирской области</t>
  </si>
  <si>
    <t>Администрация Барлакского сельсовета Мошковского района Новосибирской области</t>
  </si>
  <si>
    <t>МБУ "КЦСОН" Калининского района</t>
  </si>
  <si>
    <t>МБУ "КЦСОН" Октябрьского района</t>
  </si>
  <si>
    <t>Администрация Чернореченского сельсовета Искитимского района Новосибирской области</t>
  </si>
  <si>
    <t>администрация Центрального округа г. Новосибирска</t>
  </si>
  <si>
    <t>Администрация Байкальского сельсовета Болотнинского района Новосибирской области</t>
  </si>
  <si>
    <t>Администрация Абрамовского сельсовета Куйбышевского района Новосибирской области</t>
  </si>
  <si>
    <t>МУП "Электросеть"</t>
  </si>
  <si>
    <t>Администрация Боровского сельсовета Новосибирского района Новосибирской области</t>
  </si>
  <si>
    <t>Администрация рабочего поселка Сузун Сузунского района Новосибирской области</t>
  </si>
  <si>
    <t>Администрация Ускюльского сельсовета Татарского района Новосибирской области</t>
  </si>
  <si>
    <t>Администрация Коченевского района Новосибирской области</t>
  </si>
  <si>
    <t>Администрация Беркутовского сельсовета Каргатского района Новосибирской области</t>
  </si>
  <si>
    <t>МУП ЖКХ "Лянинское"</t>
  </si>
  <si>
    <t>Администрация рабочего поселка Мошково Мошковского района Новосибирской области</t>
  </si>
  <si>
    <t>Администрация Устьянцевского сельсовета Барабинского района Новосибирской области</t>
  </si>
  <si>
    <t>Администрация Северного сельсовета Северного района Новосибирской области</t>
  </si>
  <si>
    <t>МБУ "НГСП"</t>
  </si>
  <si>
    <t>Администрация Казаткульского сельсовета Татарского района Новосибирской области</t>
  </si>
  <si>
    <t>МБУ "Дом молодежи Железнодорожного района"</t>
  </si>
  <si>
    <t>Администрация Сарыбалыкского сельсовета Здвинского района Новосибирской области</t>
  </si>
  <si>
    <t>МБУ Центр реабилитации "Олеся"</t>
  </si>
  <si>
    <t>МУП "Новотырышкинский жилкомсервис"</t>
  </si>
  <si>
    <t>Администрация Тальменского сельсовета Искитимского района Новосибирской области</t>
  </si>
  <si>
    <t>МКУ "ДЭУ Советского района"</t>
  </si>
  <si>
    <t>Администрация Скалинского сельсовета Колыванского района Новосибирской области</t>
  </si>
  <si>
    <t>Администрация Табулгинского сельсовета Чистоозерного района Новосибирской области</t>
  </si>
  <si>
    <t>МКУ "ДЭУ №5"</t>
  </si>
  <si>
    <t>МБУДО "ДЮСШ ТЭИС"</t>
  </si>
  <si>
    <t>Администрация города Купино Купинского района Новосибирской области</t>
  </si>
  <si>
    <t>МБУ "УК ЖКХ"</t>
  </si>
  <si>
    <t>МУП Подсобное хозяйство "Ильинское"</t>
  </si>
  <si>
    <t>Администрация Шубинского сельсовета Барабинского района Новосибирской области</t>
  </si>
  <si>
    <t>Администрация Советского района</t>
  </si>
  <si>
    <t>МУП города Новосибирска "ЖКХ"</t>
  </si>
  <si>
    <t>Администрация рабочего поселка Чик Коченевского района Новосибирской области</t>
  </si>
  <si>
    <t>Администрация Сурковского сельсовета Тогучинского района Новосибирской области</t>
  </si>
  <si>
    <t>Администрация Рождественского сельсовета Купинского района Новосибирской области</t>
  </si>
  <si>
    <t>Администрация Верх-Каргатского сельсовета Здвинского района Новосибирской области</t>
  </si>
  <si>
    <t>МАУ "ГЦПТ"</t>
  </si>
  <si>
    <t>МБУ  "КЦСОН" Советского района</t>
  </si>
  <si>
    <t>Администрация Гутовского сельсовета Тогучинского района Новосибирской области</t>
  </si>
  <si>
    <t>Администрация Искитимского района Новосибирской области</t>
  </si>
  <si>
    <t>Администрация Кыштовского района Новосибирской области</t>
  </si>
  <si>
    <t>МКДОУ д/с №1</t>
  </si>
  <si>
    <t>Администрация Чановского района Новосибирской области</t>
  </si>
  <si>
    <t>Администрация Березовского сельсовета Новосибирского района Новосибирской области</t>
  </si>
  <si>
    <t>Администрация Согорнского сельсовета Доволенского района Новосибирской области</t>
  </si>
  <si>
    <t>Администрация Новопервомайского сельсовета Татарского района Новосибирской области</t>
  </si>
  <si>
    <t>МПИКС МО Устюжанинский сельсовет</t>
  </si>
  <si>
    <t>МБУ Центр"Стрижи"</t>
  </si>
  <si>
    <t>Администрация Цветниковского сельсовета Здвинского района Новосибирской области</t>
  </si>
  <si>
    <t>МКУК ЦБС Заельцовского района</t>
  </si>
  <si>
    <t>Администрация Огнево-Заимковского сельсовета Черепановского района Новосибирской области</t>
  </si>
  <si>
    <t>Администрация Верх-Мильтюшинского сельсовета Черепановского района Новосибирской области</t>
  </si>
  <si>
    <t>Администрация Булатовского сельсовета Куйбышевского района Новосибирской области</t>
  </si>
  <si>
    <t>МУП "ЦМИ"</t>
  </si>
  <si>
    <t>МБОУ "Колыванская СОШ № 2"</t>
  </si>
  <si>
    <t>Администрация Октябрьского района</t>
  </si>
  <si>
    <t>МКУ "ДЕЗ"</t>
  </si>
  <si>
    <t>МКУ  Центр "Витязь"</t>
  </si>
  <si>
    <t>МБОУДОД ДХШ № 2</t>
  </si>
  <si>
    <t>МКУ ВПЦ "Зенит"</t>
  </si>
  <si>
    <t>Администрация Козихинского сельсовета Ордынского района Новосибирской области</t>
  </si>
  <si>
    <t>Администрация Завьяловского сельсовета Тогучинского района Новосибирской области</t>
  </si>
  <si>
    <t>Администрация Утянского сельсовета Доволенского района Новосибирской области</t>
  </si>
  <si>
    <t>Администрация Таскаевского сельсовета Барабинского района Новосибирской области</t>
  </si>
  <si>
    <t>Администрация Мичуринского сельсовета Искитимского района Новосибирской области</t>
  </si>
  <si>
    <t>МБУ МЦ "Кристальный"</t>
  </si>
  <si>
    <t>Администрация Верх-Сузунского сельсовета Сузунского района Новосибирской области</t>
  </si>
  <si>
    <t>Администрация Увальского сельсовета Татарского района Новосибирской области</t>
  </si>
  <si>
    <t>Администрация Убинского сельсовета Убинского района Новосибирской области</t>
  </si>
  <si>
    <t>Администрация Каменского сельсовета Новосибирского района Новосибирской области</t>
  </si>
  <si>
    <t>МБОУ МАСЛЯНИНСКАЯ СОШ № 3</t>
  </si>
  <si>
    <t>АДМИНИСТРАЦИЯ ЛЕНИНСКОГО РАЙОНА ГОРОДА НОВОСИБИРСКА</t>
  </si>
  <si>
    <t>Администрация Красноярского сельсовета Ордынского района Новосибирской области</t>
  </si>
  <si>
    <t>Администрация Дзержинского района</t>
  </si>
  <si>
    <t>Администрация рабочего поселка Горный Тогучинского района Новосибирской области</t>
  </si>
  <si>
    <t>МУНИЦИПАЛЬНОЕ АВТОНОМНОЕ УЧРЕЖДЕНИЕ "БЕРДСКЖИЛСЕРВИС"</t>
  </si>
  <si>
    <t>МАОУ ДОД СОЛ КД "Березка"</t>
  </si>
  <si>
    <t>Администрация Серебрянского сельсовета Чулымского района Новосибирской области</t>
  </si>
  <si>
    <t>Муниципальное автономное учреждение города Новосибирска "Стадион"</t>
  </si>
  <si>
    <t>Администрация Палецкого сельсовета Баганского района Новосибирской области</t>
  </si>
  <si>
    <t>Администрация Венгеровского сельсовета Венгеровского района Новосибирской области</t>
  </si>
  <si>
    <t>Администрация рабочего поселка Чаны Чановского района Новосибирской области</t>
  </si>
  <si>
    <t>Администрация Каякского сельсовета Чулымского района Новосибирской области</t>
  </si>
  <si>
    <t>Администрация Тартасского сельсовета Венгеровского района Новосибирской области</t>
  </si>
  <si>
    <t>Администрация Новомихайловского сельсовета Коченевского района Новосибирской области</t>
  </si>
  <si>
    <t>Администрация Андреевского сельсовета Баганского района Новосибирской области</t>
  </si>
  <si>
    <t>МБОУ КШИ "СКК"</t>
  </si>
  <si>
    <t>Администрация Каргаполовского сельсовета Сузунского района Новосибирской области</t>
  </si>
  <si>
    <t>Администрация Кудельно-Ключевского сельсовета Тогучинского района Новосибирской области</t>
  </si>
  <si>
    <t>Администрация Кочковского района Новосибирской области</t>
  </si>
  <si>
    <t>МБУ ДОД СДЮШОР по гимнастике</t>
  </si>
  <si>
    <t>Администрация Ужанихинского сельсовета Чулымского района Новосибирской области</t>
  </si>
  <si>
    <t>Администрация Шарчинского сельсовета Сузунского района Новосибирской области</t>
  </si>
  <si>
    <t>Администрация Бочкаревского сельсовета Черепановского района Новосибирской области</t>
  </si>
  <si>
    <t>Администрация Гжатского сельсовета Куйбышевского района Новосибирской области</t>
  </si>
  <si>
    <t>МБУДО ЦДТ "Содружество"</t>
  </si>
  <si>
    <t>МУП "Специализированная служба "Похоронный Дом ИМИ"</t>
  </si>
  <si>
    <t>Администрация Дмитриевского сельсовета Татарского района Новосибирской области</t>
  </si>
  <si>
    <t>МБОУ ДОД "ЦРТДиЮ"</t>
  </si>
  <si>
    <t>МБОУ ДОД ЦВР "Галактика"</t>
  </si>
  <si>
    <t>МБУ МЦ "Звёздный"</t>
  </si>
  <si>
    <t>МБОУДОД ДШИ № 16</t>
  </si>
  <si>
    <t>МБОУДОД ДМШ № 5</t>
  </si>
  <si>
    <t>МБУ "КЦСОН" Заельцовского района</t>
  </si>
  <si>
    <t>МКУ "ГЦТНиРМТБМУСКСИМП"</t>
  </si>
  <si>
    <t>МБУДО  ДШИ № 11</t>
  </si>
  <si>
    <t>МБОУ ДОД "ДЮЦ "Старая мельница"</t>
  </si>
  <si>
    <t>МБУ "КЦСОН" Кировского района</t>
  </si>
  <si>
    <t>МКУК ЦБС Кировского района</t>
  </si>
  <si>
    <t>МБОУ ДОД ДДТ им. В. Дубинина</t>
  </si>
  <si>
    <t>МБУ "КЦСОН" Ленинского района</t>
  </si>
  <si>
    <t>МБУДО  ДООЦ "Спутник"</t>
  </si>
  <si>
    <t>МБУ МЦ "Зодиак"</t>
  </si>
  <si>
    <t>МАОУДОД ДООЦ "Юный ленинец"</t>
  </si>
  <si>
    <t>МКОУ ДОД  ДТД УМ "Юниор"</t>
  </si>
  <si>
    <t>МБОУ ДОД ДДТ  "Октябрьский"</t>
  </si>
  <si>
    <t>МБУДО "ДМЦ "фЛАГМАН"</t>
  </si>
  <si>
    <t>МКУК ЦБС Октябрьского района</t>
  </si>
  <si>
    <t>МБУ "Территория молодежи"</t>
  </si>
  <si>
    <t>МКУК "Музей города Новосибирска"</t>
  </si>
  <si>
    <t>МБУ КЦСОН Центрального района</t>
  </si>
  <si>
    <t>МБОУДОД ДШИ "Весна"</t>
  </si>
  <si>
    <t>МБОУ СОШ № 12</t>
  </si>
  <si>
    <t>МУП "Энергия" г. Новосибирска</t>
  </si>
  <si>
    <t>МАОУ СОШ "Диалог"</t>
  </si>
  <si>
    <t>МБУК ГДТП</t>
  </si>
  <si>
    <t>МКУ "ОТН и РМТБОУ"</t>
  </si>
  <si>
    <t>МБУДОД СДЮСШОР ЦСБ</t>
  </si>
  <si>
    <t>МБУ "Спортивный город"</t>
  </si>
  <si>
    <t>МКУ "Координационный центр "Активный город"</t>
  </si>
  <si>
    <t>МБУ "КЦСОН" Железнодорожного района</t>
  </si>
  <si>
    <t>МБУДО "ЦДТ Советского района"</t>
  </si>
  <si>
    <t>МКУК ЦБС Советского района</t>
  </si>
  <si>
    <t>МБУ "КЦСОН" Первомайского района</t>
  </si>
  <si>
    <t>МКУ МЦ "Сфера"</t>
  </si>
  <si>
    <t>МКУ Центр "Родник"</t>
  </si>
  <si>
    <t>МБУДО Центр "Юность"</t>
  </si>
  <si>
    <t>МБОУДОД "ЦВР "Пашинский"</t>
  </si>
  <si>
    <t>Администрация Новочановского сельсовета Барабинского района Новосибирской области</t>
  </si>
  <si>
    <t>Администрация Межозерного сельсовета Барабинского района Новосибирской области</t>
  </si>
  <si>
    <t>Администрация Козловского сельсовета Барабинского района Новосибирской области</t>
  </si>
  <si>
    <t>Администрация Венгеровского района Новосибирской области</t>
  </si>
  <si>
    <t>Администрация Суздальского сельсовета Доволенского района Новосибирской области</t>
  </si>
  <si>
    <t>Администрация Здвинского сельсовета Здвинского района Новосибирской области</t>
  </si>
  <si>
    <t>Администрация Здвинского района Новосибирской области</t>
  </si>
  <si>
    <t>Муниципальное бюджетное учреждение культуры и молодежной политики Карасукского района Новосибирской</t>
  </si>
  <si>
    <t>МБУ ККМ Новосибирской области</t>
  </si>
  <si>
    <t>МАУ ФК  и спорта Карасукского района НСО</t>
  </si>
  <si>
    <t>Администрация Каргатского района Новосибирской области</t>
  </si>
  <si>
    <t>Администрация рабочего поселка Коченево Коченевского района Новосибирской области</t>
  </si>
  <si>
    <t>Администрация Новоцелинного сельсовета Кочковского района Новосибирской области</t>
  </si>
  <si>
    <t>Администрация Октябрьского сельсовета Куйбышевского района Новосибирской области</t>
  </si>
  <si>
    <t>Администрация Купинского района Новосибирской области</t>
  </si>
  <si>
    <t>МОУ МАСЛЯНИНСКАЯ СОШ №1</t>
  </si>
  <si>
    <t>МБОУ Маслянинская ООШ №2</t>
  </si>
  <si>
    <t>МБОУ Маслянинская ООШ № 4</t>
  </si>
  <si>
    <t>МКОУ Бажинская ООШ</t>
  </si>
  <si>
    <t>МБКДУ ""Маслянинский Дом культуры"</t>
  </si>
  <si>
    <t>МКУ "СОК" Маслянинского района</t>
  </si>
  <si>
    <t>Администрация Новошарапского сельсовета Ордынского района Новосибирской области</t>
  </si>
  <si>
    <t>Администрация Верх-Ирменского сельсовета Ордынского района Новосибирской области</t>
  </si>
  <si>
    <t>Администрация Березовского сельсовета Ордынского района Новосибирской области</t>
  </si>
  <si>
    <t>Администрация Спиринского сельсовета Ордынского района Новосибирской области</t>
  </si>
  <si>
    <t>Администрация Вагайцевского сельсовета Ордынского района Новосибирской области</t>
  </si>
  <si>
    <t>МКОУ ДО детей "Детская школа искусств имени А.И. Баева" Северного района Новосибирской области</t>
  </si>
  <si>
    <t>МКУ ДО Северный ДДТ</t>
  </si>
  <si>
    <t>МКУ культуры "Централизованная библиотечная система" Северного района Новосибирской области</t>
  </si>
  <si>
    <t>Администрация Северного района Новосибирской области</t>
  </si>
  <si>
    <t>Администрация Болтовского сельсовета Сузунского района Новосибирской области</t>
  </si>
  <si>
    <t>Администрация Бобровского сельсовета Сузунского района Новосибирской области</t>
  </si>
  <si>
    <t>Администрация Заковряжинского сельсовета Сузунского района Новосибирской области</t>
  </si>
  <si>
    <t>Администрация Шипуновского сельсовета Сузунского района Новосибирской области</t>
  </si>
  <si>
    <t>Администрация Шайдуровского сельсовета Сузунского района Новосибирской области</t>
  </si>
  <si>
    <t>Администрация Сузунского района Новосибирской области</t>
  </si>
  <si>
    <t>Администрация Николаевского сельсовета Татарского района Новосибирской области</t>
  </si>
  <si>
    <t>Администрация Новомихайловского сельсовета Татарского района Новосибирской области</t>
  </si>
  <si>
    <t>Администрация Буготакского сельсовета Тогучинского района Новосибирской области</t>
  </si>
  <si>
    <t>Администрация Шахтинского сельсовета Тогучинского района Новосибирской области</t>
  </si>
  <si>
    <t>Администрация Безменовского сельсовета Черепановского района Новосибирской области</t>
  </si>
  <si>
    <t>Администрация Пятилетского сельсовета Черепановского района Новосибирской области</t>
  </si>
  <si>
    <t>Администрация Майского сельсовета Черепановского района Новосибирской области</t>
  </si>
  <si>
    <t>Администрация Черепановского района Новосибирской области</t>
  </si>
  <si>
    <t>МКУ "ЦБС г.Обь"</t>
  </si>
  <si>
    <t>Администрация Репьёвского сельсовета Тогучинского района Новосибирской области</t>
  </si>
  <si>
    <t>МБУДО ДМШ № 6</t>
  </si>
  <si>
    <t>МБУДО ДШИ № 22</t>
  </si>
  <si>
    <t>Администрация Карасевского сельсовета Черепановского района Новосибирской области</t>
  </si>
  <si>
    <t>МКУ "КЦСОН Северного района"</t>
  </si>
  <si>
    <t>Администрация Новотартасского сельсовета Венгеровского района Новосибирской области</t>
  </si>
  <si>
    <t>Администрация Верх-Коенского сельсовета Искитимского района Новосибирской области</t>
  </si>
  <si>
    <t>МКУ "Горсвет"</t>
  </si>
  <si>
    <t>МУНИЦИПАЛЬНОЕ УЧРЕЖДЕНИЕ КУЛЬТУРЫ СЕВЕРНОГО РАЙОНА "КУЛЬТУРНО-ДОСУГОВЫЙ ЦЕНТР"</t>
  </si>
  <si>
    <t>МБОУ "КОЛЫВАНСКАЯ ШКОЛА-ИНТЕРНАТ"</t>
  </si>
  <si>
    <t>МКОУ Северного района Новосибирской области Северная средняя школа</t>
  </si>
  <si>
    <t>Администрация Новоярковского сельсовета Барабинского района Новосибирской области</t>
  </si>
  <si>
    <t>Администрация Степного сельсовета Искитимского района Новосибирской области</t>
  </si>
  <si>
    <t>МУНИЦИПАЛЬНОЕ ДОШКОЛЬНОЕ ОБРАЗОВАТЕЛЬНОЕ УЧРЕЖДЕНИЕ СЕВЕРНОГО РАЙОНА СЕВЕРНЫЙ ДЕТСКИЙ САД «СОЛНЫШКО»</t>
  </si>
  <si>
    <t>МБУДО ДООЦ "Исток"</t>
  </si>
  <si>
    <t>Администрация города Каргат Каргатского района Новосибирской области</t>
  </si>
  <si>
    <t>Администрация Чумаковского сельсовета Куйбышевского района Новосибирской области</t>
  </si>
  <si>
    <t>Администрация рабочего поселка Ордынское Ордынского района Новосибирской области</t>
  </si>
  <si>
    <t>МАУДО ДШИ № 23</t>
  </si>
  <si>
    <t>МКУ "УПРАВЛЕНИЕ ОБЕСПЕЧЕНИЯ БАГАНСКОГО РАЙОНА"</t>
  </si>
  <si>
    <t>Администрация Евсинского сельсовета Искитимского района Новосибирской области</t>
  </si>
  <si>
    <t>Администрация Краснозерского района Новосибирской области</t>
  </si>
  <si>
    <t>Администрация рабочего поселка Краснообск Новосибирского района Новосибирской области</t>
  </si>
  <si>
    <t>МБУК "КДЦ им. К. С. Станиславского"</t>
  </si>
  <si>
    <t>МКУК ЦБС Центрального района</t>
  </si>
  <si>
    <t>МБОУ ДОД ДЮСШ №15</t>
  </si>
  <si>
    <t>МБУ "Центр  "Молодежный"</t>
  </si>
  <si>
    <t>Администрация Усть-Таркского сельсовета Усть-Таркского района Новосибирской области</t>
  </si>
  <si>
    <t>МБУ ЦМ "Альтаир"</t>
  </si>
  <si>
    <t>МКУК ЦБС Калининского района</t>
  </si>
  <si>
    <t>МП "НАС"</t>
  </si>
  <si>
    <t>Администрация Зубковского сельсовета Краснозерского района Новосибирской области</t>
  </si>
  <si>
    <t>Администрация Кочневского сельсовета Татарского района Новосибирской области</t>
  </si>
  <si>
    <t>Администрация Половинского сельсовета Краснозерского района Новосибирской области</t>
  </si>
  <si>
    <t>Администрация Чистоозерного района Новосибирской области</t>
  </si>
  <si>
    <t>МУП Подсобное хозяйство "Согорнское"</t>
  </si>
  <si>
    <t>Администрация Усть-Таркского района Новосибирской области</t>
  </si>
  <si>
    <t>Администрация Чулымского района Новосибирской области</t>
  </si>
  <si>
    <t>МБУ Центр развития и творчества молодежи "СОДРУЖЕСТВО"</t>
  </si>
  <si>
    <t>МУП "ПХ Баклушевское"</t>
  </si>
  <si>
    <t>Администрация Киевского сельсовета Татарского района Новосибирской области</t>
  </si>
  <si>
    <t>Администрация Киикского сельсовета Тогучинского района Новосибирской области</t>
  </si>
  <si>
    <t>Администрация Морского сельсовета Новосибирского района Новосибирской области</t>
  </si>
  <si>
    <t>Администрация Прокудского сельсовета Коченевского района Новосибирской области</t>
  </si>
  <si>
    <t>МБУ "КЦСОН" ДЗЕРЖИНСКОГО РАЙОНА</t>
  </si>
  <si>
    <t>Администрация Козловского сельсовета Татарского района Новосибирской области</t>
  </si>
  <si>
    <t>Администрация Листвянского сельсовета Искитимского района Новосибирской области</t>
  </si>
  <si>
    <t>МБУК ДДК ИМ. Д. Н. ПИЧУГИНА</t>
  </si>
  <si>
    <t>МУП "СпецАвтоХозяйство"</t>
  </si>
  <si>
    <t>Администрация Никулинского сельсовета Татарского района Новосибирской области</t>
  </si>
  <si>
    <t>МБДОУ "Колыванский детский сад № 4"</t>
  </si>
  <si>
    <t>МБУК "ЦБС" города Искитима НСО</t>
  </si>
  <si>
    <t>МУНИЦИПАЛЬНОЕ БЮДЖЕТНОЕ УЧРЕЖДЕНИЕ "ЦЕНТР РАЗВИТИЯ ФИЗИЧЕСКОЙ КУЛЬТУРЫ И СПОРТА" Г.ИСКИТИМА НОВОСИБИРСКОЙ ОБЛАСТИ</t>
  </si>
  <si>
    <t>Муниципальное унитарное торговое предприятие "Ложок"</t>
  </si>
  <si>
    <t>МУП "ГИТЦ"</t>
  </si>
  <si>
    <t>МУП "Комбинат бытовых услуг"</t>
  </si>
  <si>
    <t>МБОУ ДОД "ДМЦ "Каравелла" имени А. Москаленко"</t>
  </si>
  <si>
    <t>МКУ "ДЭУ № 6"</t>
  </si>
  <si>
    <t>Администрация Петровского сельсовета Ордынского района Новосибирской области</t>
  </si>
  <si>
    <t>Администрация Мирновского сельсовета Тогучинского района Новосибирской области</t>
  </si>
  <si>
    <t>МБУ "ОДМ"</t>
  </si>
  <si>
    <t>Администрация Маслянинского района Новосибирской области</t>
  </si>
  <si>
    <t>Администрация Чистопольского сельсовета Коченевского района Новосибирской области</t>
  </si>
  <si>
    <t>МБДОУ ДЕТСКИЙ САД № 1 "РОДНИЧОК"</t>
  </si>
  <si>
    <t>МБДОУ ЧАНОВСКИЙ ДЕТСКИЙ САД № 2</t>
  </si>
  <si>
    <t>МБУ ДО ГЦДО</t>
  </si>
  <si>
    <t>МБУ ДО ДЮСШ "АВАНГАРД"</t>
  </si>
  <si>
    <t>МБУДО ДШИ Г. ОБИ</t>
  </si>
  <si>
    <t>МБУДО "Созвездие"</t>
  </si>
  <si>
    <t>МДОУ - ДС №3 "Тополек"</t>
  </si>
  <si>
    <t>МПП "УК ЖКХ Р.П. ЧАНЫ"</t>
  </si>
  <si>
    <t>МУП "ВОДОКАНАЛ"</t>
  </si>
  <si>
    <t>МАОУ ДО ДООЦТ "ЮНОСТЬ"</t>
  </si>
  <si>
    <t>МБОУ ДО "ПЕРСПЕКТИВА"</t>
  </si>
  <si>
    <t>МБУ "БИХМ"</t>
  </si>
  <si>
    <t>МБУ ДО ДЮСШ "ВОСТОК"</t>
  </si>
  <si>
    <t>МБУ КЦСОН</t>
  </si>
  <si>
    <t>МБУ "ЦБС Г.БЕРДСКА"</t>
  </si>
  <si>
    <t>МКУ Управление культуры г. Искитима НСО</t>
  </si>
  <si>
    <t>Администрация Балтинского сельсовета Мошковского района Новосибирской области</t>
  </si>
  <si>
    <t>Администрация Землянозаимского сельсовета Чановского района Новосибирской области</t>
  </si>
  <si>
    <t>Администрация Ильинского сельсовета Доволенского района Новосибирской области</t>
  </si>
  <si>
    <t>Администрация Медяковского сельсовета Купинского района Новосибирской области</t>
  </si>
  <si>
    <t>Администрация Новопокровского сельсовета Татарского района Новосибирской области</t>
  </si>
  <si>
    <t>Администрация Новосельского сельсовета Купинского района Новосибирской области</t>
  </si>
  <si>
    <t>Администрация Петропавловского 1-го сельсовета Венгеровского района Новосибирской области</t>
  </si>
  <si>
    <t>Администрация Тебисского сельсовета Чановского района Новосибирской области</t>
  </si>
  <si>
    <t>Администрация Яркульского сельсовета Купинского района Новосибирской области</t>
  </si>
  <si>
    <t>МБОУ ДОД ДЮСШ</t>
  </si>
  <si>
    <t>Итого:</t>
  </si>
  <si>
    <r>
      <t xml:space="preserve">Собираемость по состоянию на 12 августа 2017 г.
</t>
    </r>
    <r>
      <rPr>
        <b/>
        <sz val="12"/>
        <rFont val="Calibri"/>
        <family val="2"/>
        <charset val="204"/>
        <scheme val="minor"/>
      </rPr>
      <t>(по домам, владельцем счета которых является Региональный оператор на 01.08.2017)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</si>
</sst>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0.00"/>
    <numFmt numFmtId="166" formatCode="#,##0.0000"/>
  </numFmts>
  <fonts count="2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9"/>
      <color indexed="72"/>
      <name val="SansSerif"/>
    </font>
    <font>
      <sz val="9"/>
      <color indexed="72"/>
      <name val="SansSerif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indexed="7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4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SansSerif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color indexed="7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1">
    <xf numFmtId="0" fontId="0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" fillId="0" borderId="0"/>
    <xf numFmtId="0" fontId="12" fillId="0" borderId="0"/>
    <xf numFmtId="0" fontId="13" fillId="0" borderId="0"/>
    <xf numFmtId="0" fontId="11" fillId="0" borderId="0"/>
    <xf numFmtId="0" fontId="4" fillId="0" borderId="0"/>
    <xf numFmtId="0" fontId="3" fillId="0" borderId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" fillId="0" borderId="0"/>
  </cellStyleXfs>
  <cellXfs count="111"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 applyProtection="1">
      <alignment vertical="top" wrapText="1"/>
    </xf>
    <xf numFmtId="0" fontId="5" fillId="0" borderId="0" xfId="0" applyNumberFormat="1" applyFont="1" applyFill="1" applyBorder="1" applyAlignment="1" applyProtection="1">
      <alignment vertical="center" wrapText="1"/>
    </xf>
    <xf numFmtId="49" fontId="10" fillId="2" borderId="3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/>
    <xf numFmtId="49" fontId="10" fillId="2" borderId="0" xfId="1" applyNumberFormat="1" applyFont="1" applyFill="1" applyBorder="1" applyAlignment="1">
      <alignment horizontal="center" vertical="center" wrapText="1"/>
    </xf>
    <xf numFmtId="49" fontId="10" fillId="2" borderId="0" xfId="1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 wrapText="1"/>
    </xf>
    <xf numFmtId="10" fontId="9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right" vertical="center"/>
    </xf>
    <xf numFmtId="10" fontId="9" fillId="0" borderId="0" xfId="0" applyNumberFormat="1" applyFont="1" applyFill="1" applyBorder="1" applyAlignment="1">
      <alignment vertical="center"/>
    </xf>
    <xf numFmtId="0" fontId="8" fillId="4" borderId="0" xfId="0" applyNumberFormat="1" applyFont="1" applyFill="1" applyBorder="1" applyAlignment="1">
      <alignment horizontal="left" vertical="center"/>
    </xf>
    <xf numFmtId="10" fontId="8" fillId="4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left" vertical="center" indent="2"/>
    </xf>
    <xf numFmtId="0" fontId="14" fillId="4" borderId="0" xfId="0" applyNumberFormat="1" applyFont="1" applyFill="1" applyBorder="1" applyAlignment="1">
      <alignment horizontal="center" vertical="center" wrapText="1"/>
    </xf>
    <xf numFmtId="10" fontId="14" fillId="4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right" vertical="center"/>
    </xf>
    <xf numFmtId="0" fontId="8" fillId="0" borderId="4" xfId="0" applyNumberFormat="1" applyFont="1" applyFill="1" applyBorder="1" applyAlignment="1">
      <alignment horizontal="right" vertical="center"/>
    </xf>
    <xf numFmtId="10" fontId="8" fillId="0" borderId="6" xfId="0" applyNumberFormat="1" applyFon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right" vertical="center"/>
    </xf>
    <xf numFmtId="10" fontId="8" fillId="0" borderId="9" xfId="0" applyNumberFormat="1" applyFont="1" applyFill="1" applyBorder="1" applyAlignment="1">
      <alignment vertical="center"/>
    </xf>
    <xf numFmtId="0" fontId="14" fillId="4" borderId="10" xfId="0" applyNumberFormat="1" applyFont="1" applyFill="1" applyBorder="1" applyAlignment="1">
      <alignment horizontal="right" vertical="center"/>
    </xf>
    <xf numFmtId="10" fontId="14" fillId="4" borderId="12" xfId="0" applyNumberFormat="1" applyFont="1" applyFill="1" applyBorder="1" applyAlignment="1">
      <alignment vertical="center"/>
    </xf>
    <xf numFmtId="4" fontId="14" fillId="4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center"/>
    </xf>
    <xf numFmtId="4" fontId="8" fillId="0" borderId="5" xfId="0" applyNumberFormat="1" applyFont="1" applyFill="1" applyBorder="1" applyAlignment="1">
      <alignment vertical="center"/>
    </xf>
    <xf numFmtId="4" fontId="8" fillId="0" borderId="8" xfId="0" applyNumberFormat="1" applyFont="1" applyFill="1" applyBorder="1" applyAlignment="1">
      <alignment vertical="center"/>
    </xf>
    <xf numFmtId="4" fontId="8" fillId="4" borderId="0" xfId="0" applyNumberFormat="1" applyFont="1" applyFill="1" applyBorder="1" applyAlignment="1">
      <alignment vertical="center"/>
    </xf>
    <xf numFmtId="4" fontId="14" fillId="4" borderId="11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/>
    <xf numFmtId="0" fontId="0" fillId="0" borderId="0" xfId="0"/>
    <xf numFmtId="49" fontId="5" fillId="0" borderId="0" xfId="0" applyNumberFormat="1" applyFont="1" applyFill="1" applyBorder="1" applyAlignment="1" applyProtection="1">
      <alignment vertical="center"/>
    </xf>
    <xf numFmtId="49" fontId="17" fillId="0" borderId="0" xfId="0" applyNumberFormat="1" applyFont="1" applyFill="1" applyBorder="1" applyAlignment="1" applyProtection="1">
      <alignment horizontal="left" vertical="center"/>
    </xf>
    <xf numFmtId="14" fontId="7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 applyProtection="1">
      <alignment vertical="center"/>
    </xf>
    <xf numFmtId="49" fontId="18" fillId="0" borderId="0" xfId="0" applyNumberFormat="1" applyFont="1" applyFill="1" applyBorder="1" applyAlignment="1"/>
    <xf numFmtId="49" fontId="18" fillId="0" borderId="0" xfId="0" applyNumberFormat="1" applyFont="1" applyFill="1" applyBorder="1" applyAlignment="1">
      <alignment vertical="center"/>
    </xf>
    <xf numFmtId="165" fontId="18" fillId="0" borderId="0" xfId="0" applyNumberFormat="1" applyFont="1" applyFill="1" applyBorder="1" applyAlignment="1"/>
    <xf numFmtId="165" fontId="18" fillId="0" borderId="0" xfId="0" applyNumberFormat="1" applyFont="1" applyFill="1" applyBorder="1" applyAlignment="1" applyProtection="1"/>
    <xf numFmtId="0" fontId="0" fillId="0" borderId="0" xfId="0" applyAlignment="1">
      <alignment horizontal="left"/>
    </xf>
    <xf numFmtId="165" fontId="18" fillId="0" borderId="0" xfId="0" applyNumberFormat="1" applyFont="1" applyFill="1" applyBorder="1" applyAlignment="1" applyProtection="1">
      <alignment horizontal="left"/>
    </xf>
    <xf numFmtId="0" fontId="18" fillId="0" borderId="0" xfId="0" applyNumberFormat="1" applyFont="1" applyFill="1" applyBorder="1" applyAlignment="1" applyProtection="1">
      <alignment horizontal="left"/>
    </xf>
    <xf numFmtId="49" fontId="9" fillId="0" borderId="0" xfId="0" applyNumberFormat="1" applyFont="1" applyFill="1" applyBorder="1" applyAlignment="1"/>
    <xf numFmtId="49" fontId="9" fillId="0" borderId="0" xfId="0" applyNumberFormat="1" applyFont="1" applyFill="1" applyBorder="1" applyAlignment="1">
      <alignment vertical="center"/>
    </xf>
    <xf numFmtId="165" fontId="9" fillId="0" borderId="0" xfId="0" applyNumberFormat="1" applyFont="1" applyFill="1" applyBorder="1" applyAlignment="1"/>
    <xf numFmtId="165" fontId="9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left"/>
    </xf>
    <xf numFmtId="49" fontId="19" fillId="0" borderId="0" xfId="0" applyNumberFormat="1" applyFont="1" applyFill="1" applyBorder="1" applyAlignment="1"/>
    <xf numFmtId="49" fontId="19" fillId="0" borderId="0" xfId="0" applyNumberFormat="1" applyFont="1" applyFill="1" applyBorder="1" applyAlignment="1">
      <alignment vertical="center"/>
    </xf>
    <xf numFmtId="165" fontId="19" fillId="0" borderId="0" xfId="0" applyNumberFormat="1" applyFont="1" applyFill="1" applyBorder="1" applyAlignment="1"/>
    <xf numFmtId="165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left"/>
    </xf>
    <xf numFmtId="49" fontId="20" fillId="0" borderId="0" xfId="0" applyNumberFormat="1" applyFont="1" applyFill="1" applyBorder="1" applyAlignment="1"/>
    <xf numFmtId="49" fontId="20" fillId="0" borderId="0" xfId="0" applyNumberFormat="1" applyFont="1" applyFill="1" applyBorder="1" applyAlignment="1">
      <alignment vertical="center"/>
    </xf>
    <xf numFmtId="165" fontId="20" fillId="0" borderId="0" xfId="0" applyNumberFormat="1" applyFont="1" applyFill="1" applyBorder="1" applyAlignment="1"/>
    <xf numFmtId="165" fontId="20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>
      <alignment horizontal="left"/>
    </xf>
    <xf numFmtId="10" fontId="20" fillId="0" borderId="0" xfId="0" applyNumberFormat="1" applyFont="1" applyFill="1" applyBorder="1" applyAlignment="1"/>
    <xf numFmtId="10" fontId="20" fillId="0" borderId="0" xfId="0" applyNumberFormat="1" applyFont="1" applyFill="1" applyBorder="1" applyAlignment="1">
      <alignment vertical="center"/>
    </xf>
    <xf numFmtId="0" fontId="21" fillId="3" borderId="0" xfId="0" applyNumberFormat="1" applyFont="1" applyFill="1" applyBorder="1" applyAlignment="1">
      <alignment vertical="center"/>
    </xf>
    <xf numFmtId="4" fontId="22" fillId="3" borderId="1" xfId="0" applyNumberFormat="1" applyFont="1" applyFill="1" applyBorder="1" applyAlignment="1" applyProtection="1">
      <alignment horizontal="right" vertical="center"/>
    </xf>
    <xf numFmtId="0" fontId="22" fillId="3" borderId="1" xfId="0" applyNumberFormat="1" applyFont="1" applyFill="1" applyBorder="1" applyAlignment="1" applyProtection="1">
      <alignment horizontal="right" vertical="center"/>
    </xf>
    <xf numFmtId="10" fontId="21" fillId="3" borderId="2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/>
    <xf numFmtId="4" fontId="9" fillId="0" borderId="0" xfId="0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>
      <alignment vertical="center"/>
    </xf>
    <xf numFmtId="4" fontId="0" fillId="0" borderId="0" xfId="0" applyNumberFormat="1"/>
    <xf numFmtId="4" fontId="9" fillId="0" borderId="0" xfId="0" applyNumberFormat="1" applyFont="1" applyFill="1" applyBorder="1" applyAlignment="1"/>
    <xf numFmtId="0" fontId="7" fillId="0" borderId="0" xfId="0" applyNumberFormat="1" applyFont="1"/>
    <xf numFmtId="0" fontId="0" fillId="0" borderId="0" xfId="0" applyNumberFormat="1"/>
    <xf numFmtId="0" fontId="18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19" fillId="0" borderId="0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0" fontId="19" fillId="0" borderId="0" xfId="0" applyNumberFormat="1" applyFont="1" applyFill="1" applyBorder="1" applyAlignment="1"/>
    <xf numFmtId="0" fontId="20" fillId="0" borderId="0" xfId="0" applyNumberFormat="1" applyFont="1" applyFill="1" applyBorder="1" applyAlignment="1"/>
    <xf numFmtId="0" fontId="9" fillId="0" borderId="0" xfId="0" applyNumberFormat="1" applyFont="1" applyFill="1" applyBorder="1" applyAlignment="1" applyProtection="1"/>
    <xf numFmtId="0" fontId="1" fillId="0" borderId="13" xfId="60" applyBorder="1" applyAlignment="1">
      <alignment horizontal="center" vertical="top" wrapText="1"/>
    </xf>
    <xf numFmtId="2" fontId="1" fillId="0" borderId="13" xfId="60" applyNumberFormat="1" applyBorder="1" applyAlignment="1">
      <alignment horizontal="center" vertical="top" wrapText="1"/>
    </xf>
    <xf numFmtId="10" fontId="1" fillId="0" borderId="13" xfId="60" applyNumberFormat="1" applyBorder="1"/>
    <xf numFmtId="0" fontId="1" fillId="0" borderId="0" xfId="60"/>
    <xf numFmtId="0" fontId="1" fillId="0" borderId="14" xfId="60" applyFont="1" applyBorder="1"/>
    <xf numFmtId="4" fontId="1" fillId="0" borderId="14" xfId="60" applyNumberFormat="1" applyFont="1" applyBorder="1"/>
    <xf numFmtId="10" fontId="1" fillId="0" borderId="14" xfId="60" applyNumberFormat="1" applyFont="1" applyBorder="1"/>
    <xf numFmtId="0" fontId="24" fillId="0" borderId="15" xfId="60" applyFont="1" applyBorder="1" applyAlignment="1">
      <alignment horizontal="right"/>
    </xf>
    <xf numFmtId="4" fontId="24" fillId="0" borderId="15" xfId="60" applyNumberFormat="1" applyFont="1" applyBorder="1"/>
    <xf numFmtId="10" fontId="24" fillId="0" borderId="15" xfId="60" applyNumberFormat="1" applyFont="1" applyBorder="1"/>
    <xf numFmtId="10" fontId="1" fillId="0" borderId="0" xfId="60" applyNumberFormat="1"/>
    <xf numFmtId="0" fontId="6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NumberFormat="1" applyFont="1" applyFill="1" applyBorder="1" applyAlignment="1"/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/>
    </xf>
  </cellXfs>
  <cellStyles count="61">
    <cellStyle name="Excel Built-in Normal" xfId="3"/>
    <cellStyle name="Excel Built-in Normal 1" xfId="4"/>
    <cellStyle name="Обычный" xfId="0" builtinId="0"/>
    <cellStyle name="Обычный 10" xfId="60"/>
    <cellStyle name="Обычный 10 2" xfId="21"/>
    <cellStyle name="Обычный 11 2" xfId="19"/>
    <cellStyle name="Обычный 12" xfId="17"/>
    <cellStyle name="Обычный 12 2" xfId="20"/>
    <cellStyle name="Обычный 13" xfId="16"/>
    <cellStyle name="Обычный 14" xfId="12"/>
    <cellStyle name="Обычный 15" xfId="13"/>
    <cellStyle name="Обычный 16" xfId="14"/>
    <cellStyle name="Обычный 17" xfId="15"/>
    <cellStyle name="Обычный 18" xfId="32"/>
    <cellStyle name="Обычный 2" xfId="1"/>
    <cellStyle name="Обычный 2 2" xfId="6"/>
    <cellStyle name="Обычный 2 3" xfId="8"/>
    <cellStyle name="Обычный 20" xfId="22"/>
    <cellStyle name="Обычный 23" xfId="49"/>
    <cellStyle name="Обычный 3" xfId="2"/>
    <cellStyle name="Обычный 3 2" xfId="9"/>
    <cellStyle name="Обычный 30" xfId="39"/>
    <cellStyle name="Обычный 33" xfId="50"/>
    <cellStyle name="Обычный 34" xfId="53"/>
    <cellStyle name="Обычный 35" xfId="56"/>
    <cellStyle name="Обычный 38" xfId="24"/>
    <cellStyle name="Обычный 39" xfId="44"/>
    <cellStyle name="Обычный 4" xfId="5"/>
    <cellStyle name="Обычный 40" xfId="40"/>
    <cellStyle name="Обычный 41" xfId="29"/>
    <cellStyle name="Обычный 43" xfId="51"/>
    <cellStyle name="Обычный 44" xfId="54"/>
    <cellStyle name="Обычный 45" xfId="57"/>
    <cellStyle name="Обычный 5" xfId="7"/>
    <cellStyle name="Обычный 5 2" xfId="23"/>
    <cellStyle name="Обычный 56" xfId="48"/>
    <cellStyle name="Обычный 58" xfId="25"/>
    <cellStyle name="Обычный 59" xfId="45"/>
    <cellStyle name="Обычный 6" xfId="38"/>
    <cellStyle name="Обычный 60" xfId="41"/>
    <cellStyle name="Обычный 61" xfId="30"/>
    <cellStyle name="Обычный 62" xfId="33"/>
    <cellStyle name="Обычный 63" xfId="52"/>
    <cellStyle name="Обычный 64" xfId="55"/>
    <cellStyle name="Обычный 65" xfId="58"/>
    <cellStyle name="Обычный 66" xfId="26"/>
    <cellStyle name="Обычный 67" xfId="27"/>
    <cellStyle name="Обычный 69" xfId="46"/>
    <cellStyle name="Обычный 7" xfId="28"/>
    <cellStyle name="Обычный 70" xfId="47"/>
    <cellStyle name="Обычный 71" xfId="42"/>
    <cellStyle name="Обычный 72" xfId="43"/>
    <cellStyle name="Обычный 73" xfId="31"/>
    <cellStyle name="Обычный 74" xfId="34"/>
    <cellStyle name="Обычный 75" xfId="35"/>
    <cellStyle name="Обычный 76" xfId="36"/>
    <cellStyle name="Обычный 77" xfId="37"/>
    <cellStyle name="Обычный 8" xfId="11"/>
    <cellStyle name="Обычный 9" xfId="59"/>
    <cellStyle name="Обычный 9 2" xfId="18"/>
    <cellStyle name="Финансовый 2" xfId="1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4" formatCode="0.00%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4"/>
      </font>
      <fill>
        <patternFill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0" formatCode="General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4" name="Таблица4" displayName="Таблица4" ref="A5:M11415" totalsRowCount="1" headerRowDxfId="28" dataDxfId="27" totalsRowDxfId="26">
  <autoFilter ref="A5:M11414"/>
  <tableColumns count="13">
    <tableColumn id="5" name="id doma" totalsRowLabel="Итог" dataDxfId="25" totalsRowDxfId="24"/>
    <tableColumn id="21" name="Кладр" totalsRowFunction="count" dataDxfId="23" totalsRowDxfId="22"/>
    <tableColumn id="6" name="Район" dataDxfId="21" totalsRowDxfId="20"/>
    <tableColumn id="7" name="Населенный пункт" dataDxfId="19" totalsRowDxfId="18"/>
    <tableColumn id="8" name="Улица" dataDxfId="17" totalsRowDxfId="16"/>
    <tableColumn id="20" name="Номер дома" dataDxfId="15" totalsRowDxfId="14"/>
    <tableColumn id="13" name="Начисления" totalsRowFunction="sum" dataDxfId="13" totalsRowDxfId="12"/>
    <tableColumn id="14" name="Поступления" totalsRowFunction="sum" dataDxfId="11" totalsRowDxfId="10"/>
    <tableColumn id="15" name="Дт" totalsRowFunction="sum" dataDxfId="9" totalsRowDxfId="8"/>
    <tableColumn id="16" name="Кт" totalsRowFunction="sum" dataDxfId="7" totalsRowDxfId="6"/>
    <tableColumn id="23" name="Район Новосибирска" dataDxfId="5" totalsRowDxfId="4"/>
    <tableColumn id="22" name="Тип счета" totalsRowFunction="count" dataDxfId="3" totalsRowDxfId="2"/>
    <tableColumn id="18" name="Уровень сбора" totalsRowFunction="custom" dataDxfId="1" totalsRowDxfId="0">
      <calculatedColumnFormula>Таблица4[[#This Row],[Поступления]]/Таблица4[[#This Row],[Начисления]]</calculatedColumnFormula>
      <totalsRowFormula>Таблица4[[#Totals],[Поступления]]/Таблица4[[#Totals],[Начисления]]</totalsRow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M11419"/>
  <sheetViews>
    <sheetView zoomScale="85" zoomScaleNormal="85" workbookViewId="0">
      <pane ySplit="5" topLeftCell="A6" activePane="bottomLeft" state="frozen"/>
      <selection pane="bottomLeft" activeCell="A6" sqref="A6"/>
    </sheetView>
  </sheetViews>
  <sheetFormatPr defaultRowHeight="12.75"/>
  <cols>
    <col min="1" max="1" width="11" style="2" customWidth="1"/>
    <col min="2" max="2" width="18.140625" style="2" customWidth="1"/>
    <col min="3" max="3" width="18.5703125" style="2" customWidth="1"/>
    <col min="4" max="4" width="19.85546875" style="2" customWidth="1"/>
    <col min="5" max="5" width="21.140625" style="2" customWidth="1"/>
    <col min="6" max="6" width="11.7109375" style="2" customWidth="1"/>
    <col min="7" max="7" width="20.7109375" customWidth="1"/>
    <col min="8" max="8" width="22" style="1" customWidth="1"/>
    <col min="9" max="9" width="21.85546875" customWidth="1"/>
    <col min="10" max="10" width="22.140625" customWidth="1"/>
    <col min="11" max="11" width="17.140625" style="3" customWidth="1"/>
    <col min="12" max="12" width="16.28515625" style="3" customWidth="1"/>
    <col min="13" max="13" width="16" customWidth="1"/>
  </cols>
  <sheetData>
    <row r="1" spans="1:13" ht="24" customHeight="1">
      <c r="A1" s="6"/>
      <c r="B1" s="3"/>
      <c r="C1" s="6"/>
      <c r="D1" s="44" t="s">
        <v>0</v>
      </c>
      <c r="E1" s="3"/>
      <c r="F1" s="3"/>
      <c r="G1" s="3"/>
      <c r="H1" s="3"/>
      <c r="I1" s="3"/>
      <c r="J1" s="3"/>
    </row>
    <row r="2" spans="1:13" ht="18.75" customHeight="1">
      <c r="A2" s="5"/>
      <c r="B2" s="5"/>
      <c r="C2" s="5"/>
      <c r="D2" s="45" t="s">
        <v>15393</v>
      </c>
      <c r="E2" s="5"/>
      <c r="F2" s="47" t="s">
        <v>15392</v>
      </c>
      <c r="G2" s="46"/>
      <c r="H2" s="3"/>
      <c r="I2" s="3"/>
      <c r="J2" s="3"/>
    </row>
    <row r="3" spans="1:13">
      <c r="A3" s="103"/>
      <c r="B3" s="103"/>
      <c r="C3" s="103"/>
      <c r="D3" s="103"/>
      <c r="E3" s="103"/>
      <c r="F3" s="103"/>
      <c r="G3" s="104"/>
      <c r="H3" s="104"/>
      <c r="I3" s="104"/>
      <c r="J3" s="104"/>
    </row>
    <row r="4" spans="1:13" ht="15">
      <c r="A4" s="107" t="s">
        <v>3364</v>
      </c>
      <c r="B4" s="108"/>
      <c r="C4" s="108"/>
      <c r="D4" s="108"/>
      <c r="E4" s="108"/>
      <c r="F4" s="7"/>
      <c r="G4" s="8"/>
      <c r="H4" s="8"/>
      <c r="I4" s="105" t="s">
        <v>3</v>
      </c>
      <c r="J4" s="106"/>
      <c r="K4" s="9"/>
      <c r="L4" s="9"/>
      <c r="M4" s="10"/>
    </row>
    <row r="5" spans="1:13" ht="33.75" customHeight="1">
      <c r="A5" s="11" t="s">
        <v>970</v>
      </c>
      <c r="B5" s="12" t="s">
        <v>972</v>
      </c>
      <c r="C5" s="12" t="s">
        <v>971</v>
      </c>
      <c r="D5" s="11" t="s">
        <v>6</v>
      </c>
      <c r="E5" s="12" t="s">
        <v>7</v>
      </c>
      <c r="F5" s="12" t="s">
        <v>8</v>
      </c>
      <c r="G5" s="13" t="s">
        <v>1</v>
      </c>
      <c r="H5" s="13" t="s">
        <v>2</v>
      </c>
      <c r="I5" s="14" t="s">
        <v>4</v>
      </c>
      <c r="J5" s="14" t="s">
        <v>5</v>
      </c>
      <c r="K5" s="15" t="s">
        <v>3924</v>
      </c>
      <c r="L5" s="14" t="s">
        <v>3371</v>
      </c>
      <c r="M5" s="15" t="s">
        <v>973</v>
      </c>
    </row>
    <row r="6" spans="1:13" ht="15">
      <c r="A6" s="42" t="s">
        <v>3926</v>
      </c>
      <c r="B6" s="82" t="s">
        <v>979</v>
      </c>
      <c r="C6" s="82" t="s">
        <v>974</v>
      </c>
      <c r="D6" s="82" t="s">
        <v>975</v>
      </c>
      <c r="E6" s="82" t="s">
        <v>978</v>
      </c>
      <c r="F6" s="82" t="s">
        <v>19</v>
      </c>
      <c r="G6" s="79">
        <v>134714.29999999999</v>
      </c>
      <c r="H6" s="79">
        <v>126463.59</v>
      </c>
      <c r="I6" s="79">
        <v>8250.7099999999919</v>
      </c>
      <c r="J6" s="79">
        <v>255.72</v>
      </c>
      <c r="K6" s="43"/>
      <c r="L6" s="52" t="s">
        <v>3372</v>
      </c>
      <c r="M6" s="16">
        <f>Таблица4[[#This Row],[Поступления]]/Таблица4[[#This Row],[Начисления]]</f>
        <v>0.93875401497836541</v>
      </c>
    </row>
    <row r="7" spans="1:13" ht="15">
      <c r="A7" s="42" t="s">
        <v>3927</v>
      </c>
      <c r="B7" s="82" t="s">
        <v>979</v>
      </c>
      <c r="C7" s="82" t="s">
        <v>974</v>
      </c>
      <c r="D7" s="82" t="s">
        <v>975</v>
      </c>
      <c r="E7" s="82" t="s">
        <v>978</v>
      </c>
      <c r="F7" s="82" t="s">
        <v>9</v>
      </c>
      <c r="G7" s="79">
        <v>158776.31</v>
      </c>
      <c r="H7" s="79">
        <v>96112.97</v>
      </c>
      <c r="I7" s="79">
        <v>62663.34</v>
      </c>
      <c r="J7" s="79">
        <v>0</v>
      </c>
      <c r="K7" s="43"/>
      <c r="L7" s="52" t="s">
        <v>3372</v>
      </c>
      <c r="M7" s="16">
        <f>Таблица4[[#This Row],[Поступления]]/Таблица4[[#This Row],[Начисления]]</f>
        <v>0.60533570782694224</v>
      </c>
    </row>
    <row r="8" spans="1:13" ht="15">
      <c r="A8" s="42" t="s">
        <v>3928</v>
      </c>
      <c r="B8" s="82" t="s">
        <v>979</v>
      </c>
      <c r="C8" s="82" t="s">
        <v>974</v>
      </c>
      <c r="D8" s="82" t="s">
        <v>975</v>
      </c>
      <c r="E8" s="82" t="s">
        <v>978</v>
      </c>
      <c r="F8" s="82" t="s">
        <v>20</v>
      </c>
      <c r="G8" s="79">
        <v>189208.47</v>
      </c>
      <c r="H8" s="79">
        <v>146247.78</v>
      </c>
      <c r="I8" s="79">
        <v>42960.69</v>
      </c>
      <c r="J8" s="79">
        <v>0.38</v>
      </c>
      <c r="K8" s="43"/>
      <c r="L8" s="52" t="s">
        <v>3372</v>
      </c>
      <c r="M8" s="16">
        <f>Таблица4[[#This Row],[Поступления]]/Таблица4[[#This Row],[Начисления]]</f>
        <v>0.77294520694554525</v>
      </c>
    </row>
    <row r="9" spans="1:13" ht="15">
      <c r="A9" s="42" t="s">
        <v>3929</v>
      </c>
      <c r="B9" s="82" t="s">
        <v>981</v>
      </c>
      <c r="C9" s="82" t="s">
        <v>974</v>
      </c>
      <c r="D9" s="82" t="s">
        <v>975</v>
      </c>
      <c r="E9" s="82" t="s">
        <v>980</v>
      </c>
      <c r="F9" s="82" t="s">
        <v>21</v>
      </c>
      <c r="G9" s="79">
        <v>318040.76</v>
      </c>
      <c r="H9" s="79">
        <v>286443.09999999998</v>
      </c>
      <c r="I9" s="79">
        <v>31597.660000000033</v>
      </c>
      <c r="J9" s="79">
        <v>1.52</v>
      </c>
      <c r="K9" s="43"/>
      <c r="L9" s="52" t="s">
        <v>3372</v>
      </c>
      <c r="M9" s="16">
        <f>Таблица4[[#This Row],[Поступления]]/Таблица4[[#This Row],[Начисления]]</f>
        <v>0.90064902372890809</v>
      </c>
    </row>
    <row r="10" spans="1:13" ht="15">
      <c r="A10" s="42" t="s">
        <v>3930</v>
      </c>
      <c r="B10" s="82" t="s">
        <v>981</v>
      </c>
      <c r="C10" s="82" t="s">
        <v>974</v>
      </c>
      <c r="D10" s="82" t="s">
        <v>975</v>
      </c>
      <c r="E10" s="82" t="s">
        <v>980</v>
      </c>
      <c r="F10" s="82" t="s">
        <v>22</v>
      </c>
      <c r="G10" s="79">
        <v>122662.76</v>
      </c>
      <c r="H10" s="79">
        <v>84613.87</v>
      </c>
      <c r="I10" s="79">
        <v>38048.89</v>
      </c>
      <c r="J10" s="79">
        <v>0</v>
      </c>
      <c r="K10" s="43"/>
      <c r="L10" s="52" t="s">
        <v>3372</v>
      </c>
      <c r="M10" s="16">
        <f>Таблица4[[#This Row],[Поступления]]/Таблица4[[#This Row],[Начисления]]</f>
        <v>0.68980895261120811</v>
      </c>
    </row>
    <row r="11" spans="1:13" ht="15">
      <c r="A11" s="42" t="s">
        <v>3931</v>
      </c>
      <c r="B11" s="82" t="s">
        <v>981</v>
      </c>
      <c r="C11" s="82" t="s">
        <v>974</v>
      </c>
      <c r="D11" s="82" t="s">
        <v>975</v>
      </c>
      <c r="E11" s="82" t="s">
        <v>980</v>
      </c>
      <c r="F11" s="82" t="s">
        <v>23</v>
      </c>
      <c r="G11" s="79">
        <v>206153.39</v>
      </c>
      <c r="H11" s="79">
        <v>136944.25</v>
      </c>
      <c r="I11" s="79">
        <v>69209.140000000014</v>
      </c>
      <c r="J11" s="79">
        <v>257.02999999999997</v>
      </c>
      <c r="K11" s="43"/>
      <c r="L11" s="52" t="s">
        <v>3373</v>
      </c>
      <c r="M11" s="16">
        <f>Таблица4[[#This Row],[Поступления]]/Таблица4[[#This Row],[Начисления]]</f>
        <v>0.66428327955218192</v>
      </c>
    </row>
    <row r="12" spans="1:13" ht="15">
      <c r="A12" s="42" t="s">
        <v>3932</v>
      </c>
      <c r="B12" s="82" t="s">
        <v>981</v>
      </c>
      <c r="C12" s="82" t="s">
        <v>974</v>
      </c>
      <c r="D12" s="82" t="s">
        <v>975</v>
      </c>
      <c r="E12" s="82" t="s">
        <v>980</v>
      </c>
      <c r="F12" s="82" t="s">
        <v>24</v>
      </c>
      <c r="G12" s="79">
        <v>201292.5</v>
      </c>
      <c r="H12" s="79">
        <v>139373.71</v>
      </c>
      <c r="I12" s="79">
        <v>61918.790000000008</v>
      </c>
      <c r="J12" s="79">
        <v>0</v>
      </c>
      <c r="K12" s="43"/>
      <c r="L12" s="52" t="s">
        <v>3373</v>
      </c>
      <c r="M12" s="16">
        <f>Таблица4[[#This Row],[Поступления]]/Таблица4[[#This Row],[Начисления]]</f>
        <v>0.69239395407181092</v>
      </c>
    </row>
    <row r="13" spans="1:13" ht="15">
      <c r="A13" s="42" t="s">
        <v>3933</v>
      </c>
      <c r="B13" s="82" t="s">
        <v>983</v>
      </c>
      <c r="C13" s="82" t="s">
        <v>974</v>
      </c>
      <c r="D13" s="82" t="s">
        <v>975</v>
      </c>
      <c r="E13" s="82" t="s">
        <v>982</v>
      </c>
      <c r="F13" s="82" t="s">
        <v>25</v>
      </c>
      <c r="G13" s="79">
        <v>68515.14</v>
      </c>
      <c r="H13" s="79">
        <v>33862.74</v>
      </c>
      <c r="I13" s="79">
        <v>34652.400000000001</v>
      </c>
      <c r="J13" s="79">
        <v>0</v>
      </c>
      <c r="K13" s="43"/>
      <c r="L13" s="52" t="s">
        <v>3372</v>
      </c>
      <c r="M13" s="16">
        <f>Таблица4[[#This Row],[Поступления]]/Таблица4[[#This Row],[Начисления]]</f>
        <v>0.4942373320699629</v>
      </c>
    </row>
    <row r="14" spans="1:13" ht="15">
      <c r="A14" s="42" t="s">
        <v>3934</v>
      </c>
      <c r="B14" s="82" t="s">
        <v>983</v>
      </c>
      <c r="C14" s="82" t="s">
        <v>974</v>
      </c>
      <c r="D14" s="82" t="s">
        <v>975</v>
      </c>
      <c r="E14" s="82" t="s">
        <v>982</v>
      </c>
      <c r="F14" s="82" t="s">
        <v>26</v>
      </c>
      <c r="G14" s="79">
        <v>594586.15</v>
      </c>
      <c r="H14" s="79">
        <v>508432.26</v>
      </c>
      <c r="I14" s="79">
        <v>86153.890000000014</v>
      </c>
      <c r="J14" s="79">
        <v>114.29</v>
      </c>
      <c r="K14" s="43"/>
      <c r="L14" s="52" t="s">
        <v>3372</v>
      </c>
      <c r="M14" s="16">
        <f>Таблица4[[#This Row],[Поступления]]/Таблица4[[#This Row],[Начисления]]</f>
        <v>0.85510276349356606</v>
      </c>
    </row>
    <row r="15" spans="1:13" ht="15">
      <c r="A15" s="42" t="s">
        <v>3935</v>
      </c>
      <c r="B15" s="82" t="s">
        <v>985</v>
      </c>
      <c r="C15" s="82" t="s">
        <v>974</v>
      </c>
      <c r="D15" s="82" t="s">
        <v>975</v>
      </c>
      <c r="E15" s="82" t="s">
        <v>984</v>
      </c>
      <c r="F15" s="82" t="s">
        <v>28</v>
      </c>
      <c r="G15" s="79">
        <v>45800.31</v>
      </c>
      <c r="H15" s="79">
        <v>45800.31</v>
      </c>
      <c r="I15" s="79">
        <v>0</v>
      </c>
      <c r="J15" s="79">
        <v>0</v>
      </c>
      <c r="K15" s="43"/>
      <c r="L15" s="52" t="s">
        <v>3372</v>
      </c>
      <c r="M15" s="16">
        <f>Таблица4[[#This Row],[Поступления]]/Таблица4[[#This Row],[Начисления]]</f>
        <v>1</v>
      </c>
    </row>
    <row r="16" spans="1:13" ht="15">
      <c r="A16" s="42" t="s">
        <v>3936</v>
      </c>
      <c r="B16" s="82" t="s">
        <v>985</v>
      </c>
      <c r="C16" s="82" t="s">
        <v>974</v>
      </c>
      <c r="D16" s="82" t="s">
        <v>975</v>
      </c>
      <c r="E16" s="82" t="s">
        <v>984</v>
      </c>
      <c r="F16" s="82" t="s">
        <v>27</v>
      </c>
      <c r="G16" s="79">
        <v>52553.77</v>
      </c>
      <c r="H16" s="79">
        <v>50211.27</v>
      </c>
      <c r="I16" s="79">
        <v>2342.5</v>
      </c>
      <c r="J16" s="79">
        <v>58.15</v>
      </c>
      <c r="K16" s="43"/>
      <c r="L16" s="52" t="s">
        <v>3372</v>
      </c>
      <c r="M16" s="16">
        <f>Таблица4[[#This Row],[Поступления]]/Таблица4[[#This Row],[Начисления]]</f>
        <v>0.9554266040285978</v>
      </c>
    </row>
    <row r="17" spans="1:13" ht="15">
      <c r="A17" s="42" t="s">
        <v>3937</v>
      </c>
      <c r="B17" s="82" t="s">
        <v>987</v>
      </c>
      <c r="C17" s="82" t="s">
        <v>974</v>
      </c>
      <c r="D17" s="82" t="s">
        <v>975</v>
      </c>
      <c r="E17" s="82" t="s">
        <v>986</v>
      </c>
      <c r="F17" s="82" t="s">
        <v>32</v>
      </c>
      <c r="G17" s="79">
        <v>285903.14</v>
      </c>
      <c r="H17" s="79">
        <v>177007.18</v>
      </c>
      <c r="I17" s="79">
        <v>108895.96000000002</v>
      </c>
      <c r="J17" s="79">
        <v>2167.75</v>
      </c>
      <c r="K17" s="43"/>
      <c r="L17" s="52" t="s">
        <v>3372</v>
      </c>
      <c r="M17" s="16">
        <f>Таблица4[[#This Row],[Поступления]]/Таблица4[[#This Row],[Начисления]]</f>
        <v>0.61911590058087496</v>
      </c>
    </row>
    <row r="18" spans="1:13" ht="15">
      <c r="A18" s="42" t="s">
        <v>3938</v>
      </c>
      <c r="B18" s="82" t="s">
        <v>987</v>
      </c>
      <c r="C18" s="82" t="s">
        <v>974</v>
      </c>
      <c r="D18" s="82" t="s">
        <v>975</v>
      </c>
      <c r="E18" s="82" t="s">
        <v>986</v>
      </c>
      <c r="F18" s="82" t="s">
        <v>33</v>
      </c>
      <c r="G18" s="79">
        <v>307039.02</v>
      </c>
      <c r="H18" s="79">
        <v>189974.52</v>
      </c>
      <c r="I18" s="79">
        <v>117064.50000000003</v>
      </c>
      <c r="J18" s="79">
        <v>1.1200000000000001</v>
      </c>
      <c r="K18" s="43"/>
      <c r="L18" s="52" t="s">
        <v>3372</v>
      </c>
      <c r="M18" s="16">
        <f>Таблица4[[#This Row],[Поступления]]/Таблица4[[#This Row],[Начисления]]</f>
        <v>0.61873087010243832</v>
      </c>
    </row>
    <row r="19" spans="1:13" ht="15">
      <c r="A19" s="42" t="s">
        <v>3939</v>
      </c>
      <c r="B19" s="82" t="s">
        <v>987</v>
      </c>
      <c r="C19" s="82" t="s">
        <v>974</v>
      </c>
      <c r="D19" s="82" t="s">
        <v>975</v>
      </c>
      <c r="E19" s="82" t="s">
        <v>986</v>
      </c>
      <c r="F19" s="82" t="s">
        <v>29</v>
      </c>
      <c r="G19" s="79">
        <v>315100.34999999998</v>
      </c>
      <c r="H19" s="79">
        <v>182107.35</v>
      </c>
      <c r="I19" s="79">
        <v>132992.99999999997</v>
      </c>
      <c r="J19" s="79">
        <v>3.56</v>
      </c>
      <c r="K19" s="43"/>
      <c r="L19" s="52" t="s">
        <v>3373</v>
      </c>
      <c r="M19" s="16">
        <f>Таблица4[[#This Row],[Поступления]]/Таблица4[[#This Row],[Начисления]]</f>
        <v>0.57793445802265853</v>
      </c>
    </row>
    <row r="20" spans="1:13" ht="15">
      <c r="A20" s="42" t="s">
        <v>3940</v>
      </c>
      <c r="B20" s="82" t="s">
        <v>987</v>
      </c>
      <c r="C20" s="82" t="s">
        <v>974</v>
      </c>
      <c r="D20" s="82" t="s">
        <v>975</v>
      </c>
      <c r="E20" s="82" t="s">
        <v>986</v>
      </c>
      <c r="F20" s="82" t="s">
        <v>30</v>
      </c>
      <c r="G20" s="79">
        <v>300865.43</v>
      </c>
      <c r="H20" s="79">
        <v>237594.65</v>
      </c>
      <c r="I20" s="79">
        <v>63270.78</v>
      </c>
      <c r="J20" s="79">
        <v>0.4</v>
      </c>
      <c r="K20" s="43"/>
      <c r="L20" s="52" t="s">
        <v>3372</v>
      </c>
      <c r="M20" s="16">
        <f>Таблица4[[#This Row],[Поступления]]/Таблица4[[#This Row],[Начисления]]</f>
        <v>0.78970405473304128</v>
      </c>
    </row>
    <row r="21" spans="1:13" ht="15">
      <c r="A21" s="42" t="s">
        <v>3941</v>
      </c>
      <c r="B21" s="82" t="s">
        <v>987</v>
      </c>
      <c r="C21" s="82" t="s">
        <v>974</v>
      </c>
      <c r="D21" s="82" t="s">
        <v>975</v>
      </c>
      <c r="E21" s="82" t="s">
        <v>986</v>
      </c>
      <c r="F21" s="82" t="s">
        <v>31</v>
      </c>
      <c r="G21" s="79">
        <v>370089.48</v>
      </c>
      <c r="H21" s="79">
        <v>264110.02</v>
      </c>
      <c r="I21" s="79">
        <v>105979.45999999996</v>
      </c>
      <c r="J21" s="79">
        <v>688.54</v>
      </c>
      <c r="K21" s="43"/>
      <c r="L21" s="52" t="s">
        <v>3372</v>
      </c>
      <c r="M21" s="16">
        <f>Таблица4[[#This Row],[Поступления]]/Таблица4[[#This Row],[Начисления]]</f>
        <v>0.7136382801262009</v>
      </c>
    </row>
    <row r="22" spans="1:13" ht="15">
      <c r="A22" s="42" t="s">
        <v>3942</v>
      </c>
      <c r="B22" s="82" t="s">
        <v>989</v>
      </c>
      <c r="C22" s="82" t="s">
        <v>974</v>
      </c>
      <c r="D22" s="82" t="s">
        <v>975</v>
      </c>
      <c r="E22" s="82" t="s">
        <v>988</v>
      </c>
      <c r="F22" s="82" t="s">
        <v>21</v>
      </c>
      <c r="G22" s="79">
        <v>81018.649999999994</v>
      </c>
      <c r="H22" s="79">
        <v>71912.14</v>
      </c>
      <c r="I22" s="79">
        <v>9106.5099999999948</v>
      </c>
      <c r="J22" s="79">
        <v>528.67999999999995</v>
      </c>
      <c r="K22" s="43"/>
      <c r="L22" s="52" t="s">
        <v>3372</v>
      </c>
      <c r="M22" s="16">
        <f>Таблица4[[#This Row],[Поступления]]/Таблица4[[#This Row],[Начисления]]</f>
        <v>0.88759983040941814</v>
      </c>
    </row>
    <row r="23" spans="1:13" ht="15">
      <c r="A23" s="42" t="s">
        <v>3943</v>
      </c>
      <c r="B23" s="82" t="s">
        <v>989</v>
      </c>
      <c r="C23" s="82" t="s">
        <v>974</v>
      </c>
      <c r="D23" s="82" t="s">
        <v>975</v>
      </c>
      <c r="E23" s="82" t="s">
        <v>988</v>
      </c>
      <c r="F23" s="82" t="s">
        <v>37</v>
      </c>
      <c r="G23" s="79">
        <v>271707.02</v>
      </c>
      <c r="H23" s="79">
        <v>227878.96</v>
      </c>
      <c r="I23" s="79">
        <v>43828.060000000027</v>
      </c>
      <c r="J23" s="79">
        <v>189.82</v>
      </c>
      <c r="K23" s="43"/>
      <c r="L23" s="52" t="s">
        <v>3372</v>
      </c>
      <c r="M23" s="16">
        <f>Таблица4[[#This Row],[Поступления]]/Таблица4[[#This Row],[Начисления]]</f>
        <v>0.83869367821265706</v>
      </c>
    </row>
    <row r="24" spans="1:13" ht="15">
      <c r="A24" s="42" t="s">
        <v>3944</v>
      </c>
      <c r="B24" s="82" t="s">
        <v>989</v>
      </c>
      <c r="C24" s="82" t="s">
        <v>974</v>
      </c>
      <c r="D24" s="82" t="s">
        <v>975</v>
      </c>
      <c r="E24" s="82" t="s">
        <v>988</v>
      </c>
      <c r="F24" s="82" t="s">
        <v>35</v>
      </c>
      <c r="G24" s="79">
        <v>183050.23</v>
      </c>
      <c r="H24" s="79">
        <v>85613.5</v>
      </c>
      <c r="I24" s="79">
        <v>97436.73000000001</v>
      </c>
      <c r="J24" s="79">
        <v>563.02</v>
      </c>
      <c r="K24" s="43"/>
      <c r="L24" s="52" t="s">
        <v>3372</v>
      </c>
      <c r="M24" s="16">
        <f>Таблица4[[#This Row],[Поступления]]/Таблица4[[#This Row],[Начисления]]</f>
        <v>0.46770495726774008</v>
      </c>
    </row>
    <row r="25" spans="1:13" ht="15">
      <c r="A25" s="42" t="s">
        <v>3945</v>
      </c>
      <c r="B25" s="82" t="s">
        <v>989</v>
      </c>
      <c r="C25" s="82" t="s">
        <v>974</v>
      </c>
      <c r="D25" s="82" t="s">
        <v>975</v>
      </c>
      <c r="E25" s="82" t="s">
        <v>988</v>
      </c>
      <c r="F25" s="82" t="s">
        <v>36</v>
      </c>
      <c r="G25" s="79">
        <v>794974.33</v>
      </c>
      <c r="H25" s="79">
        <v>471569.85</v>
      </c>
      <c r="I25" s="79">
        <v>323404.48</v>
      </c>
      <c r="J25" s="79">
        <v>699.93</v>
      </c>
      <c r="K25" s="43"/>
      <c r="L25" s="52" t="s">
        <v>3372</v>
      </c>
      <c r="M25" s="16">
        <f>Таблица4[[#This Row],[Поступления]]/Таблица4[[#This Row],[Начисления]]</f>
        <v>0.59318877629671385</v>
      </c>
    </row>
    <row r="26" spans="1:13" ht="15">
      <c r="A26" s="42" t="s">
        <v>3946</v>
      </c>
      <c r="B26" s="82" t="s">
        <v>989</v>
      </c>
      <c r="C26" s="82" t="s">
        <v>974</v>
      </c>
      <c r="D26" s="82" t="s">
        <v>975</v>
      </c>
      <c r="E26" s="82" t="s">
        <v>988</v>
      </c>
      <c r="F26" s="82" t="s">
        <v>34</v>
      </c>
      <c r="G26" s="79">
        <v>267368.27</v>
      </c>
      <c r="H26" s="79">
        <v>107186.98</v>
      </c>
      <c r="I26" s="79">
        <v>160181.29000000004</v>
      </c>
      <c r="J26" s="79">
        <v>0</v>
      </c>
      <c r="K26" s="43"/>
      <c r="L26" s="52" t="s">
        <v>3372</v>
      </c>
      <c r="M26" s="16">
        <f>Таблица4[[#This Row],[Поступления]]/Таблица4[[#This Row],[Начисления]]</f>
        <v>0.40089641153005923</v>
      </c>
    </row>
    <row r="27" spans="1:13" ht="15">
      <c r="A27" s="42" t="s">
        <v>3947</v>
      </c>
      <c r="B27" s="82" t="s">
        <v>995</v>
      </c>
      <c r="C27" s="82" t="s">
        <v>974</v>
      </c>
      <c r="D27" s="82" t="s">
        <v>975</v>
      </c>
      <c r="E27" s="82" t="s">
        <v>994</v>
      </c>
      <c r="F27" s="82" t="s">
        <v>18</v>
      </c>
      <c r="G27" s="79">
        <v>138228.89000000001</v>
      </c>
      <c r="H27" s="79">
        <v>60011.23</v>
      </c>
      <c r="I27" s="79">
        <v>78217.66</v>
      </c>
      <c r="J27" s="79">
        <v>835.6</v>
      </c>
      <c r="K27" s="43"/>
      <c r="L27" s="52" t="s">
        <v>3372</v>
      </c>
      <c r="M27" s="16">
        <f>Таблица4[[#This Row],[Поступления]]/Таблица4[[#This Row],[Начисления]]</f>
        <v>0.4341439043603692</v>
      </c>
    </row>
    <row r="28" spans="1:13" ht="15">
      <c r="A28" s="42" t="s">
        <v>3948</v>
      </c>
      <c r="B28" s="82" t="s">
        <v>995</v>
      </c>
      <c r="C28" s="82" t="s">
        <v>974</v>
      </c>
      <c r="D28" s="82" t="s">
        <v>975</v>
      </c>
      <c r="E28" s="82" t="s">
        <v>994</v>
      </c>
      <c r="F28" s="82" t="s">
        <v>58</v>
      </c>
      <c r="G28" s="79">
        <v>736396.89</v>
      </c>
      <c r="H28" s="79">
        <v>579515.72</v>
      </c>
      <c r="I28" s="79">
        <v>156881.17000000004</v>
      </c>
      <c r="J28" s="79">
        <v>3023.4</v>
      </c>
      <c r="K28" s="43"/>
      <c r="L28" s="52" t="s">
        <v>3373</v>
      </c>
      <c r="M28" s="16">
        <f>Таблица4[[#This Row],[Поступления]]/Таблица4[[#This Row],[Начисления]]</f>
        <v>0.7869611182089592</v>
      </c>
    </row>
    <row r="29" spans="1:13" ht="15">
      <c r="A29" s="42" t="s">
        <v>3949</v>
      </c>
      <c r="B29" s="82" t="s">
        <v>995</v>
      </c>
      <c r="C29" s="82" t="s">
        <v>974</v>
      </c>
      <c r="D29" s="82" t="s">
        <v>975</v>
      </c>
      <c r="E29" s="82" t="s">
        <v>994</v>
      </c>
      <c r="F29" s="82" t="s">
        <v>59</v>
      </c>
      <c r="G29" s="79">
        <v>725874.63</v>
      </c>
      <c r="H29" s="79">
        <v>569115.66</v>
      </c>
      <c r="I29" s="79">
        <v>156758.96999999997</v>
      </c>
      <c r="J29" s="79">
        <v>898.14</v>
      </c>
      <c r="K29" s="43"/>
      <c r="L29" s="52" t="s">
        <v>3372</v>
      </c>
      <c r="M29" s="16">
        <f>Таблица4[[#This Row],[Поступления]]/Таблица4[[#This Row],[Начисления]]</f>
        <v>0.7840412606788586</v>
      </c>
    </row>
    <row r="30" spans="1:13" ht="15">
      <c r="A30" s="42" t="s">
        <v>3950</v>
      </c>
      <c r="B30" s="82" t="s">
        <v>995</v>
      </c>
      <c r="C30" s="82" t="s">
        <v>974</v>
      </c>
      <c r="D30" s="82" t="s">
        <v>975</v>
      </c>
      <c r="E30" s="82" t="s">
        <v>994</v>
      </c>
      <c r="F30" s="82" t="s">
        <v>60</v>
      </c>
      <c r="G30" s="79">
        <v>618429.35</v>
      </c>
      <c r="H30" s="79">
        <v>475784.93</v>
      </c>
      <c r="I30" s="79">
        <v>142644.41999999998</v>
      </c>
      <c r="J30" s="79">
        <v>387.42</v>
      </c>
      <c r="K30" s="43"/>
      <c r="L30" s="52" t="s">
        <v>3373</v>
      </c>
      <c r="M30" s="16">
        <f>Таблица4[[#This Row],[Поступления]]/Таблица4[[#This Row],[Начисления]]</f>
        <v>0.76934403258836281</v>
      </c>
    </row>
    <row r="31" spans="1:13" ht="15">
      <c r="A31" s="42" t="s">
        <v>3951</v>
      </c>
      <c r="B31" s="82" t="s">
        <v>995</v>
      </c>
      <c r="C31" s="82" t="s">
        <v>974</v>
      </c>
      <c r="D31" s="82" t="s">
        <v>975</v>
      </c>
      <c r="E31" s="82" t="s">
        <v>994</v>
      </c>
      <c r="F31" s="82" t="s">
        <v>61</v>
      </c>
      <c r="G31" s="79">
        <v>719583.5</v>
      </c>
      <c r="H31" s="79">
        <v>579830.81000000006</v>
      </c>
      <c r="I31" s="79">
        <v>139752.68999999994</v>
      </c>
      <c r="J31" s="79">
        <v>3277.82</v>
      </c>
      <c r="K31" s="43"/>
      <c r="L31" s="52" t="s">
        <v>3372</v>
      </c>
      <c r="M31" s="16">
        <f>Таблица4[[#This Row],[Поступления]]/Таблица4[[#This Row],[Начисления]]</f>
        <v>0.80578669466434405</v>
      </c>
    </row>
    <row r="32" spans="1:13" ht="15">
      <c r="A32" s="42" t="s">
        <v>3952</v>
      </c>
      <c r="B32" s="82" t="s">
        <v>995</v>
      </c>
      <c r="C32" s="82" t="s">
        <v>974</v>
      </c>
      <c r="D32" s="82" t="s">
        <v>975</v>
      </c>
      <c r="E32" s="82" t="s">
        <v>994</v>
      </c>
      <c r="F32" s="82" t="s">
        <v>62</v>
      </c>
      <c r="G32" s="79">
        <v>598762.07999999996</v>
      </c>
      <c r="H32" s="79">
        <v>498913.06</v>
      </c>
      <c r="I32" s="79">
        <v>99849.01999999996</v>
      </c>
      <c r="J32" s="79">
        <v>1.58</v>
      </c>
      <c r="K32" s="43"/>
      <c r="L32" s="52" t="s">
        <v>3372</v>
      </c>
      <c r="M32" s="16">
        <f>Таблица4[[#This Row],[Поступления]]/Таблица4[[#This Row],[Начисления]]</f>
        <v>0.83324090931075667</v>
      </c>
    </row>
    <row r="33" spans="1:13" ht="15">
      <c r="A33" s="42" t="s">
        <v>3953</v>
      </c>
      <c r="B33" s="82" t="s">
        <v>995</v>
      </c>
      <c r="C33" s="82" t="s">
        <v>974</v>
      </c>
      <c r="D33" s="82" t="s">
        <v>975</v>
      </c>
      <c r="E33" s="82" t="s">
        <v>994</v>
      </c>
      <c r="F33" s="82" t="s">
        <v>63</v>
      </c>
      <c r="G33" s="79">
        <v>312384.94</v>
      </c>
      <c r="H33" s="79">
        <v>132355.49</v>
      </c>
      <c r="I33" s="79">
        <v>180029.45</v>
      </c>
      <c r="J33" s="79">
        <v>0</v>
      </c>
      <c r="K33" s="43"/>
      <c r="L33" s="52" t="s">
        <v>3372</v>
      </c>
      <c r="M33" s="16">
        <f>Таблица4[[#This Row],[Поступления]]/Таблица4[[#This Row],[Начисления]]</f>
        <v>0.42369356858240348</v>
      </c>
    </row>
    <row r="34" spans="1:13" ht="15">
      <c r="A34" s="42" t="s">
        <v>3954</v>
      </c>
      <c r="B34" s="82" t="s">
        <v>995</v>
      </c>
      <c r="C34" s="82" t="s">
        <v>974</v>
      </c>
      <c r="D34" s="82" t="s">
        <v>975</v>
      </c>
      <c r="E34" s="82" t="s">
        <v>994</v>
      </c>
      <c r="F34" s="82" t="s">
        <v>64</v>
      </c>
      <c r="G34" s="79">
        <v>1394728.53</v>
      </c>
      <c r="H34" s="79">
        <v>1069930.76</v>
      </c>
      <c r="I34" s="79">
        <v>324797.77</v>
      </c>
      <c r="J34" s="79">
        <v>3547.77</v>
      </c>
      <c r="K34" s="43"/>
      <c r="L34" s="52" t="s">
        <v>3373</v>
      </c>
      <c r="M34" s="16">
        <f>Таблица4[[#This Row],[Поступления]]/Таблица4[[#This Row],[Начисления]]</f>
        <v>0.76712473932113512</v>
      </c>
    </row>
    <row r="35" spans="1:13" ht="15">
      <c r="A35" s="42" t="s">
        <v>3955</v>
      </c>
      <c r="B35" s="82" t="s">
        <v>995</v>
      </c>
      <c r="C35" s="82" t="s">
        <v>974</v>
      </c>
      <c r="D35" s="82" t="s">
        <v>975</v>
      </c>
      <c r="E35" s="82" t="s">
        <v>994</v>
      </c>
      <c r="F35" s="82" t="s">
        <v>65</v>
      </c>
      <c r="G35" s="79">
        <v>280890.23</v>
      </c>
      <c r="H35" s="79">
        <v>217157.82</v>
      </c>
      <c r="I35" s="79">
        <v>63732.409999999974</v>
      </c>
      <c r="J35" s="79">
        <v>994.62</v>
      </c>
      <c r="K35" s="43"/>
      <c r="L35" s="52" t="s">
        <v>3372</v>
      </c>
      <c r="M35" s="16">
        <f>Таблица4[[#This Row],[Поступления]]/Таблица4[[#This Row],[Начисления]]</f>
        <v>0.7731056363192127</v>
      </c>
    </row>
    <row r="36" spans="1:13" ht="15">
      <c r="A36" s="42" t="s">
        <v>3956</v>
      </c>
      <c r="B36" s="82" t="s">
        <v>995</v>
      </c>
      <c r="C36" s="82" t="s">
        <v>974</v>
      </c>
      <c r="D36" s="82" t="s">
        <v>975</v>
      </c>
      <c r="E36" s="82" t="s">
        <v>994</v>
      </c>
      <c r="F36" s="82" t="s">
        <v>66</v>
      </c>
      <c r="G36" s="79">
        <v>374899.77</v>
      </c>
      <c r="H36" s="79">
        <v>164879.51999999999</v>
      </c>
      <c r="I36" s="79">
        <v>210020.25000000003</v>
      </c>
      <c r="J36" s="79">
        <v>88.98</v>
      </c>
      <c r="K36" s="43"/>
      <c r="L36" s="52" t="s">
        <v>3372</v>
      </c>
      <c r="M36" s="16">
        <f>Таблица4[[#This Row],[Поступления]]/Таблица4[[#This Row],[Начисления]]</f>
        <v>0.43979626874671057</v>
      </c>
    </row>
    <row r="37" spans="1:13" ht="15">
      <c r="A37" s="42" t="s">
        <v>3957</v>
      </c>
      <c r="B37" s="82" t="s">
        <v>995</v>
      </c>
      <c r="C37" s="82" t="s">
        <v>974</v>
      </c>
      <c r="D37" s="82" t="s">
        <v>975</v>
      </c>
      <c r="E37" s="82" t="s">
        <v>994</v>
      </c>
      <c r="F37" s="82" t="s">
        <v>67</v>
      </c>
      <c r="G37" s="79">
        <v>301106.34000000003</v>
      </c>
      <c r="H37" s="79">
        <v>247432.59</v>
      </c>
      <c r="I37" s="79">
        <v>53673.750000000029</v>
      </c>
      <c r="J37" s="79">
        <v>715.8</v>
      </c>
      <c r="K37" s="43"/>
      <c r="L37" s="52" t="s">
        <v>3372</v>
      </c>
      <c r="M37" s="16">
        <f>Таблица4[[#This Row],[Поступления]]/Таблица4[[#This Row],[Начисления]]</f>
        <v>0.82174486927110191</v>
      </c>
    </row>
    <row r="38" spans="1:13" ht="15">
      <c r="A38" s="42" t="s">
        <v>3958</v>
      </c>
      <c r="B38" s="82" t="s">
        <v>995</v>
      </c>
      <c r="C38" s="82" t="s">
        <v>974</v>
      </c>
      <c r="D38" s="82" t="s">
        <v>975</v>
      </c>
      <c r="E38" s="82" t="s">
        <v>994</v>
      </c>
      <c r="F38" s="82" t="s">
        <v>68</v>
      </c>
      <c r="G38" s="79">
        <v>291853.78000000003</v>
      </c>
      <c r="H38" s="79">
        <v>114595.72</v>
      </c>
      <c r="I38" s="79">
        <v>177258.06000000003</v>
      </c>
      <c r="J38" s="79">
        <v>0</v>
      </c>
      <c r="K38" s="43"/>
      <c r="L38" s="52" t="s">
        <v>3373</v>
      </c>
      <c r="M38" s="16">
        <f>Таблица4[[#This Row],[Поступления]]/Таблица4[[#This Row],[Начисления]]</f>
        <v>0.3926477155786709</v>
      </c>
    </row>
    <row r="39" spans="1:13" ht="15">
      <c r="A39" s="42" t="s">
        <v>3959</v>
      </c>
      <c r="B39" s="82" t="s">
        <v>991</v>
      </c>
      <c r="C39" s="82" t="s">
        <v>974</v>
      </c>
      <c r="D39" s="82" t="s">
        <v>975</v>
      </c>
      <c r="E39" s="82" t="s">
        <v>990</v>
      </c>
      <c r="F39" s="82" t="s">
        <v>32</v>
      </c>
      <c r="G39" s="79">
        <v>323244.57</v>
      </c>
      <c r="H39" s="79">
        <v>218366.37</v>
      </c>
      <c r="I39" s="79">
        <v>104878.20000000001</v>
      </c>
      <c r="J39" s="79">
        <v>1142.74</v>
      </c>
      <c r="K39" s="43"/>
      <c r="L39" s="52" t="s">
        <v>3372</v>
      </c>
      <c r="M39" s="16">
        <f>Таблица4[[#This Row],[Поступления]]/Таблица4[[#This Row],[Начисления]]</f>
        <v>0.67554536182927993</v>
      </c>
    </row>
    <row r="40" spans="1:13" ht="15">
      <c r="A40" s="42" t="s">
        <v>3960</v>
      </c>
      <c r="B40" s="81" t="s">
        <v>977</v>
      </c>
      <c r="C40" s="81" t="s">
        <v>974</v>
      </c>
      <c r="D40" s="81" t="s">
        <v>975</v>
      </c>
      <c r="E40" s="81" t="s">
        <v>976</v>
      </c>
      <c r="F40" s="81" t="s">
        <v>9</v>
      </c>
      <c r="G40" s="79">
        <v>252285.43</v>
      </c>
      <c r="H40" s="79">
        <v>213116.28</v>
      </c>
      <c r="I40" s="79">
        <v>39169.149999999994</v>
      </c>
      <c r="J40" s="79">
        <v>250.79</v>
      </c>
      <c r="K40" s="43"/>
      <c r="L40" s="52" t="s">
        <v>3372</v>
      </c>
      <c r="M40" s="16">
        <f>Таблица4[[#This Row],[Поступления]]/Таблица4[[#This Row],[Начисления]]</f>
        <v>0.84474271859456962</v>
      </c>
    </row>
    <row r="41" spans="1:13" ht="15">
      <c r="A41" s="42" t="s">
        <v>3961</v>
      </c>
      <c r="B41" s="82" t="s">
        <v>977</v>
      </c>
      <c r="C41" s="82" t="s">
        <v>974</v>
      </c>
      <c r="D41" s="82" t="s">
        <v>975</v>
      </c>
      <c r="E41" s="82" t="s">
        <v>976</v>
      </c>
      <c r="F41" s="82" t="s">
        <v>10</v>
      </c>
      <c r="G41" s="79">
        <v>322322.09000000003</v>
      </c>
      <c r="H41" s="79">
        <v>228918.51</v>
      </c>
      <c r="I41" s="79">
        <v>93403.580000000016</v>
      </c>
      <c r="J41" s="79">
        <v>327.62</v>
      </c>
      <c r="K41" s="43"/>
      <c r="L41" s="52" t="s">
        <v>3372</v>
      </c>
      <c r="M41" s="16">
        <f>Таблица4[[#This Row],[Поступления]]/Таблица4[[#This Row],[Начисления]]</f>
        <v>0.71021663454713879</v>
      </c>
    </row>
    <row r="42" spans="1:13" ht="15">
      <c r="A42" s="42" t="s">
        <v>3962</v>
      </c>
      <c r="B42" s="82" t="s">
        <v>977</v>
      </c>
      <c r="C42" s="82" t="s">
        <v>974</v>
      </c>
      <c r="D42" s="82" t="s">
        <v>975</v>
      </c>
      <c r="E42" s="82" t="s">
        <v>976</v>
      </c>
      <c r="F42" s="82" t="s">
        <v>11</v>
      </c>
      <c r="G42" s="79">
        <v>601256.34</v>
      </c>
      <c r="H42" s="79">
        <v>438051.76</v>
      </c>
      <c r="I42" s="79">
        <v>163204.57999999996</v>
      </c>
      <c r="J42" s="79">
        <v>4835.75</v>
      </c>
      <c r="K42" s="43"/>
      <c r="L42" s="52" t="s">
        <v>3372</v>
      </c>
      <c r="M42" s="16">
        <f>Таблица4[[#This Row],[Поступления]]/Таблица4[[#This Row],[Начисления]]</f>
        <v>0.72856073334711124</v>
      </c>
    </row>
    <row r="43" spans="1:13" ht="15">
      <c r="A43" s="42" t="s">
        <v>3963</v>
      </c>
      <c r="B43" s="82" t="s">
        <v>977</v>
      </c>
      <c r="C43" s="82" t="s">
        <v>974</v>
      </c>
      <c r="D43" s="82" t="s">
        <v>975</v>
      </c>
      <c r="E43" s="82" t="s">
        <v>976</v>
      </c>
      <c r="F43" s="82" t="s">
        <v>12</v>
      </c>
      <c r="G43" s="79">
        <v>602577.91</v>
      </c>
      <c r="H43" s="79">
        <v>501207.08</v>
      </c>
      <c r="I43" s="79">
        <v>101370.83000000002</v>
      </c>
      <c r="J43" s="79">
        <v>881.57</v>
      </c>
      <c r="K43" s="43"/>
      <c r="L43" s="52" t="s">
        <v>3372</v>
      </c>
      <c r="M43" s="16">
        <f>Таблица4[[#This Row],[Поступления]]/Таблица4[[#This Row],[Начисления]]</f>
        <v>0.83177141359197848</v>
      </c>
    </row>
    <row r="44" spans="1:13" ht="15">
      <c r="A44" s="42" t="s">
        <v>3964</v>
      </c>
      <c r="B44" s="82" t="s">
        <v>977</v>
      </c>
      <c r="C44" s="82" t="s">
        <v>974</v>
      </c>
      <c r="D44" s="82" t="s">
        <v>975</v>
      </c>
      <c r="E44" s="82" t="s">
        <v>976</v>
      </c>
      <c r="F44" s="82" t="s">
        <v>13</v>
      </c>
      <c r="G44" s="79">
        <v>306865.63</v>
      </c>
      <c r="H44" s="79">
        <v>211508.94</v>
      </c>
      <c r="I44" s="79">
        <v>95356.69</v>
      </c>
      <c r="J44" s="79">
        <v>769.82</v>
      </c>
      <c r="K44" s="43"/>
      <c r="L44" s="52" t="s">
        <v>3372</v>
      </c>
      <c r="M44" s="16">
        <f>Таблица4[[#This Row],[Поступления]]/Таблица4[[#This Row],[Начисления]]</f>
        <v>0.68925588049727171</v>
      </c>
    </row>
    <row r="45" spans="1:13" ht="15">
      <c r="A45" s="42" t="s">
        <v>3965</v>
      </c>
      <c r="B45" s="82" t="s">
        <v>977</v>
      </c>
      <c r="C45" s="82" t="s">
        <v>974</v>
      </c>
      <c r="D45" s="82" t="s">
        <v>975</v>
      </c>
      <c r="E45" s="82" t="s">
        <v>976</v>
      </c>
      <c r="F45" s="82" t="s">
        <v>14</v>
      </c>
      <c r="G45" s="79">
        <v>312617.84000000003</v>
      </c>
      <c r="H45" s="79">
        <v>238806.61</v>
      </c>
      <c r="I45" s="79">
        <v>73811.23000000004</v>
      </c>
      <c r="J45" s="79">
        <v>192.96</v>
      </c>
      <c r="K45" s="43"/>
      <c r="L45" s="52" t="s">
        <v>3372</v>
      </c>
      <c r="M45" s="16">
        <f>Таблица4[[#This Row],[Поступления]]/Таблица4[[#This Row],[Начисления]]</f>
        <v>0.76389309707980824</v>
      </c>
    </row>
    <row r="46" spans="1:13" ht="15">
      <c r="A46" s="42" t="s">
        <v>3966</v>
      </c>
      <c r="B46" s="82" t="s">
        <v>977</v>
      </c>
      <c r="C46" s="82" t="s">
        <v>974</v>
      </c>
      <c r="D46" s="82" t="s">
        <v>975</v>
      </c>
      <c r="E46" s="82" t="s">
        <v>976</v>
      </c>
      <c r="F46" s="82" t="s">
        <v>15</v>
      </c>
      <c r="G46" s="79">
        <v>304191.03999999998</v>
      </c>
      <c r="H46" s="79">
        <v>212108.16</v>
      </c>
      <c r="I46" s="79">
        <v>92082.879999999976</v>
      </c>
      <c r="J46" s="79">
        <v>4703.7</v>
      </c>
      <c r="K46" s="43"/>
      <c r="L46" s="52" t="s">
        <v>3373</v>
      </c>
      <c r="M46" s="16">
        <f>Таблица4[[#This Row],[Поступления]]/Таблица4[[#This Row],[Начисления]]</f>
        <v>0.6972860213108184</v>
      </c>
    </row>
    <row r="47" spans="1:13" ht="15">
      <c r="A47" s="42" t="s">
        <v>3967</v>
      </c>
      <c r="B47" s="82" t="s">
        <v>977</v>
      </c>
      <c r="C47" s="82" t="s">
        <v>974</v>
      </c>
      <c r="D47" s="82" t="s">
        <v>975</v>
      </c>
      <c r="E47" s="82" t="s">
        <v>976</v>
      </c>
      <c r="F47" s="82" t="s">
        <v>16</v>
      </c>
      <c r="G47" s="79">
        <v>309280.46999999997</v>
      </c>
      <c r="H47" s="79">
        <v>262613.94</v>
      </c>
      <c r="I47" s="79">
        <v>46666.52999999997</v>
      </c>
      <c r="J47" s="79">
        <v>2453.17</v>
      </c>
      <c r="K47" s="43"/>
      <c r="L47" s="52" t="s">
        <v>3373</v>
      </c>
      <c r="M47" s="16">
        <f>Таблица4[[#This Row],[Поступления]]/Таблица4[[#This Row],[Начисления]]</f>
        <v>0.84911258703144121</v>
      </c>
    </row>
    <row r="48" spans="1:13" ht="15">
      <c r="A48" s="42" t="s">
        <v>3968</v>
      </c>
      <c r="B48" s="82" t="s">
        <v>977</v>
      </c>
      <c r="C48" s="82" t="s">
        <v>974</v>
      </c>
      <c r="D48" s="82" t="s">
        <v>975</v>
      </c>
      <c r="E48" s="82" t="s">
        <v>976</v>
      </c>
      <c r="F48" s="82" t="s">
        <v>17</v>
      </c>
      <c r="G48" s="79">
        <v>1276973.76</v>
      </c>
      <c r="H48" s="79">
        <v>944638.61</v>
      </c>
      <c r="I48" s="79">
        <v>332335.15000000002</v>
      </c>
      <c r="J48" s="79">
        <v>620.88</v>
      </c>
      <c r="K48" s="43"/>
      <c r="L48" s="52" t="s">
        <v>3372</v>
      </c>
      <c r="M48" s="16">
        <f>Таблица4[[#This Row],[Поступления]]/Таблица4[[#This Row],[Начисления]]</f>
        <v>0.73974786294747352</v>
      </c>
    </row>
    <row r="49" spans="1:13" ht="15">
      <c r="A49" s="42" t="s">
        <v>3969</v>
      </c>
      <c r="B49" s="82" t="s">
        <v>977</v>
      </c>
      <c r="C49" s="82" t="s">
        <v>974</v>
      </c>
      <c r="D49" s="82" t="s">
        <v>975</v>
      </c>
      <c r="E49" s="82" t="s">
        <v>976</v>
      </c>
      <c r="F49" s="82" t="s">
        <v>18</v>
      </c>
      <c r="G49" s="79">
        <v>675622.44</v>
      </c>
      <c r="H49" s="79">
        <v>449523.05</v>
      </c>
      <c r="I49" s="79">
        <v>226099.38999999996</v>
      </c>
      <c r="J49" s="79">
        <v>236.03</v>
      </c>
      <c r="K49" s="43"/>
      <c r="L49" s="52" t="s">
        <v>3373</v>
      </c>
      <c r="M49" s="16">
        <f>Таблица4[[#This Row],[Поступления]]/Таблица4[[#This Row],[Начисления]]</f>
        <v>0.66534653585514425</v>
      </c>
    </row>
    <row r="50" spans="1:13" ht="15">
      <c r="A50" s="42" t="s">
        <v>3970</v>
      </c>
      <c r="B50" s="82" t="s">
        <v>993</v>
      </c>
      <c r="C50" s="82" t="s">
        <v>974</v>
      </c>
      <c r="D50" s="82" t="s">
        <v>975</v>
      </c>
      <c r="E50" s="82" t="s">
        <v>992</v>
      </c>
      <c r="F50" s="82" t="s">
        <v>28</v>
      </c>
      <c r="G50" s="79">
        <v>144820.01999999999</v>
      </c>
      <c r="H50" s="79">
        <v>44696.17</v>
      </c>
      <c r="I50" s="79">
        <v>100123.84999999999</v>
      </c>
      <c r="J50" s="79">
        <v>483.73</v>
      </c>
      <c r="K50" s="43"/>
      <c r="L50" s="52" t="s">
        <v>3372</v>
      </c>
      <c r="M50" s="16">
        <f>Таблица4[[#This Row],[Поступления]]/Таблица4[[#This Row],[Начисления]]</f>
        <v>0.30863253575023675</v>
      </c>
    </row>
    <row r="51" spans="1:13" ht="15">
      <c r="A51" s="42" t="s">
        <v>3971</v>
      </c>
      <c r="B51" s="82" t="s">
        <v>993</v>
      </c>
      <c r="C51" s="82" t="s">
        <v>974</v>
      </c>
      <c r="D51" s="82" t="s">
        <v>975</v>
      </c>
      <c r="E51" s="82" t="s">
        <v>992</v>
      </c>
      <c r="F51" s="82" t="s">
        <v>32</v>
      </c>
      <c r="G51" s="79">
        <v>118074.2</v>
      </c>
      <c r="H51" s="79">
        <v>92836.33</v>
      </c>
      <c r="I51" s="79">
        <v>25237.869999999995</v>
      </c>
      <c r="J51" s="79">
        <v>366.56</v>
      </c>
      <c r="K51" s="43"/>
      <c r="L51" s="52" t="s">
        <v>3372</v>
      </c>
      <c r="M51" s="16">
        <f>Таблица4[[#This Row],[Поступления]]/Таблица4[[#This Row],[Начисления]]</f>
        <v>0.78625415205015159</v>
      </c>
    </row>
    <row r="52" spans="1:13" ht="15">
      <c r="A52" s="42" t="s">
        <v>3972</v>
      </c>
      <c r="B52" s="82" t="s">
        <v>993</v>
      </c>
      <c r="C52" s="82" t="s">
        <v>974</v>
      </c>
      <c r="D52" s="82" t="s">
        <v>975</v>
      </c>
      <c r="E52" s="82" t="s">
        <v>992</v>
      </c>
      <c r="F52" s="82" t="s">
        <v>33</v>
      </c>
      <c r="G52" s="79">
        <v>157015.57999999999</v>
      </c>
      <c r="H52" s="79">
        <v>43079.03</v>
      </c>
      <c r="I52" s="79">
        <v>113936.54999999999</v>
      </c>
      <c r="J52" s="79">
        <v>0</v>
      </c>
      <c r="K52" s="43"/>
      <c r="L52" s="52" t="s">
        <v>3372</v>
      </c>
      <c r="M52" s="16">
        <f>Таблица4[[#This Row],[Поступления]]/Таблица4[[#This Row],[Начисления]]</f>
        <v>0.27436149966773998</v>
      </c>
    </row>
    <row r="53" spans="1:13" ht="15">
      <c r="A53" s="42" t="s">
        <v>3973</v>
      </c>
      <c r="B53" s="82" t="s">
        <v>993</v>
      </c>
      <c r="C53" s="82" t="s">
        <v>974</v>
      </c>
      <c r="D53" s="82" t="s">
        <v>975</v>
      </c>
      <c r="E53" s="82" t="s">
        <v>992</v>
      </c>
      <c r="F53" s="82" t="s">
        <v>29</v>
      </c>
      <c r="G53" s="79">
        <v>116006.02</v>
      </c>
      <c r="H53" s="79">
        <v>21705.03</v>
      </c>
      <c r="I53" s="79">
        <v>94300.99</v>
      </c>
      <c r="J53" s="79">
        <v>0</v>
      </c>
      <c r="K53" s="43"/>
      <c r="L53" s="52" t="s">
        <v>3372</v>
      </c>
      <c r="M53" s="16">
        <f>Таблица4[[#This Row],[Поступления]]/Таблица4[[#This Row],[Начисления]]</f>
        <v>0.18710261760553459</v>
      </c>
    </row>
    <row r="54" spans="1:13" ht="15">
      <c r="A54" s="42" t="s">
        <v>3974</v>
      </c>
      <c r="B54" s="82" t="s">
        <v>993</v>
      </c>
      <c r="C54" s="82" t="s">
        <v>974</v>
      </c>
      <c r="D54" s="82" t="s">
        <v>975</v>
      </c>
      <c r="E54" s="82" t="s">
        <v>992</v>
      </c>
      <c r="F54" s="82" t="s">
        <v>25</v>
      </c>
      <c r="G54" s="79">
        <v>673714.2</v>
      </c>
      <c r="H54" s="79">
        <v>542813.19999999995</v>
      </c>
      <c r="I54" s="79">
        <v>130901</v>
      </c>
      <c r="J54" s="79">
        <v>1640.8</v>
      </c>
      <c r="K54" s="43"/>
      <c r="L54" s="52" t="s">
        <v>3372</v>
      </c>
      <c r="M54" s="16">
        <f>Таблица4[[#This Row],[Поступления]]/Таблица4[[#This Row],[Начисления]]</f>
        <v>0.80570247740065448</v>
      </c>
    </row>
    <row r="55" spans="1:13" ht="15">
      <c r="A55" s="42" t="s">
        <v>3975</v>
      </c>
      <c r="B55" s="82" t="s">
        <v>993</v>
      </c>
      <c r="C55" s="82" t="s">
        <v>974</v>
      </c>
      <c r="D55" s="82" t="s">
        <v>975</v>
      </c>
      <c r="E55" s="82" t="s">
        <v>992</v>
      </c>
      <c r="F55" s="82" t="s">
        <v>30</v>
      </c>
      <c r="G55" s="79">
        <v>107093.56</v>
      </c>
      <c r="H55" s="79">
        <v>84200.51</v>
      </c>
      <c r="I55" s="79">
        <v>22893.050000000003</v>
      </c>
      <c r="J55" s="79">
        <v>203.2</v>
      </c>
      <c r="K55" s="43"/>
      <c r="L55" s="52" t="s">
        <v>3372</v>
      </c>
      <c r="M55" s="16">
        <f>Таблица4[[#This Row],[Поступления]]/Таблица4[[#This Row],[Начисления]]</f>
        <v>0.78623317779332391</v>
      </c>
    </row>
    <row r="56" spans="1:13" ht="15">
      <c r="A56" s="42" t="s">
        <v>3976</v>
      </c>
      <c r="B56" s="82" t="s">
        <v>993</v>
      </c>
      <c r="C56" s="82" t="s">
        <v>974</v>
      </c>
      <c r="D56" s="82" t="s">
        <v>975</v>
      </c>
      <c r="E56" s="82" t="s">
        <v>992</v>
      </c>
      <c r="F56" s="82" t="s">
        <v>31</v>
      </c>
      <c r="G56" s="79">
        <v>125457.77</v>
      </c>
      <c r="H56" s="79">
        <v>82014.39</v>
      </c>
      <c r="I56" s="79">
        <v>43443.380000000005</v>
      </c>
      <c r="J56" s="79">
        <v>0</v>
      </c>
      <c r="K56" s="43"/>
      <c r="L56" s="52" t="s">
        <v>3372</v>
      </c>
      <c r="M56" s="16">
        <f>Таблица4[[#This Row],[Поступления]]/Таблица4[[#This Row],[Начисления]]</f>
        <v>0.65372108877752244</v>
      </c>
    </row>
    <row r="57" spans="1:13" ht="15">
      <c r="A57" s="42" t="s">
        <v>3977</v>
      </c>
      <c r="B57" s="82" t="s">
        <v>993</v>
      </c>
      <c r="C57" s="82" t="s">
        <v>974</v>
      </c>
      <c r="D57" s="82" t="s">
        <v>975</v>
      </c>
      <c r="E57" s="82" t="s">
        <v>992</v>
      </c>
      <c r="F57" s="82" t="s">
        <v>19</v>
      </c>
      <c r="G57" s="79">
        <v>192780.34</v>
      </c>
      <c r="H57" s="79">
        <v>130828.7</v>
      </c>
      <c r="I57" s="79">
        <v>61951.64</v>
      </c>
      <c r="J57" s="79">
        <v>0.36</v>
      </c>
      <c r="K57" s="43"/>
      <c r="L57" s="52" t="s">
        <v>3372</v>
      </c>
      <c r="M57" s="16">
        <f>Таблица4[[#This Row],[Поступления]]/Таблица4[[#This Row],[Начисления]]</f>
        <v>0.67864129713641963</v>
      </c>
    </row>
    <row r="58" spans="1:13" ht="15">
      <c r="A58" s="42" t="s">
        <v>3978</v>
      </c>
      <c r="B58" s="82" t="s">
        <v>993</v>
      </c>
      <c r="C58" s="82" t="s">
        <v>974</v>
      </c>
      <c r="D58" s="82" t="s">
        <v>975</v>
      </c>
      <c r="E58" s="82" t="s">
        <v>992</v>
      </c>
      <c r="F58" s="82" t="s">
        <v>14</v>
      </c>
      <c r="G58" s="79">
        <v>751239.95</v>
      </c>
      <c r="H58" s="79">
        <v>443908.29</v>
      </c>
      <c r="I58" s="79">
        <v>307331.65999999997</v>
      </c>
      <c r="J58" s="79">
        <v>9129.7999999999993</v>
      </c>
      <c r="K58" s="43"/>
      <c r="L58" s="52" t="s">
        <v>3372</v>
      </c>
      <c r="M58" s="16">
        <f>Таблица4[[#This Row],[Поступления]]/Таблица4[[#This Row],[Начисления]]</f>
        <v>0.59090080339843487</v>
      </c>
    </row>
    <row r="59" spans="1:13" ht="15">
      <c r="A59" s="42" t="s">
        <v>3979</v>
      </c>
      <c r="B59" s="82" t="s">
        <v>993</v>
      </c>
      <c r="C59" s="82" t="s">
        <v>974</v>
      </c>
      <c r="D59" s="82" t="s">
        <v>975</v>
      </c>
      <c r="E59" s="82" t="s">
        <v>992</v>
      </c>
      <c r="F59" s="82" t="s">
        <v>18</v>
      </c>
      <c r="G59" s="79">
        <v>180233.38</v>
      </c>
      <c r="H59" s="79">
        <v>119194.58</v>
      </c>
      <c r="I59" s="79">
        <v>61038.8</v>
      </c>
      <c r="J59" s="79">
        <v>0</v>
      </c>
      <c r="K59" s="43"/>
      <c r="L59" s="52" t="s">
        <v>3372</v>
      </c>
      <c r="M59" s="16">
        <f>Таблица4[[#This Row],[Поступления]]/Таблица4[[#This Row],[Начисления]]</f>
        <v>0.66133465399139713</v>
      </c>
    </row>
    <row r="60" spans="1:13" ht="15">
      <c r="A60" s="42" t="s">
        <v>3980</v>
      </c>
      <c r="B60" s="82" t="s">
        <v>993</v>
      </c>
      <c r="C60" s="82" t="s">
        <v>974</v>
      </c>
      <c r="D60" s="82" t="s">
        <v>975</v>
      </c>
      <c r="E60" s="82" t="s">
        <v>992</v>
      </c>
      <c r="F60" s="82" t="s">
        <v>42</v>
      </c>
      <c r="G60" s="79">
        <v>208697.85</v>
      </c>
      <c r="H60" s="79">
        <v>113142.81</v>
      </c>
      <c r="I60" s="79">
        <v>95555.040000000008</v>
      </c>
      <c r="J60" s="79">
        <v>552.79999999999995</v>
      </c>
      <c r="K60" s="43"/>
      <c r="L60" s="52" t="s">
        <v>3372</v>
      </c>
      <c r="M60" s="16">
        <f>Таблица4[[#This Row],[Поступления]]/Таблица4[[#This Row],[Начисления]]</f>
        <v>0.54213692187054152</v>
      </c>
    </row>
    <row r="61" spans="1:13" ht="15">
      <c r="A61" s="42" t="s">
        <v>3981</v>
      </c>
      <c r="B61" s="82" t="s">
        <v>993</v>
      </c>
      <c r="C61" s="82" t="s">
        <v>974</v>
      </c>
      <c r="D61" s="82" t="s">
        <v>975</v>
      </c>
      <c r="E61" s="82" t="s">
        <v>992</v>
      </c>
      <c r="F61" s="82" t="s">
        <v>43</v>
      </c>
      <c r="G61" s="79">
        <v>98051.24</v>
      </c>
      <c r="H61" s="79">
        <v>66667.87</v>
      </c>
      <c r="I61" s="79">
        <v>31383.37000000001</v>
      </c>
      <c r="J61" s="79">
        <v>0</v>
      </c>
      <c r="K61" s="43"/>
      <c r="L61" s="52" t="s">
        <v>3372</v>
      </c>
      <c r="M61" s="16">
        <f>Таблица4[[#This Row],[Поступления]]/Таблица4[[#This Row],[Начисления]]</f>
        <v>0.67992888208247027</v>
      </c>
    </row>
    <row r="62" spans="1:13" ht="15">
      <c r="A62" s="42" t="s">
        <v>3982</v>
      </c>
      <c r="B62" s="82" t="s">
        <v>993</v>
      </c>
      <c r="C62" s="82" t="s">
        <v>974</v>
      </c>
      <c r="D62" s="82" t="s">
        <v>975</v>
      </c>
      <c r="E62" s="82" t="s">
        <v>992</v>
      </c>
      <c r="F62" s="82" t="s">
        <v>44</v>
      </c>
      <c r="G62" s="79">
        <v>112176.81</v>
      </c>
      <c r="H62" s="79">
        <v>52510.19</v>
      </c>
      <c r="I62" s="79">
        <v>59666.619999999995</v>
      </c>
      <c r="J62" s="79">
        <v>0</v>
      </c>
      <c r="K62" s="43"/>
      <c r="L62" s="52" t="s">
        <v>3372</v>
      </c>
      <c r="M62" s="16">
        <f>Таблица4[[#This Row],[Поступления]]/Таблица4[[#This Row],[Начисления]]</f>
        <v>0.46810200789271866</v>
      </c>
    </row>
    <row r="63" spans="1:13" ht="15">
      <c r="A63" s="42" t="s">
        <v>3983</v>
      </c>
      <c r="B63" s="82" t="s">
        <v>993</v>
      </c>
      <c r="C63" s="82" t="s">
        <v>974</v>
      </c>
      <c r="D63" s="82" t="s">
        <v>975</v>
      </c>
      <c r="E63" s="82" t="s">
        <v>992</v>
      </c>
      <c r="F63" s="82" t="s">
        <v>47</v>
      </c>
      <c r="G63" s="79">
        <v>102764.96</v>
      </c>
      <c r="H63" s="79">
        <v>52327.34</v>
      </c>
      <c r="I63" s="79">
        <v>50437.62000000001</v>
      </c>
      <c r="J63" s="79">
        <v>0</v>
      </c>
      <c r="K63" s="43"/>
      <c r="L63" s="52" t="s">
        <v>3372</v>
      </c>
      <c r="M63" s="16">
        <f>Таблица4[[#This Row],[Поступления]]/Таблица4[[#This Row],[Начисления]]</f>
        <v>0.50919437909575394</v>
      </c>
    </row>
    <row r="64" spans="1:13" ht="15">
      <c r="A64" s="42" t="s">
        <v>3984</v>
      </c>
      <c r="B64" s="82" t="s">
        <v>993</v>
      </c>
      <c r="C64" s="82" t="s">
        <v>974</v>
      </c>
      <c r="D64" s="82" t="s">
        <v>975</v>
      </c>
      <c r="E64" s="82" t="s">
        <v>992</v>
      </c>
      <c r="F64" s="82" t="s">
        <v>48</v>
      </c>
      <c r="G64" s="79">
        <v>117081.49</v>
      </c>
      <c r="H64" s="79">
        <v>88685.04</v>
      </c>
      <c r="I64" s="79">
        <v>28396.450000000012</v>
      </c>
      <c r="J64" s="79">
        <v>0</v>
      </c>
      <c r="K64" s="43"/>
      <c r="L64" s="52" t="s">
        <v>3372</v>
      </c>
      <c r="M64" s="16">
        <f>Таблица4[[#This Row],[Поступления]]/Таблица4[[#This Row],[Начисления]]</f>
        <v>0.75746422427661275</v>
      </c>
    </row>
    <row r="65" spans="1:13" ht="15">
      <c r="A65" s="42" t="s">
        <v>3985</v>
      </c>
      <c r="B65" s="82" t="s">
        <v>993</v>
      </c>
      <c r="C65" s="82" t="s">
        <v>974</v>
      </c>
      <c r="D65" s="82" t="s">
        <v>975</v>
      </c>
      <c r="E65" s="82" t="s">
        <v>992</v>
      </c>
      <c r="F65" s="82" t="s">
        <v>49</v>
      </c>
      <c r="G65" s="79">
        <v>108402.71</v>
      </c>
      <c r="H65" s="79">
        <v>18565.62</v>
      </c>
      <c r="I65" s="79">
        <v>89837.090000000011</v>
      </c>
      <c r="J65" s="79">
        <v>0</v>
      </c>
      <c r="K65" s="43"/>
      <c r="L65" s="52" t="s">
        <v>3372</v>
      </c>
      <c r="M65" s="16">
        <f>Таблица4[[#This Row],[Поступления]]/Таблица4[[#This Row],[Начисления]]</f>
        <v>0.17126527556368284</v>
      </c>
    </row>
    <row r="66" spans="1:13" ht="15">
      <c r="A66" s="42" t="s">
        <v>3986</v>
      </c>
      <c r="B66" s="82" t="s">
        <v>993</v>
      </c>
      <c r="C66" s="82" t="s">
        <v>974</v>
      </c>
      <c r="D66" s="82" t="s">
        <v>975</v>
      </c>
      <c r="E66" s="82" t="s">
        <v>992</v>
      </c>
      <c r="F66" s="82" t="s">
        <v>50</v>
      </c>
      <c r="G66" s="79">
        <v>83479.48</v>
      </c>
      <c r="H66" s="79">
        <v>75065.649999999994</v>
      </c>
      <c r="I66" s="79">
        <v>8413.8300000000017</v>
      </c>
      <c r="J66" s="79">
        <v>0.49</v>
      </c>
      <c r="K66" s="43"/>
      <c r="L66" s="52" t="s">
        <v>3372</v>
      </c>
      <c r="M66" s="16">
        <f>Таблица4[[#This Row],[Поступления]]/Таблица4[[#This Row],[Начисления]]</f>
        <v>0.89921080006727394</v>
      </c>
    </row>
    <row r="67" spans="1:13" ht="15">
      <c r="A67" s="42" t="s">
        <v>3987</v>
      </c>
      <c r="B67" s="82" t="s">
        <v>993</v>
      </c>
      <c r="C67" s="82" t="s">
        <v>974</v>
      </c>
      <c r="D67" s="82" t="s">
        <v>975</v>
      </c>
      <c r="E67" s="82" t="s">
        <v>992</v>
      </c>
      <c r="F67" s="82" t="s">
        <v>51</v>
      </c>
      <c r="G67" s="79">
        <v>198006.06</v>
      </c>
      <c r="H67" s="79">
        <v>90504.65</v>
      </c>
      <c r="I67" s="79">
        <v>107501.41</v>
      </c>
      <c r="J67" s="79">
        <v>0</v>
      </c>
      <c r="K67" s="43"/>
      <c r="L67" s="52" t="s">
        <v>3372</v>
      </c>
      <c r="M67" s="16">
        <f>Таблица4[[#This Row],[Поступления]]/Таблица4[[#This Row],[Начисления]]</f>
        <v>0.45708020249481252</v>
      </c>
    </row>
    <row r="68" spans="1:13" ht="15">
      <c r="A68" s="42" t="s">
        <v>3988</v>
      </c>
      <c r="B68" s="82" t="s">
        <v>993</v>
      </c>
      <c r="C68" s="82" t="s">
        <v>974</v>
      </c>
      <c r="D68" s="82" t="s">
        <v>975</v>
      </c>
      <c r="E68" s="82" t="s">
        <v>992</v>
      </c>
      <c r="F68" s="82" t="s">
        <v>54</v>
      </c>
      <c r="G68" s="79">
        <v>173357.03</v>
      </c>
      <c r="H68" s="79">
        <v>104486.76</v>
      </c>
      <c r="I68" s="79">
        <v>68870.27</v>
      </c>
      <c r="J68" s="79">
        <v>485.74</v>
      </c>
      <c r="K68" s="43"/>
      <c r="L68" s="52" t="s">
        <v>3372</v>
      </c>
      <c r="M68" s="16">
        <f>Таблица4[[#This Row],[Поступления]]/Таблица4[[#This Row],[Начисления]]</f>
        <v>0.60272583119357781</v>
      </c>
    </row>
    <row r="69" spans="1:13" ht="15">
      <c r="A69" s="42" t="s">
        <v>3989</v>
      </c>
      <c r="B69" s="82" t="s">
        <v>993</v>
      </c>
      <c r="C69" s="82" t="s">
        <v>974</v>
      </c>
      <c r="D69" s="82" t="s">
        <v>975</v>
      </c>
      <c r="E69" s="82" t="s">
        <v>992</v>
      </c>
      <c r="F69" s="82" t="s">
        <v>38</v>
      </c>
      <c r="G69" s="79">
        <v>233843.02</v>
      </c>
      <c r="H69" s="79">
        <v>176023.62</v>
      </c>
      <c r="I69" s="79">
        <v>57819.399999999994</v>
      </c>
      <c r="J69" s="79">
        <v>745.57</v>
      </c>
      <c r="K69" s="43"/>
      <c r="L69" s="52" t="s">
        <v>3373</v>
      </c>
      <c r="M69" s="16">
        <f>Таблица4[[#This Row],[Поступления]]/Таблица4[[#This Row],[Начисления]]</f>
        <v>0.75274267326858846</v>
      </c>
    </row>
    <row r="70" spans="1:13" ht="15">
      <c r="A70" s="42" t="s">
        <v>3990</v>
      </c>
      <c r="B70" s="82" t="s">
        <v>993</v>
      </c>
      <c r="C70" s="82" t="s">
        <v>974</v>
      </c>
      <c r="D70" s="82" t="s">
        <v>975</v>
      </c>
      <c r="E70" s="82" t="s">
        <v>992</v>
      </c>
      <c r="F70" s="82" t="s">
        <v>39</v>
      </c>
      <c r="G70" s="79">
        <v>1130045.8799999999</v>
      </c>
      <c r="H70" s="79">
        <v>831694.91</v>
      </c>
      <c r="I70" s="79">
        <v>298350.96999999986</v>
      </c>
      <c r="J70" s="79">
        <v>1577.2</v>
      </c>
      <c r="K70" s="43"/>
      <c r="L70" s="52" t="s">
        <v>3372</v>
      </c>
      <c r="M70" s="16">
        <f>Таблица4[[#This Row],[Поступления]]/Таблица4[[#This Row],[Начисления]]</f>
        <v>0.73598331246515414</v>
      </c>
    </row>
    <row r="71" spans="1:13" ht="15">
      <c r="A71" s="42" t="s">
        <v>3991</v>
      </c>
      <c r="B71" s="82" t="s">
        <v>993</v>
      </c>
      <c r="C71" s="82" t="s">
        <v>974</v>
      </c>
      <c r="D71" s="82" t="s">
        <v>975</v>
      </c>
      <c r="E71" s="82" t="s">
        <v>992</v>
      </c>
      <c r="F71" s="82" t="s">
        <v>40</v>
      </c>
      <c r="G71" s="79">
        <v>737416.16</v>
      </c>
      <c r="H71" s="79">
        <v>593968.74</v>
      </c>
      <c r="I71" s="79">
        <v>143447.42000000004</v>
      </c>
      <c r="J71" s="79">
        <v>1803.52</v>
      </c>
      <c r="K71" s="43"/>
      <c r="L71" s="52" t="s">
        <v>3372</v>
      </c>
      <c r="M71" s="16">
        <f>Таблица4[[#This Row],[Поступления]]/Таблица4[[#This Row],[Начисления]]</f>
        <v>0.80547290962541418</v>
      </c>
    </row>
    <row r="72" spans="1:13" ht="15">
      <c r="A72" s="42" t="s">
        <v>3992</v>
      </c>
      <c r="B72" s="82" t="s">
        <v>993</v>
      </c>
      <c r="C72" s="82" t="s">
        <v>974</v>
      </c>
      <c r="D72" s="82" t="s">
        <v>975</v>
      </c>
      <c r="E72" s="82" t="s">
        <v>992</v>
      </c>
      <c r="F72" s="82" t="s">
        <v>41</v>
      </c>
      <c r="G72" s="79">
        <v>386848.08</v>
      </c>
      <c r="H72" s="79">
        <v>317347.61</v>
      </c>
      <c r="I72" s="79">
        <v>69500.47000000003</v>
      </c>
      <c r="J72" s="79">
        <v>694.72</v>
      </c>
      <c r="K72" s="43"/>
      <c r="L72" s="52" t="s">
        <v>3373</v>
      </c>
      <c r="M72" s="16">
        <f>Таблица4[[#This Row],[Поступления]]/Таблица4[[#This Row],[Начисления]]</f>
        <v>0.82034169589260975</v>
      </c>
    </row>
    <row r="73" spans="1:13" ht="15">
      <c r="A73" s="42" t="s">
        <v>3993</v>
      </c>
      <c r="B73" s="82" t="s">
        <v>993</v>
      </c>
      <c r="C73" s="82" t="s">
        <v>974</v>
      </c>
      <c r="D73" s="82" t="s">
        <v>975</v>
      </c>
      <c r="E73" s="82" t="s">
        <v>992</v>
      </c>
      <c r="F73" s="82" t="s">
        <v>45</v>
      </c>
      <c r="G73" s="79">
        <v>193320.86</v>
      </c>
      <c r="H73" s="79">
        <v>164343.09</v>
      </c>
      <c r="I73" s="79">
        <v>28977.76999999999</v>
      </c>
      <c r="J73" s="79">
        <v>246.27</v>
      </c>
      <c r="K73" s="43"/>
      <c r="L73" s="52" t="s">
        <v>3372</v>
      </c>
      <c r="M73" s="16">
        <f>Таблица4[[#This Row],[Поступления]]/Таблица4[[#This Row],[Начисления]]</f>
        <v>0.85010531196685146</v>
      </c>
    </row>
    <row r="74" spans="1:13" ht="15">
      <c r="A74" s="42" t="s">
        <v>3994</v>
      </c>
      <c r="B74" s="82" t="s">
        <v>993</v>
      </c>
      <c r="C74" s="82" t="s">
        <v>974</v>
      </c>
      <c r="D74" s="82" t="s">
        <v>975</v>
      </c>
      <c r="E74" s="82" t="s">
        <v>992</v>
      </c>
      <c r="F74" s="82" t="s">
        <v>46</v>
      </c>
      <c r="G74" s="79">
        <v>463951.52</v>
      </c>
      <c r="H74" s="79">
        <v>344312.74</v>
      </c>
      <c r="I74" s="79">
        <v>119638.78000000003</v>
      </c>
      <c r="J74" s="79">
        <v>2503.48</v>
      </c>
      <c r="K74" s="43"/>
      <c r="L74" s="52" t="s">
        <v>3372</v>
      </c>
      <c r="M74" s="16">
        <f>Таблица4[[#This Row],[Поступления]]/Таблица4[[#This Row],[Начисления]]</f>
        <v>0.74213085884490682</v>
      </c>
    </row>
    <row r="75" spans="1:13" ht="15">
      <c r="A75" s="42" t="s">
        <v>3995</v>
      </c>
      <c r="B75" s="82" t="s">
        <v>993</v>
      </c>
      <c r="C75" s="82" t="s">
        <v>974</v>
      </c>
      <c r="D75" s="82" t="s">
        <v>975</v>
      </c>
      <c r="E75" s="82" t="s">
        <v>992</v>
      </c>
      <c r="F75" s="82" t="s">
        <v>52</v>
      </c>
      <c r="G75" s="79">
        <v>213119.71</v>
      </c>
      <c r="H75" s="79">
        <v>138172.57</v>
      </c>
      <c r="I75" s="79">
        <v>74947.139999999985</v>
      </c>
      <c r="J75" s="79">
        <v>242.14</v>
      </c>
      <c r="K75" s="43"/>
      <c r="L75" s="52" t="s">
        <v>3373</v>
      </c>
      <c r="M75" s="16">
        <f>Таблица4[[#This Row],[Поступления]]/Таблица4[[#This Row],[Начисления]]</f>
        <v>0.64833313633919643</v>
      </c>
    </row>
    <row r="76" spans="1:13" ht="15">
      <c r="A76" s="42" t="s">
        <v>3996</v>
      </c>
      <c r="B76" s="82" t="s">
        <v>993</v>
      </c>
      <c r="C76" s="82" t="s">
        <v>974</v>
      </c>
      <c r="D76" s="82" t="s">
        <v>975</v>
      </c>
      <c r="E76" s="82" t="s">
        <v>992</v>
      </c>
      <c r="F76" s="82" t="s">
        <v>53</v>
      </c>
      <c r="G76" s="79">
        <v>155594.88</v>
      </c>
      <c r="H76" s="79">
        <v>128983.48</v>
      </c>
      <c r="I76" s="79">
        <v>26611.400000000009</v>
      </c>
      <c r="J76" s="79">
        <v>264</v>
      </c>
      <c r="K76" s="43"/>
      <c r="L76" s="52" t="s">
        <v>3372</v>
      </c>
      <c r="M76" s="16">
        <f>Таблица4[[#This Row],[Поступления]]/Таблица4[[#This Row],[Начисления]]</f>
        <v>0.82896995068218182</v>
      </c>
    </row>
    <row r="77" spans="1:13" ht="15">
      <c r="A77" s="42" t="s">
        <v>3997</v>
      </c>
      <c r="B77" s="82" t="s">
        <v>993</v>
      </c>
      <c r="C77" s="82" t="s">
        <v>974</v>
      </c>
      <c r="D77" s="82" t="s">
        <v>975</v>
      </c>
      <c r="E77" s="82" t="s">
        <v>992</v>
      </c>
      <c r="F77" s="82" t="s">
        <v>55</v>
      </c>
      <c r="G77" s="79">
        <v>201000.21</v>
      </c>
      <c r="H77" s="79">
        <v>161309.31</v>
      </c>
      <c r="I77" s="79">
        <v>39690.899999999994</v>
      </c>
      <c r="J77" s="79">
        <v>629.63</v>
      </c>
      <c r="K77" s="43"/>
      <c r="L77" s="52" t="s">
        <v>3372</v>
      </c>
      <c r="M77" s="16">
        <f>Таблица4[[#This Row],[Поступления]]/Таблица4[[#This Row],[Начисления]]</f>
        <v>0.80253304212965748</v>
      </c>
    </row>
    <row r="78" spans="1:13" ht="15">
      <c r="A78" s="42" t="s">
        <v>3998</v>
      </c>
      <c r="B78" s="82" t="s">
        <v>993</v>
      </c>
      <c r="C78" s="82" t="s">
        <v>974</v>
      </c>
      <c r="D78" s="82" t="s">
        <v>975</v>
      </c>
      <c r="E78" s="82" t="s">
        <v>992</v>
      </c>
      <c r="F78" s="82" t="s">
        <v>56</v>
      </c>
      <c r="G78" s="79">
        <v>438489.64</v>
      </c>
      <c r="H78" s="79">
        <v>335860.92</v>
      </c>
      <c r="I78" s="79">
        <v>102628.72000000003</v>
      </c>
      <c r="J78" s="79">
        <v>213.62</v>
      </c>
      <c r="K78" s="43"/>
      <c r="L78" s="52" t="s">
        <v>3372</v>
      </c>
      <c r="M78" s="16">
        <f>Таблица4[[#This Row],[Поступления]]/Таблица4[[#This Row],[Начисления]]</f>
        <v>0.76594949882966445</v>
      </c>
    </row>
    <row r="79" spans="1:13" ht="15">
      <c r="A79" s="42" t="s">
        <v>3999</v>
      </c>
      <c r="B79" s="82" t="s">
        <v>993</v>
      </c>
      <c r="C79" s="82" t="s">
        <v>974</v>
      </c>
      <c r="D79" s="82" t="s">
        <v>975</v>
      </c>
      <c r="E79" s="82" t="s">
        <v>992</v>
      </c>
      <c r="F79" s="82" t="s">
        <v>57</v>
      </c>
      <c r="G79" s="79">
        <v>208579.48</v>
      </c>
      <c r="H79" s="79">
        <v>167053.75</v>
      </c>
      <c r="I79" s="79">
        <v>41525.73000000001</v>
      </c>
      <c r="J79" s="79">
        <v>265</v>
      </c>
      <c r="K79" s="43"/>
      <c r="L79" s="52" t="s">
        <v>3372</v>
      </c>
      <c r="M79" s="16">
        <f>Таблица4[[#This Row],[Поступления]]/Таблица4[[#This Row],[Начисления]]</f>
        <v>0.80091171959964613</v>
      </c>
    </row>
    <row r="80" spans="1:13" ht="15">
      <c r="A80" s="42" t="s">
        <v>4000</v>
      </c>
      <c r="B80" s="82" t="s">
        <v>997</v>
      </c>
      <c r="C80" s="82" t="s">
        <v>974</v>
      </c>
      <c r="D80" s="82" t="s">
        <v>975</v>
      </c>
      <c r="E80" s="82" t="s">
        <v>996</v>
      </c>
      <c r="F80" s="82" t="s">
        <v>10</v>
      </c>
      <c r="G80" s="79">
        <v>85822.2</v>
      </c>
      <c r="H80" s="79">
        <v>33149.47</v>
      </c>
      <c r="I80" s="79">
        <v>52672.729999999996</v>
      </c>
      <c r="J80" s="79">
        <v>0.57999999999999996</v>
      </c>
      <c r="K80" s="43"/>
      <c r="L80" s="52" t="s">
        <v>3372</v>
      </c>
      <c r="M80" s="16">
        <f>Таблица4[[#This Row],[Поступления]]/Таблица4[[#This Row],[Начисления]]</f>
        <v>0.38625751845093698</v>
      </c>
    </row>
    <row r="81" spans="1:13" ht="15">
      <c r="A81" s="42" t="s">
        <v>4001</v>
      </c>
      <c r="B81" s="82" t="s">
        <v>997</v>
      </c>
      <c r="C81" s="82" t="s">
        <v>974</v>
      </c>
      <c r="D81" s="82" t="s">
        <v>975</v>
      </c>
      <c r="E81" s="82" t="s">
        <v>996</v>
      </c>
      <c r="F81" s="82" t="s">
        <v>12</v>
      </c>
      <c r="G81" s="79">
        <v>57440.92</v>
      </c>
      <c r="H81" s="79">
        <v>56269.919999999998</v>
      </c>
      <c r="I81" s="79">
        <v>1171</v>
      </c>
      <c r="J81" s="79">
        <v>0.63</v>
      </c>
      <c r="K81" s="43"/>
      <c r="L81" s="52" t="s">
        <v>3372</v>
      </c>
      <c r="M81" s="16">
        <f>Таблица4[[#This Row],[Поступления]]/Таблица4[[#This Row],[Начисления]]</f>
        <v>0.97961383626863918</v>
      </c>
    </row>
    <row r="82" spans="1:13" ht="15">
      <c r="A82" s="42" t="s">
        <v>4002</v>
      </c>
      <c r="B82" s="82" t="s">
        <v>997</v>
      </c>
      <c r="C82" s="82" t="s">
        <v>974</v>
      </c>
      <c r="D82" s="82" t="s">
        <v>975</v>
      </c>
      <c r="E82" s="82" t="s">
        <v>996</v>
      </c>
      <c r="F82" s="82" t="s">
        <v>69</v>
      </c>
      <c r="G82" s="79">
        <v>235364.4</v>
      </c>
      <c r="H82" s="79">
        <v>192839.38</v>
      </c>
      <c r="I82" s="79">
        <v>42525.01999999999</v>
      </c>
      <c r="J82" s="79">
        <v>0.82</v>
      </c>
      <c r="K82" s="43"/>
      <c r="L82" s="52" t="s">
        <v>3373</v>
      </c>
      <c r="M82" s="16">
        <f>Таблица4[[#This Row],[Поступления]]/Таблица4[[#This Row],[Начисления]]</f>
        <v>0.81932263332942457</v>
      </c>
    </row>
    <row r="83" spans="1:13" ht="15">
      <c r="A83" s="42" t="s">
        <v>4003</v>
      </c>
      <c r="B83" s="82" t="s">
        <v>999</v>
      </c>
      <c r="C83" s="82" t="s">
        <v>974</v>
      </c>
      <c r="D83" s="82" t="s">
        <v>975</v>
      </c>
      <c r="E83" s="82" t="s">
        <v>998</v>
      </c>
      <c r="F83" s="82" t="s">
        <v>22</v>
      </c>
      <c r="G83" s="79">
        <v>60266.58</v>
      </c>
      <c r="H83" s="79">
        <v>31904.14</v>
      </c>
      <c r="I83" s="79">
        <v>28362.440000000002</v>
      </c>
      <c r="J83" s="79">
        <v>0</v>
      </c>
      <c r="K83" s="43"/>
      <c r="L83" s="52" t="s">
        <v>3372</v>
      </c>
      <c r="M83" s="16">
        <f>Таблица4[[#This Row],[Поступления]]/Таблица4[[#This Row],[Начисления]]</f>
        <v>0.52938361526404842</v>
      </c>
    </row>
    <row r="84" spans="1:13" ht="15">
      <c r="A84" s="42" t="s">
        <v>4004</v>
      </c>
      <c r="B84" s="82" t="s">
        <v>999</v>
      </c>
      <c r="C84" s="82" t="s">
        <v>974</v>
      </c>
      <c r="D84" s="82" t="s">
        <v>975</v>
      </c>
      <c r="E84" s="82" t="s">
        <v>998</v>
      </c>
      <c r="F84" s="82" t="s">
        <v>24</v>
      </c>
      <c r="G84" s="79">
        <v>60486.06</v>
      </c>
      <c r="H84" s="79">
        <v>45067.05</v>
      </c>
      <c r="I84" s="79">
        <v>15419.009999999995</v>
      </c>
      <c r="J84" s="79">
        <v>0</v>
      </c>
      <c r="K84" s="43"/>
      <c r="L84" s="52" t="s">
        <v>3372</v>
      </c>
      <c r="M84" s="16">
        <f>Таблица4[[#This Row],[Поступления]]/Таблица4[[#This Row],[Начисления]]</f>
        <v>0.74508159400694973</v>
      </c>
    </row>
    <row r="85" spans="1:13" ht="15">
      <c r="A85" s="42" t="s">
        <v>4005</v>
      </c>
      <c r="B85" s="82" t="s">
        <v>999</v>
      </c>
      <c r="C85" s="82" t="s">
        <v>974</v>
      </c>
      <c r="D85" s="82" t="s">
        <v>975</v>
      </c>
      <c r="E85" s="82" t="s">
        <v>998</v>
      </c>
      <c r="F85" s="82" t="s">
        <v>70</v>
      </c>
      <c r="G85" s="79">
        <v>317046.43</v>
      </c>
      <c r="H85" s="79">
        <v>252982.27</v>
      </c>
      <c r="I85" s="79">
        <v>64064.160000000003</v>
      </c>
      <c r="J85" s="79">
        <v>0.78</v>
      </c>
      <c r="K85" s="43"/>
      <c r="L85" s="52" t="s">
        <v>3372</v>
      </c>
      <c r="M85" s="16">
        <f>Таблица4[[#This Row],[Поступления]]/Таблица4[[#This Row],[Начисления]]</f>
        <v>0.79793445395363705</v>
      </c>
    </row>
    <row r="86" spans="1:13" ht="15">
      <c r="A86" s="42" t="s">
        <v>4006</v>
      </c>
      <c r="B86" s="82" t="s">
        <v>999</v>
      </c>
      <c r="C86" s="82" t="s">
        <v>974</v>
      </c>
      <c r="D86" s="82" t="s">
        <v>975</v>
      </c>
      <c r="E86" s="82" t="s">
        <v>998</v>
      </c>
      <c r="F86" s="82" t="s">
        <v>29</v>
      </c>
      <c r="G86" s="79">
        <v>1144516.25</v>
      </c>
      <c r="H86" s="79">
        <v>851817.01</v>
      </c>
      <c r="I86" s="79">
        <v>292699.24</v>
      </c>
      <c r="J86" s="79">
        <v>1930.93</v>
      </c>
      <c r="K86" s="43"/>
      <c r="L86" s="52" t="s">
        <v>3373</v>
      </c>
      <c r="M86" s="16">
        <f>Таблица4[[#This Row],[Поступления]]/Таблица4[[#This Row],[Начисления]]</f>
        <v>0.74425942838295223</v>
      </c>
    </row>
    <row r="87" spans="1:13" ht="15">
      <c r="A87" s="42" t="s">
        <v>4007</v>
      </c>
      <c r="B87" s="82" t="s">
        <v>999</v>
      </c>
      <c r="C87" s="82" t="s">
        <v>974</v>
      </c>
      <c r="D87" s="82" t="s">
        <v>975</v>
      </c>
      <c r="E87" s="82" t="s">
        <v>998</v>
      </c>
      <c r="F87" s="82" t="s">
        <v>25</v>
      </c>
      <c r="G87" s="79">
        <v>326890.59999999998</v>
      </c>
      <c r="H87" s="79">
        <v>232274.16</v>
      </c>
      <c r="I87" s="79">
        <v>94616.439999999973</v>
      </c>
      <c r="J87" s="79">
        <v>1.71</v>
      </c>
      <c r="K87" s="43"/>
      <c r="L87" s="52" t="s">
        <v>3373</v>
      </c>
      <c r="M87" s="16">
        <f>Таблица4[[#This Row],[Поступления]]/Таблица4[[#This Row],[Начисления]]</f>
        <v>0.71055625337651196</v>
      </c>
    </row>
    <row r="88" spans="1:13" ht="15">
      <c r="A88" s="42" t="s">
        <v>4008</v>
      </c>
      <c r="B88" s="82" t="s">
        <v>999</v>
      </c>
      <c r="C88" s="82" t="s">
        <v>974</v>
      </c>
      <c r="D88" s="82" t="s">
        <v>975</v>
      </c>
      <c r="E88" s="82" t="s">
        <v>998</v>
      </c>
      <c r="F88" s="82" t="s">
        <v>30</v>
      </c>
      <c r="G88" s="79">
        <v>1149910.96</v>
      </c>
      <c r="H88" s="79">
        <v>910872.02</v>
      </c>
      <c r="I88" s="79">
        <v>239038.93999999994</v>
      </c>
      <c r="J88" s="79">
        <v>3931.89</v>
      </c>
      <c r="K88" s="43"/>
      <c r="L88" s="52" t="s">
        <v>3372</v>
      </c>
      <c r="M88" s="16">
        <f>Таблица4[[#This Row],[Поступления]]/Таблица4[[#This Row],[Начисления]]</f>
        <v>0.79212395714534289</v>
      </c>
    </row>
    <row r="89" spans="1:13" ht="15">
      <c r="A89" s="42" t="s">
        <v>4009</v>
      </c>
      <c r="B89" s="82" t="s">
        <v>999</v>
      </c>
      <c r="C89" s="82" t="s">
        <v>974</v>
      </c>
      <c r="D89" s="82" t="s">
        <v>975</v>
      </c>
      <c r="E89" s="82" t="s">
        <v>998</v>
      </c>
      <c r="F89" s="82" t="s">
        <v>71</v>
      </c>
      <c r="G89" s="79">
        <v>324528.19</v>
      </c>
      <c r="H89" s="79">
        <v>231194.93</v>
      </c>
      <c r="I89" s="79">
        <v>93333.260000000009</v>
      </c>
      <c r="J89" s="79">
        <v>281.39999999999998</v>
      </c>
      <c r="K89" s="43"/>
      <c r="L89" s="52" t="s">
        <v>3372</v>
      </c>
      <c r="M89" s="16">
        <f>Таблица4[[#This Row],[Поступления]]/Таблица4[[#This Row],[Начисления]]</f>
        <v>0.71240322759018249</v>
      </c>
    </row>
    <row r="90" spans="1:13" ht="15">
      <c r="A90" s="42" t="s">
        <v>4010</v>
      </c>
      <c r="B90" s="82" t="s">
        <v>999</v>
      </c>
      <c r="C90" s="82" t="s">
        <v>974</v>
      </c>
      <c r="D90" s="82" t="s">
        <v>975</v>
      </c>
      <c r="E90" s="82" t="s">
        <v>998</v>
      </c>
      <c r="F90" s="82" t="s">
        <v>72</v>
      </c>
      <c r="G90" s="79">
        <v>317621.77</v>
      </c>
      <c r="H90" s="79">
        <v>230962.86</v>
      </c>
      <c r="I90" s="79">
        <v>86658.910000000033</v>
      </c>
      <c r="J90" s="79">
        <v>1785.21</v>
      </c>
      <c r="K90" s="43"/>
      <c r="L90" s="52" t="s">
        <v>3372</v>
      </c>
      <c r="M90" s="16">
        <f>Таблица4[[#This Row],[Поступления]]/Таблица4[[#This Row],[Начисления]]</f>
        <v>0.7271631916162421</v>
      </c>
    </row>
    <row r="91" spans="1:13" ht="15">
      <c r="A91" s="42" t="s">
        <v>4011</v>
      </c>
      <c r="B91" s="82" t="s">
        <v>999</v>
      </c>
      <c r="C91" s="82" t="s">
        <v>974</v>
      </c>
      <c r="D91" s="82" t="s">
        <v>975</v>
      </c>
      <c r="E91" s="82" t="s">
        <v>998</v>
      </c>
      <c r="F91" s="82" t="s">
        <v>73</v>
      </c>
      <c r="G91" s="79">
        <v>1000820.39</v>
      </c>
      <c r="H91" s="79">
        <v>793352.05</v>
      </c>
      <c r="I91" s="79">
        <v>207468.33999999997</v>
      </c>
      <c r="J91" s="79">
        <v>2803.33</v>
      </c>
      <c r="K91" s="43"/>
      <c r="L91" s="52" t="s">
        <v>3372</v>
      </c>
      <c r="M91" s="16">
        <f>Таблица4[[#This Row],[Поступления]]/Таблица4[[#This Row],[Начисления]]</f>
        <v>0.79270172543147333</v>
      </c>
    </row>
    <row r="92" spans="1:13" ht="15">
      <c r="A92" s="42" t="s">
        <v>4012</v>
      </c>
      <c r="B92" s="82" t="s">
        <v>999</v>
      </c>
      <c r="C92" s="82" t="s">
        <v>974</v>
      </c>
      <c r="D92" s="82" t="s">
        <v>975</v>
      </c>
      <c r="E92" s="82" t="s">
        <v>998</v>
      </c>
      <c r="F92" s="82" t="s">
        <v>15</v>
      </c>
      <c r="G92" s="79">
        <v>171152.76</v>
      </c>
      <c r="H92" s="79">
        <v>138719.51</v>
      </c>
      <c r="I92" s="79">
        <v>32433.25</v>
      </c>
      <c r="J92" s="79">
        <v>0</v>
      </c>
      <c r="K92" s="43"/>
      <c r="L92" s="52" t="s">
        <v>3372</v>
      </c>
      <c r="M92" s="16">
        <f>Таблица4[[#This Row],[Поступления]]/Таблица4[[#This Row],[Начисления]]</f>
        <v>0.81050115697812875</v>
      </c>
    </row>
    <row r="93" spans="1:13" ht="15">
      <c r="A93" s="42" t="s">
        <v>4013</v>
      </c>
      <c r="B93" s="82" t="s">
        <v>999</v>
      </c>
      <c r="C93" s="82" t="s">
        <v>974</v>
      </c>
      <c r="D93" s="82" t="s">
        <v>975</v>
      </c>
      <c r="E93" s="82" t="s">
        <v>998</v>
      </c>
      <c r="F93" s="82" t="s">
        <v>76</v>
      </c>
      <c r="G93" s="79">
        <v>142316.67000000001</v>
      </c>
      <c r="H93" s="79">
        <v>133296.34</v>
      </c>
      <c r="I93" s="79">
        <v>9020.3300000000163</v>
      </c>
      <c r="J93" s="79">
        <v>0</v>
      </c>
      <c r="K93" s="43"/>
      <c r="L93" s="52" t="s">
        <v>3372</v>
      </c>
      <c r="M93" s="16">
        <f>Таблица4[[#This Row],[Поступления]]/Таблица4[[#This Row],[Начисления]]</f>
        <v>0.93661789585155408</v>
      </c>
    </row>
    <row r="94" spans="1:13" ht="15">
      <c r="A94" s="42" t="s">
        <v>4014</v>
      </c>
      <c r="B94" s="82" t="s">
        <v>999</v>
      </c>
      <c r="C94" s="82" t="s">
        <v>974</v>
      </c>
      <c r="D94" s="82" t="s">
        <v>975</v>
      </c>
      <c r="E94" s="82" t="s">
        <v>998</v>
      </c>
      <c r="F94" s="82" t="s">
        <v>77</v>
      </c>
      <c r="G94" s="79">
        <v>153118.60999999999</v>
      </c>
      <c r="H94" s="79">
        <v>65036.41</v>
      </c>
      <c r="I94" s="79">
        <v>88082.199999999983</v>
      </c>
      <c r="J94" s="79">
        <v>0</v>
      </c>
      <c r="K94" s="43"/>
      <c r="L94" s="52" t="s">
        <v>3372</v>
      </c>
      <c r="M94" s="16">
        <f>Таблица4[[#This Row],[Поступления]]/Таблица4[[#This Row],[Начисления]]</f>
        <v>0.4247453003916376</v>
      </c>
    </row>
    <row r="95" spans="1:13" ht="15">
      <c r="A95" s="42" t="s">
        <v>4015</v>
      </c>
      <c r="B95" s="82" t="s">
        <v>999</v>
      </c>
      <c r="C95" s="82" t="s">
        <v>974</v>
      </c>
      <c r="D95" s="82" t="s">
        <v>975</v>
      </c>
      <c r="E95" s="82" t="s">
        <v>998</v>
      </c>
      <c r="F95" s="82" t="s">
        <v>17</v>
      </c>
      <c r="G95" s="79">
        <v>155875.82999999999</v>
      </c>
      <c r="H95" s="79">
        <v>95021.54</v>
      </c>
      <c r="I95" s="79">
        <v>60854.289999999994</v>
      </c>
      <c r="J95" s="79">
        <v>0.24</v>
      </c>
      <c r="K95" s="43"/>
      <c r="L95" s="52" t="s">
        <v>3372</v>
      </c>
      <c r="M95" s="16">
        <f>Таблица4[[#This Row],[Поступления]]/Таблица4[[#This Row],[Начисления]]</f>
        <v>0.60959765218250961</v>
      </c>
    </row>
    <row r="96" spans="1:13" ht="15">
      <c r="A96" s="42" t="s">
        <v>4016</v>
      </c>
      <c r="B96" s="82" t="s">
        <v>999</v>
      </c>
      <c r="C96" s="82" t="s">
        <v>974</v>
      </c>
      <c r="D96" s="82" t="s">
        <v>975</v>
      </c>
      <c r="E96" s="82" t="s">
        <v>998</v>
      </c>
      <c r="F96" s="82" t="s">
        <v>20</v>
      </c>
      <c r="G96" s="79">
        <v>141812.01</v>
      </c>
      <c r="H96" s="79">
        <v>84358.03</v>
      </c>
      <c r="I96" s="79">
        <v>57453.98000000001</v>
      </c>
      <c r="J96" s="79">
        <v>0</v>
      </c>
      <c r="K96" s="43"/>
      <c r="L96" s="52" t="s">
        <v>3372</v>
      </c>
      <c r="M96" s="16">
        <f>Таблица4[[#This Row],[Поступления]]/Таблица4[[#This Row],[Начисления]]</f>
        <v>0.5948581505896432</v>
      </c>
    </row>
    <row r="97" spans="1:13" ht="15">
      <c r="A97" s="42" t="s">
        <v>4017</v>
      </c>
      <c r="B97" s="82" t="s">
        <v>999</v>
      </c>
      <c r="C97" s="82" t="s">
        <v>974</v>
      </c>
      <c r="D97" s="82" t="s">
        <v>975</v>
      </c>
      <c r="E97" s="82" t="s">
        <v>998</v>
      </c>
      <c r="F97" s="82" t="s">
        <v>78</v>
      </c>
      <c r="G97" s="79">
        <v>142243.87</v>
      </c>
      <c r="H97" s="79">
        <v>114434.58</v>
      </c>
      <c r="I97" s="79">
        <v>27809.289999999994</v>
      </c>
      <c r="J97" s="79">
        <v>0</v>
      </c>
      <c r="K97" s="43"/>
      <c r="L97" s="52" t="s">
        <v>3372</v>
      </c>
      <c r="M97" s="16">
        <f>Таблица4[[#This Row],[Поступления]]/Таблица4[[#This Row],[Начисления]]</f>
        <v>0.80449568758217849</v>
      </c>
    </row>
    <row r="98" spans="1:13" ht="15">
      <c r="A98" s="42" t="s">
        <v>4018</v>
      </c>
      <c r="B98" s="82" t="s">
        <v>999</v>
      </c>
      <c r="C98" s="82" t="s">
        <v>974</v>
      </c>
      <c r="D98" s="82" t="s">
        <v>975</v>
      </c>
      <c r="E98" s="82" t="s">
        <v>998</v>
      </c>
      <c r="F98" s="82" t="s">
        <v>79</v>
      </c>
      <c r="G98" s="79">
        <v>140667.88</v>
      </c>
      <c r="H98" s="79">
        <v>97950.8</v>
      </c>
      <c r="I98" s="79">
        <v>42717.08</v>
      </c>
      <c r="J98" s="79">
        <v>0</v>
      </c>
      <c r="K98" s="43"/>
      <c r="L98" s="52" t="s">
        <v>3372</v>
      </c>
      <c r="M98" s="16">
        <f>Таблица4[[#This Row],[Поступления]]/Таблица4[[#This Row],[Начисления]]</f>
        <v>0.69632669519153911</v>
      </c>
    </row>
    <row r="99" spans="1:13" ht="15">
      <c r="A99" s="42" t="s">
        <v>4019</v>
      </c>
      <c r="B99" s="82" t="s">
        <v>999</v>
      </c>
      <c r="C99" s="82" t="s">
        <v>974</v>
      </c>
      <c r="D99" s="82" t="s">
        <v>975</v>
      </c>
      <c r="E99" s="82" t="s">
        <v>998</v>
      </c>
      <c r="F99" s="82" t="s">
        <v>80</v>
      </c>
      <c r="G99" s="79">
        <v>180887.76</v>
      </c>
      <c r="H99" s="79">
        <v>74963.899999999994</v>
      </c>
      <c r="I99" s="79">
        <v>105923.86000000002</v>
      </c>
      <c r="J99" s="79">
        <v>1053.68</v>
      </c>
      <c r="K99" s="43"/>
      <c r="L99" s="52" t="s">
        <v>3372</v>
      </c>
      <c r="M99" s="16">
        <f>Таблица4[[#This Row],[Поступления]]/Таблица4[[#This Row],[Начисления]]</f>
        <v>0.41442218091483907</v>
      </c>
    </row>
    <row r="100" spans="1:13" ht="15">
      <c r="A100" s="42" t="s">
        <v>4020</v>
      </c>
      <c r="B100" s="82" t="s">
        <v>999</v>
      </c>
      <c r="C100" s="82" t="s">
        <v>974</v>
      </c>
      <c r="D100" s="82" t="s">
        <v>975</v>
      </c>
      <c r="E100" s="82" t="s">
        <v>998</v>
      </c>
      <c r="F100" s="82" t="s">
        <v>74</v>
      </c>
      <c r="G100" s="79">
        <v>449336.11</v>
      </c>
      <c r="H100" s="79">
        <v>361666.91</v>
      </c>
      <c r="I100" s="79">
        <v>87669.200000000012</v>
      </c>
      <c r="J100" s="79">
        <v>9386.94</v>
      </c>
      <c r="K100" s="43"/>
      <c r="L100" s="52" t="s">
        <v>3372</v>
      </c>
      <c r="M100" s="16">
        <f>Таблица4[[#This Row],[Поступления]]/Таблица4[[#This Row],[Начисления]]</f>
        <v>0.80489171012763694</v>
      </c>
    </row>
    <row r="101" spans="1:13" ht="15">
      <c r="A101" s="42" t="s">
        <v>4021</v>
      </c>
      <c r="B101" s="82" t="s">
        <v>999</v>
      </c>
      <c r="C101" s="82" t="s">
        <v>974</v>
      </c>
      <c r="D101" s="82" t="s">
        <v>975</v>
      </c>
      <c r="E101" s="82" t="s">
        <v>998</v>
      </c>
      <c r="F101" s="82" t="s">
        <v>75</v>
      </c>
      <c r="G101" s="79">
        <v>326439.17</v>
      </c>
      <c r="H101" s="79">
        <v>223131.6</v>
      </c>
      <c r="I101" s="79">
        <v>103307.56999999998</v>
      </c>
      <c r="J101" s="79">
        <v>306.27999999999997</v>
      </c>
      <c r="K101" s="43"/>
      <c r="L101" s="52" t="s">
        <v>3372</v>
      </c>
      <c r="M101" s="16">
        <f>Таблица4[[#This Row],[Поступления]]/Таблица4[[#This Row],[Начисления]]</f>
        <v>0.68353194256681882</v>
      </c>
    </row>
    <row r="102" spans="1:13" ht="15">
      <c r="A102" s="42" t="s">
        <v>4022</v>
      </c>
      <c r="B102" s="82" t="s">
        <v>1001</v>
      </c>
      <c r="C102" s="82" t="s">
        <v>974</v>
      </c>
      <c r="D102" s="82" t="s">
        <v>975</v>
      </c>
      <c r="E102" s="82" t="s">
        <v>1000</v>
      </c>
      <c r="F102" s="82" t="s">
        <v>28</v>
      </c>
      <c r="G102" s="79">
        <v>354148.02</v>
      </c>
      <c r="H102" s="79">
        <v>239195.31</v>
      </c>
      <c r="I102" s="79">
        <v>114952.71000000002</v>
      </c>
      <c r="J102" s="79">
        <v>3967.67</v>
      </c>
      <c r="K102" s="43"/>
      <c r="L102" s="52" t="s">
        <v>3373</v>
      </c>
      <c r="M102" s="16">
        <f>Таблица4[[#This Row],[Поступления]]/Таблица4[[#This Row],[Начисления]]</f>
        <v>0.67541055290948682</v>
      </c>
    </row>
    <row r="103" spans="1:13" ht="15">
      <c r="A103" s="42" t="s">
        <v>4023</v>
      </c>
      <c r="B103" s="82" t="s">
        <v>1009</v>
      </c>
      <c r="C103" s="82" t="s">
        <v>974</v>
      </c>
      <c r="D103" s="82" t="s">
        <v>975</v>
      </c>
      <c r="E103" s="82" t="s">
        <v>1008</v>
      </c>
      <c r="F103" s="82" t="s">
        <v>28</v>
      </c>
      <c r="G103" s="79">
        <v>147867.24</v>
      </c>
      <c r="H103" s="79">
        <v>98381.77</v>
      </c>
      <c r="I103" s="79">
        <v>49485.469999999987</v>
      </c>
      <c r="J103" s="79">
        <v>927.9</v>
      </c>
      <c r="K103" s="43"/>
      <c r="L103" s="52" t="s">
        <v>3372</v>
      </c>
      <c r="M103" s="16">
        <f>Таблица4[[#This Row],[Поступления]]/Таблица4[[#This Row],[Начисления]]</f>
        <v>0.66533851582000181</v>
      </c>
    </row>
    <row r="104" spans="1:13" ht="15">
      <c r="A104" s="42" t="s">
        <v>4024</v>
      </c>
      <c r="B104" s="82" t="s">
        <v>1003</v>
      </c>
      <c r="C104" s="82" t="s">
        <v>974</v>
      </c>
      <c r="D104" s="82" t="s">
        <v>975</v>
      </c>
      <c r="E104" s="82" t="s">
        <v>1002</v>
      </c>
      <c r="F104" s="82" t="s">
        <v>81</v>
      </c>
      <c r="G104" s="79">
        <v>407419.81</v>
      </c>
      <c r="H104" s="79">
        <v>304949.11</v>
      </c>
      <c r="I104" s="79">
        <v>102470.70000000001</v>
      </c>
      <c r="J104" s="79">
        <v>0</v>
      </c>
      <c r="K104" s="43"/>
      <c r="L104" s="52" t="s">
        <v>3372</v>
      </c>
      <c r="M104" s="16">
        <f>Таблица4[[#This Row],[Поступления]]/Таблица4[[#This Row],[Начисления]]</f>
        <v>0.74848866578186268</v>
      </c>
    </row>
    <row r="105" spans="1:13" ht="15">
      <c r="A105" s="42" t="s">
        <v>4025</v>
      </c>
      <c r="B105" s="82" t="s">
        <v>1005</v>
      </c>
      <c r="C105" s="82" t="s">
        <v>974</v>
      </c>
      <c r="D105" s="82" t="s">
        <v>975</v>
      </c>
      <c r="E105" s="82" t="s">
        <v>1004</v>
      </c>
      <c r="F105" s="82" t="s">
        <v>64</v>
      </c>
      <c r="G105" s="79">
        <v>165031.57</v>
      </c>
      <c r="H105" s="79">
        <v>61356.29</v>
      </c>
      <c r="I105" s="79">
        <v>103675.28</v>
      </c>
      <c r="J105" s="79">
        <v>0</v>
      </c>
      <c r="K105" s="43"/>
      <c r="L105" s="52" t="s">
        <v>3372</v>
      </c>
      <c r="M105" s="16">
        <f>Таблица4[[#This Row],[Поступления]]/Таблица4[[#This Row],[Начисления]]</f>
        <v>0.37178516813479989</v>
      </c>
    </row>
    <row r="106" spans="1:13" ht="15">
      <c r="A106" s="42" t="s">
        <v>4026</v>
      </c>
      <c r="B106" s="82" t="s">
        <v>1005</v>
      </c>
      <c r="C106" s="82" t="s">
        <v>974</v>
      </c>
      <c r="D106" s="82" t="s">
        <v>975</v>
      </c>
      <c r="E106" s="82" t="s">
        <v>1004</v>
      </c>
      <c r="F106" s="82" t="s">
        <v>82</v>
      </c>
      <c r="G106" s="79">
        <v>551589.48</v>
      </c>
      <c r="H106" s="79">
        <v>449757.25</v>
      </c>
      <c r="I106" s="79">
        <v>101832.22999999998</v>
      </c>
      <c r="J106" s="79">
        <v>1162.69</v>
      </c>
      <c r="K106" s="43"/>
      <c r="L106" s="52" t="s">
        <v>3372</v>
      </c>
      <c r="M106" s="16">
        <f>Таблица4[[#This Row],[Поступления]]/Таблица4[[#This Row],[Начисления]]</f>
        <v>0.81538402436536683</v>
      </c>
    </row>
    <row r="107" spans="1:13" ht="15">
      <c r="A107" s="42" t="s">
        <v>4027</v>
      </c>
      <c r="B107" s="82" t="s">
        <v>1005</v>
      </c>
      <c r="C107" s="82" t="s">
        <v>974</v>
      </c>
      <c r="D107" s="82" t="s">
        <v>975</v>
      </c>
      <c r="E107" s="82" t="s">
        <v>1004</v>
      </c>
      <c r="F107" s="82" t="s">
        <v>83</v>
      </c>
      <c r="G107" s="79">
        <v>432836.57</v>
      </c>
      <c r="H107" s="79">
        <v>219799.41</v>
      </c>
      <c r="I107" s="79">
        <v>213037.16</v>
      </c>
      <c r="J107" s="79">
        <v>7669.09</v>
      </c>
      <c r="K107" s="43"/>
      <c r="L107" s="52" t="s">
        <v>3372</v>
      </c>
      <c r="M107" s="16">
        <f>Таблица4[[#This Row],[Поступления]]/Таблица4[[#This Row],[Начисления]]</f>
        <v>0.50781155113580168</v>
      </c>
    </row>
    <row r="108" spans="1:13" ht="15">
      <c r="A108" s="42" t="s">
        <v>4028</v>
      </c>
      <c r="B108" s="82" t="s">
        <v>1005</v>
      </c>
      <c r="C108" s="82" t="s">
        <v>974</v>
      </c>
      <c r="D108" s="82" t="s">
        <v>975</v>
      </c>
      <c r="E108" s="82" t="s">
        <v>1004</v>
      </c>
      <c r="F108" s="82" t="s">
        <v>84</v>
      </c>
      <c r="G108" s="79">
        <v>59322.62</v>
      </c>
      <c r="H108" s="79">
        <v>49597.17</v>
      </c>
      <c r="I108" s="79">
        <v>9725.4500000000044</v>
      </c>
      <c r="J108" s="79">
        <v>0</v>
      </c>
      <c r="K108" s="43"/>
      <c r="L108" s="52" t="s">
        <v>3372</v>
      </c>
      <c r="M108" s="16">
        <f>Таблица4[[#This Row],[Поступления]]/Таблица4[[#This Row],[Начисления]]</f>
        <v>0.83605831974380085</v>
      </c>
    </row>
    <row r="109" spans="1:13" ht="15">
      <c r="A109" s="42" t="s">
        <v>4029</v>
      </c>
      <c r="B109" s="82" t="s">
        <v>1005</v>
      </c>
      <c r="C109" s="82" t="s">
        <v>974</v>
      </c>
      <c r="D109" s="82" t="s">
        <v>975</v>
      </c>
      <c r="E109" s="82" t="s">
        <v>1004</v>
      </c>
      <c r="F109" s="82" t="s">
        <v>85</v>
      </c>
      <c r="G109" s="79">
        <v>54024.79</v>
      </c>
      <c r="H109" s="79">
        <v>23772.43</v>
      </c>
      <c r="I109" s="79">
        <v>30252.36</v>
      </c>
      <c r="J109" s="79">
        <v>0</v>
      </c>
      <c r="K109" s="43"/>
      <c r="L109" s="52" t="s">
        <v>3372</v>
      </c>
      <c r="M109" s="16">
        <f>Таблица4[[#This Row],[Поступления]]/Таблица4[[#This Row],[Начисления]]</f>
        <v>0.44002817965604307</v>
      </c>
    </row>
    <row r="110" spans="1:13" ht="15">
      <c r="A110" s="42" t="s">
        <v>4030</v>
      </c>
      <c r="B110" s="82" t="s">
        <v>1005</v>
      </c>
      <c r="C110" s="82" t="s">
        <v>974</v>
      </c>
      <c r="D110" s="82" t="s">
        <v>975</v>
      </c>
      <c r="E110" s="82" t="s">
        <v>1004</v>
      </c>
      <c r="F110" s="82" t="s">
        <v>86</v>
      </c>
      <c r="G110" s="79">
        <v>102946.98</v>
      </c>
      <c r="H110" s="79">
        <v>86436.14</v>
      </c>
      <c r="I110" s="79">
        <v>16510.839999999997</v>
      </c>
      <c r="J110" s="79">
        <v>703</v>
      </c>
      <c r="K110" s="43"/>
      <c r="L110" s="52" t="s">
        <v>3372</v>
      </c>
      <c r="M110" s="16">
        <f>Таблица4[[#This Row],[Поступления]]/Таблица4[[#This Row],[Начисления]]</f>
        <v>0.83961802473467417</v>
      </c>
    </row>
    <row r="111" spans="1:13" ht="15">
      <c r="A111" s="42" t="s">
        <v>4031</v>
      </c>
      <c r="B111" s="82" t="s">
        <v>1005</v>
      </c>
      <c r="C111" s="82" t="s">
        <v>974</v>
      </c>
      <c r="D111" s="82" t="s">
        <v>975</v>
      </c>
      <c r="E111" s="82" t="s">
        <v>1004</v>
      </c>
      <c r="F111" s="82" t="s">
        <v>87</v>
      </c>
      <c r="G111" s="79">
        <v>54358.42</v>
      </c>
      <c r="H111" s="79">
        <v>54419.56</v>
      </c>
      <c r="I111" s="79">
        <v>0</v>
      </c>
      <c r="J111" s="79">
        <v>61.139999999999418</v>
      </c>
      <c r="K111" s="43"/>
      <c r="L111" s="52" t="s">
        <v>3372</v>
      </c>
      <c r="M111" s="16">
        <f>Таблица4[[#This Row],[Поступления]]/Таблица4[[#This Row],[Начисления]]</f>
        <v>1.0011247567534156</v>
      </c>
    </row>
    <row r="112" spans="1:13" ht="15">
      <c r="A112" s="42" t="s">
        <v>4032</v>
      </c>
      <c r="B112" s="82" t="s">
        <v>1005</v>
      </c>
      <c r="C112" s="82" t="s">
        <v>974</v>
      </c>
      <c r="D112" s="82" t="s">
        <v>975</v>
      </c>
      <c r="E112" s="82" t="s">
        <v>1004</v>
      </c>
      <c r="F112" s="82" t="s">
        <v>88</v>
      </c>
      <c r="G112" s="79">
        <v>97695.5</v>
      </c>
      <c r="H112" s="79">
        <v>94407.06</v>
      </c>
      <c r="I112" s="79">
        <v>3288.4400000000023</v>
      </c>
      <c r="J112" s="79">
        <v>1267.4100000000001</v>
      </c>
      <c r="K112" s="43"/>
      <c r="L112" s="52" t="s">
        <v>3372</v>
      </c>
      <c r="M112" s="16">
        <f>Таблица4[[#This Row],[Поступления]]/Таблица4[[#This Row],[Начисления]]</f>
        <v>0.96633990306615958</v>
      </c>
    </row>
    <row r="113" spans="1:13" ht="15">
      <c r="A113" s="42" t="s">
        <v>4033</v>
      </c>
      <c r="B113" s="82" t="s">
        <v>1005</v>
      </c>
      <c r="C113" s="82" t="s">
        <v>974</v>
      </c>
      <c r="D113" s="82" t="s">
        <v>975</v>
      </c>
      <c r="E113" s="82" t="s">
        <v>1004</v>
      </c>
      <c r="F113" s="82" t="s">
        <v>89</v>
      </c>
      <c r="G113" s="79">
        <v>733934.99</v>
      </c>
      <c r="H113" s="79">
        <v>615256.63</v>
      </c>
      <c r="I113" s="79">
        <v>118678.35999999999</v>
      </c>
      <c r="J113" s="79">
        <v>1757.89</v>
      </c>
      <c r="K113" s="43"/>
      <c r="L113" s="52" t="s">
        <v>3373</v>
      </c>
      <c r="M113" s="16">
        <f>Таблица4[[#This Row],[Поступления]]/Таблица4[[#This Row],[Начисления]]</f>
        <v>0.83829853922075581</v>
      </c>
    </row>
    <row r="114" spans="1:13" ht="15">
      <c r="A114" s="42" t="s">
        <v>4034</v>
      </c>
      <c r="B114" s="82" t="s">
        <v>1005</v>
      </c>
      <c r="C114" s="82" t="s">
        <v>974</v>
      </c>
      <c r="D114" s="82" t="s">
        <v>975</v>
      </c>
      <c r="E114" s="82" t="s">
        <v>1004</v>
      </c>
      <c r="F114" s="82" t="s">
        <v>90</v>
      </c>
      <c r="G114" s="79">
        <v>747560.33</v>
      </c>
      <c r="H114" s="79">
        <v>505176.55</v>
      </c>
      <c r="I114" s="79">
        <v>242383.77999999997</v>
      </c>
      <c r="J114" s="79">
        <v>777.46</v>
      </c>
      <c r="K114" s="43"/>
      <c r="L114" s="52" t="s">
        <v>3372</v>
      </c>
      <c r="M114" s="16">
        <f>Таблица4[[#This Row],[Поступления]]/Таблица4[[#This Row],[Начисления]]</f>
        <v>0.67576693107832519</v>
      </c>
    </row>
    <row r="115" spans="1:13" ht="15">
      <c r="A115" s="42" t="s">
        <v>4035</v>
      </c>
      <c r="B115" s="82" t="s">
        <v>1005</v>
      </c>
      <c r="C115" s="82" t="s">
        <v>974</v>
      </c>
      <c r="D115" s="82" t="s">
        <v>975</v>
      </c>
      <c r="E115" s="82" t="s">
        <v>1004</v>
      </c>
      <c r="F115" s="82" t="s">
        <v>91</v>
      </c>
      <c r="G115" s="79">
        <v>777247.05</v>
      </c>
      <c r="H115" s="79">
        <v>534931.36</v>
      </c>
      <c r="I115" s="79">
        <v>242315.69000000006</v>
      </c>
      <c r="J115" s="79">
        <v>176</v>
      </c>
      <c r="K115" s="43"/>
      <c r="L115" s="52" t="s">
        <v>3373</v>
      </c>
      <c r="M115" s="16">
        <f>Таблица4[[#This Row],[Поступления]]/Таблица4[[#This Row],[Начисления]]</f>
        <v>0.68823852081522852</v>
      </c>
    </row>
    <row r="116" spans="1:13" ht="15">
      <c r="A116" s="42" t="s">
        <v>4036</v>
      </c>
      <c r="B116" s="82" t="s">
        <v>1005</v>
      </c>
      <c r="C116" s="82" t="s">
        <v>974</v>
      </c>
      <c r="D116" s="82" t="s">
        <v>975</v>
      </c>
      <c r="E116" s="82" t="s">
        <v>1004</v>
      </c>
      <c r="F116" s="82" t="s">
        <v>92</v>
      </c>
      <c r="G116" s="79">
        <v>201042.39</v>
      </c>
      <c r="H116" s="79">
        <v>140706.26</v>
      </c>
      <c r="I116" s="79">
        <v>60336.130000000005</v>
      </c>
      <c r="J116" s="79">
        <v>279.29000000000002</v>
      </c>
      <c r="K116" s="43"/>
      <c r="L116" s="52" t="s">
        <v>3372</v>
      </c>
      <c r="M116" s="16">
        <f>Таблица4[[#This Row],[Поступления]]/Таблица4[[#This Row],[Начисления]]</f>
        <v>0.69988354197341163</v>
      </c>
    </row>
    <row r="117" spans="1:13" ht="15">
      <c r="A117" s="42" t="s">
        <v>4037</v>
      </c>
      <c r="B117" s="82" t="s">
        <v>1005</v>
      </c>
      <c r="C117" s="82" t="s">
        <v>974</v>
      </c>
      <c r="D117" s="82" t="s">
        <v>975</v>
      </c>
      <c r="E117" s="82" t="s">
        <v>1004</v>
      </c>
      <c r="F117" s="82" t="s">
        <v>93</v>
      </c>
      <c r="G117" s="79">
        <v>56380.51</v>
      </c>
      <c r="H117" s="79">
        <v>57690.99</v>
      </c>
      <c r="I117" s="79">
        <v>0</v>
      </c>
      <c r="J117" s="79">
        <v>1310.4799999999959</v>
      </c>
      <c r="K117" s="43"/>
      <c r="L117" s="52" t="s">
        <v>3372</v>
      </c>
      <c r="M117" s="16">
        <f>Таблица4[[#This Row],[Поступления]]/Таблица4[[#This Row],[Начисления]]</f>
        <v>1.0232434931858545</v>
      </c>
    </row>
    <row r="118" spans="1:13" ht="15">
      <c r="A118" s="42" t="s">
        <v>4038</v>
      </c>
      <c r="B118" s="82" t="s">
        <v>1005</v>
      </c>
      <c r="C118" s="82" t="s">
        <v>974</v>
      </c>
      <c r="D118" s="82" t="s">
        <v>975</v>
      </c>
      <c r="E118" s="82" t="s">
        <v>1004</v>
      </c>
      <c r="F118" s="82" t="s">
        <v>94</v>
      </c>
      <c r="G118" s="79">
        <v>56270.77</v>
      </c>
      <c r="H118" s="79">
        <v>52643.82</v>
      </c>
      <c r="I118" s="79">
        <v>3626.9499999999971</v>
      </c>
      <c r="J118" s="79">
        <v>0</v>
      </c>
      <c r="K118" s="43"/>
      <c r="L118" s="52" t="s">
        <v>3372</v>
      </c>
      <c r="M118" s="16">
        <f>Таблица4[[#This Row],[Поступления]]/Таблица4[[#This Row],[Начисления]]</f>
        <v>0.93554468865451823</v>
      </c>
    </row>
    <row r="119" spans="1:13" ht="15">
      <c r="A119" s="42" t="s">
        <v>4039</v>
      </c>
      <c r="B119" s="82" t="s">
        <v>1005</v>
      </c>
      <c r="C119" s="82" t="s">
        <v>974</v>
      </c>
      <c r="D119" s="82" t="s">
        <v>975</v>
      </c>
      <c r="E119" s="82" t="s">
        <v>1004</v>
      </c>
      <c r="F119" s="82" t="s">
        <v>95</v>
      </c>
      <c r="G119" s="79">
        <v>56226.86</v>
      </c>
      <c r="H119" s="79">
        <v>42706.85</v>
      </c>
      <c r="I119" s="79">
        <v>13520.010000000002</v>
      </c>
      <c r="J119" s="79">
        <v>0</v>
      </c>
      <c r="K119" s="43"/>
      <c r="L119" s="52" t="s">
        <v>3373</v>
      </c>
      <c r="M119" s="16">
        <f>Таблица4[[#This Row],[Поступления]]/Таблица4[[#This Row],[Начисления]]</f>
        <v>0.75954534896666825</v>
      </c>
    </row>
    <row r="120" spans="1:13" ht="15">
      <c r="A120" s="42" t="s">
        <v>4040</v>
      </c>
      <c r="B120" s="82" t="s">
        <v>1005</v>
      </c>
      <c r="C120" s="82" t="s">
        <v>974</v>
      </c>
      <c r="D120" s="82" t="s">
        <v>975</v>
      </c>
      <c r="E120" s="82" t="s">
        <v>1004</v>
      </c>
      <c r="F120" s="82" t="s">
        <v>96</v>
      </c>
      <c r="G120" s="79">
        <v>56314.61</v>
      </c>
      <c r="H120" s="79">
        <v>56032.33</v>
      </c>
      <c r="I120" s="79">
        <v>282.27999999999884</v>
      </c>
      <c r="J120" s="79">
        <v>1.41</v>
      </c>
      <c r="K120" s="43"/>
      <c r="L120" s="52" t="s">
        <v>3373</v>
      </c>
      <c r="M120" s="16">
        <f>Таблица4[[#This Row],[Поступления]]/Таблица4[[#This Row],[Начисления]]</f>
        <v>0.9949874464193218</v>
      </c>
    </row>
    <row r="121" spans="1:13" ht="15">
      <c r="A121" s="42" t="s">
        <v>4041</v>
      </c>
      <c r="B121" s="82" t="s">
        <v>1005</v>
      </c>
      <c r="C121" s="82" t="s">
        <v>974</v>
      </c>
      <c r="D121" s="82" t="s">
        <v>975</v>
      </c>
      <c r="E121" s="82" t="s">
        <v>1004</v>
      </c>
      <c r="F121" s="82" t="s">
        <v>97</v>
      </c>
      <c r="G121" s="79">
        <v>49025.55</v>
      </c>
      <c r="H121" s="79">
        <v>31139.37</v>
      </c>
      <c r="I121" s="79">
        <v>17886.180000000004</v>
      </c>
      <c r="J121" s="79">
        <v>0</v>
      </c>
      <c r="K121" s="43"/>
      <c r="L121" s="52" t="s">
        <v>3372</v>
      </c>
      <c r="M121" s="16">
        <f>Таблица4[[#This Row],[Поступления]]/Таблица4[[#This Row],[Начисления]]</f>
        <v>0.635166153158914</v>
      </c>
    </row>
    <row r="122" spans="1:13" ht="15">
      <c r="A122" s="42" t="s">
        <v>4042</v>
      </c>
      <c r="B122" s="82" t="s">
        <v>1007</v>
      </c>
      <c r="C122" s="82" t="s">
        <v>974</v>
      </c>
      <c r="D122" s="82" t="s">
        <v>975</v>
      </c>
      <c r="E122" s="82" t="s">
        <v>1006</v>
      </c>
      <c r="F122" s="82" t="s">
        <v>72</v>
      </c>
      <c r="G122" s="79">
        <v>102266.53</v>
      </c>
      <c r="H122" s="79">
        <v>68962.03</v>
      </c>
      <c r="I122" s="79">
        <v>33304.5</v>
      </c>
      <c r="J122" s="79">
        <v>0.16</v>
      </c>
      <c r="K122" s="43"/>
      <c r="L122" s="52" t="s">
        <v>3372</v>
      </c>
      <c r="M122" s="16">
        <f>Таблица4[[#This Row],[Поступления]]/Таблица4[[#This Row],[Начисления]]</f>
        <v>0.67433626622512766</v>
      </c>
    </row>
    <row r="123" spans="1:13" ht="15">
      <c r="A123" s="42" t="s">
        <v>4043</v>
      </c>
      <c r="B123" s="82" t="s">
        <v>1007</v>
      </c>
      <c r="C123" s="82" t="s">
        <v>974</v>
      </c>
      <c r="D123" s="82" t="s">
        <v>975</v>
      </c>
      <c r="E123" s="82" t="s">
        <v>1006</v>
      </c>
      <c r="F123" s="82" t="s">
        <v>98</v>
      </c>
      <c r="G123" s="79">
        <v>68389.929999999993</v>
      </c>
      <c r="H123" s="79">
        <v>68213.02</v>
      </c>
      <c r="I123" s="79">
        <v>176.90999999998894</v>
      </c>
      <c r="J123" s="79">
        <v>0</v>
      </c>
      <c r="K123" s="43"/>
      <c r="L123" s="52" t="s">
        <v>3372</v>
      </c>
      <c r="M123" s="16">
        <f>Таблица4[[#This Row],[Поступления]]/Таблица4[[#This Row],[Начисления]]</f>
        <v>0.99741321565908914</v>
      </c>
    </row>
    <row r="124" spans="1:13" ht="15">
      <c r="A124" s="42" t="s">
        <v>4044</v>
      </c>
      <c r="B124" s="82" t="s">
        <v>1035</v>
      </c>
      <c r="C124" s="82" t="s">
        <v>974</v>
      </c>
      <c r="D124" s="82" t="s">
        <v>975</v>
      </c>
      <c r="E124" s="82" t="s">
        <v>1034</v>
      </c>
      <c r="F124" s="82" t="s">
        <v>24</v>
      </c>
      <c r="G124" s="79">
        <v>105252.48</v>
      </c>
      <c r="H124" s="79">
        <v>86252</v>
      </c>
      <c r="I124" s="79">
        <v>19000.479999999996</v>
      </c>
      <c r="J124" s="79">
        <v>0</v>
      </c>
      <c r="K124" s="43"/>
      <c r="L124" s="52" t="s">
        <v>3372</v>
      </c>
      <c r="M124" s="16">
        <f>Таблица4[[#This Row],[Поступления]]/Таблица4[[#This Row],[Начисления]]</f>
        <v>0.81947712775983994</v>
      </c>
    </row>
    <row r="125" spans="1:13" ht="15">
      <c r="A125" s="42" t="s">
        <v>4045</v>
      </c>
      <c r="B125" s="82" t="s">
        <v>1013</v>
      </c>
      <c r="C125" s="82" t="s">
        <v>974</v>
      </c>
      <c r="D125" s="82" t="s">
        <v>975</v>
      </c>
      <c r="E125" s="82" t="s">
        <v>1012</v>
      </c>
      <c r="F125" s="82" t="s">
        <v>73</v>
      </c>
      <c r="G125" s="79">
        <v>987641.29</v>
      </c>
      <c r="H125" s="79">
        <v>594677.93999999994</v>
      </c>
      <c r="I125" s="79">
        <v>392963.35000000009</v>
      </c>
      <c r="J125" s="79">
        <v>3610.65</v>
      </c>
      <c r="K125" s="43"/>
      <c r="L125" s="52" t="s">
        <v>3372</v>
      </c>
      <c r="M125" s="16">
        <f>Таблица4[[#This Row],[Поступления]]/Таблица4[[#This Row],[Начисления]]</f>
        <v>0.6021193585375515</v>
      </c>
    </row>
    <row r="126" spans="1:13" ht="15">
      <c r="A126" s="42" t="s">
        <v>4046</v>
      </c>
      <c r="B126" s="82" t="s">
        <v>1011</v>
      </c>
      <c r="C126" s="82" t="s">
        <v>974</v>
      </c>
      <c r="D126" s="82" t="s">
        <v>975</v>
      </c>
      <c r="E126" s="82" t="s">
        <v>1010</v>
      </c>
      <c r="F126" s="82" t="s">
        <v>27</v>
      </c>
      <c r="G126" s="79">
        <v>131001.03</v>
      </c>
      <c r="H126" s="79">
        <v>61517.07</v>
      </c>
      <c r="I126" s="79">
        <v>69483.959999999992</v>
      </c>
      <c r="J126" s="79">
        <v>83.55</v>
      </c>
      <c r="K126" s="43"/>
      <c r="L126" s="52" t="s">
        <v>3372</v>
      </c>
      <c r="M126" s="16">
        <f>Таблица4[[#This Row],[Поступления]]/Таблица4[[#This Row],[Начисления]]</f>
        <v>0.46959226198450499</v>
      </c>
    </row>
    <row r="127" spans="1:13" ht="15">
      <c r="A127" s="42" t="s">
        <v>4047</v>
      </c>
      <c r="B127" s="82" t="s">
        <v>1015</v>
      </c>
      <c r="C127" s="82" t="s">
        <v>974</v>
      </c>
      <c r="D127" s="82" t="s">
        <v>975</v>
      </c>
      <c r="E127" s="82" t="s">
        <v>1014</v>
      </c>
      <c r="F127" s="82" t="s">
        <v>21</v>
      </c>
      <c r="G127" s="79">
        <v>60997.63</v>
      </c>
      <c r="H127" s="79">
        <v>31421.61</v>
      </c>
      <c r="I127" s="79">
        <v>29576.019999999997</v>
      </c>
      <c r="J127" s="79">
        <v>0</v>
      </c>
      <c r="K127" s="43"/>
      <c r="L127" s="52" t="s">
        <v>3372</v>
      </c>
      <c r="M127" s="16">
        <f>Таблица4[[#This Row],[Поступления]]/Таблица4[[#This Row],[Начисления]]</f>
        <v>0.51512837465980243</v>
      </c>
    </row>
    <row r="128" spans="1:13" ht="15">
      <c r="A128" s="42" t="s">
        <v>4048</v>
      </c>
      <c r="B128" s="82" t="s">
        <v>1017</v>
      </c>
      <c r="C128" s="82" t="s">
        <v>974</v>
      </c>
      <c r="D128" s="82" t="s">
        <v>975</v>
      </c>
      <c r="E128" s="82" t="s">
        <v>1016</v>
      </c>
      <c r="F128" s="82" t="s">
        <v>16</v>
      </c>
      <c r="G128" s="79">
        <v>172347.03</v>
      </c>
      <c r="H128" s="79">
        <v>132148.97</v>
      </c>
      <c r="I128" s="79">
        <v>40198.06</v>
      </c>
      <c r="J128" s="79">
        <v>0</v>
      </c>
      <c r="K128" s="43"/>
      <c r="L128" s="52" t="s">
        <v>3373</v>
      </c>
      <c r="M128" s="16">
        <f>Таблица4[[#This Row],[Поступления]]/Таблица4[[#This Row],[Начисления]]</f>
        <v>0.7667609357701145</v>
      </c>
    </row>
    <row r="129" spans="1:13" ht="15">
      <c r="A129" s="42" t="s">
        <v>4049</v>
      </c>
      <c r="B129" s="82" t="s">
        <v>1017</v>
      </c>
      <c r="C129" s="82" t="s">
        <v>974</v>
      </c>
      <c r="D129" s="82" t="s">
        <v>975</v>
      </c>
      <c r="E129" s="82" t="s">
        <v>1016</v>
      </c>
      <c r="F129" s="82" t="s">
        <v>76</v>
      </c>
      <c r="G129" s="79">
        <v>155880.71</v>
      </c>
      <c r="H129" s="79">
        <v>124985.08</v>
      </c>
      <c r="I129" s="79">
        <v>30895.62999999999</v>
      </c>
      <c r="J129" s="79">
        <v>0.08</v>
      </c>
      <c r="K129" s="43"/>
      <c r="L129" s="52" t="s">
        <v>3373</v>
      </c>
      <c r="M129" s="16">
        <f>Таблица4[[#This Row],[Поступления]]/Таблица4[[#This Row],[Начисления]]</f>
        <v>0.80179952990976244</v>
      </c>
    </row>
    <row r="130" spans="1:13" ht="15">
      <c r="A130" s="42" t="s">
        <v>4050</v>
      </c>
      <c r="B130" s="82" t="s">
        <v>1017</v>
      </c>
      <c r="C130" s="82" t="s">
        <v>974</v>
      </c>
      <c r="D130" s="82" t="s">
        <v>975</v>
      </c>
      <c r="E130" s="82" t="s">
        <v>1016</v>
      </c>
      <c r="F130" s="82" t="s">
        <v>99</v>
      </c>
      <c r="G130" s="79">
        <v>158844.67000000001</v>
      </c>
      <c r="H130" s="79">
        <v>144418.32999999999</v>
      </c>
      <c r="I130" s="79">
        <v>14426.340000000026</v>
      </c>
      <c r="J130" s="79">
        <v>0</v>
      </c>
      <c r="K130" s="43"/>
      <c r="L130" s="52" t="s">
        <v>3373</v>
      </c>
      <c r="M130" s="16">
        <f>Таблица4[[#This Row],[Поступления]]/Таблица4[[#This Row],[Начисления]]</f>
        <v>0.90917957775983282</v>
      </c>
    </row>
    <row r="131" spans="1:13" ht="15">
      <c r="A131" s="42" t="s">
        <v>4051</v>
      </c>
      <c r="B131" s="82" t="s">
        <v>1017</v>
      </c>
      <c r="C131" s="82" t="s">
        <v>974</v>
      </c>
      <c r="D131" s="82" t="s">
        <v>975</v>
      </c>
      <c r="E131" s="82" t="s">
        <v>1016</v>
      </c>
      <c r="F131" s="82" t="s">
        <v>77</v>
      </c>
      <c r="G131" s="79">
        <v>181106.97</v>
      </c>
      <c r="H131" s="79">
        <v>145175</v>
      </c>
      <c r="I131" s="79">
        <v>35931.97</v>
      </c>
      <c r="J131" s="79">
        <v>1879.79</v>
      </c>
      <c r="K131" s="43"/>
      <c r="L131" s="52" t="s">
        <v>3373</v>
      </c>
      <c r="M131" s="16">
        <f>Таблица4[[#This Row],[Поступления]]/Таблица4[[#This Row],[Начисления]]</f>
        <v>0.80159808316598746</v>
      </c>
    </row>
    <row r="132" spans="1:13" ht="15">
      <c r="A132" s="42" t="s">
        <v>4052</v>
      </c>
      <c r="B132" s="82" t="s">
        <v>1017</v>
      </c>
      <c r="C132" s="82" t="s">
        <v>974</v>
      </c>
      <c r="D132" s="82" t="s">
        <v>975</v>
      </c>
      <c r="E132" s="82" t="s">
        <v>1016</v>
      </c>
      <c r="F132" s="82" t="s">
        <v>100</v>
      </c>
      <c r="G132" s="79">
        <v>175113.5</v>
      </c>
      <c r="H132" s="79">
        <v>128013.91</v>
      </c>
      <c r="I132" s="79">
        <v>47099.59</v>
      </c>
      <c r="J132" s="79">
        <v>312</v>
      </c>
      <c r="K132" s="43"/>
      <c r="L132" s="52" t="s">
        <v>3373</v>
      </c>
      <c r="M132" s="16">
        <f>Таблица4[[#This Row],[Поступления]]/Таблица4[[#This Row],[Начисления]]</f>
        <v>0.73103392942291712</v>
      </c>
    </row>
    <row r="133" spans="1:13" ht="15">
      <c r="A133" s="42" t="s">
        <v>4053</v>
      </c>
      <c r="B133" s="82" t="s">
        <v>1017</v>
      </c>
      <c r="C133" s="82" t="s">
        <v>974</v>
      </c>
      <c r="D133" s="82" t="s">
        <v>975</v>
      </c>
      <c r="E133" s="82" t="s">
        <v>1016</v>
      </c>
      <c r="F133" s="82" t="s">
        <v>17</v>
      </c>
      <c r="G133" s="79">
        <v>170445.8</v>
      </c>
      <c r="H133" s="79">
        <v>163034.47</v>
      </c>
      <c r="I133" s="79">
        <v>7411.3299999999872</v>
      </c>
      <c r="J133" s="79">
        <v>1182.73</v>
      </c>
      <c r="K133" s="43"/>
      <c r="L133" s="52" t="s">
        <v>3372</v>
      </c>
      <c r="M133" s="16">
        <f>Таблица4[[#This Row],[Поступления]]/Таблица4[[#This Row],[Начисления]]</f>
        <v>0.95651796641513032</v>
      </c>
    </row>
    <row r="134" spans="1:13" ht="15">
      <c r="A134" s="42" t="s">
        <v>4054</v>
      </c>
      <c r="B134" s="82" t="s">
        <v>1017</v>
      </c>
      <c r="C134" s="82" t="s">
        <v>974</v>
      </c>
      <c r="D134" s="82" t="s">
        <v>975</v>
      </c>
      <c r="E134" s="82" t="s">
        <v>1016</v>
      </c>
      <c r="F134" s="82" t="s">
        <v>18</v>
      </c>
      <c r="G134" s="79">
        <v>171089.06</v>
      </c>
      <c r="H134" s="79">
        <v>143003.44</v>
      </c>
      <c r="I134" s="79">
        <v>28085.619999999995</v>
      </c>
      <c r="J134" s="79">
        <v>3349.32</v>
      </c>
      <c r="K134" s="43"/>
      <c r="L134" s="52" t="s">
        <v>3372</v>
      </c>
      <c r="M134" s="16">
        <f>Таблица4[[#This Row],[Поступления]]/Таблица4[[#This Row],[Начисления]]</f>
        <v>0.83584210469097209</v>
      </c>
    </row>
    <row r="135" spans="1:13" ht="15">
      <c r="A135" s="42" t="s">
        <v>4055</v>
      </c>
      <c r="B135" s="82" t="s">
        <v>1017</v>
      </c>
      <c r="C135" s="82" t="s">
        <v>974</v>
      </c>
      <c r="D135" s="82" t="s">
        <v>975</v>
      </c>
      <c r="E135" s="82" t="s">
        <v>1016</v>
      </c>
      <c r="F135" s="82" t="s">
        <v>20</v>
      </c>
      <c r="G135" s="79">
        <v>155463.6</v>
      </c>
      <c r="H135" s="79">
        <v>139423.51999999999</v>
      </c>
      <c r="I135" s="79">
        <v>16040.080000000016</v>
      </c>
      <c r="J135" s="79">
        <v>308.88</v>
      </c>
      <c r="K135" s="43"/>
      <c r="L135" s="52" t="s">
        <v>3373</v>
      </c>
      <c r="M135" s="16">
        <f>Таблица4[[#This Row],[Поступления]]/Таблица4[[#This Row],[Начисления]]</f>
        <v>0.89682420836774646</v>
      </c>
    </row>
    <row r="136" spans="1:13" ht="15">
      <c r="A136" s="42" t="s">
        <v>4056</v>
      </c>
      <c r="B136" s="82" t="s">
        <v>1017</v>
      </c>
      <c r="C136" s="82" t="s">
        <v>974</v>
      </c>
      <c r="D136" s="82" t="s">
        <v>975</v>
      </c>
      <c r="E136" s="82" t="s">
        <v>1016</v>
      </c>
      <c r="F136" s="82" t="s">
        <v>42</v>
      </c>
      <c r="G136" s="79">
        <v>207584.84</v>
      </c>
      <c r="H136" s="79">
        <v>176415.55</v>
      </c>
      <c r="I136" s="79">
        <v>31169.290000000008</v>
      </c>
      <c r="J136" s="79">
        <v>2806.46</v>
      </c>
      <c r="K136" s="43"/>
      <c r="L136" s="52" t="s">
        <v>3373</v>
      </c>
      <c r="M136" s="16">
        <f>Таблица4[[#This Row],[Поступления]]/Таблица4[[#This Row],[Начисления]]</f>
        <v>0.84984794650707629</v>
      </c>
    </row>
    <row r="137" spans="1:13" ht="15">
      <c r="A137" s="42" t="s">
        <v>4057</v>
      </c>
      <c r="B137" s="82" t="s">
        <v>1017</v>
      </c>
      <c r="C137" s="82" t="s">
        <v>974</v>
      </c>
      <c r="D137" s="82" t="s">
        <v>975</v>
      </c>
      <c r="E137" s="82" t="s">
        <v>1016</v>
      </c>
      <c r="F137" s="82" t="s">
        <v>78</v>
      </c>
      <c r="G137" s="79">
        <v>335110.63</v>
      </c>
      <c r="H137" s="79">
        <v>266175.48</v>
      </c>
      <c r="I137" s="79">
        <v>68935.150000000023</v>
      </c>
      <c r="J137" s="79">
        <v>8</v>
      </c>
      <c r="K137" s="43"/>
      <c r="L137" s="52" t="s">
        <v>3373</v>
      </c>
      <c r="M137" s="16">
        <f>Таблица4[[#This Row],[Поступления]]/Таблица4[[#This Row],[Начисления]]</f>
        <v>0.79429136580955362</v>
      </c>
    </row>
    <row r="138" spans="1:13" ht="15">
      <c r="A138" s="42" t="s">
        <v>4058</v>
      </c>
      <c r="B138" s="82" t="s">
        <v>1017</v>
      </c>
      <c r="C138" s="82" t="s">
        <v>974</v>
      </c>
      <c r="D138" s="82" t="s">
        <v>975</v>
      </c>
      <c r="E138" s="82" t="s">
        <v>1016</v>
      </c>
      <c r="F138" s="82" t="s">
        <v>80</v>
      </c>
      <c r="G138" s="79">
        <v>60222.67</v>
      </c>
      <c r="H138" s="79">
        <v>59817.27</v>
      </c>
      <c r="I138" s="79">
        <v>405.40000000000146</v>
      </c>
      <c r="J138" s="79">
        <v>0</v>
      </c>
      <c r="K138" s="43"/>
      <c r="L138" s="52" t="s">
        <v>3372</v>
      </c>
      <c r="M138" s="16">
        <f>Таблица4[[#This Row],[Поступления]]/Таблица4[[#This Row],[Начисления]]</f>
        <v>0.99326831573558594</v>
      </c>
    </row>
    <row r="139" spans="1:13" ht="15">
      <c r="A139" s="42" t="s">
        <v>4059</v>
      </c>
      <c r="B139" s="82" t="s">
        <v>1019</v>
      </c>
      <c r="C139" s="82" t="s">
        <v>974</v>
      </c>
      <c r="D139" s="82" t="s">
        <v>975</v>
      </c>
      <c r="E139" s="82" t="s">
        <v>1018</v>
      </c>
      <c r="F139" s="82" t="s">
        <v>9</v>
      </c>
      <c r="G139" s="79">
        <v>106453.02</v>
      </c>
      <c r="H139" s="79">
        <v>65199.69</v>
      </c>
      <c r="I139" s="79">
        <v>41253.33</v>
      </c>
      <c r="J139" s="79">
        <v>0</v>
      </c>
      <c r="K139" s="43"/>
      <c r="L139" s="52" t="s">
        <v>3372</v>
      </c>
      <c r="M139" s="16">
        <f>Таблица4[[#This Row],[Поступления]]/Таблица4[[#This Row],[Начисления]]</f>
        <v>0.61247384057305276</v>
      </c>
    </row>
    <row r="140" spans="1:13" ht="15">
      <c r="A140" s="42" t="s">
        <v>4060</v>
      </c>
      <c r="B140" s="82" t="s">
        <v>1019</v>
      </c>
      <c r="C140" s="82" t="s">
        <v>974</v>
      </c>
      <c r="D140" s="82" t="s">
        <v>975</v>
      </c>
      <c r="E140" s="82" t="s">
        <v>1018</v>
      </c>
      <c r="F140" s="82" t="s">
        <v>100</v>
      </c>
      <c r="G140" s="79">
        <v>57829.54</v>
      </c>
      <c r="H140" s="79">
        <v>54150.34</v>
      </c>
      <c r="I140" s="79">
        <v>3679.2000000000044</v>
      </c>
      <c r="J140" s="79">
        <v>0</v>
      </c>
      <c r="K140" s="43"/>
      <c r="L140" s="52" t="s">
        <v>3373</v>
      </c>
      <c r="M140" s="16">
        <f>Таблица4[[#This Row],[Поступления]]/Таблица4[[#This Row],[Начисления]]</f>
        <v>0.93637853595238685</v>
      </c>
    </row>
    <row r="141" spans="1:13" ht="15">
      <c r="A141" s="42" t="s">
        <v>4061</v>
      </c>
      <c r="B141" s="82" t="s">
        <v>1023</v>
      </c>
      <c r="C141" s="82" t="s">
        <v>974</v>
      </c>
      <c r="D141" s="82" t="s">
        <v>975</v>
      </c>
      <c r="E141" s="82" t="s">
        <v>1022</v>
      </c>
      <c r="F141" s="82" t="s">
        <v>22</v>
      </c>
      <c r="G141" s="79">
        <v>558087.41</v>
      </c>
      <c r="H141" s="79">
        <v>430512.1</v>
      </c>
      <c r="I141" s="79">
        <v>127575.31000000006</v>
      </c>
      <c r="J141" s="79">
        <v>980.42</v>
      </c>
      <c r="K141" s="43"/>
      <c r="L141" s="52" t="s">
        <v>3373</v>
      </c>
      <c r="M141" s="16">
        <f>Таблица4[[#This Row],[Поступления]]/Таблица4[[#This Row],[Начисления]]</f>
        <v>0.77140622111507573</v>
      </c>
    </row>
    <row r="142" spans="1:13" ht="15">
      <c r="A142" s="42" t="s">
        <v>4062</v>
      </c>
      <c r="B142" s="82" t="s">
        <v>1023</v>
      </c>
      <c r="C142" s="82" t="s">
        <v>974</v>
      </c>
      <c r="D142" s="82" t="s">
        <v>975</v>
      </c>
      <c r="E142" s="82" t="s">
        <v>1022</v>
      </c>
      <c r="F142" s="82" t="s">
        <v>24</v>
      </c>
      <c r="G142" s="79">
        <v>690975.34</v>
      </c>
      <c r="H142" s="79">
        <v>548216.86</v>
      </c>
      <c r="I142" s="79">
        <v>142758.47999999998</v>
      </c>
      <c r="J142" s="79">
        <v>2334.04</v>
      </c>
      <c r="K142" s="43"/>
      <c r="L142" s="52" t="s">
        <v>3372</v>
      </c>
      <c r="M142" s="16">
        <f>Таблица4[[#This Row],[Поступления]]/Таблица4[[#This Row],[Начисления]]</f>
        <v>0.79339569484491301</v>
      </c>
    </row>
    <row r="143" spans="1:13" ht="15">
      <c r="A143" s="42" t="s">
        <v>4063</v>
      </c>
      <c r="B143" s="82" t="s">
        <v>1023</v>
      </c>
      <c r="C143" s="82" t="s">
        <v>974</v>
      </c>
      <c r="D143" s="82" t="s">
        <v>975</v>
      </c>
      <c r="E143" s="82" t="s">
        <v>1022</v>
      </c>
      <c r="F143" s="82" t="s">
        <v>28</v>
      </c>
      <c r="G143" s="79">
        <v>1141442.3400000001</v>
      </c>
      <c r="H143" s="79">
        <v>997941.79</v>
      </c>
      <c r="I143" s="79">
        <v>143500.55000000005</v>
      </c>
      <c r="J143" s="79">
        <v>2403.3000000000002</v>
      </c>
      <c r="K143" s="43"/>
      <c r="L143" s="52" t="s">
        <v>3373</v>
      </c>
      <c r="M143" s="16">
        <f>Таблица4[[#This Row],[Поступления]]/Таблица4[[#This Row],[Начисления]]</f>
        <v>0.87428138507635866</v>
      </c>
    </row>
    <row r="144" spans="1:13" ht="15">
      <c r="A144" s="42" t="s">
        <v>4064</v>
      </c>
      <c r="B144" s="82" t="s">
        <v>1023</v>
      </c>
      <c r="C144" s="82" t="s">
        <v>974</v>
      </c>
      <c r="D144" s="82" t="s">
        <v>975</v>
      </c>
      <c r="E144" s="82" t="s">
        <v>1022</v>
      </c>
      <c r="F144" s="82" t="s">
        <v>32</v>
      </c>
      <c r="G144" s="79">
        <v>1135997.57</v>
      </c>
      <c r="H144" s="79">
        <v>932291.13</v>
      </c>
      <c r="I144" s="79">
        <v>203706.44000000006</v>
      </c>
      <c r="J144" s="79">
        <v>2043.6</v>
      </c>
      <c r="K144" s="43"/>
      <c r="L144" s="52" t="s">
        <v>3372</v>
      </c>
      <c r="M144" s="16">
        <f>Таблица4[[#This Row],[Поступления]]/Таблица4[[#This Row],[Начисления]]</f>
        <v>0.82068056712480464</v>
      </c>
    </row>
    <row r="145" spans="1:13" ht="15">
      <c r="A145" s="42" t="s">
        <v>4065</v>
      </c>
      <c r="B145" s="82" t="s">
        <v>1023</v>
      </c>
      <c r="C145" s="82" t="s">
        <v>974</v>
      </c>
      <c r="D145" s="82" t="s">
        <v>975</v>
      </c>
      <c r="E145" s="82" t="s">
        <v>1022</v>
      </c>
      <c r="F145" s="82" t="s">
        <v>103</v>
      </c>
      <c r="G145" s="79">
        <v>303664.40000000002</v>
      </c>
      <c r="H145" s="79">
        <v>167531.76999999999</v>
      </c>
      <c r="I145" s="79">
        <v>136132.63000000003</v>
      </c>
      <c r="J145" s="79">
        <v>0</v>
      </c>
      <c r="K145" s="43"/>
      <c r="L145" s="52" t="s">
        <v>3372</v>
      </c>
      <c r="M145" s="16">
        <f>Таблица4[[#This Row],[Поступления]]/Таблица4[[#This Row],[Начисления]]</f>
        <v>0.55170039688550909</v>
      </c>
    </row>
    <row r="146" spans="1:13" ht="15">
      <c r="A146" s="42" t="s">
        <v>4066</v>
      </c>
      <c r="B146" s="82" t="s">
        <v>1023</v>
      </c>
      <c r="C146" s="82" t="s">
        <v>974</v>
      </c>
      <c r="D146" s="82" t="s">
        <v>975</v>
      </c>
      <c r="E146" s="82" t="s">
        <v>1022</v>
      </c>
      <c r="F146" s="82" t="s">
        <v>104</v>
      </c>
      <c r="G146" s="79">
        <v>273735.43</v>
      </c>
      <c r="H146" s="79">
        <v>187512.67</v>
      </c>
      <c r="I146" s="79">
        <v>86222.75999999998</v>
      </c>
      <c r="J146" s="79">
        <v>314.08</v>
      </c>
      <c r="K146" s="43"/>
      <c r="L146" s="52" t="s">
        <v>3372</v>
      </c>
      <c r="M146" s="16">
        <f>Таблица4[[#This Row],[Поступления]]/Таблица4[[#This Row],[Начисления]]</f>
        <v>0.68501424897756213</v>
      </c>
    </row>
    <row r="147" spans="1:13" ht="15">
      <c r="A147" s="42" t="s">
        <v>4067</v>
      </c>
      <c r="B147" s="82" t="s">
        <v>1023</v>
      </c>
      <c r="C147" s="82" t="s">
        <v>974</v>
      </c>
      <c r="D147" s="82" t="s">
        <v>975</v>
      </c>
      <c r="E147" s="82" t="s">
        <v>1022</v>
      </c>
      <c r="F147" s="82" t="s">
        <v>41</v>
      </c>
      <c r="G147" s="79">
        <v>314180.87</v>
      </c>
      <c r="H147" s="79">
        <v>185941.38</v>
      </c>
      <c r="I147" s="79">
        <v>128239.48999999999</v>
      </c>
      <c r="J147" s="79">
        <v>595.5</v>
      </c>
      <c r="K147" s="43"/>
      <c r="L147" s="52" t="s">
        <v>3372</v>
      </c>
      <c r="M147" s="16">
        <f>Таблица4[[#This Row],[Поступления]]/Таблица4[[#This Row],[Начисления]]</f>
        <v>0.59182909513236759</v>
      </c>
    </row>
    <row r="148" spans="1:13" ht="15">
      <c r="A148" s="42" t="s">
        <v>4068</v>
      </c>
      <c r="B148" s="82" t="s">
        <v>1023</v>
      </c>
      <c r="C148" s="82" t="s">
        <v>974</v>
      </c>
      <c r="D148" s="82" t="s">
        <v>975</v>
      </c>
      <c r="E148" s="82" t="s">
        <v>1022</v>
      </c>
      <c r="F148" s="82" t="s">
        <v>55</v>
      </c>
      <c r="G148" s="79">
        <v>1082332.42</v>
      </c>
      <c r="H148" s="79">
        <v>927077.73</v>
      </c>
      <c r="I148" s="79">
        <v>155254.68999999994</v>
      </c>
      <c r="J148" s="79">
        <v>2894.08</v>
      </c>
      <c r="K148" s="43"/>
      <c r="L148" s="52" t="s">
        <v>3373</v>
      </c>
      <c r="M148" s="16">
        <f>Таблица4[[#This Row],[Поступления]]/Таблица4[[#This Row],[Начисления]]</f>
        <v>0.85655544717028809</v>
      </c>
    </row>
    <row r="149" spans="1:13" ht="15">
      <c r="A149" s="42" t="s">
        <v>4069</v>
      </c>
      <c r="B149" s="82" t="s">
        <v>1025</v>
      </c>
      <c r="C149" s="82" t="s">
        <v>974</v>
      </c>
      <c r="D149" s="82" t="s">
        <v>975</v>
      </c>
      <c r="E149" s="82" t="s">
        <v>1024</v>
      </c>
      <c r="F149" s="82" t="s">
        <v>21</v>
      </c>
      <c r="G149" s="79">
        <v>137743.41</v>
      </c>
      <c r="H149" s="79">
        <v>89584.1</v>
      </c>
      <c r="I149" s="79">
        <v>48159.31</v>
      </c>
      <c r="J149" s="79">
        <v>0</v>
      </c>
      <c r="K149" s="43"/>
      <c r="L149" s="52" t="s">
        <v>3372</v>
      </c>
      <c r="M149" s="16">
        <f>Таблица4[[#This Row],[Поступления]]/Таблица4[[#This Row],[Начисления]]</f>
        <v>0.65036940787221698</v>
      </c>
    </row>
    <row r="150" spans="1:13" ht="15">
      <c r="A150" s="42" t="s">
        <v>4070</v>
      </c>
      <c r="B150" s="82" t="s">
        <v>1025</v>
      </c>
      <c r="C150" s="82" t="s">
        <v>974</v>
      </c>
      <c r="D150" s="82" t="s">
        <v>975</v>
      </c>
      <c r="E150" s="82" t="s">
        <v>1024</v>
      </c>
      <c r="F150" s="82" t="s">
        <v>22</v>
      </c>
      <c r="G150" s="79">
        <v>137028.07</v>
      </c>
      <c r="H150" s="79">
        <v>91024.28</v>
      </c>
      <c r="I150" s="79">
        <v>46003.790000000008</v>
      </c>
      <c r="J150" s="79">
        <v>271.93</v>
      </c>
      <c r="K150" s="43"/>
      <c r="L150" s="52" t="s">
        <v>3372</v>
      </c>
      <c r="M150" s="16">
        <f>Таблица4[[#This Row],[Поступления]]/Таблица4[[#This Row],[Начисления]]</f>
        <v>0.66427469933715033</v>
      </c>
    </row>
    <row r="151" spans="1:13" ht="15">
      <c r="A151" s="42" t="s">
        <v>4071</v>
      </c>
      <c r="B151" s="82" t="s">
        <v>1025</v>
      </c>
      <c r="C151" s="82" t="s">
        <v>974</v>
      </c>
      <c r="D151" s="82" t="s">
        <v>975</v>
      </c>
      <c r="E151" s="82" t="s">
        <v>1024</v>
      </c>
      <c r="F151" s="82" t="s">
        <v>23</v>
      </c>
      <c r="G151" s="79">
        <v>139017.21</v>
      </c>
      <c r="H151" s="79">
        <v>101978.81</v>
      </c>
      <c r="I151" s="79">
        <v>37038.399999999994</v>
      </c>
      <c r="J151" s="79">
        <v>0</v>
      </c>
      <c r="K151" s="43"/>
      <c r="L151" s="52" t="s">
        <v>3372</v>
      </c>
      <c r="M151" s="16">
        <f>Таблица4[[#This Row],[Поступления]]/Таблица4[[#This Row],[Начисления]]</f>
        <v>0.7335696781715012</v>
      </c>
    </row>
    <row r="152" spans="1:13" ht="15">
      <c r="A152" s="42" t="s">
        <v>4072</v>
      </c>
      <c r="B152" s="82" t="s">
        <v>1025</v>
      </c>
      <c r="C152" s="82" t="s">
        <v>974</v>
      </c>
      <c r="D152" s="82" t="s">
        <v>975</v>
      </c>
      <c r="E152" s="82" t="s">
        <v>1024</v>
      </c>
      <c r="F152" s="82" t="s">
        <v>24</v>
      </c>
      <c r="G152" s="79">
        <v>140573.46</v>
      </c>
      <c r="H152" s="79">
        <v>87307.76</v>
      </c>
      <c r="I152" s="79">
        <v>53265.7</v>
      </c>
      <c r="J152" s="79">
        <v>0</v>
      </c>
      <c r="K152" s="43"/>
      <c r="L152" s="52" t="s">
        <v>3373</v>
      </c>
      <c r="M152" s="16">
        <f>Таблица4[[#This Row],[Поступления]]/Таблица4[[#This Row],[Начисления]]</f>
        <v>0.6210828132138172</v>
      </c>
    </row>
    <row r="153" spans="1:13" ht="15">
      <c r="A153" s="42" t="s">
        <v>4073</v>
      </c>
      <c r="B153" s="82" t="s">
        <v>1025</v>
      </c>
      <c r="C153" s="82" t="s">
        <v>974</v>
      </c>
      <c r="D153" s="82" t="s">
        <v>975</v>
      </c>
      <c r="E153" s="82" t="s">
        <v>1024</v>
      </c>
      <c r="F153" s="82" t="s">
        <v>28</v>
      </c>
      <c r="G153" s="79">
        <v>134828.13</v>
      </c>
      <c r="H153" s="79">
        <v>69350.13</v>
      </c>
      <c r="I153" s="79">
        <v>65478</v>
      </c>
      <c r="J153" s="79">
        <v>0.03</v>
      </c>
      <c r="K153" s="43"/>
      <c r="L153" s="52" t="s">
        <v>3372</v>
      </c>
      <c r="M153" s="16">
        <f>Таблица4[[#This Row],[Поступления]]/Таблица4[[#This Row],[Начисления]]</f>
        <v>0.51435950346563442</v>
      </c>
    </row>
    <row r="154" spans="1:13" ht="15">
      <c r="A154" s="42" t="s">
        <v>4074</v>
      </c>
      <c r="B154" s="82" t="s">
        <v>1025</v>
      </c>
      <c r="C154" s="82" t="s">
        <v>974</v>
      </c>
      <c r="D154" s="82" t="s">
        <v>975</v>
      </c>
      <c r="E154" s="82" t="s">
        <v>1024</v>
      </c>
      <c r="F154" s="82" t="s">
        <v>105</v>
      </c>
      <c r="G154" s="79">
        <v>161303.63</v>
      </c>
      <c r="H154" s="79">
        <v>46967.61</v>
      </c>
      <c r="I154" s="79">
        <v>114336.02</v>
      </c>
      <c r="J154" s="79">
        <v>0</v>
      </c>
      <c r="K154" s="43"/>
      <c r="L154" s="52" t="s">
        <v>3372</v>
      </c>
      <c r="M154" s="16">
        <f>Таблица4[[#This Row],[Поступления]]/Таблица4[[#This Row],[Начисления]]</f>
        <v>0.2911751583023891</v>
      </c>
    </row>
    <row r="155" spans="1:13" ht="15">
      <c r="A155" s="42" t="s">
        <v>4075</v>
      </c>
      <c r="B155" s="82" t="s">
        <v>1025</v>
      </c>
      <c r="C155" s="82" t="s">
        <v>974</v>
      </c>
      <c r="D155" s="82" t="s">
        <v>975</v>
      </c>
      <c r="E155" s="82" t="s">
        <v>1024</v>
      </c>
      <c r="F155" s="82" t="s">
        <v>32</v>
      </c>
      <c r="G155" s="79">
        <v>205016.14</v>
      </c>
      <c r="H155" s="79">
        <v>95570.64</v>
      </c>
      <c r="I155" s="79">
        <v>109445.50000000001</v>
      </c>
      <c r="J155" s="79">
        <v>0.25</v>
      </c>
      <c r="K155" s="43"/>
      <c r="L155" s="52" t="s">
        <v>3372</v>
      </c>
      <c r="M155" s="16">
        <f>Таблица4[[#This Row],[Поступления]]/Таблица4[[#This Row],[Начисления]]</f>
        <v>0.46616154220833539</v>
      </c>
    </row>
    <row r="156" spans="1:13" ht="15">
      <c r="A156" s="42" t="s">
        <v>4076</v>
      </c>
      <c r="B156" s="82" t="s">
        <v>1025</v>
      </c>
      <c r="C156" s="82" t="s">
        <v>974</v>
      </c>
      <c r="D156" s="82" t="s">
        <v>975</v>
      </c>
      <c r="E156" s="82" t="s">
        <v>1024</v>
      </c>
      <c r="F156" s="82" t="s">
        <v>37</v>
      </c>
      <c r="G156" s="79">
        <v>205916.19</v>
      </c>
      <c r="H156" s="79">
        <v>73430.539999999994</v>
      </c>
      <c r="I156" s="79">
        <v>132485.65000000002</v>
      </c>
      <c r="J156" s="79">
        <v>0</v>
      </c>
      <c r="K156" s="43"/>
      <c r="L156" s="52" t="s">
        <v>3372</v>
      </c>
      <c r="M156" s="16">
        <f>Таблица4[[#This Row],[Поступления]]/Таблица4[[#This Row],[Начисления]]</f>
        <v>0.35660401447792905</v>
      </c>
    </row>
    <row r="157" spans="1:13" ht="15">
      <c r="A157" s="42" t="s">
        <v>4077</v>
      </c>
      <c r="B157" s="82" t="s">
        <v>1021</v>
      </c>
      <c r="C157" s="82" t="s">
        <v>974</v>
      </c>
      <c r="D157" s="82" t="s">
        <v>975</v>
      </c>
      <c r="E157" s="82" t="s">
        <v>1020</v>
      </c>
      <c r="F157" s="82" t="s">
        <v>101</v>
      </c>
      <c r="G157" s="79">
        <v>34579.160000000003</v>
      </c>
      <c r="H157" s="79">
        <v>14693.49</v>
      </c>
      <c r="I157" s="79">
        <v>19885.670000000006</v>
      </c>
      <c r="J157" s="79">
        <v>0</v>
      </c>
      <c r="K157" s="43"/>
      <c r="L157" s="52" t="s">
        <v>3372</v>
      </c>
      <c r="M157" s="16">
        <f>Таблица4[[#This Row],[Поступления]]/Таблица4[[#This Row],[Начисления]]</f>
        <v>0.42492327748852193</v>
      </c>
    </row>
    <row r="158" spans="1:13" ht="15">
      <c r="A158" s="42" t="s">
        <v>4078</v>
      </c>
      <c r="B158" s="82" t="s">
        <v>1021</v>
      </c>
      <c r="C158" s="82" t="s">
        <v>974</v>
      </c>
      <c r="D158" s="82" t="s">
        <v>975</v>
      </c>
      <c r="E158" s="82" t="s">
        <v>1020</v>
      </c>
      <c r="F158" s="82" t="s">
        <v>102</v>
      </c>
      <c r="G158" s="79">
        <v>13107.17</v>
      </c>
      <c r="H158" s="79">
        <v>10047.51</v>
      </c>
      <c r="I158" s="79">
        <v>3059.66</v>
      </c>
      <c r="J158" s="79">
        <v>0</v>
      </c>
      <c r="K158" s="43"/>
      <c r="L158" s="52" t="s">
        <v>3372</v>
      </c>
      <c r="M158" s="16">
        <f>Таблица4[[#This Row],[Поступления]]/Таблица4[[#This Row],[Начисления]]</f>
        <v>0.76656593299697795</v>
      </c>
    </row>
    <row r="159" spans="1:13" ht="15">
      <c r="A159" s="42" t="s">
        <v>4079</v>
      </c>
      <c r="B159" s="82" t="s">
        <v>1027</v>
      </c>
      <c r="C159" s="82" t="s">
        <v>974</v>
      </c>
      <c r="D159" s="82" t="s">
        <v>975</v>
      </c>
      <c r="E159" s="82" t="s">
        <v>1026</v>
      </c>
      <c r="F159" s="82" t="s">
        <v>106</v>
      </c>
      <c r="G159" s="79">
        <v>313715.52</v>
      </c>
      <c r="H159" s="79">
        <v>216285.8</v>
      </c>
      <c r="I159" s="79">
        <v>97429.72000000003</v>
      </c>
      <c r="J159" s="79">
        <v>1.6</v>
      </c>
      <c r="K159" s="43"/>
      <c r="L159" s="52" t="s">
        <v>3373</v>
      </c>
      <c r="M159" s="16">
        <f>Таблица4[[#This Row],[Поступления]]/Таблица4[[#This Row],[Начисления]]</f>
        <v>0.68943289767748817</v>
      </c>
    </row>
    <row r="160" spans="1:13" ht="15">
      <c r="A160" s="42" t="s">
        <v>4080</v>
      </c>
      <c r="B160" s="82" t="s">
        <v>1029</v>
      </c>
      <c r="C160" s="82" t="s">
        <v>974</v>
      </c>
      <c r="D160" s="82" t="s">
        <v>975</v>
      </c>
      <c r="E160" s="82" t="s">
        <v>1028</v>
      </c>
      <c r="F160" s="82" t="s">
        <v>9</v>
      </c>
      <c r="G160" s="79">
        <v>681374.3</v>
      </c>
      <c r="H160" s="79">
        <v>468355.63</v>
      </c>
      <c r="I160" s="79">
        <v>213018.67000000004</v>
      </c>
      <c r="J160" s="79">
        <v>2400.79</v>
      </c>
      <c r="K160" s="43"/>
      <c r="L160" s="52" t="s">
        <v>3372</v>
      </c>
      <c r="M160" s="16">
        <f>Таблица4[[#This Row],[Поступления]]/Таблица4[[#This Row],[Начисления]]</f>
        <v>0.68736908627167181</v>
      </c>
    </row>
    <row r="161" spans="1:13" ht="15">
      <c r="A161" s="42" t="s">
        <v>4081</v>
      </c>
      <c r="B161" s="82" t="s">
        <v>1031</v>
      </c>
      <c r="C161" s="82" t="s">
        <v>974</v>
      </c>
      <c r="D161" s="82" t="s">
        <v>975</v>
      </c>
      <c r="E161" s="82" t="s">
        <v>1030</v>
      </c>
      <c r="F161" s="82" t="s">
        <v>25</v>
      </c>
      <c r="G161" s="79">
        <v>306097.09999999998</v>
      </c>
      <c r="H161" s="79">
        <v>255357.71</v>
      </c>
      <c r="I161" s="79">
        <v>50739.389999999985</v>
      </c>
      <c r="J161" s="79">
        <v>736.6</v>
      </c>
      <c r="K161" s="43"/>
      <c r="L161" s="52" t="s">
        <v>3372</v>
      </c>
      <c r="M161" s="16">
        <f>Таблица4[[#This Row],[Поступления]]/Таблица4[[#This Row],[Начисления]]</f>
        <v>0.83423759976817813</v>
      </c>
    </row>
    <row r="162" spans="1:13" ht="15">
      <c r="A162" s="42" t="s">
        <v>4082</v>
      </c>
      <c r="B162" s="82" t="s">
        <v>1031</v>
      </c>
      <c r="C162" s="82" t="s">
        <v>974</v>
      </c>
      <c r="D162" s="82" t="s">
        <v>975</v>
      </c>
      <c r="E162" s="82" t="s">
        <v>1030</v>
      </c>
      <c r="F162" s="82" t="s">
        <v>30</v>
      </c>
      <c r="G162" s="79">
        <v>962598.88</v>
      </c>
      <c r="H162" s="79">
        <v>622503.92000000004</v>
      </c>
      <c r="I162" s="79">
        <v>340094.95999999996</v>
      </c>
      <c r="J162" s="79">
        <v>4926.3999999999996</v>
      </c>
      <c r="K162" s="43"/>
      <c r="L162" s="52" t="s">
        <v>3373</v>
      </c>
      <c r="M162" s="16">
        <f>Таблица4[[#This Row],[Поступления]]/Таблица4[[#This Row],[Начисления]]</f>
        <v>0.64669088333034419</v>
      </c>
    </row>
    <row r="163" spans="1:13" ht="15">
      <c r="A163" s="42" t="s">
        <v>4083</v>
      </c>
      <c r="B163" s="82" t="s">
        <v>1031</v>
      </c>
      <c r="C163" s="82" t="s">
        <v>974</v>
      </c>
      <c r="D163" s="82" t="s">
        <v>975</v>
      </c>
      <c r="E163" s="82" t="s">
        <v>1030</v>
      </c>
      <c r="F163" s="82" t="s">
        <v>31</v>
      </c>
      <c r="G163" s="79">
        <v>683564.3</v>
      </c>
      <c r="H163" s="79">
        <v>521246.45</v>
      </c>
      <c r="I163" s="79">
        <v>162317.85000000003</v>
      </c>
      <c r="J163" s="79">
        <v>652.36</v>
      </c>
      <c r="K163" s="43"/>
      <c r="L163" s="52" t="s">
        <v>3372</v>
      </c>
      <c r="M163" s="16">
        <f>Таблица4[[#This Row],[Поступления]]/Таблица4[[#This Row],[Начисления]]</f>
        <v>0.76254194374984174</v>
      </c>
    </row>
    <row r="164" spans="1:13" ht="15">
      <c r="A164" s="42" t="s">
        <v>4084</v>
      </c>
      <c r="B164" s="82" t="s">
        <v>1031</v>
      </c>
      <c r="C164" s="82" t="s">
        <v>974</v>
      </c>
      <c r="D164" s="82" t="s">
        <v>975</v>
      </c>
      <c r="E164" s="82" t="s">
        <v>1030</v>
      </c>
      <c r="F164" s="82" t="s">
        <v>107</v>
      </c>
      <c r="G164" s="79">
        <v>659230.25</v>
      </c>
      <c r="H164" s="79">
        <v>548594.79</v>
      </c>
      <c r="I164" s="79">
        <v>110635.45999999996</v>
      </c>
      <c r="J164" s="79">
        <v>4601.47</v>
      </c>
      <c r="K164" s="43"/>
      <c r="L164" s="52" t="s">
        <v>3372</v>
      </c>
      <c r="M164" s="16">
        <f>Таблица4[[#This Row],[Поступления]]/Таблица4[[#This Row],[Начисления]]</f>
        <v>0.8321747826347472</v>
      </c>
    </row>
    <row r="165" spans="1:13" ht="15">
      <c r="A165" s="42" t="s">
        <v>4085</v>
      </c>
      <c r="B165" s="82" t="s">
        <v>1033</v>
      </c>
      <c r="C165" s="82" t="s">
        <v>974</v>
      </c>
      <c r="D165" s="82" t="s">
        <v>975</v>
      </c>
      <c r="E165" s="82" t="s">
        <v>1032</v>
      </c>
      <c r="F165" s="82" t="s">
        <v>72</v>
      </c>
      <c r="G165" s="79">
        <v>165004.93</v>
      </c>
      <c r="H165" s="79">
        <v>128752.05</v>
      </c>
      <c r="I165" s="79">
        <v>36252.87999999999</v>
      </c>
      <c r="J165" s="79">
        <v>106.3</v>
      </c>
      <c r="K165" s="43"/>
      <c r="L165" s="52" t="s">
        <v>3372</v>
      </c>
      <c r="M165" s="16">
        <f>Таблица4[[#This Row],[Поступления]]/Таблица4[[#This Row],[Начисления]]</f>
        <v>0.78029214036210925</v>
      </c>
    </row>
    <row r="166" spans="1:13" ht="15">
      <c r="A166" s="42" t="s">
        <v>4086</v>
      </c>
      <c r="B166" s="82" t="s">
        <v>1037</v>
      </c>
      <c r="C166" s="82" t="s">
        <v>974</v>
      </c>
      <c r="D166" s="82" t="s">
        <v>975</v>
      </c>
      <c r="E166" s="82" t="s">
        <v>1036</v>
      </c>
      <c r="F166" s="82" t="s">
        <v>24</v>
      </c>
      <c r="G166" s="79">
        <v>181392.63</v>
      </c>
      <c r="H166" s="79">
        <v>153834.35999999999</v>
      </c>
      <c r="I166" s="79">
        <v>27558.270000000019</v>
      </c>
      <c r="J166" s="79">
        <v>0.08</v>
      </c>
      <c r="K166" s="43"/>
      <c r="L166" s="52" t="s">
        <v>3372</v>
      </c>
      <c r="M166" s="16">
        <f>Таблица4[[#This Row],[Поступления]]/Таблица4[[#This Row],[Начисления]]</f>
        <v>0.84807392670804749</v>
      </c>
    </row>
    <row r="167" spans="1:13" ht="15">
      <c r="A167" s="42" t="s">
        <v>4087</v>
      </c>
      <c r="B167" s="82" t="s">
        <v>1037</v>
      </c>
      <c r="C167" s="82" t="s">
        <v>974</v>
      </c>
      <c r="D167" s="82" t="s">
        <v>975</v>
      </c>
      <c r="E167" s="82" t="s">
        <v>1036</v>
      </c>
      <c r="F167" s="82" t="s">
        <v>108</v>
      </c>
      <c r="G167" s="79">
        <v>157351.66</v>
      </c>
      <c r="H167" s="79">
        <v>118919.5</v>
      </c>
      <c r="I167" s="79">
        <v>38432.160000000003</v>
      </c>
      <c r="J167" s="79">
        <v>0</v>
      </c>
      <c r="K167" s="43"/>
      <c r="L167" s="52" t="s">
        <v>3372</v>
      </c>
      <c r="M167" s="16">
        <f>Таблица4[[#This Row],[Поступления]]/Таблица4[[#This Row],[Начисления]]</f>
        <v>0.75575624686768472</v>
      </c>
    </row>
    <row r="168" spans="1:13" ht="15">
      <c r="A168" s="42" t="s">
        <v>4088</v>
      </c>
      <c r="B168" s="82" t="s">
        <v>1037</v>
      </c>
      <c r="C168" s="82" t="s">
        <v>974</v>
      </c>
      <c r="D168" s="82" t="s">
        <v>975</v>
      </c>
      <c r="E168" s="82" t="s">
        <v>1036</v>
      </c>
      <c r="F168" s="82" t="s">
        <v>98</v>
      </c>
      <c r="G168" s="79">
        <v>594301.05000000005</v>
      </c>
      <c r="H168" s="79">
        <v>485424.68</v>
      </c>
      <c r="I168" s="79">
        <v>108876.37000000005</v>
      </c>
      <c r="J168" s="79">
        <v>1392.88</v>
      </c>
      <c r="K168" s="43"/>
      <c r="L168" s="52" t="s">
        <v>3372</v>
      </c>
      <c r="M168" s="16">
        <f>Таблица4[[#This Row],[Поступления]]/Таблица4[[#This Row],[Начисления]]</f>
        <v>0.81679929725851896</v>
      </c>
    </row>
    <row r="169" spans="1:13" ht="15">
      <c r="A169" s="42" t="s">
        <v>4089</v>
      </c>
      <c r="B169" s="82" t="s">
        <v>1039</v>
      </c>
      <c r="C169" s="82" t="s">
        <v>974</v>
      </c>
      <c r="D169" s="82" t="s">
        <v>975</v>
      </c>
      <c r="E169" s="82" t="s">
        <v>1038</v>
      </c>
      <c r="F169" s="82" t="s">
        <v>59</v>
      </c>
      <c r="G169" s="79">
        <v>278456</v>
      </c>
      <c r="H169" s="79">
        <v>248080.29</v>
      </c>
      <c r="I169" s="79">
        <v>30375.709999999992</v>
      </c>
      <c r="J169" s="79">
        <v>241.97</v>
      </c>
      <c r="K169" s="43"/>
      <c r="L169" s="52" t="s">
        <v>3372</v>
      </c>
      <c r="M169" s="16">
        <f>Таблица4[[#This Row],[Поступления]]/Таблица4[[#This Row],[Начисления]]</f>
        <v>0.89091378889303874</v>
      </c>
    </row>
    <row r="170" spans="1:13" ht="15">
      <c r="A170" s="42" t="s">
        <v>4090</v>
      </c>
      <c r="B170" s="82" t="s">
        <v>1041</v>
      </c>
      <c r="C170" s="82" t="s">
        <v>974</v>
      </c>
      <c r="D170" s="82" t="s">
        <v>975</v>
      </c>
      <c r="E170" s="82" t="s">
        <v>1040</v>
      </c>
      <c r="F170" s="82" t="s">
        <v>33</v>
      </c>
      <c r="G170" s="79">
        <v>180325.34</v>
      </c>
      <c r="H170" s="79">
        <v>134424.32000000001</v>
      </c>
      <c r="I170" s="79">
        <v>45901.01999999999</v>
      </c>
      <c r="J170" s="79">
        <v>444.8</v>
      </c>
      <c r="K170" s="43"/>
      <c r="L170" s="52" t="s">
        <v>3372</v>
      </c>
      <c r="M170" s="16">
        <f>Таблица4[[#This Row],[Поступления]]/Таблица4[[#This Row],[Начисления]]</f>
        <v>0.74545441034521276</v>
      </c>
    </row>
    <row r="171" spans="1:13" ht="15">
      <c r="A171" s="42" t="s">
        <v>4091</v>
      </c>
      <c r="B171" s="82" t="s">
        <v>1043</v>
      </c>
      <c r="C171" s="82" t="s">
        <v>974</v>
      </c>
      <c r="D171" s="82" t="s">
        <v>975</v>
      </c>
      <c r="E171" s="82" t="s">
        <v>1042</v>
      </c>
      <c r="F171" s="82" t="s">
        <v>37</v>
      </c>
      <c r="G171" s="79">
        <v>121543.09</v>
      </c>
      <c r="H171" s="79">
        <v>82006.929999999993</v>
      </c>
      <c r="I171" s="79">
        <v>39536.160000000003</v>
      </c>
      <c r="J171" s="79">
        <v>0</v>
      </c>
      <c r="K171" s="43"/>
      <c r="L171" s="52" t="s">
        <v>3372</v>
      </c>
      <c r="M171" s="16">
        <f>Таблица4[[#This Row],[Поступления]]/Таблица4[[#This Row],[Начисления]]</f>
        <v>0.67471486861161745</v>
      </c>
    </row>
    <row r="172" spans="1:13" ht="15">
      <c r="A172" s="42" t="s">
        <v>4092</v>
      </c>
      <c r="B172" s="82" t="s">
        <v>1043</v>
      </c>
      <c r="C172" s="82" t="s">
        <v>974</v>
      </c>
      <c r="D172" s="82" t="s">
        <v>975</v>
      </c>
      <c r="E172" s="82" t="s">
        <v>1042</v>
      </c>
      <c r="F172" s="82" t="s">
        <v>25</v>
      </c>
      <c r="G172" s="79">
        <v>84423.82</v>
      </c>
      <c r="H172" s="79">
        <v>54827.17</v>
      </c>
      <c r="I172" s="79">
        <v>29596.650000000009</v>
      </c>
      <c r="J172" s="79">
        <v>0</v>
      </c>
      <c r="K172" s="43"/>
      <c r="L172" s="52" t="s">
        <v>3372</v>
      </c>
      <c r="M172" s="16">
        <f>Таблица4[[#This Row],[Поступления]]/Таблица4[[#This Row],[Начисления]]</f>
        <v>0.64942773259963826</v>
      </c>
    </row>
    <row r="173" spans="1:13" ht="15">
      <c r="A173" s="42" t="s">
        <v>4093</v>
      </c>
      <c r="B173" s="82" t="s">
        <v>1043</v>
      </c>
      <c r="C173" s="82" t="s">
        <v>974</v>
      </c>
      <c r="D173" s="82" t="s">
        <v>975</v>
      </c>
      <c r="E173" s="82" t="s">
        <v>1042</v>
      </c>
      <c r="F173" s="82" t="s">
        <v>71</v>
      </c>
      <c r="G173" s="79">
        <v>83457.13</v>
      </c>
      <c r="H173" s="79">
        <v>74103.16</v>
      </c>
      <c r="I173" s="79">
        <v>9353.9700000000012</v>
      </c>
      <c r="J173" s="79">
        <v>1237.3499999999999</v>
      </c>
      <c r="K173" s="43"/>
      <c r="L173" s="52" t="s">
        <v>3372</v>
      </c>
      <c r="M173" s="16">
        <f>Таблица4[[#This Row],[Поступления]]/Таблица4[[#This Row],[Начисления]]</f>
        <v>0.88791886325350511</v>
      </c>
    </row>
    <row r="174" spans="1:13" ht="15">
      <c r="A174" s="42" t="s">
        <v>4094</v>
      </c>
      <c r="B174" s="82" t="s">
        <v>1043</v>
      </c>
      <c r="C174" s="82" t="s">
        <v>974</v>
      </c>
      <c r="D174" s="82" t="s">
        <v>975</v>
      </c>
      <c r="E174" s="82" t="s">
        <v>1042</v>
      </c>
      <c r="F174" s="82" t="s">
        <v>72</v>
      </c>
      <c r="G174" s="79">
        <v>82939.44</v>
      </c>
      <c r="H174" s="79">
        <v>64817.72</v>
      </c>
      <c r="I174" s="79">
        <v>18121.72</v>
      </c>
      <c r="J174" s="79">
        <v>0</v>
      </c>
      <c r="K174" s="43"/>
      <c r="L174" s="52" t="s">
        <v>3372</v>
      </c>
      <c r="M174" s="16">
        <f>Таблица4[[#This Row],[Поступления]]/Таблица4[[#This Row],[Начисления]]</f>
        <v>0.78150660289001228</v>
      </c>
    </row>
    <row r="175" spans="1:13" ht="15">
      <c r="A175" s="42" t="s">
        <v>4095</v>
      </c>
      <c r="B175" s="82" t="s">
        <v>1043</v>
      </c>
      <c r="C175" s="82" t="s">
        <v>974</v>
      </c>
      <c r="D175" s="82" t="s">
        <v>975</v>
      </c>
      <c r="E175" s="82" t="s">
        <v>1042</v>
      </c>
      <c r="F175" s="82" t="s">
        <v>73</v>
      </c>
      <c r="G175" s="79">
        <v>82357.72</v>
      </c>
      <c r="H175" s="79">
        <v>50710.21</v>
      </c>
      <c r="I175" s="79">
        <v>31647.510000000002</v>
      </c>
      <c r="J175" s="79">
        <v>1153.53</v>
      </c>
      <c r="K175" s="43"/>
      <c r="L175" s="52" t="s">
        <v>3372</v>
      </c>
      <c r="M175" s="16">
        <f>Таблица4[[#This Row],[Поступления]]/Таблица4[[#This Row],[Начисления]]</f>
        <v>0.61573110571783674</v>
      </c>
    </row>
    <row r="176" spans="1:13" ht="15">
      <c r="A176" s="42" t="s">
        <v>4096</v>
      </c>
      <c r="B176" s="82" t="s">
        <v>1043</v>
      </c>
      <c r="C176" s="82" t="s">
        <v>974</v>
      </c>
      <c r="D176" s="82" t="s">
        <v>975</v>
      </c>
      <c r="E176" s="82" t="s">
        <v>1042</v>
      </c>
      <c r="F176" s="82" t="s">
        <v>114</v>
      </c>
      <c r="G176" s="79">
        <v>123159.32</v>
      </c>
      <c r="H176" s="79">
        <v>53801.84</v>
      </c>
      <c r="I176" s="79">
        <v>69357.48000000001</v>
      </c>
      <c r="J176" s="79">
        <v>0</v>
      </c>
      <c r="K176" s="43"/>
      <c r="L176" s="52" t="s">
        <v>3372</v>
      </c>
      <c r="M176" s="16">
        <f>Таблица4[[#This Row],[Поступления]]/Таблица4[[#This Row],[Начисления]]</f>
        <v>0.43684749152561086</v>
      </c>
    </row>
    <row r="177" spans="1:13" ht="15">
      <c r="A177" s="42" t="s">
        <v>4097</v>
      </c>
      <c r="B177" s="82" t="s">
        <v>1043</v>
      </c>
      <c r="C177" s="82" t="s">
        <v>974</v>
      </c>
      <c r="D177" s="82" t="s">
        <v>975</v>
      </c>
      <c r="E177" s="82" t="s">
        <v>1042</v>
      </c>
      <c r="F177" s="82" t="s">
        <v>115</v>
      </c>
      <c r="G177" s="79">
        <v>72976.38</v>
      </c>
      <c r="H177" s="79">
        <v>47522.03</v>
      </c>
      <c r="I177" s="79">
        <v>25454.350000000006</v>
      </c>
      <c r="J177" s="79">
        <v>268.47000000000003</v>
      </c>
      <c r="K177" s="43"/>
      <c r="L177" s="52" t="s">
        <v>3372</v>
      </c>
      <c r="M177" s="16">
        <f>Таблица4[[#This Row],[Поступления]]/Таблица4[[#This Row],[Начисления]]</f>
        <v>0.65119741483477256</v>
      </c>
    </row>
    <row r="178" spans="1:13" ht="15">
      <c r="A178" s="42" t="s">
        <v>4098</v>
      </c>
      <c r="B178" s="82" t="s">
        <v>1043</v>
      </c>
      <c r="C178" s="82" t="s">
        <v>974</v>
      </c>
      <c r="D178" s="82" t="s">
        <v>975</v>
      </c>
      <c r="E178" s="82" t="s">
        <v>1042</v>
      </c>
      <c r="F178" s="82" t="s">
        <v>109</v>
      </c>
      <c r="G178" s="79">
        <v>950839.69</v>
      </c>
      <c r="H178" s="79">
        <v>705688.55</v>
      </c>
      <c r="I178" s="79">
        <v>245151.1399999999</v>
      </c>
      <c r="J178" s="79">
        <v>1318.1</v>
      </c>
      <c r="K178" s="43"/>
      <c r="L178" s="52" t="s">
        <v>3373</v>
      </c>
      <c r="M178" s="16">
        <f>Таблица4[[#This Row],[Поступления]]/Таблица4[[#This Row],[Начисления]]</f>
        <v>0.74217405670139847</v>
      </c>
    </row>
    <row r="179" spans="1:13" ht="15">
      <c r="A179" s="42" t="s">
        <v>4099</v>
      </c>
      <c r="B179" s="82" t="s">
        <v>1043</v>
      </c>
      <c r="C179" s="82" t="s">
        <v>974</v>
      </c>
      <c r="D179" s="82" t="s">
        <v>975</v>
      </c>
      <c r="E179" s="82" t="s">
        <v>1042</v>
      </c>
      <c r="F179" s="82" t="s">
        <v>110</v>
      </c>
      <c r="G179" s="79">
        <v>735717.54</v>
      </c>
      <c r="H179" s="79">
        <v>597173.56999999995</v>
      </c>
      <c r="I179" s="79">
        <v>138543.97000000009</v>
      </c>
      <c r="J179" s="79">
        <v>1274.0899999999999</v>
      </c>
      <c r="K179" s="43"/>
      <c r="L179" s="52" t="s">
        <v>3372</v>
      </c>
      <c r="M179" s="16">
        <f>Таблица4[[#This Row],[Поступления]]/Таблица4[[#This Row],[Начисления]]</f>
        <v>0.81168864072480851</v>
      </c>
    </row>
    <row r="180" spans="1:13" ht="15">
      <c r="A180" s="42" t="s">
        <v>4100</v>
      </c>
      <c r="B180" s="82" t="s">
        <v>1043</v>
      </c>
      <c r="C180" s="82" t="s">
        <v>974</v>
      </c>
      <c r="D180" s="82" t="s">
        <v>975</v>
      </c>
      <c r="E180" s="82" t="s">
        <v>1042</v>
      </c>
      <c r="F180" s="82" t="s">
        <v>112</v>
      </c>
      <c r="G180" s="79">
        <v>616952.11</v>
      </c>
      <c r="H180" s="79">
        <v>487692.49</v>
      </c>
      <c r="I180" s="79">
        <v>129259.62</v>
      </c>
      <c r="J180" s="79">
        <v>2642.56</v>
      </c>
      <c r="K180" s="43"/>
      <c r="L180" s="52" t="s">
        <v>3373</v>
      </c>
      <c r="M180" s="16">
        <f>Таблица4[[#This Row],[Поступления]]/Таблица4[[#This Row],[Начисления]]</f>
        <v>0.79048678510881498</v>
      </c>
    </row>
    <row r="181" spans="1:13" ht="15">
      <c r="A181" s="42" t="s">
        <v>4101</v>
      </c>
      <c r="B181" s="82" t="s">
        <v>1043</v>
      </c>
      <c r="C181" s="82" t="s">
        <v>974</v>
      </c>
      <c r="D181" s="82" t="s">
        <v>975</v>
      </c>
      <c r="E181" s="82" t="s">
        <v>1042</v>
      </c>
      <c r="F181" s="82" t="s">
        <v>111</v>
      </c>
      <c r="G181" s="79">
        <v>616760.84</v>
      </c>
      <c r="H181" s="79">
        <v>530387.63</v>
      </c>
      <c r="I181" s="79">
        <v>86373.209999999963</v>
      </c>
      <c r="J181" s="79">
        <v>4162.72</v>
      </c>
      <c r="K181" s="43"/>
      <c r="L181" s="52" t="s">
        <v>3372</v>
      </c>
      <c r="M181" s="16">
        <f>Таблица4[[#This Row],[Поступления]]/Таблица4[[#This Row],[Начисления]]</f>
        <v>0.85995672163621806</v>
      </c>
    </row>
    <row r="182" spans="1:13" ht="15">
      <c r="A182" s="42" t="s">
        <v>4102</v>
      </c>
      <c r="B182" s="82" t="s">
        <v>1043</v>
      </c>
      <c r="C182" s="82" t="s">
        <v>974</v>
      </c>
      <c r="D182" s="82" t="s">
        <v>975</v>
      </c>
      <c r="E182" s="82" t="s">
        <v>1042</v>
      </c>
      <c r="F182" s="82" t="s">
        <v>113</v>
      </c>
      <c r="G182" s="79">
        <v>443930.81</v>
      </c>
      <c r="H182" s="79">
        <v>283883.96000000002</v>
      </c>
      <c r="I182" s="79">
        <v>160046.84999999998</v>
      </c>
      <c r="J182" s="79">
        <v>288.48</v>
      </c>
      <c r="K182" s="43"/>
      <c r="L182" s="52" t="s">
        <v>3372</v>
      </c>
      <c r="M182" s="16">
        <f>Таблица4[[#This Row],[Поступления]]/Таблица4[[#This Row],[Начисления]]</f>
        <v>0.63947794026731331</v>
      </c>
    </row>
    <row r="183" spans="1:13" ht="15">
      <c r="A183" s="42" t="s">
        <v>4103</v>
      </c>
      <c r="B183" s="82" t="s">
        <v>1045</v>
      </c>
      <c r="C183" s="82" t="s">
        <v>974</v>
      </c>
      <c r="D183" s="82" t="s">
        <v>975</v>
      </c>
      <c r="E183" s="82" t="s">
        <v>1044</v>
      </c>
      <c r="F183" s="82" t="s">
        <v>21</v>
      </c>
      <c r="G183" s="79">
        <v>58202.81</v>
      </c>
      <c r="H183" s="79">
        <v>44648.59</v>
      </c>
      <c r="I183" s="79">
        <v>13554.220000000001</v>
      </c>
      <c r="J183" s="79">
        <v>0</v>
      </c>
      <c r="K183" s="43"/>
      <c r="L183" s="52" t="s">
        <v>3373</v>
      </c>
      <c r="M183" s="16">
        <f>Таблица4[[#This Row],[Поступления]]/Таблица4[[#This Row],[Начисления]]</f>
        <v>0.76712086581386707</v>
      </c>
    </row>
    <row r="184" spans="1:13" ht="15">
      <c r="A184" s="42" t="s">
        <v>4104</v>
      </c>
      <c r="B184" s="82" t="s">
        <v>1045</v>
      </c>
      <c r="C184" s="82" t="s">
        <v>974</v>
      </c>
      <c r="D184" s="82" t="s">
        <v>975</v>
      </c>
      <c r="E184" s="82" t="s">
        <v>1044</v>
      </c>
      <c r="F184" s="82" t="s">
        <v>22</v>
      </c>
      <c r="G184" s="79">
        <v>58049.02</v>
      </c>
      <c r="H184" s="79">
        <v>48009.32</v>
      </c>
      <c r="I184" s="79">
        <v>10039.699999999997</v>
      </c>
      <c r="J184" s="79">
        <v>0</v>
      </c>
      <c r="K184" s="43"/>
      <c r="L184" s="52" t="s">
        <v>3373</v>
      </c>
      <c r="M184" s="16">
        <f>Таблица4[[#This Row],[Поступления]]/Таблица4[[#This Row],[Начисления]]</f>
        <v>0.82704789848304072</v>
      </c>
    </row>
    <row r="185" spans="1:13" ht="15">
      <c r="A185" s="42" t="s">
        <v>4105</v>
      </c>
      <c r="B185" s="82" t="s">
        <v>1045</v>
      </c>
      <c r="C185" s="82" t="s">
        <v>974</v>
      </c>
      <c r="D185" s="82" t="s">
        <v>975</v>
      </c>
      <c r="E185" s="82" t="s">
        <v>1044</v>
      </c>
      <c r="F185" s="82" t="s">
        <v>23</v>
      </c>
      <c r="G185" s="79">
        <v>58751.72</v>
      </c>
      <c r="H185" s="79">
        <v>21634.66</v>
      </c>
      <c r="I185" s="79">
        <v>37117.06</v>
      </c>
      <c r="J185" s="79">
        <v>0</v>
      </c>
      <c r="K185" s="43"/>
      <c r="L185" s="52" t="s">
        <v>3372</v>
      </c>
      <c r="M185" s="16">
        <f>Таблица4[[#This Row],[Поступления]]/Таблица4[[#This Row],[Начисления]]</f>
        <v>0.36823875113783899</v>
      </c>
    </row>
    <row r="186" spans="1:13" ht="15">
      <c r="A186" s="42" t="s">
        <v>4106</v>
      </c>
      <c r="B186" s="82" t="s">
        <v>1045</v>
      </c>
      <c r="C186" s="82" t="s">
        <v>974</v>
      </c>
      <c r="D186" s="82" t="s">
        <v>975</v>
      </c>
      <c r="E186" s="82" t="s">
        <v>1044</v>
      </c>
      <c r="F186" s="82" t="s">
        <v>24</v>
      </c>
      <c r="G186" s="79">
        <v>57631.91</v>
      </c>
      <c r="H186" s="79">
        <v>57166.49</v>
      </c>
      <c r="I186" s="79">
        <v>465.42000000000553</v>
      </c>
      <c r="J186" s="79">
        <v>0</v>
      </c>
      <c r="K186" s="43"/>
      <c r="L186" s="52" t="s">
        <v>3372</v>
      </c>
      <c r="M186" s="16">
        <f>Таблица4[[#This Row],[Поступления]]/Таблица4[[#This Row],[Начисления]]</f>
        <v>0.99192426556746072</v>
      </c>
    </row>
    <row r="187" spans="1:13" ht="15">
      <c r="A187" s="42" t="s">
        <v>4107</v>
      </c>
      <c r="B187" s="82" t="s">
        <v>1045</v>
      </c>
      <c r="C187" s="82" t="s">
        <v>974</v>
      </c>
      <c r="D187" s="82" t="s">
        <v>975</v>
      </c>
      <c r="E187" s="82" t="s">
        <v>1044</v>
      </c>
      <c r="F187" s="82" t="s">
        <v>28</v>
      </c>
      <c r="G187" s="79">
        <v>56929.35</v>
      </c>
      <c r="H187" s="79">
        <v>53985.46</v>
      </c>
      <c r="I187" s="79">
        <v>2943.8899999999994</v>
      </c>
      <c r="J187" s="79">
        <v>0.01</v>
      </c>
      <c r="K187" s="43"/>
      <c r="L187" s="52" t="s">
        <v>3373</v>
      </c>
      <c r="M187" s="16">
        <f>Таблица4[[#This Row],[Поступления]]/Таблица4[[#This Row],[Начисления]]</f>
        <v>0.94828871223718525</v>
      </c>
    </row>
    <row r="188" spans="1:13" ht="15">
      <c r="A188" s="42" t="s">
        <v>4108</v>
      </c>
      <c r="B188" s="82" t="s">
        <v>1045</v>
      </c>
      <c r="C188" s="82" t="s">
        <v>974</v>
      </c>
      <c r="D188" s="82" t="s">
        <v>975</v>
      </c>
      <c r="E188" s="82" t="s">
        <v>1044</v>
      </c>
      <c r="F188" s="82" t="s">
        <v>105</v>
      </c>
      <c r="G188" s="79">
        <v>56775.7</v>
      </c>
      <c r="H188" s="79">
        <v>42614.61</v>
      </c>
      <c r="I188" s="79">
        <v>14161.089999999997</v>
      </c>
      <c r="J188" s="79">
        <v>0.93</v>
      </c>
      <c r="K188" s="43"/>
      <c r="L188" s="52" t="s">
        <v>3373</v>
      </c>
      <c r="M188" s="16">
        <f>Таблица4[[#This Row],[Поступления]]/Таблица4[[#This Row],[Начисления]]</f>
        <v>0.75057832840458161</v>
      </c>
    </row>
    <row r="189" spans="1:13" ht="15">
      <c r="A189" s="42" t="s">
        <v>4109</v>
      </c>
      <c r="B189" s="82" t="s">
        <v>1045</v>
      </c>
      <c r="C189" s="82" t="s">
        <v>974</v>
      </c>
      <c r="D189" s="82" t="s">
        <v>975</v>
      </c>
      <c r="E189" s="82" t="s">
        <v>1044</v>
      </c>
      <c r="F189" s="82" t="s">
        <v>32</v>
      </c>
      <c r="G189" s="79">
        <v>56600.06</v>
      </c>
      <c r="H189" s="79">
        <v>57715.89</v>
      </c>
      <c r="I189" s="79">
        <v>0</v>
      </c>
      <c r="J189" s="79">
        <v>1115.8300000000017</v>
      </c>
      <c r="K189" s="43"/>
      <c r="L189" s="52" t="s">
        <v>3372</v>
      </c>
      <c r="M189" s="16">
        <f>Таблица4[[#This Row],[Поступления]]/Таблица4[[#This Row],[Начисления]]</f>
        <v>1.0197142900555229</v>
      </c>
    </row>
    <row r="190" spans="1:13" ht="15">
      <c r="A190" s="42" t="s">
        <v>4110</v>
      </c>
      <c r="B190" s="82" t="s">
        <v>1045</v>
      </c>
      <c r="C190" s="82" t="s">
        <v>974</v>
      </c>
      <c r="D190" s="82" t="s">
        <v>975</v>
      </c>
      <c r="E190" s="82" t="s">
        <v>1044</v>
      </c>
      <c r="F190" s="82" t="s">
        <v>37</v>
      </c>
      <c r="G190" s="79">
        <v>56512.31</v>
      </c>
      <c r="H190" s="79">
        <v>26990.71</v>
      </c>
      <c r="I190" s="79">
        <v>29521.599999999999</v>
      </c>
      <c r="J190" s="79">
        <v>0</v>
      </c>
      <c r="K190" s="43"/>
      <c r="L190" s="52" t="s">
        <v>3373</v>
      </c>
      <c r="M190" s="16">
        <f>Таблица4[[#This Row],[Поступления]]/Таблица4[[#This Row],[Начисления]]</f>
        <v>0.47760762212693131</v>
      </c>
    </row>
    <row r="191" spans="1:13" ht="15">
      <c r="A191" s="42" t="s">
        <v>4111</v>
      </c>
      <c r="B191" s="82" t="s">
        <v>1045</v>
      </c>
      <c r="C191" s="82" t="s">
        <v>974</v>
      </c>
      <c r="D191" s="82" t="s">
        <v>975</v>
      </c>
      <c r="E191" s="82" t="s">
        <v>1044</v>
      </c>
      <c r="F191" s="82" t="s">
        <v>29</v>
      </c>
      <c r="G191" s="79">
        <v>59498.12</v>
      </c>
      <c r="H191" s="79">
        <v>37002.699999999997</v>
      </c>
      <c r="I191" s="79">
        <v>22495.420000000006</v>
      </c>
      <c r="J191" s="79">
        <v>49.34</v>
      </c>
      <c r="K191" s="43"/>
      <c r="L191" s="52" t="s">
        <v>3373</v>
      </c>
      <c r="M191" s="16">
        <f>Таблица4[[#This Row],[Поступления]]/Таблица4[[#This Row],[Начисления]]</f>
        <v>0.6219137680316621</v>
      </c>
    </row>
    <row r="192" spans="1:13" ht="15">
      <c r="A192" s="42" t="s">
        <v>4112</v>
      </c>
      <c r="B192" s="82" t="s">
        <v>1045</v>
      </c>
      <c r="C192" s="82" t="s">
        <v>974</v>
      </c>
      <c r="D192" s="82" t="s">
        <v>975</v>
      </c>
      <c r="E192" s="82" t="s">
        <v>1044</v>
      </c>
      <c r="F192" s="82" t="s">
        <v>30</v>
      </c>
      <c r="G192" s="79">
        <v>59212.74</v>
      </c>
      <c r="H192" s="79">
        <v>45741.599999999999</v>
      </c>
      <c r="I192" s="79">
        <v>13471.14</v>
      </c>
      <c r="J192" s="79">
        <v>2.67</v>
      </c>
      <c r="K192" s="43"/>
      <c r="L192" s="52" t="s">
        <v>3372</v>
      </c>
      <c r="M192" s="16">
        <f>Таблица4[[#This Row],[Поступления]]/Таблица4[[#This Row],[Начисления]]</f>
        <v>0.77249591895257674</v>
      </c>
    </row>
    <row r="193" spans="1:13" ht="15">
      <c r="A193" s="42" t="s">
        <v>4113</v>
      </c>
      <c r="B193" s="82" t="s">
        <v>1045</v>
      </c>
      <c r="C193" s="82" t="s">
        <v>974</v>
      </c>
      <c r="D193" s="82" t="s">
        <v>975</v>
      </c>
      <c r="E193" s="82" t="s">
        <v>1044</v>
      </c>
      <c r="F193" s="82" t="s">
        <v>71</v>
      </c>
      <c r="G193" s="79">
        <v>56117.05</v>
      </c>
      <c r="H193" s="79">
        <v>49763.16</v>
      </c>
      <c r="I193" s="79">
        <v>6353.8899999999994</v>
      </c>
      <c r="J193" s="79">
        <v>0</v>
      </c>
      <c r="K193" s="43"/>
      <c r="L193" s="52" t="s">
        <v>3372</v>
      </c>
      <c r="M193" s="16">
        <f>Таблица4[[#This Row],[Поступления]]/Таблица4[[#This Row],[Начисления]]</f>
        <v>0.88677434041882108</v>
      </c>
    </row>
    <row r="194" spans="1:13" ht="15">
      <c r="A194" s="42" t="s">
        <v>4114</v>
      </c>
      <c r="B194" s="82" t="s">
        <v>1047</v>
      </c>
      <c r="C194" s="82" t="s">
        <v>974</v>
      </c>
      <c r="D194" s="82" t="s">
        <v>975</v>
      </c>
      <c r="E194" s="82" t="s">
        <v>1046</v>
      </c>
      <c r="F194" s="82" t="s">
        <v>24</v>
      </c>
      <c r="G194" s="79">
        <v>79688.179999999993</v>
      </c>
      <c r="H194" s="79">
        <v>70085.009999999995</v>
      </c>
      <c r="I194" s="79">
        <v>9603.1699999999983</v>
      </c>
      <c r="J194" s="79">
        <v>1231.95</v>
      </c>
      <c r="K194" s="43"/>
      <c r="L194" s="52" t="s">
        <v>3372</v>
      </c>
      <c r="M194" s="16">
        <f>Таблица4[[#This Row],[Поступления]]/Таблица4[[#This Row],[Начисления]]</f>
        <v>0.87949065971891938</v>
      </c>
    </row>
    <row r="195" spans="1:13" ht="15">
      <c r="A195" s="42" t="s">
        <v>4115</v>
      </c>
      <c r="B195" s="82" t="s">
        <v>1047</v>
      </c>
      <c r="C195" s="82" t="s">
        <v>974</v>
      </c>
      <c r="D195" s="82" t="s">
        <v>975</v>
      </c>
      <c r="E195" s="82" t="s">
        <v>1046</v>
      </c>
      <c r="F195" s="82" t="s">
        <v>105</v>
      </c>
      <c r="G195" s="79">
        <v>58575.94</v>
      </c>
      <c r="H195" s="79">
        <v>49687.14</v>
      </c>
      <c r="I195" s="79">
        <v>8888.8000000000029</v>
      </c>
      <c r="J195" s="79">
        <v>0.7</v>
      </c>
      <c r="K195" s="43"/>
      <c r="L195" s="52" t="s">
        <v>3372</v>
      </c>
      <c r="M195" s="16">
        <f>Таблица4[[#This Row],[Поступления]]/Таблица4[[#This Row],[Начисления]]</f>
        <v>0.84825168832117759</v>
      </c>
    </row>
    <row r="196" spans="1:13" ht="15">
      <c r="A196" s="42" t="s">
        <v>4116</v>
      </c>
      <c r="B196" s="82" t="s">
        <v>1047</v>
      </c>
      <c r="C196" s="82" t="s">
        <v>974</v>
      </c>
      <c r="D196" s="82" t="s">
        <v>975</v>
      </c>
      <c r="E196" s="82" t="s">
        <v>1046</v>
      </c>
      <c r="F196" s="82" t="s">
        <v>116</v>
      </c>
      <c r="G196" s="79">
        <v>172742.22</v>
      </c>
      <c r="H196" s="79">
        <v>95990.55</v>
      </c>
      <c r="I196" s="79">
        <v>76751.67</v>
      </c>
      <c r="J196" s="79">
        <v>302.60000000000002</v>
      </c>
      <c r="K196" s="43"/>
      <c r="L196" s="52" t="s">
        <v>3372</v>
      </c>
      <c r="M196" s="16">
        <f>Таблица4[[#This Row],[Поступления]]/Таблица4[[#This Row],[Начисления]]</f>
        <v>0.55568667578777209</v>
      </c>
    </row>
    <row r="197" spans="1:13" ht="15">
      <c r="A197" s="42" t="s">
        <v>4117</v>
      </c>
      <c r="B197" s="82" t="s">
        <v>1047</v>
      </c>
      <c r="C197" s="82" t="s">
        <v>974</v>
      </c>
      <c r="D197" s="82" t="s">
        <v>975</v>
      </c>
      <c r="E197" s="82" t="s">
        <v>1046</v>
      </c>
      <c r="F197" s="82" t="s">
        <v>98</v>
      </c>
      <c r="G197" s="79">
        <v>160443.25</v>
      </c>
      <c r="H197" s="79">
        <v>122192.13</v>
      </c>
      <c r="I197" s="79">
        <v>38251.119999999995</v>
      </c>
      <c r="J197" s="79">
        <v>14.68</v>
      </c>
      <c r="K197" s="43"/>
      <c r="L197" s="52" t="s">
        <v>3372</v>
      </c>
      <c r="M197" s="16">
        <f>Таблица4[[#This Row],[Поступления]]/Таблица4[[#This Row],[Начисления]]</f>
        <v>0.76159096752278455</v>
      </c>
    </row>
    <row r="198" spans="1:13" ht="15">
      <c r="A198" s="42" t="s">
        <v>4118</v>
      </c>
      <c r="B198" s="82" t="s">
        <v>1047</v>
      </c>
      <c r="C198" s="82" t="s">
        <v>974</v>
      </c>
      <c r="D198" s="82" t="s">
        <v>975</v>
      </c>
      <c r="E198" s="82" t="s">
        <v>1046</v>
      </c>
      <c r="F198" s="82" t="s">
        <v>46</v>
      </c>
      <c r="G198" s="79">
        <v>325378.03000000003</v>
      </c>
      <c r="H198" s="79">
        <v>238077.23</v>
      </c>
      <c r="I198" s="79">
        <v>87300.800000000017</v>
      </c>
      <c r="J198" s="79">
        <v>2579.58</v>
      </c>
      <c r="K198" s="43"/>
      <c r="L198" s="52" t="s">
        <v>3372</v>
      </c>
      <c r="M198" s="16">
        <f>Таблица4[[#This Row],[Поступления]]/Таблица4[[#This Row],[Начисления]]</f>
        <v>0.73169423885195939</v>
      </c>
    </row>
    <row r="199" spans="1:13" ht="15">
      <c r="A199" s="42" t="s">
        <v>4119</v>
      </c>
      <c r="B199" s="82" t="s">
        <v>1047</v>
      </c>
      <c r="C199" s="82" t="s">
        <v>974</v>
      </c>
      <c r="D199" s="82" t="s">
        <v>975</v>
      </c>
      <c r="E199" s="82" t="s">
        <v>1046</v>
      </c>
      <c r="F199" s="82" t="s">
        <v>117</v>
      </c>
      <c r="G199" s="79">
        <v>57302.55</v>
      </c>
      <c r="H199" s="79">
        <v>19000.919999999998</v>
      </c>
      <c r="I199" s="79">
        <v>38301.630000000005</v>
      </c>
      <c r="J199" s="79">
        <v>0</v>
      </c>
      <c r="K199" s="43"/>
      <c r="L199" s="52" t="s">
        <v>3372</v>
      </c>
      <c r="M199" s="16">
        <f>Таблица4[[#This Row],[Поступления]]/Таблица4[[#This Row],[Начисления]]</f>
        <v>0.33158943188392137</v>
      </c>
    </row>
    <row r="200" spans="1:13" ht="15">
      <c r="A200" s="42" t="s">
        <v>4120</v>
      </c>
      <c r="B200" s="82" t="s">
        <v>1049</v>
      </c>
      <c r="C200" s="82" t="s">
        <v>974</v>
      </c>
      <c r="D200" s="82" t="s">
        <v>975</v>
      </c>
      <c r="E200" s="82" t="s">
        <v>1048</v>
      </c>
      <c r="F200" s="82" t="s">
        <v>17</v>
      </c>
      <c r="G200" s="79">
        <v>54492.38</v>
      </c>
      <c r="H200" s="79">
        <v>42081.279999999999</v>
      </c>
      <c r="I200" s="79">
        <v>12411.099999999999</v>
      </c>
      <c r="J200" s="79">
        <v>0</v>
      </c>
      <c r="K200" s="43"/>
      <c r="L200" s="52" t="s">
        <v>3372</v>
      </c>
      <c r="M200" s="16">
        <f>Таблица4[[#This Row],[Поступления]]/Таблица4[[#This Row],[Начисления]]</f>
        <v>0.77224155010296858</v>
      </c>
    </row>
    <row r="201" spans="1:13" ht="15">
      <c r="A201" s="42" t="s">
        <v>4121</v>
      </c>
      <c r="B201" s="82" t="s">
        <v>1049</v>
      </c>
      <c r="C201" s="82" t="s">
        <v>974</v>
      </c>
      <c r="D201" s="82" t="s">
        <v>975</v>
      </c>
      <c r="E201" s="82" t="s">
        <v>1048</v>
      </c>
      <c r="F201" s="82" t="s">
        <v>20</v>
      </c>
      <c r="G201" s="79">
        <v>53636.17</v>
      </c>
      <c r="H201" s="79">
        <v>54032.51</v>
      </c>
      <c r="I201" s="79">
        <v>0</v>
      </c>
      <c r="J201" s="79">
        <v>396.34000000000378</v>
      </c>
      <c r="K201" s="43"/>
      <c r="L201" s="52" t="s">
        <v>3372</v>
      </c>
      <c r="M201" s="16">
        <f>Таблица4[[#This Row],[Поступления]]/Таблица4[[#This Row],[Начисления]]</f>
        <v>1.0073894165075545</v>
      </c>
    </row>
    <row r="202" spans="1:13" ht="15">
      <c r="A202" s="42" t="s">
        <v>4122</v>
      </c>
      <c r="B202" s="82" t="s">
        <v>1049</v>
      </c>
      <c r="C202" s="82" t="s">
        <v>974</v>
      </c>
      <c r="D202" s="82" t="s">
        <v>975</v>
      </c>
      <c r="E202" s="82" t="s">
        <v>1048</v>
      </c>
      <c r="F202" s="82" t="s">
        <v>78</v>
      </c>
      <c r="G202" s="79">
        <v>49794.080000000002</v>
      </c>
      <c r="H202" s="79">
        <v>34184.83</v>
      </c>
      <c r="I202" s="79">
        <v>15609.25</v>
      </c>
      <c r="J202" s="79">
        <v>0</v>
      </c>
      <c r="K202" s="43"/>
      <c r="L202" s="52" t="s">
        <v>3372</v>
      </c>
      <c r="M202" s="16">
        <f>Таблица4[[#This Row],[Поступления]]/Таблица4[[#This Row],[Начисления]]</f>
        <v>0.6865239803607176</v>
      </c>
    </row>
    <row r="203" spans="1:13" ht="15">
      <c r="A203" s="42" t="s">
        <v>4123</v>
      </c>
      <c r="B203" s="82" t="s">
        <v>1049</v>
      </c>
      <c r="C203" s="82" t="s">
        <v>974</v>
      </c>
      <c r="D203" s="82" t="s">
        <v>975</v>
      </c>
      <c r="E203" s="82" t="s">
        <v>1048</v>
      </c>
      <c r="F203" s="82" t="s">
        <v>79</v>
      </c>
      <c r="G203" s="79">
        <v>50957.73</v>
      </c>
      <c r="H203" s="79">
        <v>33323.35</v>
      </c>
      <c r="I203" s="79">
        <v>17634.380000000005</v>
      </c>
      <c r="J203" s="79">
        <v>0</v>
      </c>
      <c r="K203" s="43"/>
      <c r="L203" s="52" t="s">
        <v>3372</v>
      </c>
      <c r="M203" s="16">
        <f>Таблица4[[#This Row],[Поступления]]/Таблица4[[#This Row],[Начисления]]</f>
        <v>0.65394102131315501</v>
      </c>
    </row>
    <row r="204" spans="1:13" ht="15">
      <c r="A204" s="42" t="s">
        <v>4124</v>
      </c>
      <c r="B204" s="82" t="s">
        <v>1049</v>
      </c>
      <c r="C204" s="82" t="s">
        <v>974</v>
      </c>
      <c r="D204" s="82" t="s">
        <v>975</v>
      </c>
      <c r="E204" s="82" t="s">
        <v>1048</v>
      </c>
      <c r="F204" s="82" t="s">
        <v>118</v>
      </c>
      <c r="G204" s="79">
        <v>279610.96999999997</v>
      </c>
      <c r="H204" s="79">
        <v>162505.53</v>
      </c>
      <c r="I204" s="79">
        <v>117105.43999999997</v>
      </c>
      <c r="J204" s="79">
        <v>2067.94</v>
      </c>
      <c r="K204" s="43"/>
      <c r="L204" s="52" t="s">
        <v>3372</v>
      </c>
      <c r="M204" s="16">
        <f>Таблица4[[#This Row],[Поступления]]/Таблица4[[#This Row],[Начисления]]</f>
        <v>0.5811843862921402</v>
      </c>
    </row>
    <row r="205" spans="1:13" ht="15">
      <c r="A205" s="42" t="s">
        <v>4125</v>
      </c>
      <c r="B205" s="82" t="s">
        <v>1051</v>
      </c>
      <c r="C205" s="82" t="s">
        <v>974</v>
      </c>
      <c r="D205" s="82" t="s">
        <v>975</v>
      </c>
      <c r="E205" s="82" t="s">
        <v>1050</v>
      </c>
      <c r="F205" s="82" t="s">
        <v>21</v>
      </c>
      <c r="G205" s="79">
        <v>234646.64</v>
      </c>
      <c r="H205" s="79">
        <v>161981.64000000001</v>
      </c>
      <c r="I205" s="79">
        <v>72665</v>
      </c>
      <c r="J205" s="79">
        <v>66.03</v>
      </c>
      <c r="K205" s="43"/>
      <c r="L205" s="52" t="s">
        <v>3372</v>
      </c>
      <c r="M205" s="16">
        <f>Таблица4[[#This Row],[Поступления]]/Таблица4[[#This Row],[Начисления]]</f>
        <v>0.69032158312601455</v>
      </c>
    </row>
    <row r="206" spans="1:13" ht="15">
      <c r="A206" s="42" t="s">
        <v>4126</v>
      </c>
      <c r="B206" s="82" t="s">
        <v>1051</v>
      </c>
      <c r="C206" s="82" t="s">
        <v>974</v>
      </c>
      <c r="D206" s="82" t="s">
        <v>975</v>
      </c>
      <c r="E206" s="82" t="s">
        <v>1050</v>
      </c>
      <c r="F206" s="82" t="s">
        <v>23</v>
      </c>
      <c r="G206" s="79">
        <v>238747.63</v>
      </c>
      <c r="H206" s="79">
        <v>191703.03</v>
      </c>
      <c r="I206" s="79">
        <v>47044.600000000006</v>
      </c>
      <c r="J206" s="79">
        <v>1322.8</v>
      </c>
      <c r="K206" s="43"/>
      <c r="L206" s="52" t="s">
        <v>3372</v>
      </c>
      <c r="M206" s="16">
        <f>Таблица4[[#This Row],[Поступления]]/Таблица4[[#This Row],[Начисления]]</f>
        <v>0.80295259894307636</v>
      </c>
    </row>
    <row r="207" spans="1:13" ht="15">
      <c r="A207" s="42" t="s">
        <v>4127</v>
      </c>
      <c r="B207" s="82" t="s">
        <v>1051</v>
      </c>
      <c r="C207" s="82" t="s">
        <v>974</v>
      </c>
      <c r="D207" s="82" t="s">
        <v>975</v>
      </c>
      <c r="E207" s="82" t="s">
        <v>1050</v>
      </c>
      <c r="F207" s="82" t="s">
        <v>119</v>
      </c>
      <c r="G207" s="79">
        <v>153136.29999999999</v>
      </c>
      <c r="H207" s="79">
        <v>139734.21</v>
      </c>
      <c r="I207" s="79">
        <v>13402.089999999997</v>
      </c>
      <c r="J207" s="79">
        <v>50.56</v>
      </c>
      <c r="K207" s="43"/>
      <c r="L207" s="52" t="s">
        <v>3372</v>
      </c>
      <c r="M207" s="16">
        <f>Таблица4[[#This Row],[Поступления]]/Таблица4[[#This Row],[Начисления]]</f>
        <v>0.91248260536528569</v>
      </c>
    </row>
    <row r="208" spans="1:13" ht="15">
      <c r="A208" s="42" t="s">
        <v>4128</v>
      </c>
      <c r="B208" s="82" t="s">
        <v>1053</v>
      </c>
      <c r="C208" s="82" t="s">
        <v>974</v>
      </c>
      <c r="D208" s="82" t="s">
        <v>975</v>
      </c>
      <c r="E208" s="82" t="s">
        <v>1052</v>
      </c>
      <c r="F208" s="82" t="s">
        <v>20</v>
      </c>
      <c r="G208" s="79">
        <v>732908.39</v>
      </c>
      <c r="H208" s="79">
        <v>568271.76</v>
      </c>
      <c r="I208" s="79">
        <v>164636.63</v>
      </c>
      <c r="J208" s="79">
        <v>1334.84</v>
      </c>
      <c r="K208" s="43"/>
      <c r="L208" s="52" t="s">
        <v>3373</v>
      </c>
      <c r="M208" s="16">
        <f>Таблица4[[#This Row],[Поступления]]/Таблица4[[#This Row],[Начисления]]</f>
        <v>0.77536533590507817</v>
      </c>
    </row>
    <row r="209" spans="1:13" ht="15">
      <c r="A209" s="42" t="s">
        <v>4129</v>
      </c>
      <c r="B209" s="82" t="s">
        <v>3392</v>
      </c>
      <c r="C209" s="82" t="s">
        <v>1054</v>
      </c>
      <c r="D209" s="82" t="s">
        <v>1055</v>
      </c>
      <c r="E209" s="82" t="s">
        <v>3393</v>
      </c>
      <c r="F209" s="82" t="s">
        <v>324</v>
      </c>
      <c r="G209" s="79">
        <v>545062.05000000005</v>
      </c>
      <c r="H209" s="79">
        <v>266997.02</v>
      </c>
      <c r="I209" s="79">
        <v>278065.03000000003</v>
      </c>
      <c r="J209" s="79">
        <v>5849.61</v>
      </c>
      <c r="K209" s="43"/>
      <c r="L209" s="52" t="s">
        <v>3372</v>
      </c>
      <c r="M209" s="16">
        <f>Таблица4[[#This Row],[Поступления]]/Таблица4[[#This Row],[Начисления]]</f>
        <v>0.48984701833488498</v>
      </c>
    </row>
    <row r="210" spans="1:13" ht="15">
      <c r="A210" s="42" t="s">
        <v>4130</v>
      </c>
      <c r="B210" s="82" t="s">
        <v>3392</v>
      </c>
      <c r="C210" s="82" t="s">
        <v>1054</v>
      </c>
      <c r="D210" s="82" t="s">
        <v>1055</v>
      </c>
      <c r="E210" s="82" t="s">
        <v>3393</v>
      </c>
      <c r="F210" s="82" t="s">
        <v>375</v>
      </c>
      <c r="G210" s="79">
        <v>856982.17</v>
      </c>
      <c r="H210" s="79">
        <v>576924.89</v>
      </c>
      <c r="I210" s="79">
        <v>280057.28000000003</v>
      </c>
      <c r="J210" s="79">
        <v>4205.1099999999997</v>
      </c>
      <c r="K210" s="43"/>
      <c r="L210" s="52" t="s">
        <v>3372</v>
      </c>
      <c r="M210" s="16">
        <f>Таблица4[[#This Row],[Поступления]]/Таблица4[[#This Row],[Начисления]]</f>
        <v>0.67320524299822948</v>
      </c>
    </row>
    <row r="211" spans="1:13" ht="15">
      <c r="A211" s="42" t="s">
        <v>4131</v>
      </c>
      <c r="B211" s="82" t="s">
        <v>1057</v>
      </c>
      <c r="C211" s="82" t="s">
        <v>1054</v>
      </c>
      <c r="D211" s="82" t="s">
        <v>1055</v>
      </c>
      <c r="E211" s="82" t="s">
        <v>1056</v>
      </c>
      <c r="F211" s="82" t="s">
        <v>79</v>
      </c>
      <c r="G211" s="79">
        <v>105845.44</v>
      </c>
      <c r="H211" s="79">
        <v>57589.07</v>
      </c>
      <c r="I211" s="79">
        <v>48256.37</v>
      </c>
      <c r="J211" s="79">
        <v>2587.67</v>
      </c>
      <c r="K211" s="43"/>
      <c r="L211" s="52" t="s">
        <v>3372</v>
      </c>
      <c r="M211" s="16">
        <f>Таблица4[[#This Row],[Поступления]]/Таблица4[[#This Row],[Начисления]]</f>
        <v>0.54408645285049595</v>
      </c>
    </row>
    <row r="212" spans="1:13" ht="15">
      <c r="A212" s="42" t="s">
        <v>4132</v>
      </c>
      <c r="B212" s="82" t="s">
        <v>1057</v>
      </c>
      <c r="C212" s="82" t="s">
        <v>1054</v>
      </c>
      <c r="D212" s="82" t="s">
        <v>1055</v>
      </c>
      <c r="E212" s="82" t="s">
        <v>1056</v>
      </c>
      <c r="F212" s="82" t="s">
        <v>80</v>
      </c>
      <c r="G212" s="79">
        <v>138053.39000000001</v>
      </c>
      <c r="H212" s="79">
        <v>53704.72</v>
      </c>
      <c r="I212" s="79">
        <v>84348.670000000013</v>
      </c>
      <c r="J212" s="79">
        <v>0.65</v>
      </c>
      <c r="K212" s="43"/>
      <c r="L212" s="52" t="s">
        <v>3373</v>
      </c>
      <c r="M212" s="16">
        <f>Таблица4[[#This Row],[Поступления]]/Таблица4[[#This Row],[Начисления]]</f>
        <v>0.38901413431426779</v>
      </c>
    </row>
    <row r="213" spans="1:13" ht="15">
      <c r="A213" s="42" t="s">
        <v>4133</v>
      </c>
      <c r="B213" s="82" t="s">
        <v>1057</v>
      </c>
      <c r="C213" s="82" t="s">
        <v>1054</v>
      </c>
      <c r="D213" s="82" t="s">
        <v>1055</v>
      </c>
      <c r="E213" s="82" t="s">
        <v>1056</v>
      </c>
      <c r="F213" s="82" t="s">
        <v>138</v>
      </c>
      <c r="G213" s="79">
        <v>109401.94</v>
      </c>
      <c r="H213" s="79">
        <v>36758.65</v>
      </c>
      <c r="I213" s="79">
        <v>72643.290000000008</v>
      </c>
      <c r="J213" s="79">
        <v>246</v>
      </c>
      <c r="K213" s="43"/>
      <c r="L213" s="52" t="s">
        <v>3372</v>
      </c>
      <c r="M213" s="16">
        <f>Таблица4[[#This Row],[Поступления]]/Таблица4[[#This Row],[Начисления]]</f>
        <v>0.33599632693899212</v>
      </c>
    </row>
    <row r="214" spans="1:13" ht="15">
      <c r="A214" s="42" t="s">
        <v>4134</v>
      </c>
      <c r="B214" s="82" t="s">
        <v>1057</v>
      </c>
      <c r="C214" s="82" t="s">
        <v>1054</v>
      </c>
      <c r="D214" s="82" t="s">
        <v>1055</v>
      </c>
      <c r="E214" s="82" t="s">
        <v>1056</v>
      </c>
      <c r="F214" s="82" t="s">
        <v>177</v>
      </c>
      <c r="G214" s="79">
        <v>107118.62</v>
      </c>
      <c r="H214" s="79">
        <v>60060.52</v>
      </c>
      <c r="I214" s="79">
        <v>47058.1</v>
      </c>
      <c r="J214" s="79">
        <v>1084.06</v>
      </c>
      <c r="K214" s="43"/>
      <c r="L214" s="52" t="s">
        <v>3372</v>
      </c>
      <c r="M214" s="16">
        <f>Таблица4[[#This Row],[Поступления]]/Таблица4[[#This Row],[Начисления]]</f>
        <v>0.56069168926933521</v>
      </c>
    </row>
    <row r="215" spans="1:13" ht="15">
      <c r="A215" s="42" t="s">
        <v>4135</v>
      </c>
      <c r="B215" s="82" t="s">
        <v>1057</v>
      </c>
      <c r="C215" s="82" t="s">
        <v>1054</v>
      </c>
      <c r="D215" s="82" t="s">
        <v>1055</v>
      </c>
      <c r="E215" s="82" t="s">
        <v>1056</v>
      </c>
      <c r="F215" s="82" t="s">
        <v>120</v>
      </c>
      <c r="G215" s="79">
        <v>103869.35</v>
      </c>
      <c r="H215" s="79">
        <v>34293.42</v>
      </c>
      <c r="I215" s="79">
        <v>69575.930000000008</v>
      </c>
      <c r="J215" s="79">
        <v>0.47</v>
      </c>
      <c r="K215" s="43"/>
      <c r="L215" s="52" t="s">
        <v>3373</v>
      </c>
      <c r="M215" s="16">
        <f>Таблица4[[#This Row],[Поступления]]/Таблица4[[#This Row],[Начисления]]</f>
        <v>0.33015918555377499</v>
      </c>
    </row>
    <row r="216" spans="1:13" ht="15">
      <c r="A216" s="42" t="s">
        <v>4136</v>
      </c>
      <c r="B216" s="82" t="s">
        <v>1057</v>
      </c>
      <c r="C216" s="82" t="s">
        <v>1054</v>
      </c>
      <c r="D216" s="82" t="s">
        <v>1055</v>
      </c>
      <c r="E216" s="82" t="s">
        <v>1056</v>
      </c>
      <c r="F216" s="82" t="s">
        <v>139</v>
      </c>
      <c r="G216" s="79">
        <v>96909.72</v>
      </c>
      <c r="H216" s="79">
        <v>76370.19</v>
      </c>
      <c r="I216" s="79">
        <v>20539.53</v>
      </c>
      <c r="J216" s="79">
        <v>0.94</v>
      </c>
      <c r="K216" s="43"/>
      <c r="L216" s="52" t="s">
        <v>3372</v>
      </c>
      <c r="M216" s="16">
        <f>Таблица4[[#This Row],[Поступления]]/Таблица4[[#This Row],[Начисления]]</f>
        <v>0.78805500624705138</v>
      </c>
    </row>
    <row r="217" spans="1:13" ht="15">
      <c r="A217" s="42" t="s">
        <v>4137</v>
      </c>
      <c r="B217" s="82" t="s">
        <v>1057</v>
      </c>
      <c r="C217" s="82" t="s">
        <v>1054</v>
      </c>
      <c r="D217" s="82" t="s">
        <v>1055</v>
      </c>
      <c r="E217" s="82" t="s">
        <v>1056</v>
      </c>
      <c r="F217" s="82" t="s">
        <v>140</v>
      </c>
      <c r="G217" s="79">
        <v>119106.05</v>
      </c>
      <c r="H217" s="79">
        <v>90812.32</v>
      </c>
      <c r="I217" s="79">
        <v>28293.729999999996</v>
      </c>
      <c r="J217" s="79">
        <v>0</v>
      </c>
      <c r="K217" s="43"/>
      <c r="L217" s="52" t="s">
        <v>3372</v>
      </c>
      <c r="M217" s="16">
        <f>Таблица4[[#This Row],[Поступления]]/Таблица4[[#This Row],[Начисления]]</f>
        <v>0.76244926265290469</v>
      </c>
    </row>
    <row r="218" spans="1:13" ht="15">
      <c r="A218" s="42" t="s">
        <v>4138</v>
      </c>
      <c r="B218" s="82" t="s">
        <v>1063</v>
      </c>
      <c r="C218" s="82" t="s">
        <v>1054</v>
      </c>
      <c r="D218" s="82" t="s">
        <v>1055</v>
      </c>
      <c r="E218" s="82" t="s">
        <v>1062</v>
      </c>
      <c r="F218" s="82" t="s">
        <v>33</v>
      </c>
      <c r="G218" s="79">
        <v>37147.93</v>
      </c>
      <c r="H218" s="79">
        <v>37497.35</v>
      </c>
      <c r="I218" s="79">
        <v>0</v>
      </c>
      <c r="J218" s="79">
        <v>349.41999999999825</v>
      </c>
      <c r="K218" s="43"/>
      <c r="L218" s="52" t="s">
        <v>3372</v>
      </c>
      <c r="M218" s="16">
        <f>Таблица4[[#This Row],[Поступления]]/Таблица4[[#This Row],[Начисления]]</f>
        <v>1.0094061768717664</v>
      </c>
    </row>
    <row r="219" spans="1:13" ht="15">
      <c r="A219" s="42" t="s">
        <v>4139</v>
      </c>
      <c r="B219" s="82" t="s">
        <v>1063</v>
      </c>
      <c r="C219" s="82" t="s">
        <v>1054</v>
      </c>
      <c r="D219" s="82" t="s">
        <v>1055</v>
      </c>
      <c r="E219" s="82" t="s">
        <v>1062</v>
      </c>
      <c r="F219" s="82" t="s">
        <v>41</v>
      </c>
      <c r="G219" s="79">
        <v>261835.68</v>
      </c>
      <c r="H219" s="79">
        <v>185314.1</v>
      </c>
      <c r="I219" s="79">
        <v>76521.579999999987</v>
      </c>
      <c r="J219" s="79">
        <v>0</v>
      </c>
      <c r="K219" s="43"/>
      <c r="L219" s="52" t="s">
        <v>3372</v>
      </c>
      <c r="M219" s="16">
        <f>Таблица4[[#This Row],[Поступления]]/Таблица4[[#This Row],[Начисления]]</f>
        <v>0.70774960845672374</v>
      </c>
    </row>
    <row r="220" spans="1:13" ht="15">
      <c r="A220" s="42" t="s">
        <v>4140</v>
      </c>
      <c r="B220" s="82" t="s">
        <v>1065</v>
      </c>
      <c r="C220" s="82" t="s">
        <v>1054</v>
      </c>
      <c r="D220" s="82" t="s">
        <v>1055</v>
      </c>
      <c r="E220" s="82" t="s">
        <v>1064</v>
      </c>
      <c r="F220" s="82" t="s">
        <v>22</v>
      </c>
      <c r="G220" s="79">
        <v>734117.2</v>
      </c>
      <c r="H220" s="79">
        <v>630646.27</v>
      </c>
      <c r="I220" s="79">
        <v>103470.92999999993</v>
      </c>
      <c r="J220" s="79">
        <v>0.85</v>
      </c>
      <c r="K220" s="43"/>
      <c r="L220" s="52" t="s">
        <v>3373</v>
      </c>
      <c r="M220" s="16">
        <f>Таблица4[[#This Row],[Поступления]]/Таблица4[[#This Row],[Начисления]]</f>
        <v>0.85905393580207634</v>
      </c>
    </row>
    <row r="221" spans="1:13" ht="15">
      <c r="A221" s="42" t="s">
        <v>4141</v>
      </c>
      <c r="B221" s="82" t="s">
        <v>1065</v>
      </c>
      <c r="C221" s="82" t="s">
        <v>1054</v>
      </c>
      <c r="D221" s="82" t="s">
        <v>1055</v>
      </c>
      <c r="E221" s="82" t="s">
        <v>1064</v>
      </c>
      <c r="F221" s="82" t="s">
        <v>123</v>
      </c>
      <c r="G221" s="79">
        <v>64986.94</v>
      </c>
      <c r="H221" s="79">
        <v>27902.7</v>
      </c>
      <c r="I221" s="79">
        <v>37084.240000000005</v>
      </c>
      <c r="J221" s="79">
        <v>0</v>
      </c>
      <c r="K221" s="43"/>
      <c r="L221" s="52" t="s">
        <v>3372</v>
      </c>
      <c r="M221" s="16">
        <f>Таблица4[[#This Row],[Поступления]]/Таблица4[[#This Row],[Начисления]]</f>
        <v>0.42935857573844838</v>
      </c>
    </row>
    <row r="222" spans="1:13" ht="15">
      <c r="A222" s="42" t="s">
        <v>4142</v>
      </c>
      <c r="B222" s="82" t="s">
        <v>1065</v>
      </c>
      <c r="C222" s="82" t="s">
        <v>1054</v>
      </c>
      <c r="D222" s="82" t="s">
        <v>1055</v>
      </c>
      <c r="E222" s="82" t="s">
        <v>1064</v>
      </c>
      <c r="F222" s="82" t="s">
        <v>124</v>
      </c>
      <c r="G222" s="79">
        <v>2661181.69</v>
      </c>
      <c r="H222" s="79">
        <v>894532.03</v>
      </c>
      <c r="I222" s="79">
        <v>1766649.66</v>
      </c>
      <c r="J222" s="79">
        <v>10897.27</v>
      </c>
      <c r="K222" s="43"/>
      <c r="L222" s="52" t="s">
        <v>3373</v>
      </c>
      <c r="M222" s="16">
        <f>Таблица4[[#This Row],[Поступления]]/Таблица4[[#This Row],[Начисления]]</f>
        <v>0.33614090813919589</v>
      </c>
    </row>
    <row r="223" spans="1:13" ht="15">
      <c r="A223" s="42" t="s">
        <v>4143</v>
      </c>
      <c r="B223" s="82" t="s">
        <v>1065</v>
      </c>
      <c r="C223" s="82" t="s">
        <v>1054</v>
      </c>
      <c r="D223" s="82" t="s">
        <v>1055</v>
      </c>
      <c r="E223" s="82" t="s">
        <v>1064</v>
      </c>
      <c r="F223" s="82" t="s">
        <v>98</v>
      </c>
      <c r="G223" s="79">
        <v>1310496.33</v>
      </c>
      <c r="H223" s="79">
        <v>1082252.5900000001</v>
      </c>
      <c r="I223" s="79">
        <v>228243.74</v>
      </c>
      <c r="J223" s="79">
        <v>16987.78</v>
      </c>
      <c r="K223" s="43"/>
      <c r="L223" s="52" t="s">
        <v>3372</v>
      </c>
      <c r="M223" s="16">
        <f>Таблица4[[#This Row],[Поступления]]/Таблица4[[#This Row],[Начисления]]</f>
        <v>0.82583412499903763</v>
      </c>
    </row>
    <row r="224" spans="1:13" ht="15">
      <c r="A224" s="42" t="s">
        <v>4144</v>
      </c>
      <c r="B224" s="82" t="s">
        <v>1065</v>
      </c>
      <c r="C224" s="82" t="s">
        <v>1054</v>
      </c>
      <c r="D224" s="82" t="s">
        <v>1055</v>
      </c>
      <c r="E224" s="82" t="s">
        <v>1064</v>
      </c>
      <c r="F224" s="82" t="s">
        <v>122</v>
      </c>
      <c r="G224" s="79">
        <v>1288910.58</v>
      </c>
      <c r="H224" s="79">
        <v>957219.63</v>
      </c>
      <c r="I224" s="79">
        <v>331690.95000000007</v>
      </c>
      <c r="J224" s="79">
        <v>30835.64</v>
      </c>
      <c r="K224" s="43"/>
      <c r="L224" s="52" t="s">
        <v>3372</v>
      </c>
      <c r="M224" s="16">
        <f>Таблица4[[#This Row],[Поступления]]/Таблица4[[#This Row],[Начисления]]</f>
        <v>0.74265790416585764</v>
      </c>
    </row>
    <row r="225" spans="1:13" ht="15">
      <c r="A225" s="42" t="s">
        <v>4145</v>
      </c>
      <c r="B225" s="82" t="s">
        <v>1067</v>
      </c>
      <c r="C225" s="82" t="s">
        <v>1054</v>
      </c>
      <c r="D225" s="82" t="s">
        <v>1055</v>
      </c>
      <c r="E225" s="82" t="s">
        <v>1066</v>
      </c>
      <c r="F225" s="82" t="s">
        <v>131</v>
      </c>
      <c r="G225" s="79">
        <v>684209.02</v>
      </c>
      <c r="H225" s="79">
        <v>397176.5</v>
      </c>
      <c r="I225" s="79">
        <v>287032.52</v>
      </c>
      <c r="J225" s="79">
        <v>314.05</v>
      </c>
      <c r="K225" s="43"/>
      <c r="L225" s="52" t="s">
        <v>3372</v>
      </c>
      <c r="M225" s="16">
        <f>Таблица4[[#This Row],[Поступления]]/Таблица4[[#This Row],[Начисления]]</f>
        <v>0.58049000874031154</v>
      </c>
    </row>
    <row r="226" spans="1:13" ht="15">
      <c r="A226" s="42" t="s">
        <v>4146</v>
      </c>
      <c r="B226" s="82" t="s">
        <v>1067</v>
      </c>
      <c r="C226" s="82" t="s">
        <v>1054</v>
      </c>
      <c r="D226" s="82" t="s">
        <v>1055</v>
      </c>
      <c r="E226" s="82" t="s">
        <v>1066</v>
      </c>
      <c r="F226" s="82" t="s">
        <v>132</v>
      </c>
      <c r="G226" s="79">
        <v>713759.01</v>
      </c>
      <c r="H226" s="79">
        <v>436599.91</v>
      </c>
      <c r="I226" s="79">
        <v>277159.10000000003</v>
      </c>
      <c r="J226" s="79">
        <v>180.22</v>
      </c>
      <c r="K226" s="43"/>
      <c r="L226" s="52" t="s">
        <v>3372</v>
      </c>
      <c r="M226" s="16">
        <f>Таблица4[[#This Row],[Поступления]]/Таблица4[[#This Row],[Начисления]]</f>
        <v>0.61169092632539934</v>
      </c>
    </row>
    <row r="227" spans="1:13" ht="15">
      <c r="A227" s="42" t="s">
        <v>4147</v>
      </c>
      <c r="B227" s="82" t="s">
        <v>1067</v>
      </c>
      <c r="C227" s="82" t="s">
        <v>1054</v>
      </c>
      <c r="D227" s="82" t="s">
        <v>1055</v>
      </c>
      <c r="E227" s="82" t="s">
        <v>1066</v>
      </c>
      <c r="F227" s="82" t="s">
        <v>133</v>
      </c>
      <c r="G227" s="79">
        <v>793632.07</v>
      </c>
      <c r="H227" s="79">
        <v>533997.51</v>
      </c>
      <c r="I227" s="79">
        <v>259634.55999999994</v>
      </c>
      <c r="J227" s="79">
        <v>1301.93</v>
      </c>
      <c r="K227" s="43"/>
      <c r="L227" s="52" t="s">
        <v>3372</v>
      </c>
      <c r="M227" s="16">
        <f>Таблица4[[#This Row],[Поступления]]/Таблица4[[#This Row],[Начисления]]</f>
        <v>0.67285273640718679</v>
      </c>
    </row>
    <row r="228" spans="1:13" ht="15">
      <c r="A228" s="42" t="s">
        <v>4148</v>
      </c>
      <c r="B228" s="82" t="s">
        <v>1067</v>
      </c>
      <c r="C228" s="82" t="s">
        <v>1054</v>
      </c>
      <c r="D228" s="82" t="s">
        <v>1055</v>
      </c>
      <c r="E228" s="82" t="s">
        <v>1066</v>
      </c>
      <c r="F228" s="82" t="s">
        <v>157</v>
      </c>
      <c r="G228" s="79">
        <v>792753.38</v>
      </c>
      <c r="H228" s="79">
        <v>456822.68</v>
      </c>
      <c r="I228" s="79">
        <v>335930.7</v>
      </c>
      <c r="J228" s="79">
        <v>9776.0499999999993</v>
      </c>
      <c r="K228" s="43"/>
      <c r="L228" s="52" t="s">
        <v>3372</v>
      </c>
      <c r="M228" s="16">
        <f>Таблица4[[#This Row],[Поступления]]/Таблица4[[#This Row],[Начисления]]</f>
        <v>0.57624816434084458</v>
      </c>
    </row>
    <row r="229" spans="1:13" ht="15">
      <c r="A229" s="42" t="s">
        <v>4149</v>
      </c>
      <c r="B229" s="82" t="s">
        <v>1067</v>
      </c>
      <c r="C229" s="82" t="s">
        <v>1054</v>
      </c>
      <c r="D229" s="82" t="s">
        <v>1055</v>
      </c>
      <c r="E229" s="82" t="s">
        <v>1066</v>
      </c>
      <c r="F229" s="82" t="s">
        <v>158</v>
      </c>
      <c r="G229" s="79">
        <v>553137</v>
      </c>
      <c r="H229" s="79">
        <v>356220.35</v>
      </c>
      <c r="I229" s="79">
        <v>196916.65000000002</v>
      </c>
      <c r="J229" s="79">
        <v>1203.8399999999999</v>
      </c>
      <c r="K229" s="43"/>
      <c r="L229" s="52" t="s">
        <v>3372</v>
      </c>
      <c r="M229" s="16">
        <f>Таблица4[[#This Row],[Поступления]]/Таблица4[[#This Row],[Начисления]]</f>
        <v>0.64400022056018669</v>
      </c>
    </row>
    <row r="230" spans="1:13" ht="15">
      <c r="A230" s="42" t="s">
        <v>4150</v>
      </c>
      <c r="B230" s="82" t="s">
        <v>1067</v>
      </c>
      <c r="C230" s="82" t="s">
        <v>1054</v>
      </c>
      <c r="D230" s="82" t="s">
        <v>1055</v>
      </c>
      <c r="E230" s="82" t="s">
        <v>1066</v>
      </c>
      <c r="F230" s="82" t="s">
        <v>108</v>
      </c>
      <c r="G230" s="79">
        <v>744650.98</v>
      </c>
      <c r="H230" s="79">
        <v>471933.38</v>
      </c>
      <c r="I230" s="79">
        <v>272717.59999999998</v>
      </c>
      <c r="J230" s="79">
        <v>2670.85</v>
      </c>
      <c r="K230" s="43"/>
      <c r="L230" s="52" t="s">
        <v>3373</v>
      </c>
      <c r="M230" s="16">
        <f>Таблица4[[#This Row],[Поступления]]/Таблица4[[#This Row],[Начисления]]</f>
        <v>0.63376453221078155</v>
      </c>
    </row>
    <row r="231" spans="1:13" ht="15">
      <c r="A231" s="42" t="s">
        <v>4151</v>
      </c>
      <c r="B231" s="82" t="s">
        <v>1067</v>
      </c>
      <c r="C231" s="82" t="s">
        <v>1054</v>
      </c>
      <c r="D231" s="82" t="s">
        <v>1055</v>
      </c>
      <c r="E231" s="82" t="s">
        <v>1066</v>
      </c>
      <c r="F231" s="82" t="s">
        <v>126</v>
      </c>
      <c r="G231" s="79">
        <v>733654.17</v>
      </c>
      <c r="H231" s="79">
        <v>452194.07</v>
      </c>
      <c r="I231" s="79">
        <v>281460.10000000003</v>
      </c>
      <c r="J231" s="79">
        <v>3521.21</v>
      </c>
      <c r="K231" s="43"/>
      <c r="L231" s="52" t="s">
        <v>3372</v>
      </c>
      <c r="M231" s="16">
        <f>Таблица4[[#This Row],[Поступления]]/Таблица4[[#This Row],[Начисления]]</f>
        <v>0.61635861757590771</v>
      </c>
    </row>
    <row r="232" spans="1:13" ht="15">
      <c r="A232" s="42" t="s">
        <v>4152</v>
      </c>
      <c r="B232" s="82" t="s">
        <v>1067</v>
      </c>
      <c r="C232" s="82" t="s">
        <v>1054</v>
      </c>
      <c r="D232" s="82" t="s">
        <v>1055</v>
      </c>
      <c r="E232" s="82" t="s">
        <v>1066</v>
      </c>
      <c r="F232" s="82" t="s">
        <v>804</v>
      </c>
      <c r="G232" s="79">
        <v>743880.36</v>
      </c>
      <c r="H232" s="79">
        <v>474135.48</v>
      </c>
      <c r="I232" s="79">
        <v>269744.88</v>
      </c>
      <c r="J232" s="79">
        <v>4509.08</v>
      </c>
      <c r="K232" s="43"/>
      <c r="L232" s="52" t="s">
        <v>3372</v>
      </c>
      <c r="M232" s="16">
        <f>Таблица4[[#This Row],[Поступления]]/Таблица4[[#This Row],[Начисления]]</f>
        <v>0.63738136600353312</v>
      </c>
    </row>
    <row r="233" spans="1:13" ht="15">
      <c r="A233" s="42" t="s">
        <v>4153</v>
      </c>
      <c r="B233" s="82" t="s">
        <v>1067</v>
      </c>
      <c r="C233" s="82" t="s">
        <v>1054</v>
      </c>
      <c r="D233" s="82" t="s">
        <v>1055</v>
      </c>
      <c r="E233" s="82" t="s">
        <v>1066</v>
      </c>
      <c r="F233" s="82" t="s">
        <v>805</v>
      </c>
      <c r="G233" s="79">
        <v>763387.23</v>
      </c>
      <c r="H233" s="79">
        <v>443506.15</v>
      </c>
      <c r="I233" s="79">
        <v>319881.07999999996</v>
      </c>
      <c r="J233" s="79">
        <v>25858.09</v>
      </c>
      <c r="K233" s="43"/>
      <c r="L233" s="52" t="s">
        <v>3372</v>
      </c>
      <c r="M233" s="16">
        <f>Таблица4[[#This Row],[Поступления]]/Таблица4[[#This Row],[Начисления]]</f>
        <v>0.58097140294054961</v>
      </c>
    </row>
    <row r="234" spans="1:13" ht="15">
      <c r="A234" s="42" t="s">
        <v>4154</v>
      </c>
      <c r="B234" s="82" t="s">
        <v>1067</v>
      </c>
      <c r="C234" s="82" t="s">
        <v>1054</v>
      </c>
      <c r="D234" s="82" t="s">
        <v>1055</v>
      </c>
      <c r="E234" s="82" t="s">
        <v>1066</v>
      </c>
      <c r="F234" s="82" t="s">
        <v>127</v>
      </c>
      <c r="G234" s="79">
        <v>742244.46</v>
      </c>
      <c r="H234" s="79">
        <v>544778.14</v>
      </c>
      <c r="I234" s="79">
        <v>197466.31999999995</v>
      </c>
      <c r="J234" s="79">
        <v>14836.96</v>
      </c>
      <c r="K234" s="43"/>
      <c r="L234" s="52" t="s">
        <v>3372</v>
      </c>
      <c r="M234" s="16">
        <f>Таблица4[[#This Row],[Поступления]]/Таблица4[[#This Row],[Начисления]]</f>
        <v>0.73396053370341097</v>
      </c>
    </row>
    <row r="235" spans="1:13" ht="15">
      <c r="A235" s="42" t="s">
        <v>4155</v>
      </c>
      <c r="B235" s="82" t="s">
        <v>1067</v>
      </c>
      <c r="C235" s="82" t="s">
        <v>1054</v>
      </c>
      <c r="D235" s="82" t="s">
        <v>1055</v>
      </c>
      <c r="E235" s="82" t="s">
        <v>1066</v>
      </c>
      <c r="F235" s="82" t="s">
        <v>128</v>
      </c>
      <c r="G235" s="79">
        <v>905519.75</v>
      </c>
      <c r="H235" s="79">
        <v>446969.03</v>
      </c>
      <c r="I235" s="79">
        <v>458550.72</v>
      </c>
      <c r="J235" s="79">
        <v>17466.89</v>
      </c>
      <c r="K235" s="43"/>
      <c r="L235" s="52" t="s">
        <v>3373</v>
      </c>
      <c r="M235" s="16">
        <f>Таблица4[[#This Row],[Поступления]]/Таблица4[[#This Row],[Начисления]]</f>
        <v>0.49360494898095819</v>
      </c>
    </row>
    <row r="236" spans="1:13" ht="15">
      <c r="A236" s="42" t="s">
        <v>4156</v>
      </c>
      <c r="B236" s="82" t="s">
        <v>1067</v>
      </c>
      <c r="C236" s="82" t="s">
        <v>1054</v>
      </c>
      <c r="D236" s="82" t="s">
        <v>1055</v>
      </c>
      <c r="E236" s="82" t="s">
        <v>1066</v>
      </c>
      <c r="F236" s="82" t="s">
        <v>129</v>
      </c>
      <c r="G236" s="79">
        <v>763305.6</v>
      </c>
      <c r="H236" s="79">
        <v>514308.95</v>
      </c>
      <c r="I236" s="79">
        <v>248996.64999999997</v>
      </c>
      <c r="J236" s="79">
        <v>21153.65</v>
      </c>
      <c r="K236" s="43"/>
      <c r="L236" s="52" t="s">
        <v>3372</v>
      </c>
      <c r="M236" s="16">
        <f>Таблица4[[#This Row],[Поступления]]/Таблица4[[#This Row],[Начисления]]</f>
        <v>0.67379166352244768</v>
      </c>
    </row>
    <row r="237" spans="1:13" ht="15">
      <c r="A237" s="42" t="s">
        <v>4157</v>
      </c>
      <c r="B237" s="82" t="s">
        <v>1067</v>
      </c>
      <c r="C237" s="82" t="s">
        <v>1054</v>
      </c>
      <c r="D237" s="82" t="s">
        <v>1055</v>
      </c>
      <c r="E237" s="82" t="s">
        <v>1066</v>
      </c>
      <c r="F237" s="82" t="s">
        <v>130</v>
      </c>
      <c r="G237" s="79">
        <v>742914.55</v>
      </c>
      <c r="H237" s="79">
        <v>393997.92</v>
      </c>
      <c r="I237" s="79">
        <v>348916.63000000006</v>
      </c>
      <c r="J237" s="79">
        <v>636.42999999999995</v>
      </c>
      <c r="K237" s="43"/>
      <c r="L237" s="52" t="s">
        <v>3372</v>
      </c>
      <c r="M237" s="16">
        <f>Таблица4[[#This Row],[Поступления]]/Таблица4[[#This Row],[Начисления]]</f>
        <v>0.53034083125710751</v>
      </c>
    </row>
    <row r="238" spans="1:13" ht="15">
      <c r="A238" s="42" t="s">
        <v>4158</v>
      </c>
      <c r="B238" s="82" t="s">
        <v>1067</v>
      </c>
      <c r="C238" s="82" t="s">
        <v>1054</v>
      </c>
      <c r="D238" s="82" t="s">
        <v>1055</v>
      </c>
      <c r="E238" s="82" t="s">
        <v>1066</v>
      </c>
      <c r="F238" s="82" t="s">
        <v>3394</v>
      </c>
      <c r="G238" s="79">
        <v>749107.87</v>
      </c>
      <c r="H238" s="79">
        <v>443987.31</v>
      </c>
      <c r="I238" s="79">
        <v>305120.56</v>
      </c>
      <c r="J238" s="79">
        <v>951.67</v>
      </c>
      <c r="K238" s="43"/>
      <c r="L238" s="52" t="s">
        <v>3372</v>
      </c>
      <c r="M238" s="16">
        <f>Таблица4[[#This Row],[Поступления]]/Таблица4[[#This Row],[Начисления]]</f>
        <v>0.59268808643006243</v>
      </c>
    </row>
    <row r="239" spans="1:13" ht="15">
      <c r="A239" s="42" t="s">
        <v>4159</v>
      </c>
      <c r="B239" s="82" t="s">
        <v>1067</v>
      </c>
      <c r="C239" s="82" t="s">
        <v>1054</v>
      </c>
      <c r="D239" s="82" t="s">
        <v>1055</v>
      </c>
      <c r="E239" s="82" t="s">
        <v>1066</v>
      </c>
      <c r="F239" s="82" t="s">
        <v>125</v>
      </c>
      <c r="G239" s="79">
        <v>850933.15</v>
      </c>
      <c r="H239" s="79">
        <v>422337.11</v>
      </c>
      <c r="I239" s="79">
        <v>428596.04000000004</v>
      </c>
      <c r="J239" s="79">
        <v>707.73</v>
      </c>
      <c r="K239" s="43"/>
      <c r="L239" s="52" t="s">
        <v>3372</v>
      </c>
      <c r="M239" s="16">
        <f>Таблица4[[#This Row],[Поступления]]/Таблица4[[#This Row],[Начисления]]</f>
        <v>0.49632231392089965</v>
      </c>
    </row>
    <row r="240" spans="1:13" ht="15">
      <c r="A240" s="42" t="s">
        <v>4160</v>
      </c>
      <c r="B240" s="82" t="s">
        <v>3395</v>
      </c>
      <c r="C240" s="82" t="s">
        <v>1054</v>
      </c>
      <c r="D240" s="82" t="s">
        <v>1055</v>
      </c>
      <c r="E240" s="82" t="s">
        <v>3396</v>
      </c>
      <c r="F240" s="82" t="s">
        <v>24</v>
      </c>
      <c r="G240" s="79">
        <v>24194.48</v>
      </c>
      <c r="H240" s="79">
        <v>24409.56</v>
      </c>
      <c r="I240" s="79">
        <v>0</v>
      </c>
      <c r="J240" s="79">
        <v>215.08000000000175</v>
      </c>
      <c r="K240" s="43"/>
      <c r="L240" s="52" t="s">
        <v>3372</v>
      </c>
      <c r="M240" s="16">
        <f>Таблица4[[#This Row],[Поступления]]/Таблица4[[#This Row],[Начисления]]</f>
        <v>1.0088896310232749</v>
      </c>
    </row>
    <row r="241" spans="1:13" ht="15">
      <c r="A241" s="42" t="s">
        <v>4161</v>
      </c>
      <c r="B241" s="82" t="s">
        <v>3395</v>
      </c>
      <c r="C241" s="82" t="s">
        <v>1054</v>
      </c>
      <c r="D241" s="82" t="s">
        <v>1055</v>
      </c>
      <c r="E241" s="82" t="s">
        <v>3396</v>
      </c>
      <c r="F241" s="82" t="s">
        <v>32</v>
      </c>
      <c r="G241" s="79">
        <v>79331.41</v>
      </c>
      <c r="H241" s="79">
        <v>49797.85</v>
      </c>
      <c r="I241" s="79">
        <v>29533.560000000005</v>
      </c>
      <c r="J241" s="79">
        <v>0.04</v>
      </c>
      <c r="K241" s="43"/>
      <c r="L241" s="52" t="s">
        <v>3372</v>
      </c>
      <c r="M241" s="16">
        <f>Таблица4[[#This Row],[Поступления]]/Таблица4[[#This Row],[Начисления]]</f>
        <v>0.6277192098312635</v>
      </c>
    </row>
    <row r="242" spans="1:13" ht="15">
      <c r="A242" s="42" t="s">
        <v>4162</v>
      </c>
      <c r="B242" s="82" t="s">
        <v>3395</v>
      </c>
      <c r="C242" s="82" t="s">
        <v>1054</v>
      </c>
      <c r="D242" s="82" t="s">
        <v>1055</v>
      </c>
      <c r="E242" s="82" t="s">
        <v>3396</v>
      </c>
      <c r="F242" s="82" t="s">
        <v>37</v>
      </c>
      <c r="G242" s="79">
        <v>78818.59</v>
      </c>
      <c r="H242" s="79">
        <v>41732.339999999997</v>
      </c>
      <c r="I242" s="79">
        <v>37086.25</v>
      </c>
      <c r="J242" s="79">
        <v>0.48</v>
      </c>
      <c r="K242" s="43"/>
      <c r="L242" s="52" t="s">
        <v>3372</v>
      </c>
      <c r="M242" s="16">
        <f>Таблица4[[#This Row],[Поступления]]/Таблица4[[#This Row],[Начисления]]</f>
        <v>0.52947331333889625</v>
      </c>
    </row>
    <row r="243" spans="1:13" ht="15">
      <c r="A243" s="42" t="s">
        <v>4163</v>
      </c>
      <c r="B243" s="82" t="s">
        <v>1069</v>
      </c>
      <c r="C243" s="82" t="s">
        <v>1054</v>
      </c>
      <c r="D243" s="82" t="s">
        <v>1055</v>
      </c>
      <c r="E243" s="82" t="s">
        <v>1068</v>
      </c>
      <c r="F243" s="82" t="s">
        <v>105</v>
      </c>
      <c r="G243" s="79">
        <v>586383.87</v>
      </c>
      <c r="H243" s="79">
        <v>475582.91</v>
      </c>
      <c r="I243" s="79">
        <v>110800.96000000002</v>
      </c>
      <c r="J243" s="79">
        <v>2441.71</v>
      </c>
      <c r="K243" s="43"/>
      <c r="L243" s="52" t="s">
        <v>3373</v>
      </c>
      <c r="M243" s="16">
        <f>Таблица4[[#This Row],[Поступления]]/Таблица4[[#This Row],[Начисления]]</f>
        <v>0.81104364279324392</v>
      </c>
    </row>
    <row r="244" spans="1:13" ht="15">
      <c r="A244" s="42" t="s">
        <v>4164</v>
      </c>
      <c r="B244" s="82" t="s">
        <v>1069</v>
      </c>
      <c r="C244" s="82" t="s">
        <v>1054</v>
      </c>
      <c r="D244" s="82" t="s">
        <v>1055</v>
      </c>
      <c r="E244" s="82" t="s">
        <v>1068</v>
      </c>
      <c r="F244" s="82" t="s">
        <v>70</v>
      </c>
      <c r="G244" s="79">
        <v>866807.21</v>
      </c>
      <c r="H244" s="79">
        <v>740367.27</v>
      </c>
      <c r="I244" s="79">
        <v>126439.93999999994</v>
      </c>
      <c r="J244" s="79">
        <v>1132.6300000000001</v>
      </c>
      <c r="K244" s="43"/>
      <c r="L244" s="52" t="s">
        <v>3373</v>
      </c>
      <c r="M244" s="16">
        <f>Таблица4[[#This Row],[Поступления]]/Таблица4[[#This Row],[Начисления]]</f>
        <v>0.85413141637342871</v>
      </c>
    </row>
    <row r="245" spans="1:13" ht="15">
      <c r="A245" s="42" t="s">
        <v>4165</v>
      </c>
      <c r="B245" s="82" t="s">
        <v>1069</v>
      </c>
      <c r="C245" s="82" t="s">
        <v>1054</v>
      </c>
      <c r="D245" s="82" t="s">
        <v>1055</v>
      </c>
      <c r="E245" s="82" t="s">
        <v>1068</v>
      </c>
      <c r="F245" s="82" t="s">
        <v>71</v>
      </c>
      <c r="G245" s="79">
        <v>1139181.3600000001</v>
      </c>
      <c r="H245" s="79">
        <v>989798.72</v>
      </c>
      <c r="I245" s="79">
        <v>149382.64000000013</v>
      </c>
      <c r="J245" s="79">
        <v>9924.3799999999992</v>
      </c>
      <c r="K245" s="43"/>
      <c r="L245" s="52" t="s">
        <v>3373</v>
      </c>
      <c r="M245" s="16">
        <f>Таблица4[[#This Row],[Поступления]]/Таблица4[[#This Row],[Начисления]]</f>
        <v>0.8688684302208034</v>
      </c>
    </row>
    <row r="246" spans="1:13" ht="15">
      <c r="A246" s="42" t="s">
        <v>4166</v>
      </c>
      <c r="B246" s="82" t="s">
        <v>1069</v>
      </c>
      <c r="C246" s="82" t="s">
        <v>1054</v>
      </c>
      <c r="D246" s="82" t="s">
        <v>1055</v>
      </c>
      <c r="E246" s="82" t="s">
        <v>1068</v>
      </c>
      <c r="F246" s="82" t="s">
        <v>73</v>
      </c>
      <c r="G246" s="79">
        <v>583103.93000000005</v>
      </c>
      <c r="H246" s="79">
        <v>501959.2</v>
      </c>
      <c r="I246" s="79">
        <v>81144.73000000004</v>
      </c>
      <c r="J246" s="79">
        <v>661.21</v>
      </c>
      <c r="K246" s="43"/>
      <c r="L246" s="52" t="s">
        <v>3373</v>
      </c>
      <c r="M246" s="16">
        <f>Таблица4[[#This Row],[Поступления]]/Таблица4[[#This Row],[Начисления]]</f>
        <v>0.86084002212092781</v>
      </c>
    </row>
    <row r="247" spans="1:13" ht="15">
      <c r="A247" s="42" t="s">
        <v>4167</v>
      </c>
      <c r="B247" s="82" t="s">
        <v>1069</v>
      </c>
      <c r="C247" s="82" t="s">
        <v>1054</v>
      </c>
      <c r="D247" s="82" t="s">
        <v>1055</v>
      </c>
      <c r="E247" s="82" t="s">
        <v>1068</v>
      </c>
      <c r="F247" s="82" t="s">
        <v>10</v>
      </c>
      <c r="G247" s="79">
        <v>860044.65</v>
      </c>
      <c r="H247" s="79">
        <v>710055.77</v>
      </c>
      <c r="I247" s="79">
        <v>149988.88</v>
      </c>
      <c r="J247" s="79">
        <v>5138.63</v>
      </c>
      <c r="K247" s="43"/>
      <c r="L247" s="52" t="s">
        <v>3373</v>
      </c>
      <c r="M247" s="16">
        <f>Таблица4[[#This Row],[Поступления]]/Таблица4[[#This Row],[Начисления]]</f>
        <v>0.82560338001056111</v>
      </c>
    </row>
    <row r="248" spans="1:13" ht="15">
      <c r="A248" s="42" t="s">
        <v>4168</v>
      </c>
      <c r="B248" s="82" t="s">
        <v>1069</v>
      </c>
      <c r="C248" s="82" t="s">
        <v>1054</v>
      </c>
      <c r="D248" s="82" t="s">
        <v>1055</v>
      </c>
      <c r="E248" s="82" t="s">
        <v>1068</v>
      </c>
      <c r="F248" s="82" t="s">
        <v>12</v>
      </c>
      <c r="G248" s="79">
        <v>566813.46</v>
      </c>
      <c r="H248" s="79">
        <v>505781.2</v>
      </c>
      <c r="I248" s="79">
        <v>61032.259999999951</v>
      </c>
      <c r="J248" s="79">
        <v>3.03</v>
      </c>
      <c r="K248" s="43"/>
      <c r="L248" s="52" t="s">
        <v>3372</v>
      </c>
      <c r="M248" s="16">
        <f>Таблица4[[#This Row],[Поступления]]/Таблица4[[#This Row],[Начисления]]</f>
        <v>0.89232390494043679</v>
      </c>
    </row>
    <row r="249" spans="1:13" ht="15">
      <c r="A249" s="42" t="s">
        <v>4169</v>
      </c>
      <c r="B249" s="82" t="s">
        <v>1069</v>
      </c>
      <c r="C249" s="82" t="s">
        <v>1054</v>
      </c>
      <c r="D249" s="82" t="s">
        <v>1055</v>
      </c>
      <c r="E249" s="82" t="s">
        <v>1068</v>
      </c>
      <c r="F249" s="82" t="s">
        <v>14</v>
      </c>
      <c r="G249" s="79">
        <v>826058.03</v>
      </c>
      <c r="H249" s="79">
        <v>721733.29</v>
      </c>
      <c r="I249" s="79">
        <v>104324.73999999999</v>
      </c>
      <c r="J249" s="79">
        <v>1426.8</v>
      </c>
      <c r="K249" s="43"/>
      <c r="L249" s="52" t="s">
        <v>3373</v>
      </c>
      <c r="M249" s="16">
        <f>Таблица4[[#This Row],[Поступления]]/Таблица4[[#This Row],[Начисления]]</f>
        <v>0.87370773455225659</v>
      </c>
    </row>
    <row r="250" spans="1:13" ht="15">
      <c r="A250" s="42" t="s">
        <v>4170</v>
      </c>
      <c r="B250" s="82" t="s">
        <v>1069</v>
      </c>
      <c r="C250" s="82" t="s">
        <v>1054</v>
      </c>
      <c r="D250" s="82" t="s">
        <v>1055</v>
      </c>
      <c r="E250" s="82" t="s">
        <v>1068</v>
      </c>
      <c r="F250" s="82" t="s">
        <v>104</v>
      </c>
      <c r="G250" s="79">
        <v>1700948.11</v>
      </c>
      <c r="H250" s="79">
        <v>1426854.08</v>
      </c>
      <c r="I250" s="79">
        <v>274094.03000000003</v>
      </c>
      <c r="J250" s="79">
        <v>6442.06</v>
      </c>
      <c r="K250" s="43"/>
      <c r="L250" s="52" t="s">
        <v>3372</v>
      </c>
      <c r="M250" s="16">
        <f>Таблица4[[#This Row],[Поступления]]/Таблица4[[#This Row],[Начисления]]</f>
        <v>0.83885808838695264</v>
      </c>
    </row>
    <row r="251" spans="1:13" ht="15">
      <c r="A251" s="42" t="s">
        <v>4171</v>
      </c>
      <c r="B251" s="82" t="s">
        <v>1069</v>
      </c>
      <c r="C251" s="82" t="s">
        <v>1054</v>
      </c>
      <c r="D251" s="82" t="s">
        <v>1055</v>
      </c>
      <c r="E251" s="82" t="s">
        <v>1068</v>
      </c>
      <c r="F251" s="82" t="s">
        <v>135</v>
      </c>
      <c r="G251" s="79">
        <v>1127260.6000000001</v>
      </c>
      <c r="H251" s="79">
        <v>686778.48</v>
      </c>
      <c r="I251" s="79">
        <v>440482.12000000011</v>
      </c>
      <c r="J251" s="79">
        <v>5270.56</v>
      </c>
      <c r="K251" s="43"/>
      <c r="L251" s="52" t="s">
        <v>3372</v>
      </c>
      <c r="M251" s="16">
        <f>Таблица4[[#This Row],[Поступления]]/Таблица4[[#This Row],[Начисления]]</f>
        <v>0.60924552849625002</v>
      </c>
    </row>
    <row r="252" spans="1:13" ht="15">
      <c r="A252" s="42" t="s">
        <v>4172</v>
      </c>
      <c r="B252" s="82" t="s">
        <v>1069</v>
      </c>
      <c r="C252" s="82" t="s">
        <v>1054</v>
      </c>
      <c r="D252" s="82" t="s">
        <v>1055</v>
      </c>
      <c r="E252" s="82" t="s">
        <v>1068</v>
      </c>
      <c r="F252" s="82" t="s">
        <v>134</v>
      </c>
      <c r="G252" s="79">
        <v>1049801.47</v>
      </c>
      <c r="H252" s="79">
        <v>783700.72</v>
      </c>
      <c r="I252" s="79">
        <v>266100.75</v>
      </c>
      <c r="J252" s="79">
        <v>893.21</v>
      </c>
      <c r="K252" s="43"/>
      <c r="L252" s="52" t="s">
        <v>3372</v>
      </c>
      <c r="M252" s="16">
        <f>Таблица4[[#This Row],[Поступления]]/Таблица4[[#This Row],[Начисления]]</f>
        <v>0.74652278778005521</v>
      </c>
    </row>
    <row r="253" spans="1:13" ht="15">
      <c r="A253" s="42" t="s">
        <v>4173</v>
      </c>
      <c r="B253" s="82" t="s">
        <v>1071</v>
      </c>
      <c r="C253" s="82" t="s">
        <v>1054</v>
      </c>
      <c r="D253" s="82" t="s">
        <v>1055</v>
      </c>
      <c r="E253" s="82" t="s">
        <v>1070</v>
      </c>
      <c r="F253" s="82" t="s">
        <v>22</v>
      </c>
      <c r="G253" s="79">
        <v>436246.48</v>
      </c>
      <c r="H253" s="79">
        <v>297545.26</v>
      </c>
      <c r="I253" s="79">
        <v>138701.21999999997</v>
      </c>
      <c r="J253" s="79">
        <v>4525.42</v>
      </c>
      <c r="K253" s="43"/>
      <c r="L253" s="52" t="s">
        <v>3372</v>
      </c>
      <c r="M253" s="16">
        <f>Таблица4[[#This Row],[Поступления]]/Таблица4[[#This Row],[Начисления]]</f>
        <v>0.68205767528485273</v>
      </c>
    </row>
    <row r="254" spans="1:13" ht="15">
      <c r="A254" s="42" t="s">
        <v>4174</v>
      </c>
      <c r="B254" s="82" t="s">
        <v>1073</v>
      </c>
      <c r="C254" s="82" t="s">
        <v>1054</v>
      </c>
      <c r="D254" s="82" t="s">
        <v>1055</v>
      </c>
      <c r="E254" s="82" t="s">
        <v>1072</v>
      </c>
      <c r="F254" s="82" t="s">
        <v>23</v>
      </c>
      <c r="G254" s="79">
        <v>733430.06</v>
      </c>
      <c r="H254" s="79">
        <v>633176.01</v>
      </c>
      <c r="I254" s="79">
        <v>100254.05000000005</v>
      </c>
      <c r="J254" s="79">
        <v>627.1</v>
      </c>
      <c r="K254" s="43"/>
      <c r="L254" s="52" t="s">
        <v>3372</v>
      </c>
      <c r="M254" s="16">
        <f>Таблица4[[#This Row],[Поступления]]/Таблица4[[#This Row],[Начисления]]</f>
        <v>0.86330796149806022</v>
      </c>
    </row>
    <row r="255" spans="1:13" ht="15">
      <c r="A255" s="42" t="s">
        <v>4175</v>
      </c>
      <c r="B255" s="82" t="s">
        <v>1073</v>
      </c>
      <c r="C255" s="82" t="s">
        <v>1054</v>
      </c>
      <c r="D255" s="82" t="s">
        <v>1055</v>
      </c>
      <c r="E255" s="82" t="s">
        <v>1072</v>
      </c>
      <c r="F255" s="82" t="s">
        <v>105</v>
      </c>
      <c r="G255" s="79">
        <v>1001457.05</v>
      </c>
      <c r="H255" s="79">
        <v>742394.55</v>
      </c>
      <c r="I255" s="79">
        <v>259062.5</v>
      </c>
      <c r="J255" s="79">
        <v>5562.39</v>
      </c>
      <c r="K255" s="43"/>
      <c r="L255" s="52" t="s">
        <v>3373</v>
      </c>
      <c r="M255" s="16">
        <f>Таблица4[[#This Row],[Поступления]]/Таблица4[[#This Row],[Начисления]]</f>
        <v>0.7413144178275044</v>
      </c>
    </row>
    <row r="256" spans="1:13" ht="15">
      <c r="A256" s="42" t="s">
        <v>4176</v>
      </c>
      <c r="B256" s="82" t="s">
        <v>1073</v>
      </c>
      <c r="C256" s="82" t="s">
        <v>1054</v>
      </c>
      <c r="D256" s="82" t="s">
        <v>1055</v>
      </c>
      <c r="E256" s="82" t="s">
        <v>1072</v>
      </c>
      <c r="F256" s="82" t="s">
        <v>70</v>
      </c>
      <c r="G256" s="79">
        <v>447070.5</v>
      </c>
      <c r="H256" s="79">
        <v>384346.34</v>
      </c>
      <c r="I256" s="79">
        <v>62724.159999999974</v>
      </c>
      <c r="J256" s="79">
        <v>2.09</v>
      </c>
      <c r="K256" s="43"/>
      <c r="L256" s="52" t="s">
        <v>3372</v>
      </c>
      <c r="M256" s="16">
        <f>Таблица4[[#This Row],[Поступления]]/Таблица4[[#This Row],[Начисления]]</f>
        <v>0.85969962231907504</v>
      </c>
    </row>
    <row r="257" spans="1:13" ht="15">
      <c r="A257" s="42" t="s">
        <v>4177</v>
      </c>
      <c r="B257" s="82" t="s">
        <v>1073</v>
      </c>
      <c r="C257" s="82" t="s">
        <v>1054</v>
      </c>
      <c r="D257" s="82" t="s">
        <v>1055</v>
      </c>
      <c r="E257" s="82" t="s">
        <v>1072</v>
      </c>
      <c r="F257" s="82" t="s">
        <v>30</v>
      </c>
      <c r="G257" s="79">
        <v>49179.27</v>
      </c>
      <c r="H257" s="79">
        <v>31029.9</v>
      </c>
      <c r="I257" s="79">
        <v>18149.369999999995</v>
      </c>
      <c r="J257" s="79">
        <v>0</v>
      </c>
      <c r="K257" s="43"/>
      <c r="L257" s="52" t="s">
        <v>3373</v>
      </c>
      <c r="M257" s="16">
        <f>Таблица4[[#This Row],[Поступления]]/Таблица4[[#This Row],[Начисления]]</f>
        <v>0.63095487183929333</v>
      </c>
    </row>
    <row r="258" spans="1:13" ht="15">
      <c r="A258" s="42" t="s">
        <v>4178</v>
      </c>
      <c r="B258" s="82" t="s">
        <v>1073</v>
      </c>
      <c r="C258" s="82" t="s">
        <v>1054</v>
      </c>
      <c r="D258" s="82" t="s">
        <v>1055</v>
      </c>
      <c r="E258" s="82" t="s">
        <v>1072</v>
      </c>
      <c r="F258" s="82" t="s">
        <v>19</v>
      </c>
      <c r="G258" s="79">
        <v>718310.51</v>
      </c>
      <c r="H258" s="79">
        <v>460282.55</v>
      </c>
      <c r="I258" s="79">
        <v>258027.96000000002</v>
      </c>
      <c r="J258" s="79">
        <v>1257.19</v>
      </c>
      <c r="K258" s="43"/>
      <c r="L258" s="52" t="s">
        <v>3372</v>
      </c>
      <c r="M258" s="16">
        <f>Таблица4[[#This Row],[Поступления]]/Таблица4[[#This Row],[Начисления]]</f>
        <v>0.64078493018290927</v>
      </c>
    </row>
    <row r="259" spans="1:13" ht="15">
      <c r="A259" s="42" t="s">
        <v>4179</v>
      </c>
      <c r="B259" s="82" t="s">
        <v>3391</v>
      </c>
      <c r="C259" s="82" t="s">
        <v>1054</v>
      </c>
      <c r="D259" s="82" t="s">
        <v>1055</v>
      </c>
      <c r="E259" s="82" t="s">
        <v>3390</v>
      </c>
      <c r="F259" s="82" t="s">
        <v>21</v>
      </c>
      <c r="G259" s="79">
        <v>111246.51</v>
      </c>
      <c r="H259" s="79">
        <v>39565.089999999997</v>
      </c>
      <c r="I259" s="79">
        <v>71681.42</v>
      </c>
      <c r="J259" s="79">
        <v>708.38</v>
      </c>
      <c r="K259" s="43"/>
      <c r="L259" s="52" t="s">
        <v>3372</v>
      </c>
      <c r="M259" s="16">
        <f>Таблица4[[#This Row],[Поступления]]/Таблица4[[#This Row],[Начисления]]</f>
        <v>0.35565241552296784</v>
      </c>
    </row>
    <row r="260" spans="1:13" ht="15">
      <c r="A260" s="42" t="s">
        <v>4180</v>
      </c>
      <c r="B260" s="82" t="s">
        <v>3391</v>
      </c>
      <c r="C260" s="82" t="s">
        <v>1054</v>
      </c>
      <c r="D260" s="82" t="s">
        <v>1055</v>
      </c>
      <c r="E260" s="82" t="s">
        <v>3390</v>
      </c>
      <c r="F260" s="82" t="s">
        <v>22</v>
      </c>
      <c r="G260" s="79">
        <v>115000.71</v>
      </c>
      <c r="H260" s="79">
        <v>54283.519999999997</v>
      </c>
      <c r="I260" s="79">
        <v>60717.19000000001</v>
      </c>
      <c r="J260" s="79">
        <v>283.82</v>
      </c>
      <c r="K260" s="43"/>
      <c r="L260" s="52" t="s">
        <v>3372</v>
      </c>
      <c r="M260" s="16">
        <f>Таблица4[[#This Row],[Поступления]]/Таблица4[[#This Row],[Начисления]]</f>
        <v>0.47202769443771253</v>
      </c>
    </row>
    <row r="261" spans="1:13" ht="15">
      <c r="A261" s="42" t="s">
        <v>4181</v>
      </c>
      <c r="B261" s="82" t="s">
        <v>3391</v>
      </c>
      <c r="C261" s="82" t="s">
        <v>1054</v>
      </c>
      <c r="D261" s="82" t="s">
        <v>1055</v>
      </c>
      <c r="E261" s="82" t="s">
        <v>3390</v>
      </c>
      <c r="F261" s="82" t="s">
        <v>24</v>
      </c>
      <c r="G261" s="79">
        <v>104001.22</v>
      </c>
      <c r="H261" s="79">
        <v>48140.91</v>
      </c>
      <c r="I261" s="79">
        <v>55860.31</v>
      </c>
      <c r="J261" s="79">
        <v>0</v>
      </c>
      <c r="K261" s="43"/>
      <c r="L261" s="52" t="s">
        <v>3372</v>
      </c>
      <c r="M261" s="16">
        <f>Таблица4[[#This Row],[Поступления]]/Таблица4[[#This Row],[Начисления]]</f>
        <v>0.4628879353530661</v>
      </c>
    </row>
    <row r="262" spans="1:13" ht="15">
      <c r="A262" s="42" t="s">
        <v>4182</v>
      </c>
      <c r="B262" s="82" t="s">
        <v>3391</v>
      </c>
      <c r="C262" s="82" t="s">
        <v>1054</v>
      </c>
      <c r="D262" s="82" t="s">
        <v>1055</v>
      </c>
      <c r="E262" s="82" t="s">
        <v>3390</v>
      </c>
      <c r="F262" s="82" t="s">
        <v>28</v>
      </c>
      <c r="G262" s="79">
        <v>105274.61</v>
      </c>
      <c r="H262" s="79">
        <v>67543.149999999994</v>
      </c>
      <c r="I262" s="79">
        <v>37731.460000000006</v>
      </c>
      <c r="J262" s="79">
        <v>0</v>
      </c>
      <c r="K262" s="43"/>
      <c r="L262" s="52" t="s">
        <v>3372</v>
      </c>
      <c r="M262" s="16">
        <f>Таблица4[[#This Row],[Поступления]]/Таблица4[[#This Row],[Начисления]]</f>
        <v>0.64159012320254616</v>
      </c>
    </row>
    <row r="263" spans="1:13" ht="15">
      <c r="A263" s="42" t="s">
        <v>4183</v>
      </c>
      <c r="B263" s="82" t="s">
        <v>3391</v>
      </c>
      <c r="C263" s="82" t="s">
        <v>1054</v>
      </c>
      <c r="D263" s="82" t="s">
        <v>1055</v>
      </c>
      <c r="E263" s="82" t="s">
        <v>3390</v>
      </c>
      <c r="F263" s="82" t="s">
        <v>105</v>
      </c>
      <c r="G263" s="79">
        <v>104330.72</v>
      </c>
      <c r="H263" s="79">
        <v>42938.29</v>
      </c>
      <c r="I263" s="79">
        <v>61392.43</v>
      </c>
      <c r="J263" s="79">
        <v>547.91999999999996</v>
      </c>
      <c r="K263" s="43"/>
      <c r="L263" s="52" t="s">
        <v>3373</v>
      </c>
      <c r="M263" s="16">
        <f>Таблица4[[#This Row],[Поступления]]/Таблица4[[#This Row],[Начисления]]</f>
        <v>0.411559414139958</v>
      </c>
    </row>
    <row r="264" spans="1:13" ht="15">
      <c r="A264" s="42" t="s">
        <v>4184</v>
      </c>
      <c r="B264" s="82" t="s">
        <v>3391</v>
      </c>
      <c r="C264" s="82" t="s">
        <v>1054</v>
      </c>
      <c r="D264" s="82" t="s">
        <v>1055</v>
      </c>
      <c r="E264" s="82" t="s">
        <v>3390</v>
      </c>
      <c r="F264" s="82" t="s">
        <v>32</v>
      </c>
      <c r="G264" s="79">
        <v>105559.99</v>
      </c>
      <c r="H264" s="79">
        <v>42757.69</v>
      </c>
      <c r="I264" s="79">
        <v>62802.3</v>
      </c>
      <c r="J264" s="79">
        <v>485.04</v>
      </c>
      <c r="K264" s="43"/>
      <c r="L264" s="52" t="s">
        <v>3373</v>
      </c>
      <c r="M264" s="16">
        <f>Таблица4[[#This Row],[Поступления]]/Таблица4[[#This Row],[Начисления]]</f>
        <v>0.40505583602272033</v>
      </c>
    </row>
    <row r="265" spans="1:13" ht="15">
      <c r="A265" s="42" t="s">
        <v>4185</v>
      </c>
      <c r="B265" s="82" t="s">
        <v>3391</v>
      </c>
      <c r="C265" s="82" t="s">
        <v>1054</v>
      </c>
      <c r="D265" s="82" t="s">
        <v>1055</v>
      </c>
      <c r="E265" s="82" t="s">
        <v>3390</v>
      </c>
      <c r="F265" s="82" t="s">
        <v>37</v>
      </c>
      <c r="G265" s="79">
        <v>99873.54</v>
      </c>
      <c r="H265" s="79">
        <v>67518.58</v>
      </c>
      <c r="I265" s="79">
        <v>32354.959999999992</v>
      </c>
      <c r="J265" s="79">
        <v>811.82</v>
      </c>
      <c r="K265" s="43"/>
      <c r="L265" s="52" t="s">
        <v>3372</v>
      </c>
      <c r="M265" s="16">
        <f>Таблица4[[#This Row],[Поступления]]/Таблица4[[#This Row],[Начисления]]</f>
        <v>0.67604072109589797</v>
      </c>
    </row>
    <row r="266" spans="1:13" ht="15">
      <c r="A266" s="42" t="s">
        <v>4186</v>
      </c>
      <c r="B266" s="82" t="s">
        <v>3391</v>
      </c>
      <c r="C266" s="82" t="s">
        <v>1054</v>
      </c>
      <c r="D266" s="82" t="s">
        <v>1055</v>
      </c>
      <c r="E266" s="82" t="s">
        <v>3390</v>
      </c>
      <c r="F266" s="82" t="s">
        <v>33</v>
      </c>
      <c r="G266" s="79">
        <v>112036.61</v>
      </c>
      <c r="H266" s="79">
        <v>52733.24</v>
      </c>
      <c r="I266" s="79">
        <v>59303.37</v>
      </c>
      <c r="J266" s="79">
        <v>972.68</v>
      </c>
      <c r="K266" s="43"/>
      <c r="L266" s="52" t="s">
        <v>3372</v>
      </c>
      <c r="M266" s="16">
        <f>Таблица4[[#This Row],[Поступления]]/Таблица4[[#This Row],[Начисления]]</f>
        <v>0.47067864691728889</v>
      </c>
    </row>
    <row r="267" spans="1:13" ht="15">
      <c r="A267" s="42" t="s">
        <v>4187</v>
      </c>
      <c r="B267" s="82" t="s">
        <v>3391</v>
      </c>
      <c r="C267" s="82" t="s">
        <v>1054</v>
      </c>
      <c r="D267" s="82" t="s">
        <v>1055</v>
      </c>
      <c r="E267" s="82" t="s">
        <v>3390</v>
      </c>
      <c r="F267" s="82" t="s">
        <v>70</v>
      </c>
      <c r="G267" s="79">
        <v>105142.81</v>
      </c>
      <c r="H267" s="79">
        <v>55220.72</v>
      </c>
      <c r="I267" s="79">
        <v>49922.09</v>
      </c>
      <c r="J267" s="79">
        <v>964.69</v>
      </c>
      <c r="K267" s="43"/>
      <c r="L267" s="52" t="s">
        <v>3372</v>
      </c>
      <c r="M267" s="16">
        <f>Таблица4[[#This Row],[Поступления]]/Таблица4[[#This Row],[Начисления]]</f>
        <v>0.52519730069987669</v>
      </c>
    </row>
    <row r="268" spans="1:13" ht="15">
      <c r="A268" s="42" t="s">
        <v>4188</v>
      </c>
      <c r="B268" s="82" t="s">
        <v>3391</v>
      </c>
      <c r="C268" s="82" t="s">
        <v>1054</v>
      </c>
      <c r="D268" s="82" t="s">
        <v>1055</v>
      </c>
      <c r="E268" s="82" t="s">
        <v>3390</v>
      </c>
      <c r="F268" s="82" t="s">
        <v>29</v>
      </c>
      <c r="G268" s="79">
        <v>105384.49</v>
      </c>
      <c r="H268" s="79">
        <v>40358</v>
      </c>
      <c r="I268" s="79">
        <v>65026.490000000005</v>
      </c>
      <c r="J268" s="79">
        <v>461.79</v>
      </c>
      <c r="K268" s="43"/>
      <c r="L268" s="52" t="s">
        <v>3372</v>
      </c>
      <c r="M268" s="16">
        <f>Таблица4[[#This Row],[Поступления]]/Таблица4[[#This Row],[Начисления]]</f>
        <v>0.38295957972563133</v>
      </c>
    </row>
    <row r="269" spans="1:13" ht="15">
      <c r="A269" s="42" t="s">
        <v>4189</v>
      </c>
      <c r="B269" s="82" t="s">
        <v>3391</v>
      </c>
      <c r="C269" s="82" t="s">
        <v>1054</v>
      </c>
      <c r="D269" s="82" t="s">
        <v>1055</v>
      </c>
      <c r="E269" s="82" t="s">
        <v>3390</v>
      </c>
      <c r="F269" s="82" t="s">
        <v>25</v>
      </c>
      <c r="G269" s="79">
        <v>104901.55</v>
      </c>
      <c r="H269" s="79">
        <v>55026.91</v>
      </c>
      <c r="I269" s="79">
        <v>49874.64</v>
      </c>
      <c r="J269" s="79">
        <v>729.09</v>
      </c>
      <c r="K269" s="43"/>
      <c r="L269" s="52" t="s">
        <v>3372</v>
      </c>
      <c r="M269" s="16">
        <f>Таблица4[[#This Row],[Поступления]]/Таблица4[[#This Row],[Начисления]]</f>
        <v>0.52455764476311362</v>
      </c>
    </row>
    <row r="270" spans="1:13" ht="15">
      <c r="A270" s="42" t="s">
        <v>4190</v>
      </c>
      <c r="B270" s="82" t="s">
        <v>3391</v>
      </c>
      <c r="C270" s="82" t="s">
        <v>1054</v>
      </c>
      <c r="D270" s="82" t="s">
        <v>1055</v>
      </c>
      <c r="E270" s="82" t="s">
        <v>3390</v>
      </c>
      <c r="F270" s="82" t="s">
        <v>30</v>
      </c>
      <c r="G270" s="79">
        <v>105647.95</v>
      </c>
      <c r="H270" s="79">
        <v>39276.49</v>
      </c>
      <c r="I270" s="79">
        <v>66371.459999999992</v>
      </c>
      <c r="J270" s="79">
        <v>0</v>
      </c>
      <c r="K270" s="43"/>
      <c r="L270" s="52" t="s">
        <v>3372</v>
      </c>
      <c r="M270" s="16">
        <f>Таблица4[[#This Row],[Поступления]]/Таблица4[[#This Row],[Начисления]]</f>
        <v>0.37176764906465293</v>
      </c>
    </row>
    <row r="271" spans="1:13" ht="15">
      <c r="A271" s="42" t="s">
        <v>4191</v>
      </c>
      <c r="B271" s="82" t="s">
        <v>3391</v>
      </c>
      <c r="C271" s="82" t="s">
        <v>1054</v>
      </c>
      <c r="D271" s="82" t="s">
        <v>1055</v>
      </c>
      <c r="E271" s="82" t="s">
        <v>3390</v>
      </c>
      <c r="F271" s="82" t="s">
        <v>55</v>
      </c>
      <c r="G271" s="79">
        <v>105318.66</v>
      </c>
      <c r="H271" s="79">
        <v>72893.88</v>
      </c>
      <c r="I271" s="79">
        <v>32424.78</v>
      </c>
      <c r="J271" s="79">
        <v>1078.5899999999999</v>
      </c>
      <c r="K271" s="43"/>
      <c r="L271" s="52" t="s">
        <v>3372</v>
      </c>
      <c r="M271" s="16">
        <f>Таблица4[[#This Row],[Поступления]]/Таблица4[[#This Row],[Начисления]]</f>
        <v>0.69212692223771177</v>
      </c>
    </row>
    <row r="272" spans="1:13" ht="15">
      <c r="A272" s="42" t="s">
        <v>4192</v>
      </c>
      <c r="B272" s="82" t="s">
        <v>3397</v>
      </c>
      <c r="C272" s="82" t="s">
        <v>1054</v>
      </c>
      <c r="D272" s="82" t="s">
        <v>1055</v>
      </c>
      <c r="E272" s="82" t="s">
        <v>3398</v>
      </c>
      <c r="F272" s="82" t="s">
        <v>21</v>
      </c>
      <c r="G272" s="79">
        <v>2770634.51</v>
      </c>
      <c r="H272" s="79">
        <v>1196099.7</v>
      </c>
      <c r="I272" s="79">
        <v>1574534.8099999998</v>
      </c>
      <c r="J272" s="79">
        <v>495.51</v>
      </c>
      <c r="K272" s="43"/>
      <c r="L272" s="52" t="s">
        <v>3373</v>
      </c>
      <c r="M272" s="16">
        <f>Таблица4[[#This Row],[Поступления]]/Таблица4[[#This Row],[Начисления]]</f>
        <v>0.43170605710819648</v>
      </c>
    </row>
    <row r="273" spans="1:13" ht="15">
      <c r="A273" s="42" t="s">
        <v>4193</v>
      </c>
      <c r="B273" s="82" t="s">
        <v>3397</v>
      </c>
      <c r="C273" s="82" t="s">
        <v>1054</v>
      </c>
      <c r="D273" s="82" t="s">
        <v>1055</v>
      </c>
      <c r="E273" s="82" t="s">
        <v>3398</v>
      </c>
      <c r="F273" s="82" t="s">
        <v>22</v>
      </c>
      <c r="G273" s="79">
        <v>321465.25</v>
      </c>
      <c r="H273" s="79">
        <v>93040.55</v>
      </c>
      <c r="I273" s="79">
        <v>228424.7</v>
      </c>
      <c r="J273" s="79">
        <v>0</v>
      </c>
      <c r="K273" s="43"/>
      <c r="L273" s="52" t="s">
        <v>3373</v>
      </c>
      <c r="M273" s="16">
        <f>Таблица4[[#This Row],[Поступления]]/Таблица4[[#This Row],[Начисления]]</f>
        <v>0.28942646211371215</v>
      </c>
    </row>
    <row r="274" spans="1:13" ht="15">
      <c r="A274" s="42" t="s">
        <v>4194</v>
      </c>
      <c r="B274" s="82" t="s">
        <v>3397</v>
      </c>
      <c r="C274" s="82" t="s">
        <v>1054</v>
      </c>
      <c r="D274" s="82" t="s">
        <v>1055</v>
      </c>
      <c r="E274" s="82" t="s">
        <v>3398</v>
      </c>
      <c r="F274" s="82" t="s">
        <v>23</v>
      </c>
      <c r="G274" s="79">
        <v>348140.61</v>
      </c>
      <c r="H274" s="79">
        <v>29498.13</v>
      </c>
      <c r="I274" s="79">
        <v>318642.48</v>
      </c>
      <c r="J274" s="79">
        <v>0</v>
      </c>
      <c r="K274" s="43"/>
      <c r="L274" s="52" t="s">
        <v>3373</v>
      </c>
      <c r="M274" s="16">
        <f>Таблица4[[#This Row],[Поступления]]/Таблица4[[#This Row],[Начисления]]</f>
        <v>8.4730505872325557E-2</v>
      </c>
    </row>
    <row r="275" spans="1:13" ht="15">
      <c r="A275" s="42" t="s">
        <v>4195</v>
      </c>
      <c r="B275" s="82" t="s">
        <v>3397</v>
      </c>
      <c r="C275" s="82" t="s">
        <v>1054</v>
      </c>
      <c r="D275" s="82" t="s">
        <v>1055</v>
      </c>
      <c r="E275" s="82" t="s">
        <v>3398</v>
      </c>
      <c r="F275" s="82" t="s">
        <v>24</v>
      </c>
      <c r="G275" s="79">
        <v>679639.33</v>
      </c>
      <c r="H275" s="79">
        <v>159621.54</v>
      </c>
      <c r="I275" s="79">
        <v>520017.78999999992</v>
      </c>
      <c r="J275" s="79">
        <v>0</v>
      </c>
      <c r="K275" s="43"/>
      <c r="L275" s="52" t="s">
        <v>3373</v>
      </c>
      <c r="M275" s="16">
        <f>Таблица4[[#This Row],[Поступления]]/Таблица4[[#This Row],[Начисления]]</f>
        <v>0.23486212900598324</v>
      </c>
    </row>
    <row r="276" spans="1:13" ht="15">
      <c r="A276" s="42" t="s">
        <v>4196</v>
      </c>
      <c r="B276" s="82" t="s">
        <v>3397</v>
      </c>
      <c r="C276" s="82" t="s">
        <v>1054</v>
      </c>
      <c r="D276" s="82" t="s">
        <v>1055</v>
      </c>
      <c r="E276" s="82" t="s">
        <v>3398</v>
      </c>
      <c r="F276" s="82" t="s">
        <v>28</v>
      </c>
      <c r="G276" s="79">
        <v>1075934.1299999999</v>
      </c>
      <c r="H276" s="79">
        <v>55267.03</v>
      </c>
      <c r="I276" s="79">
        <v>1020667.0999999999</v>
      </c>
      <c r="J276" s="79">
        <v>0</v>
      </c>
      <c r="K276" s="43"/>
      <c r="L276" s="52" t="s">
        <v>3373</v>
      </c>
      <c r="M276" s="16">
        <f>Таблица4[[#This Row],[Поступления]]/Таблица4[[#This Row],[Начисления]]</f>
        <v>5.136655531133677E-2</v>
      </c>
    </row>
    <row r="277" spans="1:13" ht="15">
      <c r="A277" s="42" t="s">
        <v>4197</v>
      </c>
      <c r="B277" s="82" t="s">
        <v>3397</v>
      </c>
      <c r="C277" s="82" t="s">
        <v>1054</v>
      </c>
      <c r="D277" s="82" t="s">
        <v>1055</v>
      </c>
      <c r="E277" s="82" t="s">
        <v>3398</v>
      </c>
      <c r="F277" s="82" t="s">
        <v>105</v>
      </c>
      <c r="G277" s="79">
        <v>496600.32000000001</v>
      </c>
      <c r="H277" s="79">
        <v>70394.09</v>
      </c>
      <c r="I277" s="79">
        <v>426206.23</v>
      </c>
      <c r="J277" s="79">
        <v>0</v>
      </c>
      <c r="K277" s="43"/>
      <c r="L277" s="52" t="s">
        <v>3373</v>
      </c>
      <c r="M277" s="16">
        <f>Таблица4[[#This Row],[Поступления]]/Таблица4[[#This Row],[Начисления]]</f>
        <v>0.14175200289842743</v>
      </c>
    </row>
    <row r="278" spans="1:13" ht="15">
      <c r="A278" s="42" t="s">
        <v>4198</v>
      </c>
      <c r="B278" s="82" t="s">
        <v>3397</v>
      </c>
      <c r="C278" s="82" t="s">
        <v>1054</v>
      </c>
      <c r="D278" s="82" t="s">
        <v>1055</v>
      </c>
      <c r="E278" s="82" t="s">
        <v>3398</v>
      </c>
      <c r="F278" s="82" t="s">
        <v>32</v>
      </c>
      <c r="G278" s="79">
        <v>447069.91</v>
      </c>
      <c r="H278" s="79">
        <v>162768.46</v>
      </c>
      <c r="I278" s="79">
        <v>284301.44999999995</v>
      </c>
      <c r="J278" s="79">
        <v>0</v>
      </c>
      <c r="K278" s="43"/>
      <c r="L278" s="52" t="s">
        <v>3373</v>
      </c>
      <c r="M278" s="16">
        <f>Таблица4[[#This Row],[Поступления]]/Таблица4[[#This Row],[Начисления]]</f>
        <v>0.36407831607365387</v>
      </c>
    </row>
    <row r="279" spans="1:13" ht="15">
      <c r="A279" s="42" t="s">
        <v>4199</v>
      </c>
      <c r="B279" s="82" t="s">
        <v>3397</v>
      </c>
      <c r="C279" s="82" t="s">
        <v>1054</v>
      </c>
      <c r="D279" s="82" t="s">
        <v>1055</v>
      </c>
      <c r="E279" s="82" t="s">
        <v>3398</v>
      </c>
      <c r="F279" s="82" t="s">
        <v>37</v>
      </c>
      <c r="G279" s="79">
        <v>463646.04</v>
      </c>
      <c r="H279" s="79">
        <v>97260.49</v>
      </c>
      <c r="I279" s="79">
        <v>366385.55</v>
      </c>
      <c r="J279" s="79">
        <v>0</v>
      </c>
      <c r="K279" s="43"/>
      <c r="L279" s="52" t="s">
        <v>3373</v>
      </c>
      <c r="M279" s="16">
        <f>Таблица4[[#This Row],[Поступления]]/Таблица4[[#This Row],[Начисления]]</f>
        <v>0.20977314936195726</v>
      </c>
    </row>
    <row r="280" spans="1:13" ht="15">
      <c r="A280" s="42" t="s">
        <v>4200</v>
      </c>
      <c r="B280" s="82" t="s">
        <v>3397</v>
      </c>
      <c r="C280" s="82" t="s">
        <v>1054</v>
      </c>
      <c r="D280" s="82" t="s">
        <v>1055</v>
      </c>
      <c r="E280" s="82" t="s">
        <v>3398</v>
      </c>
      <c r="F280" s="82" t="s">
        <v>33</v>
      </c>
      <c r="G280" s="79">
        <v>511485.88</v>
      </c>
      <c r="H280" s="79">
        <v>75674.460000000006</v>
      </c>
      <c r="I280" s="79">
        <v>435811.42</v>
      </c>
      <c r="J280" s="79">
        <v>0</v>
      </c>
      <c r="K280" s="43"/>
      <c r="L280" s="52" t="s">
        <v>3373</v>
      </c>
      <c r="M280" s="16">
        <f>Таблица4[[#This Row],[Поступления]]/Таблица4[[#This Row],[Начисления]]</f>
        <v>0.14795024253650951</v>
      </c>
    </row>
    <row r="281" spans="1:13" ht="15">
      <c r="A281" s="42" t="s">
        <v>4201</v>
      </c>
      <c r="B281" s="82" t="s">
        <v>3397</v>
      </c>
      <c r="C281" s="82" t="s">
        <v>1054</v>
      </c>
      <c r="D281" s="82" t="s">
        <v>1055</v>
      </c>
      <c r="E281" s="82" t="s">
        <v>3398</v>
      </c>
      <c r="F281" s="82" t="s">
        <v>70</v>
      </c>
      <c r="G281" s="79">
        <v>650733.24</v>
      </c>
      <c r="H281" s="79">
        <v>94705.34</v>
      </c>
      <c r="I281" s="79">
        <v>556027.9</v>
      </c>
      <c r="J281" s="79">
        <v>2901.76</v>
      </c>
      <c r="K281" s="43"/>
      <c r="L281" s="52" t="s">
        <v>3373</v>
      </c>
      <c r="M281" s="16">
        <f>Таблица4[[#This Row],[Поступления]]/Таблица4[[#This Row],[Начисления]]</f>
        <v>0.14553634911903379</v>
      </c>
    </row>
    <row r="282" spans="1:13" ht="15">
      <c r="A282" s="42" t="s">
        <v>4202</v>
      </c>
      <c r="B282" s="82" t="s">
        <v>3397</v>
      </c>
      <c r="C282" s="82" t="s">
        <v>1054</v>
      </c>
      <c r="D282" s="82" t="s">
        <v>1055</v>
      </c>
      <c r="E282" s="82" t="s">
        <v>3398</v>
      </c>
      <c r="F282" s="82" t="s">
        <v>29</v>
      </c>
      <c r="G282" s="79">
        <v>611227.48</v>
      </c>
      <c r="H282" s="79">
        <v>327699.28999999998</v>
      </c>
      <c r="I282" s="79">
        <v>283528.19</v>
      </c>
      <c r="J282" s="79">
        <v>0</v>
      </c>
      <c r="K282" s="43"/>
      <c r="L282" s="52" t="s">
        <v>3373</v>
      </c>
      <c r="M282" s="16">
        <f>Таблица4[[#This Row],[Поступления]]/Таблица4[[#This Row],[Начисления]]</f>
        <v>0.53613311037651645</v>
      </c>
    </row>
    <row r="283" spans="1:13" ht="15">
      <c r="A283" s="42" t="s">
        <v>4203</v>
      </c>
      <c r="B283" s="82" t="s">
        <v>3397</v>
      </c>
      <c r="C283" s="82" t="s">
        <v>1054</v>
      </c>
      <c r="D283" s="82" t="s">
        <v>1055</v>
      </c>
      <c r="E283" s="82" t="s">
        <v>3398</v>
      </c>
      <c r="F283" s="82" t="s">
        <v>25</v>
      </c>
      <c r="G283" s="79">
        <v>655225.43999999994</v>
      </c>
      <c r="H283" s="79">
        <v>92644.49</v>
      </c>
      <c r="I283" s="79">
        <v>562580.94999999995</v>
      </c>
      <c r="J283" s="79">
        <v>2135.06</v>
      </c>
      <c r="K283" s="43"/>
      <c r="L283" s="52" t="s">
        <v>3373</v>
      </c>
      <c r="M283" s="16">
        <f>Таблица4[[#This Row],[Поступления]]/Таблица4[[#This Row],[Начисления]]</f>
        <v>0.14139330426486496</v>
      </c>
    </row>
    <row r="284" spans="1:13" ht="15">
      <c r="A284" s="42" t="s">
        <v>4204</v>
      </c>
      <c r="B284" s="82" t="s">
        <v>3397</v>
      </c>
      <c r="C284" s="82" t="s">
        <v>1054</v>
      </c>
      <c r="D284" s="82" t="s">
        <v>1055</v>
      </c>
      <c r="E284" s="82" t="s">
        <v>3398</v>
      </c>
      <c r="F284" s="82" t="s">
        <v>30</v>
      </c>
      <c r="G284" s="79">
        <v>1790934.47</v>
      </c>
      <c r="H284" s="79">
        <v>668595.44999999995</v>
      </c>
      <c r="I284" s="79">
        <v>1122339.02</v>
      </c>
      <c r="J284" s="79">
        <v>3425.04</v>
      </c>
      <c r="K284" s="43"/>
      <c r="L284" s="52" t="s">
        <v>3373</v>
      </c>
      <c r="M284" s="16">
        <f>Таблица4[[#This Row],[Поступления]]/Таблица4[[#This Row],[Начисления]]</f>
        <v>0.37332211825706829</v>
      </c>
    </row>
    <row r="285" spans="1:13" ht="15">
      <c r="A285" s="42" t="s">
        <v>4205</v>
      </c>
      <c r="B285" s="82" t="s">
        <v>1075</v>
      </c>
      <c r="C285" s="82" t="s">
        <v>1054</v>
      </c>
      <c r="D285" s="82" t="s">
        <v>1055</v>
      </c>
      <c r="E285" s="82" t="s">
        <v>994</v>
      </c>
      <c r="F285" s="82" t="s">
        <v>28</v>
      </c>
      <c r="G285" s="79">
        <v>327766.86</v>
      </c>
      <c r="H285" s="79">
        <v>276996.15000000002</v>
      </c>
      <c r="I285" s="79">
        <v>50770.709999999963</v>
      </c>
      <c r="J285" s="79">
        <v>6129.58</v>
      </c>
      <c r="K285" s="43"/>
      <c r="L285" s="52" t="s">
        <v>3372</v>
      </c>
      <c r="M285" s="16">
        <f>Таблица4[[#This Row],[Поступления]]/Таблица4[[#This Row],[Начисления]]</f>
        <v>0.845101149030137</v>
      </c>
    </row>
    <row r="286" spans="1:13" ht="15">
      <c r="A286" s="42" t="s">
        <v>4206</v>
      </c>
      <c r="B286" s="82" t="s">
        <v>1075</v>
      </c>
      <c r="C286" s="82" t="s">
        <v>1054</v>
      </c>
      <c r="D286" s="82" t="s">
        <v>1055</v>
      </c>
      <c r="E286" s="82" t="s">
        <v>994</v>
      </c>
      <c r="F286" s="82" t="s">
        <v>37</v>
      </c>
      <c r="G286" s="79">
        <v>89422.82</v>
      </c>
      <c r="H286" s="79">
        <v>79234.759999999995</v>
      </c>
      <c r="I286" s="79">
        <v>10188.060000000012</v>
      </c>
      <c r="J286" s="79">
        <v>0</v>
      </c>
      <c r="K286" s="43"/>
      <c r="L286" s="52" t="s">
        <v>3372</v>
      </c>
      <c r="M286" s="16">
        <f>Таблица4[[#This Row],[Поступления]]/Таблица4[[#This Row],[Начисления]]</f>
        <v>0.88606867911345211</v>
      </c>
    </row>
    <row r="287" spans="1:13" ht="15">
      <c r="A287" s="42" t="s">
        <v>4207</v>
      </c>
      <c r="B287" s="82" t="s">
        <v>1075</v>
      </c>
      <c r="C287" s="82" t="s">
        <v>1054</v>
      </c>
      <c r="D287" s="82" t="s">
        <v>1055</v>
      </c>
      <c r="E287" s="82" t="s">
        <v>994</v>
      </c>
      <c r="F287" s="82" t="s">
        <v>70</v>
      </c>
      <c r="G287" s="79">
        <v>86151.56</v>
      </c>
      <c r="H287" s="79">
        <v>50475.68</v>
      </c>
      <c r="I287" s="79">
        <v>35675.879999999997</v>
      </c>
      <c r="J287" s="79">
        <v>8700.0300000000007</v>
      </c>
      <c r="K287" s="43"/>
      <c r="L287" s="52" t="s">
        <v>3372</v>
      </c>
      <c r="M287" s="16">
        <f>Таблица4[[#This Row],[Поступления]]/Таблица4[[#This Row],[Начисления]]</f>
        <v>0.58589397568656909</v>
      </c>
    </row>
    <row r="288" spans="1:13" ht="15">
      <c r="A288" s="42" t="s">
        <v>4208</v>
      </c>
      <c r="B288" s="82" t="s">
        <v>1075</v>
      </c>
      <c r="C288" s="82" t="s">
        <v>1054</v>
      </c>
      <c r="D288" s="82" t="s">
        <v>1055</v>
      </c>
      <c r="E288" s="82" t="s">
        <v>994</v>
      </c>
      <c r="F288" s="82" t="s">
        <v>15</v>
      </c>
      <c r="G288" s="79">
        <v>549073.61</v>
      </c>
      <c r="H288" s="79">
        <v>476518.3</v>
      </c>
      <c r="I288" s="79">
        <v>72555.31</v>
      </c>
      <c r="J288" s="79">
        <v>5052.42</v>
      </c>
      <c r="K288" s="43"/>
      <c r="L288" s="52" t="s">
        <v>3372</v>
      </c>
      <c r="M288" s="16">
        <f>Таблица4[[#This Row],[Поступления]]/Таблица4[[#This Row],[Начисления]]</f>
        <v>0.86785868291867097</v>
      </c>
    </row>
    <row r="289" spans="1:13" ht="15">
      <c r="A289" s="42" t="s">
        <v>4209</v>
      </c>
      <c r="B289" s="82" t="s">
        <v>1075</v>
      </c>
      <c r="C289" s="82" t="s">
        <v>1054</v>
      </c>
      <c r="D289" s="82" t="s">
        <v>1055</v>
      </c>
      <c r="E289" s="82" t="s">
        <v>994</v>
      </c>
      <c r="F289" s="82" t="s">
        <v>20</v>
      </c>
      <c r="G289" s="79">
        <v>451856.45</v>
      </c>
      <c r="H289" s="79">
        <v>353662.87</v>
      </c>
      <c r="I289" s="79">
        <v>98193.580000000016</v>
      </c>
      <c r="J289" s="79">
        <v>272.3</v>
      </c>
      <c r="K289" s="43"/>
      <c r="L289" s="52" t="s">
        <v>3372</v>
      </c>
      <c r="M289" s="16">
        <f>Таблица4[[#This Row],[Поступления]]/Таблица4[[#This Row],[Начисления]]</f>
        <v>0.78268855075544452</v>
      </c>
    </row>
    <row r="290" spans="1:13" ht="15">
      <c r="A290" s="42" t="s">
        <v>4210</v>
      </c>
      <c r="B290" s="82" t="s">
        <v>1075</v>
      </c>
      <c r="C290" s="82" t="s">
        <v>1054</v>
      </c>
      <c r="D290" s="82" t="s">
        <v>1055</v>
      </c>
      <c r="E290" s="82" t="s">
        <v>994</v>
      </c>
      <c r="F290" s="82" t="s">
        <v>78</v>
      </c>
      <c r="G290" s="79">
        <v>446653.57</v>
      </c>
      <c r="H290" s="79">
        <v>380877.43</v>
      </c>
      <c r="I290" s="79">
        <v>65776.140000000014</v>
      </c>
      <c r="J290" s="79">
        <v>2171.5500000000002</v>
      </c>
      <c r="K290" s="43"/>
      <c r="L290" s="52" t="s">
        <v>3373</v>
      </c>
      <c r="M290" s="16">
        <f>Таблица4[[#This Row],[Поступления]]/Таблица4[[#This Row],[Начисления]]</f>
        <v>0.85273566715250926</v>
      </c>
    </row>
    <row r="291" spans="1:13" ht="15">
      <c r="A291" s="42" t="s">
        <v>4211</v>
      </c>
      <c r="B291" s="82" t="s">
        <v>1075</v>
      </c>
      <c r="C291" s="82" t="s">
        <v>1054</v>
      </c>
      <c r="D291" s="82" t="s">
        <v>1055</v>
      </c>
      <c r="E291" s="82" t="s">
        <v>994</v>
      </c>
      <c r="F291" s="82" t="s">
        <v>44</v>
      </c>
      <c r="G291" s="79">
        <v>201591.09</v>
      </c>
      <c r="H291" s="79">
        <v>184424.53</v>
      </c>
      <c r="I291" s="79">
        <v>17166.559999999998</v>
      </c>
      <c r="J291" s="79">
        <v>0.68</v>
      </c>
      <c r="K291" s="43"/>
      <c r="L291" s="52" t="s">
        <v>3372</v>
      </c>
      <c r="M291" s="16">
        <f>Таблица4[[#This Row],[Поступления]]/Таблица4[[#This Row],[Начисления]]</f>
        <v>0.91484464913603081</v>
      </c>
    </row>
    <row r="292" spans="1:13" ht="15">
      <c r="A292" s="42" t="s">
        <v>4212</v>
      </c>
      <c r="B292" s="82" t="s">
        <v>1075</v>
      </c>
      <c r="C292" s="82" t="s">
        <v>1054</v>
      </c>
      <c r="D292" s="82" t="s">
        <v>1055</v>
      </c>
      <c r="E292" s="82" t="s">
        <v>994</v>
      </c>
      <c r="F292" s="82" t="s">
        <v>50</v>
      </c>
      <c r="G292" s="79">
        <v>63032.84</v>
      </c>
      <c r="H292" s="79">
        <v>5982.12</v>
      </c>
      <c r="I292" s="79">
        <v>57050.719999999994</v>
      </c>
      <c r="J292" s="79">
        <v>0</v>
      </c>
      <c r="K292" s="43"/>
      <c r="L292" s="52" t="s">
        <v>3372</v>
      </c>
      <c r="M292" s="16">
        <f>Таблица4[[#This Row],[Поступления]]/Таблица4[[#This Row],[Начисления]]</f>
        <v>9.4904814696593079E-2</v>
      </c>
    </row>
    <row r="293" spans="1:13" ht="15">
      <c r="A293" s="42" t="s">
        <v>4213</v>
      </c>
      <c r="B293" s="82" t="s">
        <v>1075</v>
      </c>
      <c r="C293" s="82" t="s">
        <v>1054</v>
      </c>
      <c r="D293" s="82" t="s">
        <v>1055</v>
      </c>
      <c r="E293" s="82" t="s">
        <v>994</v>
      </c>
      <c r="F293" s="82" t="s">
        <v>140</v>
      </c>
      <c r="G293" s="79">
        <v>140336.57</v>
      </c>
      <c r="H293" s="79">
        <v>127546.08</v>
      </c>
      <c r="I293" s="79">
        <v>12790.490000000005</v>
      </c>
      <c r="J293" s="79">
        <v>2197.8200000000002</v>
      </c>
      <c r="K293" s="43"/>
      <c r="L293" s="52" t="s">
        <v>3373</v>
      </c>
      <c r="M293" s="16">
        <f>Таблица4[[#This Row],[Поступления]]/Таблица4[[#This Row],[Начисления]]</f>
        <v>0.90885846789614422</v>
      </c>
    </row>
    <row r="294" spans="1:13" ht="15">
      <c r="A294" s="42" t="s">
        <v>4214</v>
      </c>
      <c r="B294" s="82" t="s">
        <v>1075</v>
      </c>
      <c r="C294" s="82" t="s">
        <v>1054</v>
      </c>
      <c r="D294" s="82" t="s">
        <v>1055</v>
      </c>
      <c r="E294" s="82" t="s">
        <v>994</v>
      </c>
      <c r="F294" s="82" t="s">
        <v>124</v>
      </c>
      <c r="G294" s="79">
        <v>270642.64</v>
      </c>
      <c r="H294" s="79">
        <v>223876.45</v>
      </c>
      <c r="I294" s="79">
        <v>46766.19</v>
      </c>
      <c r="J294" s="79">
        <v>268.52999999999997</v>
      </c>
      <c r="K294" s="43"/>
      <c r="L294" s="52" t="s">
        <v>3372</v>
      </c>
      <c r="M294" s="16">
        <f>Таблица4[[#This Row],[Поступления]]/Таблица4[[#This Row],[Начисления]]</f>
        <v>0.82720317094157814</v>
      </c>
    </row>
    <row r="295" spans="1:13" ht="15">
      <c r="A295" s="42" t="s">
        <v>4215</v>
      </c>
      <c r="B295" s="82" t="s">
        <v>1075</v>
      </c>
      <c r="C295" s="82" t="s">
        <v>1054</v>
      </c>
      <c r="D295" s="82" t="s">
        <v>1055</v>
      </c>
      <c r="E295" s="82" t="s">
        <v>994</v>
      </c>
      <c r="F295" s="82" t="s">
        <v>143</v>
      </c>
      <c r="G295" s="79">
        <v>1150114.67</v>
      </c>
      <c r="H295" s="79">
        <v>935830.45</v>
      </c>
      <c r="I295" s="79">
        <v>214284.21999999997</v>
      </c>
      <c r="J295" s="79">
        <v>1884.65</v>
      </c>
      <c r="K295" s="43"/>
      <c r="L295" s="52" t="s">
        <v>3372</v>
      </c>
      <c r="M295" s="16">
        <f>Таблица4[[#This Row],[Поступления]]/Таблица4[[#This Row],[Начисления]]</f>
        <v>0.81368447374034458</v>
      </c>
    </row>
    <row r="296" spans="1:13" ht="15">
      <c r="A296" s="42" t="s">
        <v>4216</v>
      </c>
      <c r="B296" s="82" t="s">
        <v>1075</v>
      </c>
      <c r="C296" s="82" t="s">
        <v>1054</v>
      </c>
      <c r="D296" s="82" t="s">
        <v>1055</v>
      </c>
      <c r="E296" s="82" t="s">
        <v>994</v>
      </c>
      <c r="F296" s="82" t="s">
        <v>144</v>
      </c>
      <c r="G296" s="79">
        <v>563805.31000000006</v>
      </c>
      <c r="H296" s="79">
        <v>506063.78</v>
      </c>
      <c r="I296" s="79">
        <v>57741.530000000028</v>
      </c>
      <c r="J296" s="79">
        <v>1881.95</v>
      </c>
      <c r="K296" s="43"/>
      <c r="L296" s="52" t="s">
        <v>3372</v>
      </c>
      <c r="M296" s="16">
        <f>Таблица4[[#This Row],[Поступления]]/Таблица4[[#This Row],[Начисления]]</f>
        <v>0.8975860479214004</v>
      </c>
    </row>
    <row r="297" spans="1:13" ht="15">
      <c r="A297" s="42" t="s">
        <v>4217</v>
      </c>
      <c r="B297" s="82" t="s">
        <v>1075</v>
      </c>
      <c r="C297" s="82" t="s">
        <v>1054</v>
      </c>
      <c r="D297" s="82" t="s">
        <v>1055</v>
      </c>
      <c r="E297" s="82" t="s">
        <v>994</v>
      </c>
      <c r="F297" s="82" t="s">
        <v>212</v>
      </c>
      <c r="G297" s="79">
        <v>619858.42000000004</v>
      </c>
      <c r="H297" s="79">
        <v>447500.36</v>
      </c>
      <c r="I297" s="79">
        <v>172358.06000000006</v>
      </c>
      <c r="J297" s="79">
        <v>3242.32</v>
      </c>
      <c r="K297" s="43"/>
      <c r="L297" s="52" t="s">
        <v>3372</v>
      </c>
      <c r="M297" s="16">
        <f>Таблица4[[#This Row],[Поступления]]/Таблица4[[#This Row],[Начисления]]</f>
        <v>0.7219396326019093</v>
      </c>
    </row>
    <row r="298" spans="1:13" ht="15">
      <c r="A298" s="42" t="s">
        <v>4218</v>
      </c>
      <c r="B298" s="82" t="s">
        <v>1075</v>
      </c>
      <c r="C298" s="82" t="s">
        <v>1054</v>
      </c>
      <c r="D298" s="82" t="s">
        <v>1055</v>
      </c>
      <c r="E298" s="82" t="s">
        <v>994</v>
      </c>
      <c r="F298" s="82" t="s">
        <v>147</v>
      </c>
      <c r="G298" s="79">
        <v>566044.79</v>
      </c>
      <c r="H298" s="79">
        <v>451422.61</v>
      </c>
      <c r="I298" s="79">
        <v>114622.18000000005</v>
      </c>
      <c r="J298" s="79">
        <v>8.61</v>
      </c>
      <c r="K298" s="43"/>
      <c r="L298" s="52" t="s">
        <v>3372</v>
      </c>
      <c r="M298" s="16">
        <f>Таблица4[[#This Row],[Поступления]]/Таблица4[[#This Row],[Начисления]]</f>
        <v>0.79750333891422265</v>
      </c>
    </row>
    <row r="299" spans="1:13" ht="15">
      <c r="A299" s="42" t="s">
        <v>4219</v>
      </c>
      <c r="B299" s="82" t="s">
        <v>1075</v>
      </c>
      <c r="C299" s="82" t="s">
        <v>1054</v>
      </c>
      <c r="D299" s="82" t="s">
        <v>1055</v>
      </c>
      <c r="E299" s="82" t="s">
        <v>994</v>
      </c>
      <c r="F299" s="82" t="s">
        <v>141</v>
      </c>
      <c r="G299" s="79">
        <v>421141.23</v>
      </c>
      <c r="H299" s="79">
        <v>317520.99</v>
      </c>
      <c r="I299" s="79">
        <v>103620.23999999999</v>
      </c>
      <c r="J299" s="79">
        <v>2677.64</v>
      </c>
      <c r="K299" s="43"/>
      <c r="L299" s="52" t="s">
        <v>3372</v>
      </c>
      <c r="M299" s="16">
        <f>Таблица4[[#This Row],[Поступления]]/Таблица4[[#This Row],[Начисления]]</f>
        <v>0.7539537033692949</v>
      </c>
    </row>
    <row r="300" spans="1:13" ht="15">
      <c r="A300" s="42" t="s">
        <v>4220</v>
      </c>
      <c r="B300" s="82" t="s">
        <v>1075</v>
      </c>
      <c r="C300" s="82" t="s">
        <v>1054</v>
      </c>
      <c r="D300" s="82" t="s">
        <v>1055</v>
      </c>
      <c r="E300" s="82" t="s">
        <v>994</v>
      </c>
      <c r="F300" s="82" t="s">
        <v>32</v>
      </c>
      <c r="G300" s="79">
        <v>1112417.69</v>
      </c>
      <c r="H300" s="79">
        <v>784702.18</v>
      </c>
      <c r="I300" s="79">
        <v>327715.50999999989</v>
      </c>
      <c r="J300" s="79">
        <v>7.18</v>
      </c>
      <c r="K300" s="43"/>
      <c r="L300" s="52" t="s">
        <v>3372</v>
      </c>
      <c r="M300" s="16">
        <f>Таблица4[[#This Row],[Поступления]]/Таблица4[[#This Row],[Начисления]]</f>
        <v>0.70540246442862675</v>
      </c>
    </row>
    <row r="301" spans="1:13" ht="15">
      <c r="A301" s="42" t="s">
        <v>4221</v>
      </c>
      <c r="B301" s="82" t="s">
        <v>1075</v>
      </c>
      <c r="C301" s="82" t="s">
        <v>1054</v>
      </c>
      <c r="D301" s="82" t="s">
        <v>1055</v>
      </c>
      <c r="E301" s="82" t="s">
        <v>994</v>
      </c>
      <c r="F301" s="82" t="s">
        <v>30</v>
      </c>
      <c r="G301" s="79">
        <v>748886.17</v>
      </c>
      <c r="H301" s="79">
        <v>642043.1</v>
      </c>
      <c r="I301" s="79">
        <v>106843.07000000007</v>
      </c>
      <c r="J301" s="79">
        <v>8811.16</v>
      </c>
      <c r="K301" s="43"/>
      <c r="L301" s="52" t="s">
        <v>3373</v>
      </c>
      <c r="M301" s="16">
        <f>Таблица4[[#This Row],[Поступления]]/Таблица4[[#This Row],[Начисления]]</f>
        <v>0.85733069419615526</v>
      </c>
    </row>
    <row r="302" spans="1:13" ht="15">
      <c r="A302" s="42" t="s">
        <v>4222</v>
      </c>
      <c r="B302" s="82" t="s">
        <v>1075</v>
      </c>
      <c r="C302" s="82" t="s">
        <v>1054</v>
      </c>
      <c r="D302" s="82" t="s">
        <v>1055</v>
      </c>
      <c r="E302" s="82" t="s">
        <v>994</v>
      </c>
      <c r="F302" s="82" t="s">
        <v>12</v>
      </c>
      <c r="G302" s="79">
        <v>1199952.1000000001</v>
      </c>
      <c r="H302" s="79">
        <v>943994.54</v>
      </c>
      <c r="I302" s="79">
        <v>255957.56000000006</v>
      </c>
      <c r="J302" s="79">
        <v>3806.26</v>
      </c>
      <c r="K302" s="43"/>
      <c r="L302" s="52" t="s">
        <v>3373</v>
      </c>
      <c r="M302" s="16">
        <f>Таблица4[[#This Row],[Поступления]]/Таблица4[[#This Row],[Начисления]]</f>
        <v>0.78669351884962735</v>
      </c>
    </row>
    <row r="303" spans="1:13" ht="15">
      <c r="A303" s="42" t="s">
        <v>4223</v>
      </c>
      <c r="B303" s="82" t="s">
        <v>1075</v>
      </c>
      <c r="C303" s="82" t="s">
        <v>1054</v>
      </c>
      <c r="D303" s="82" t="s">
        <v>1055</v>
      </c>
      <c r="E303" s="82" t="s">
        <v>994</v>
      </c>
      <c r="F303" s="82" t="s">
        <v>14</v>
      </c>
      <c r="G303" s="79">
        <v>1284962.42</v>
      </c>
      <c r="H303" s="79">
        <v>1035857.93</v>
      </c>
      <c r="I303" s="79">
        <v>249104.48999999987</v>
      </c>
      <c r="J303" s="79">
        <v>6.39</v>
      </c>
      <c r="K303" s="43"/>
      <c r="L303" s="52" t="s">
        <v>3373</v>
      </c>
      <c r="M303" s="16">
        <f>Таблица4[[#This Row],[Поступления]]/Таблица4[[#This Row],[Начисления]]</f>
        <v>0.80613869625852563</v>
      </c>
    </row>
    <row r="304" spans="1:13" ht="15">
      <c r="A304" s="42" t="s">
        <v>4224</v>
      </c>
      <c r="B304" s="82" t="s">
        <v>1075</v>
      </c>
      <c r="C304" s="82" t="s">
        <v>1054</v>
      </c>
      <c r="D304" s="82" t="s">
        <v>1055</v>
      </c>
      <c r="E304" s="82" t="s">
        <v>994</v>
      </c>
      <c r="F304" s="82" t="s">
        <v>18</v>
      </c>
      <c r="G304" s="79">
        <v>1048088.56</v>
      </c>
      <c r="H304" s="79">
        <v>776033.91</v>
      </c>
      <c r="I304" s="79">
        <v>272054.65000000002</v>
      </c>
      <c r="J304" s="79">
        <v>3007.87</v>
      </c>
      <c r="K304" s="43"/>
      <c r="L304" s="52" t="s">
        <v>3373</v>
      </c>
      <c r="M304" s="16">
        <f>Таблица4[[#This Row],[Поступления]]/Таблица4[[#This Row],[Начисления]]</f>
        <v>0.74042780316197709</v>
      </c>
    </row>
    <row r="305" spans="1:13" ht="15">
      <c r="A305" s="42" t="s">
        <v>4225</v>
      </c>
      <c r="B305" s="82" t="s">
        <v>1075</v>
      </c>
      <c r="C305" s="82" t="s">
        <v>1054</v>
      </c>
      <c r="D305" s="82" t="s">
        <v>1055</v>
      </c>
      <c r="E305" s="82" t="s">
        <v>994</v>
      </c>
      <c r="F305" s="82" t="s">
        <v>138</v>
      </c>
      <c r="G305" s="79">
        <v>464019.73</v>
      </c>
      <c r="H305" s="79">
        <v>339142.43</v>
      </c>
      <c r="I305" s="79">
        <v>124877.29999999999</v>
      </c>
      <c r="J305" s="79">
        <v>1087.76</v>
      </c>
      <c r="K305" s="43"/>
      <c r="L305" s="52" t="s">
        <v>3372</v>
      </c>
      <c r="M305" s="16">
        <f>Таблица4[[#This Row],[Поступления]]/Таблица4[[#This Row],[Начисления]]</f>
        <v>0.73087933135946614</v>
      </c>
    </row>
    <row r="306" spans="1:13" ht="15">
      <c r="A306" s="42" t="s">
        <v>4226</v>
      </c>
      <c r="B306" s="82" t="s">
        <v>1075</v>
      </c>
      <c r="C306" s="82" t="s">
        <v>1054</v>
      </c>
      <c r="D306" s="82" t="s">
        <v>1055</v>
      </c>
      <c r="E306" s="82" t="s">
        <v>994</v>
      </c>
      <c r="F306" s="82" t="s">
        <v>49</v>
      </c>
      <c r="G306" s="79">
        <v>107294.19</v>
      </c>
      <c r="H306" s="79">
        <v>84041.14</v>
      </c>
      <c r="I306" s="79">
        <v>23253.050000000003</v>
      </c>
      <c r="J306" s="79">
        <v>0</v>
      </c>
      <c r="K306" s="43"/>
      <c r="L306" s="52" t="s">
        <v>3373</v>
      </c>
      <c r="M306" s="16">
        <f>Таблица4[[#This Row],[Поступления]]/Таблица4[[#This Row],[Начисления]]</f>
        <v>0.7832776406625559</v>
      </c>
    </row>
    <row r="307" spans="1:13" ht="15">
      <c r="A307" s="42" t="s">
        <v>4227</v>
      </c>
      <c r="B307" s="82" t="s">
        <v>1075</v>
      </c>
      <c r="C307" s="82" t="s">
        <v>1054</v>
      </c>
      <c r="D307" s="82" t="s">
        <v>1055</v>
      </c>
      <c r="E307" s="82" t="s">
        <v>994</v>
      </c>
      <c r="F307" s="82" t="s">
        <v>139</v>
      </c>
      <c r="G307" s="79">
        <v>584938.81999999995</v>
      </c>
      <c r="H307" s="79">
        <v>400192.73</v>
      </c>
      <c r="I307" s="79">
        <v>184746.08999999997</v>
      </c>
      <c r="J307" s="79">
        <v>5052.1099999999997</v>
      </c>
      <c r="K307" s="43"/>
      <c r="L307" s="52" t="s">
        <v>3373</v>
      </c>
      <c r="M307" s="16">
        <f>Таблица4[[#This Row],[Поступления]]/Таблица4[[#This Row],[Начисления]]</f>
        <v>0.68416168720003923</v>
      </c>
    </row>
    <row r="308" spans="1:13" ht="15">
      <c r="A308" s="42" t="s">
        <v>4228</v>
      </c>
      <c r="B308" s="82" t="s">
        <v>1075</v>
      </c>
      <c r="C308" s="82" t="s">
        <v>1054</v>
      </c>
      <c r="D308" s="82" t="s">
        <v>1055</v>
      </c>
      <c r="E308" s="82" t="s">
        <v>994</v>
      </c>
      <c r="F308" s="82" t="s">
        <v>146</v>
      </c>
      <c r="G308" s="79">
        <v>570896.85</v>
      </c>
      <c r="H308" s="79">
        <v>451370.37</v>
      </c>
      <c r="I308" s="79">
        <v>119526.47999999998</v>
      </c>
      <c r="J308" s="79">
        <v>4.24</v>
      </c>
      <c r="K308" s="43"/>
      <c r="L308" s="52" t="s">
        <v>3373</v>
      </c>
      <c r="M308" s="16">
        <f>Таблица4[[#This Row],[Поступления]]/Таблица4[[#This Row],[Начисления]]</f>
        <v>0.79063384217306509</v>
      </c>
    </row>
    <row r="309" spans="1:13" ht="15">
      <c r="A309" s="42" t="s">
        <v>4229</v>
      </c>
      <c r="B309" s="82" t="s">
        <v>1075</v>
      </c>
      <c r="C309" s="82" t="s">
        <v>1054</v>
      </c>
      <c r="D309" s="82" t="s">
        <v>1055</v>
      </c>
      <c r="E309" s="82" t="s">
        <v>994</v>
      </c>
      <c r="F309" s="82" t="s">
        <v>137</v>
      </c>
      <c r="G309" s="79">
        <v>1319124.19</v>
      </c>
      <c r="H309" s="79">
        <v>1086648.68</v>
      </c>
      <c r="I309" s="79">
        <v>232475.51</v>
      </c>
      <c r="J309" s="79">
        <v>2305.46</v>
      </c>
      <c r="K309" s="43"/>
      <c r="L309" s="52" t="s">
        <v>3373</v>
      </c>
      <c r="M309" s="16">
        <f>Таблица4[[#This Row],[Поступления]]/Таблица4[[#This Row],[Начисления]]</f>
        <v>0.82376525897838326</v>
      </c>
    </row>
    <row r="310" spans="1:13" ht="15">
      <c r="A310" s="42" t="s">
        <v>4230</v>
      </c>
      <c r="B310" s="82" t="s">
        <v>1075</v>
      </c>
      <c r="C310" s="82" t="s">
        <v>1054</v>
      </c>
      <c r="D310" s="82" t="s">
        <v>1055</v>
      </c>
      <c r="E310" s="82" t="s">
        <v>994</v>
      </c>
      <c r="F310" s="82" t="s">
        <v>98</v>
      </c>
      <c r="G310" s="79">
        <v>1065256.82</v>
      </c>
      <c r="H310" s="79">
        <v>771785.92</v>
      </c>
      <c r="I310" s="79">
        <v>293470.90000000002</v>
      </c>
      <c r="J310" s="79">
        <v>566.01</v>
      </c>
      <c r="K310" s="43"/>
      <c r="L310" s="52" t="s">
        <v>3372</v>
      </c>
      <c r="M310" s="16">
        <f>Таблица4[[#This Row],[Поступления]]/Таблица4[[#This Row],[Начисления]]</f>
        <v>0.72450690341508439</v>
      </c>
    </row>
    <row r="311" spans="1:13" ht="15">
      <c r="A311" s="42" t="s">
        <v>4231</v>
      </c>
      <c r="B311" s="82" t="s">
        <v>1075</v>
      </c>
      <c r="C311" s="82" t="s">
        <v>1054</v>
      </c>
      <c r="D311" s="82" t="s">
        <v>1055</v>
      </c>
      <c r="E311" s="82" t="s">
        <v>994</v>
      </c>
      <c r="F311" s="82" t="s">
        <v>122</v>
      </c>
      <c r="G311" s="79">
        <v>947710.44</v>
      </c>
      <c r="H311" s="79">
        <v>528248.68999999994</v>
      </c>
      <c r="I311" s="79">
        <v>419461.75</v>
      </c>
      <c r="J311" s="79">
        <v>0</v>
      </c>
      <c r="K311" s="43"/>
      <c r="L311" s="52" t="s">
        <v>3373</v>
      </c>
      <c r="M311" s="16">
        <f>Таблица4[[#This Row],[Поступления]]/Таблица4[[#This Row],[Начисления]]</f>
        <v>0.55739460884276004</v>
      </c>
    </row>
    <row r="312" spans="1:13" ht="15">
      <c r="A312" s="42" t="s">
        <v>4232</v>
      </c>
      <c r="B312" s="82" t="s">
        <v>1075</v>
      </c>
      <c r="C312" s="82" t="s">
        <v>1054</v>
      </c>
      <c r="D312" s="82" t="s">
        <v>1055</v>
      </c>
      <c r="E312" s="82" t="s">
        <v>994</v>
      </c>
      <c r="F312" s="82" t="s">
        <v>142</v>
      </c>
      <c r="G312" s="79">
        <v>304516.34000000003</v>
      </c>
      <c r="H312" s="79">
        <v>261921.98</v>
      </c>
      <c r="I312" s="79">
        <v>42594.360000000015</v>
      </c>
      <c r="J312" s="79">
        <v>1.1599999999999999</v>
      </c>
      <c r="K312" s="43"/>
      <c r="L312" s="52" t="s">
        <v>3373</v>
      </c>
      <c r="M312" s="16">
        <f>Таблица4[[#This Row],[Поступления]]/Таблица4[[#This Row],[Начисления]]</f>
        <v>0.86012455029506785</v>
      </c>
    </row>
    <row r="313" spans="1:13" ht="15">
      <c r="A313" s="42" t="s">
        <v>4233</v>
      </c>
      <c r="B313" s="82" t="s">
        <v>1074</v>
      </c>
      <c r="C313" s="82" t="s">
        <v>1054</v>
      </c>
      <c r="D313" s="82" t="s">
        <v>1055</v>
      </c>
      <c r="E313" s="82" t="s">
        <v>992</v>
      </c>
      <c r="F313" s="82" t="s">
        <v>21</v>
      </c>
      <c r="G313" s="79">
        <v>475568.06</v>
      </c>
      <c r="H313" s="79">
        <v>277036.03000000003</v>
      </c>
      <c r="I313" s="79">
        <v>198532.02999999997</v>
      </c>
      <c r="J313" s="79">
        <v>3.02</v>
      </c>
      <c r="K313" s="43"/>
      <c r="L313" s="52" t="s">
        <v>3372</v>
      </c>
      <c r="M313" s="16">
        <f>Таблица4[[#This Row],[Поступления]]/Таблица4[[#This Row],[Начисления]]</f>
        <v>0.58253708207401489</v>
      </c>
    </row>
    <row r="314" spans="1:13" ht="15">
      <c r="A314" s="42" t="s">
        <v>4234</v>
      </c>
      <c r="B314" s="82" t="s">
        <v>1074</v>
      </c>
      <c r="C314" s="82" t="s">
        <v>1054</v>
      </c>
      <c r="D314" s="82" t="s">
        <v>1055</v>
      </c>
      <c r="E314" s="82" t="s">
        <v>992</v>
      </c>
      <c r="F314" s="82" t="s">
        <v>28</v>
      </c>
      <c r="G314" s="79">
        <v>275513.75</v>
      </c>
      <c r="H314" s="79">
        <v>215356.53</v>
      </c>
      <c r="I314" s="79">
        <v>60157.22</v>
      </c>
      <c r="J314" s="79">
        <v>277.13</v>
      </c>
      <c r="K314" s="43"/>
      <c r="L314" s="52" t="s">
        <v>3372</v>
      </c>
      <c r="M314" s="16">
        <f>Таблица4[[#This Row],[Поступления]]/Таблица4[[#This Row],[Начисления]]</f>
        <v>0.78165438204082371</v>
      </c>
    </row>
    <row r="315" spans="1:13" ht="15">
      <c r="A315" s="42" t="s">
        <v>4235</v>
      </c>
      <c r="B315" s="82" t="s">
        <v>1074</v>
      </c>
      <c r="C315" s="82" t="s">
        <v>1054</v>
      </c>
      <c r="D315" s="82" t="s">
        <v>1055</v>
      </c>
      <c r="E315" s="82" t="s">
        <v>992</v>
      </c>
      <c r="F315" s="82" t="s">
        <v>29</v>
      </c>
      <c r="G315" s="79">
        <v>477105.05</v>
      </c>
      <c r="H315" s="79">
        <v>395122.19</v>
      </c>
      <c r="I315" s="79">
        <v>81982.859999999986</v>
      </c>
      <c r="J315" s="79">
        <v>274.33999999999997</v>
      </c>
      <c r="K315" s="43"/>
      <c r="L315" s="52" t="s">
        <v>3373</v>
      </c>
      <c r="M315" s="16">
        <f>Таблица4[[#This Row],[Поступления]]/Таблица4[[#This Row],[Начисления]]</f>
        <v>0.82816601920268929</v>
      </c>
    </row>
    <row r="316" spans="1:13" ht="15">
      <c r="A316" s="42" t="s">
        <v>4236</v>
      </c>
      <c r="B316" s="82" t="s">
        <v>1074</v>
      </c>
      <c r="C316" s="82" t="s">
        <v>1054</v>
      </c>
      <c r="D316" s="82" t="s">
        <v>1055</v>
      </c>
      <c r="E316" s="82" t="s">
        <v>992</v>
      </c>
      <c r="F316" s="82" t="s">
        <v>100</v>
      </c>
      <c r="G316" s="79">
        <v>2793361.05</v>
      </c>
      <c r="H316" s="79">
        <v>2292238.9900000002</v>
      </c>
      <c r="I316" s="79">
        <v>501122.05999999959</v>
      </c>
      <c r="J316" s="79">
        <v>6947.11</v>
      </c>
      <c r="K316" s="43"/>
      <c r="L316" s="52" t="s">
        <v>3373</v>
      </c>
      <c r="M316" s="16">
        <f>Таблица4[[#This Row],[Поступления]]/Таблица4[[#This Row],[Начисления]]</f>
        <v>0.82060247457091173</v>
      </c>
    </row>
    <row r="317" spans="1:13" ht="15">
      <c r="A317" s="42" t="s">
        <v>4237</v>
      </c>
      <c r="B317" s="82" t="s">
        <v>1074</v>
      </c>
      <c r="C317" s="82" t="s">
        <v>1054</v>
      </c>
      <c r="D317" s="82" t="s">
        <v>1055</v>
      </c>
      <c r="E317" s="82" t="s">
        <v>992</v>
      </c>
      <c r="F317" s="82" t="s">
        <v>136</v>
      </c>
      <c r="G317" s="79">
        <v>459608.07</v>
      </c>
      <c r="H317" s="79">
        <v>231670.63</v>
      </c>
      <c r="I317" s="79">
        <v>227937.44</v>
      </c>
      <c r="J317" s="79">
        <v>1530.88</v>
      </c>
      <c r="K317" s="43"/>
      <c r="L317" s="52" t="s">
        <v>3372</v>
      </c>
      <c r="M317" s="16">
        <f>Таблица4[[#This Row],[Поступления]]/Таблица4[[#This Row],[Начисления]]</f>
        <v>0.50406127551241653</v>
      </c>
    </row>
    <row r="318" spans="1:13" ht="15">
      <c r="A318" s="42" t="s">
        <v>4238</v>
      </c>
      <c r="B318" s="82" t="s">
        <v>1088</v>
      </c>
      <c r="C318" s="82" t="s">
        <v>1054</v>
      </c>
      <c r="D318" s="82" t="s">
        <v>1055</v>
      </c>
      <c r="E318" s="82" t="s">
        <v>15386</v>
      </c>
      <c r="F318" s="82" t="s">
        <v>15387</v>
      </c>
      <c r="G318" s="79">
        <v>622800.91</v>
      </c>
      <c r="H318" s="79">
        <v>490998.85</v>
      </c>
      <c r="I318" s="79">
        <v>131802.06000000006</v>
      </c>
      <c r="J318" s="79">
        <v>1071.4000000000001</v>
      </c>
      <c r="K318" s="43"/>
      <c r="L318" s="52" t="s">
        <v>3373</v>
      </c>
      <c r="M318" s="16">
        <f>Таблица4[[#This Row],[Поступления]]/Таблица4[[#This Row],[Начисления]]</f>
        <v>0.78837208185839025</v>
      </c>
    </row>
    <row r="319" spans="1:13" ht="15">
      <c r="A319" s="42" t="s">
        <v>4239</v>
      </c>
      <c r="B319" s="82" t="s">
        <v>1077</v>
      </c>
      <c r="C319" s="82" t="s">
        <v>1054</v>
      </c>
      <c r="D319" s="82" t="s">
        <v>1055</v>
      </c>
      <c r="E319" s="82" t="s">
        <v>1076</v>
      </c>
      <c r="F319" s="82" t="s">
        <v>73</v>
      </c>
      <c r="G319" s="79">
        <v>182270.55</v>
      </c>
      <c r="H319" s="79">
        <v>149925.26</v>
      </c>
      <c r="I319" s="79">
        <v>32345.289999999979</v>
      </c>
      <c r="J319" s="79">
        <v>245.98</v>
      </c>
      <c r="K319" s="43"/>
      <c r="L319" s="52" t="s">
        <v>3372</v>
      </c>
      <c r="M319" s="16">
        <f>Таблица4[[#This Row],[Поступления]]/Таблица4[[#This Row],[Начисления]]</f>
        <v>0.82254242388581156</v>
      </c>
    </row>
    <row r="320" spans="1:13" ht="15">
      <c r="A320" s="42" t="s">
        <v>4240</v>
      </c>
      <c r="B320" s="82" t="s">
        <v>1077</v>
      </c>
      <c r="C320" s="82" t="s">
        <v>1054</v>
      </c>
      <c r="D320" s="82" t="s">
        <v>1055</v>
      </c>
      <c r="E320" s="82" t="s">
        <v>1076</v>
      </c>
      <c r="F320" s="82" t="s">
        <v>103</v>
      </c>
      <c r="G320" s="79">
        <v>79059.990000000005</v>
      </c>
      <c r="H320" s="79">
        <v>40066.82</v>
      </c>
      <c r="I320" s="79">
        <v>38993.170000000006</v>
      </c>
      <c r="J320" s="79">
        <v>0</v>
      </c>
      <c r="K320" s="43"/>
      <c r="L320" s="52" t="s">
        <v>3372</v>
      </c>
      <c r="M320" s="16">
        <f>Таблица4[[#This Row],[Поступления]]/Таблица4[[#This Row],[Начисления]]</f>
        <v>0.50679009698837552</v>
      </c>
    </row>
    <row r="321" spans="1:13" ht="15">
      <c r="A321" s="42" t="s">
        <v>4241</v>
      </c>
      <c r="B321" s="82" t="s">
        <v>1079</v>
      </c>
      <c r="C321" s="82" t="s">
        <v>1054</v>
      </c>
      <c r="D321" s="82" t="s">
        <v>1055</v>
      </c>
      <c r="E321" s="82" t="s">
        <v>1078</v>
      </c>
      <c r="F321" s="82" t="s">
        <v>22</v>
      </c>
      <c r="G321" s="79">
        <v>133552.51</v>
      </c>
      <c r="H321" s="79">
        <v>59568.7</v>
      </c>
      <c r="I321" s="79">
        <v>73983.810000000012</v>
      </c>
      <c r="J321" s="79">
        <v>0</v>
      </c>
      <c r="K321" s="43"/>
      <c r="L321" s="52" t="s">
        <v>3372</v>
      </c>
      <c r="M321" s="16">
        <f>Таблица4[[#This Row],[Поступления]]/Таблица4[[#This Row],[Начисления]]</f>
        <v>0.44603205136316787</v>
      </c>
    </row>
    <row r="322" spans="1:13" ht="15">
      <c r="A322" s="42" t="s">
        <v>4242</v>
      </c>
      <c r="B322" s="82" t="s">
        <v>1079</v>
      </c>
      <c r="C322" s="82" t="s">
        <v>1054</v>
      </c>
      <c r="D322" s="82" t="s">
        <v>1055</v>
      </c>
      <c r="E322" s="82" t="s">
        <v>1078</v>
      </c>
      <c r="F322" s="82" t="s">
        <v>24</v>
      </c>
      <c r="G322" s="79">
        <v>80201.72</v>
      </c>
      <c r="H322" s="79">
        <v>56707.4</v>
      </c>
      <c r="I322" s="79">
        <v>23494.32</v>
      </c>
      <c r="J322" s="79">
        <v>0</v>
      </c>
      <c r="K322" s="43"/>
      <c r="L322" s="52" t="s">
        <v>3373</v>
      </c>
      <c r="M322" s="16">
        <f>Таблица4[[#This Row],[Поступления]]/Таблица4[[#This Row],[Начисления]]</f>
        <v>0.70705964909480745</v>
      </c>
    </row>
    <row r="323" spans="1:13" ht="15">
      <c r="A323" s="42" t="s">
        <v>4243</v>
      </c>
      <c r="B323" s="82" t="s">
        <v>1079</v>
      </c>
      <c r="C323" s="82" t="s">
        <v>1054</v>
      </c>
      <c r="D323" s="82" t="s">
        <v>1055</v>
      </c>
      <c r="E323" s="82" t="s">
        <v>1078</v>
      </c>
      <c r="F323" s="82" t="s">
        <v>105</v>
      </c>
      <c r="G323" s="79">
        <v>157922.70000000001</v>
      </c>
      <c r="H323" s="79">
        <v>97039.89</v>
      </c>
      <c r="I323" s="79">
        <v>60882.810000000012</v>
      </c>
      <c r="J323" s="79">
        <v>1.55</v>
      </c>
      <c r="K323" s="43"/>
      <c r="L323" s="52" t="s">
        <v>3372</v>
      </c>
      <c r="M323" s="16">
        <f>Таблица4[[#This Row],[Поступления]]/Таблица4[[#This Row],[Начисления]]</f>
        <v>0.6144771460974261</v>
      </c>
    </row>
    <row r="324" spans="1:13" ht="15">
      <c r="A324" s="42" t="s">
        <v>4244</v>
      </c>
      <c r="B324" s="82" t="s">
        <v>1079</v>
      </c>
      <c r="C324" s="82" t="s">
        <v>1054</v>
      </c>
      <c r="D324" s="82" t="s">
        <v>1055</v>
      </c>
      <c r="E324" s="82" t="s">
        <v>1078</v>
      </c>
      <c r="F324" s="82" t="s">
        <v>37</v>
      </c>
      <c r="G324" s="79">
        <v>60178.76</v>
      </c>
      <c r="H324" s="79">
        <v>46660.29</v>
      </c>
      <c r="I324" s="79">
        <v>13518.470000000001</v>
      </c>
      <c r="J324" s="79">
        <v>0</v>
      </c>
      <c r="K324" s="43"/>
      <c r="L324" s="52" t="s">
        <v>3372</v>
      </c>
      <c r="M324" s="16">
        <f>Таблица4[[#This Row],[Поступления]]/Таблица4[[#This Row],[Начисления]]</f>
        <v>0.77536143981697192</v>
      </c>
    </row>
    <row r="325" spans="1:13" ht="15">
      <c r="A325" s="42" t="s">
        <v>4245</v>
      </c>
      <c r="B325" s="82" t="s">
        <v>1079</v>
      </c>
      <c r="C325" s="82" t="s">
        <v>1054</v>
      </c>
      <c r="D325" s="82" t="s">
        <v>1055</v>
      </c>
      <c r="E325" s="82" t="s">
        <v>1078</v>
      </c>
      <c r="F325" s="82" t="s">
        <v>70</v>
      </c>
      <c r="G325" s="79">
        <v>61144.92</v>
      </c>
      <c r="H325" s="79">
        <v>32286.78</v>
      </c>
      <c r="I325" s="79">
        <v>28858.14</v>
      </c>
      <c r="J325" s="79">
        <v>201.76</v>
      </c>
      <c r="K325" s="43"/>
      <c r="L325" s="52" t="s">
        <v>3373</v>
      </c>
      <c r="M325" s="16">
        <f>Таблица4[[#This Row],[Поступления]]/Таблица4[[#This Row],[Начисления]]</f>
        <v>0.52803699800408599</v>
      </c>
    </row>
    <row r="326" spans="1:13" ht="15">
      <c r="A326" s="42" t="s">
        <v>4246</v>
      </c>
      <c r="B326" s="82" t="s">
        <v>1079</v>
      </c>
      <c r="C326" s="82" t="s">
        <v>1054</v>
      </c>
      <c r="D326" s="82" t="s">
        <v>1055</v>
      </c>
      <c r="E326" s="82" t="s">
        <v>1078</v>
      </c>
      <c r="F326" s="82" t="s">
        <v>25</v>
      </c>
      <c r="G326" s="79">
        <v>58005.32</v>
      </c>
      <c r="H326" s="79">
        <v>48649.93</v>
      </c>
      <c r="I326" s="79">
        <v>9355.39</v>
      </c>
      <c r="J326" s="79">
        <v>833.24</v>
      </c>
      <c r="K326" s="43"/>
      <c r="L326" s="52" t="s">
        <v>3372</v>
      </c>
      <c r="M326" s="16">
        <f>Таблица4[[#This Row],[Поступления]]/Таблица4[[#This Row],[Начисления]]</f>
        <v>0.83871496614448471</v>
      </c>
    </row>
    <row r="327" spans="1:13" ht="15">
      <c r="A327" s="42" t="s">
        <v>4247</v>
      </c>
      <c r="B327" s="82" t="s">
        <v>1079</v>
      </c>
      <c r="C327" s="82" t="s">
        <v>1054</v>
      </c>
      <c r="D327" s="82" t="s">
        <v>1055</v>
      </c>
      <c r="E327" s="82" t="s">
        <v>1078</v>
      </c>
      <c r="F327" s="82" t="s">
        <v>30</v>
      </c>
      <c r="G327" s="79">
        <v>648206.52</v>
      </c>
      <c r="H327" s="79">
        <v>288013.56</v>
      </c>
      <c r="I327" s="79">
        <v>360192.96</v>
      </c>
      <c r="J327" s="79">
        <v>2071.2600000000002</v>
      </c>
      <c r="K327" s="43"/>
      <c r="L327" s="52" t="s">
        <v>3373</v>
      </c>
      <c r="M327" s="16">
        <f>Таблица4[[#This Row],[Поступления]]/Таблица4[[#This Row],[Начисления]]</f>
        <v>0.44432376274154106</v>
      </c>
    </row>
    <row r="328" spans="1:13" ht="15">
      <c r="A328" s="42" t="s">
        <v>4248</v>
      </c>
      <c r="B328" s="82" t="s">
        <v>1079</v>
      </c>
      <c r="C328" s="82" t="s">
        <v>1054</v>
      </c>
      <c r="D328" s="82" t="s">
        <v>1055</v>
      </c>
      <c r="E328" s="82" t="s">
        <v>1078</v>
      </c>
      <c r="F328" s="82" t="s">
        <v>19</v>
      </c>
      <c r="G328" s="79">
        <v>890671.84</v>
      </c>
      <c r="H328" s="79">
        <v>812979.11</v>
      </c>
      <c r="I328" s="79">
        <v>77692.729999999981</v>
      </c>
      <c r="J328" s="79">
        <v>1493.54</v>
      </c>
      <c r="K328" s="43"/>
      <c r="L328" s="52" t="s">
        <v>3373</v>
      </c>
      <c r="M328" s="16">
        <f>Таблица4[[#This Row],[Поступления]]/Таблица4[[#This Row],[Начисления]]</f>
        <v>0.91277064513457618</v>
      </c>
    </row>
    <row r="329" spans="1:13" ht="15">
      <c r="A329" s="42" t="s">
        <v>4249</v>
      </c>
      <c r="B329" s="82" t="s">
        <v>1079</v>
      </c>
      <c r="C329" s="82" t="s">
        <v>1054</v>
      </c>
      <c r="D329" s="82" t="s">
        <v>1055</v>
      </c>
      <c r="E329" s="82" t="s">
        <v>1078</v>
      </c>
      <c r="F329" s="82" t="s">
        <v>13</v>
      </c>
      <c r="G329" s="79">
        <v>947733.2</v>
      </c>
      <c r="H329" s="79">
        <v>834630.6</v>
      </c>
      <c r="I329" s="79">
        <v>113102.59999999998</v>
      </c>
      <c r="J329" s="79">
        <v>635.28</v>
      </c>
      <c r="K329" s="43"/>
      <c r="L329" s="52" t="s">
        <v>3373</v>
      </c>
      <c r="M329" s="16">
        <f>Таблица4[[#This Row],[Поступления]]/Таблица4[[#This Row],[Начисления]]</f>
        <v>0.88065987347494001</v>
      </c>
    </row>
    <row r="330" spans="1:13" ht="15">
      <c r="A330" s="42" t="s">
        <v>4250</v>
      </c>
      <c r="B330" s="82" t="s">
        <v>1079</v>
      </c>
      <c r="C330" s="82" t="s">
        <v>1054</v>
      </c>
      <c r="D330" s="82" t="s">
        <v>1055</v>
      </c>
      <c r="E330" s="82" t="s">
        <v>1078</v>
      </c>
      <c r="F330" s="82" t="s">
        <v>14</v>
      </c>
      <c r="G330" s="79">
        <v>2553523.79</v>
      </c>
      <c r="H330" s="79">
        <v>2064757.59</v>
      </c>
      <c r="I330" s="79">
        <v>488766.19999999995</v>
      </c>
      <c r="J330" s="79">
        <v>2548.36</v>
      </c>
      <c r="K330" s="43"/>
      <c r="L330" s="52" t="s">
        <v>3373</v>
      </c>
      <c r="M330" s="16">
        <f>Таблица4[[#This Row],[Поступления]]/Таблица4[[#This Row],[Начисления]]</f>
        <v>0.8085914836924234</v>
      </c>
    </row>
    <row r="331" spans="1:13" ht="15">
      <c r="A331" s="42" t="s">
        <v>4251</v>
      </c>
      <c r="B331" s="82" t="s">
        <v>1079</v>
      </c>
      <c r="C331" s="82" t="s">
        <v>1054</v>
      </c>
      <c r="D331" s="82" t="s">
        <v>1055</v>
      </c>
      <c r="E331" s="82" t="s">
        <v>1078</v>
      </c>
      <c r="F331" s="82" t="s">
        <v>16</v>
      </c>
      <c r="G331" s="79">
        <v>570941</v>
      </c>
      <c r="H331" s="79">
        <v>508372.59</v>
      </c>
      <c r="I331" s="79">
        <v>62568.409999999974</v>
      </c>
      <c r="J331" s="79">
        <v>190.82</v>
      </c>
      <c r="K331" s="43"/>
      <c r="L331" s="52" t="s">
        <v>3372</v>
      </c>
      <c r="M331" s="16">
        <f>Таблица4[[#This Row],[Поступления]]/Таблица4[[#This Row],[Начисления]]</f>
        <v>0.89041177634816915</v>
      </c>
    </row>
    <row r="332" spans="1:13" ht="15">
      <c r="A332" s="42" t="s">
        <v>4252</v>
      </c>
      <c r="B332" s="82" t="s">
        <v>1079</v>
      </c>
      <c r="C332" s="82" t="s">
        <v>1054</v>
      </c>
      <c r="D332" s="82" t="s">
        <v>1055</v>
      </c>
      <c r="E332" s="82" t="s">
        <v>1078</v>
      </c>
      <c r="F332" s="82" t="s">
        <v>76</v>
      </c>
      <c r="G332" s="79">
        <v>1049669.81</v>
      </c>
      <c r="H332" s="79">
        <v>697475.09</v>
      </c>
      <c r="I332" s="79">
        <v>352194.72000000009</v>
      </c>
      <c r="J332" s="79">
        <v>4214.74</v>
      </c>
      <c r="K332" s="43"/>
      <c r="L332" s="52" t="s">
        <v>3373</v>
      </c>
      <c r="M332" s="16">
        <f>Таблица4[[#This Row],[Поступления]]/Таблица4[[#This Row],[Начисления]]</f>
        <v>0.66447094443918508</v>
      </c>
    </row>
    <row r="333" spans="1:13" ht="15">
      <c r="A333" s="42" t="s">
        <v>4253</v>
      </c>
      <c r="B333" s="82" t="s">
        <v>1079</v>
      </c>
      <c r="C333" s="82" t="s">
        <v>1054</v>
      </c>
      <c r="D333" s="82" t="s">
        <v>1055</v>
      </c>
      <c r="E333" s="82" t="s">
        <v>1078</v>
      </c>
      <c r="F333" s="82" t="s">
        <v>99</v>
      </c>
      <c r="G333" s="79">
        <v>857168.93</v>
      </c>
      <c r="H333" s="79">
        <v>826899.86</v>
      </c>
      <c r="I333" s="79">
        <v>30269.070000000065</v>
      </c>
      <c r="J333" s="79">
        <v>660.81</v>
      </c>
      <c r="K333" s="43"/>
      <c r="L333" s="52" t="s">
        <v>3373</v>
      </c>
      <c r="M333" s="16">
        <f>Таблица4[[#This Row],[Поступления]]/Таблица4[[#This Row],[Начисления]]</f>
        <v>0.9646871591577636</v>
      </c>
    </row>
    <row r="334" spans="1:13" ht="15">
      <c r="A334" s="42" t="s">
        <v>4254</v>
      </c>
      <c r="B334" s="82" t="s">
        <v>1079</v>
      </c>
      <c r="C334" s="82" t="s">
        <v>1054</v>
      </c>
      <c r="D334" s="82" t="s">
        <v>1055</v>
      </c>
      <c r="E334" s="82" t="s">
        <v>1078</v>
      </c>
      <c r="F334" s="82" t="s">
        <v>18</v>
      </c>
      <c r="G334" s="79">
        <v>1068068.94</v>
      </c>
      <c r="H334" s="79">
        <v>839899.31</v>
      </c>
      <c r="I334" s="79">
        <v>228169.62999999989</v>
      </c>
      <c r="J334" s="79">
        <v>8309.2099999999991</v>
      </c>
      <c r="K334" s="43"/>
      <c r="L334" s="52" t="s">
        <v>3372</v>
      </c>
      <c r="M334" s="16">
        <f>Таблица4[[#This Row],[Поступления]]/Таблица4[[#This Row],[Начисления]]</f>
        <v>0.78637181416398094</v>
      </c>
    </row>
    <row r="335" spans="1:13" ht="15">
      <c r="A335" s="42" t="s">
        <v>4255</v>
      </c>
      <c r="B335" s="82" t="s">
        <v>1079</v>
      </c>
      <c r="C335" s="82" t="s">
        <v>1054</v>
      </c>
      <c r="D335" s="82" t="s">
        <v>1055</v>
      </c>
      <c r="E335" s="82" t="s">
        <v>1078</v>
      </c>
      <c r="F335" s="82" t="s">
        <v>42</v>
      </c>
      <c r="G335" s="79">
        <v>863469.84</v>
      </c>
      <c r="H335" s="79">
        <v>800722.88</v>
      </c>
      <c r="I335" s="79">
        <v>62746.959999999963</v>
      </c>
      <c r="J335" s="79">
        <v>1142.1500000000001</v>
      </c>
      <c r="K335" s="43"/>
      <c r="L335" s="52" t="s">
        <v>3373</v>
      </c>
      <c r="M335" s="16">
        <f>Таблица4[[#This Row],[Поступления]]/Таблица4[[#This Row],[Начисления]]</f>
        <v>0.92733161357436644</v>
      </c>
    </row>
    <row r="336" spans="1:13" ht="15">
      <c r="A336" s="42" t="s">
        <v>4256</v>
      </c>
      <c r="B336" s="82" t="s">
        <v>1079</v>
      </c>
      <c r="C336" s="82" t="s">
        <v>1054</v>
      </c>
      <c r="D336" s="82" t="s">
        <v>1055</v>
      </c>
      <c r="E336" s="82" t="s">
        <v>1078</v>
      </c>
      <c r="F336" s="82" t="s">
        <v>43</v>
      </c>
      <c r="G336" s="79">
        <v>1416456.32</v>
      </c>
      <c r="H336" s="79">
        <v>1154355.27</v>
      </c>
      <c r="I336" s="79">
        <v>262101.05000000005</v>
      </c>
      <c r="J336" s="79">
        <v>5467.64</v>
      </c>
      <c r="K336" s="43"/>
      <c r="L336" s="52" t="s">
        <v>3373</v>
      </c>
      <c r="M336" s="16">
        <f>Таблица4[[#This Row],[Поступления]]/Таблица4[[#This Row],[Начисления]]</f>
        <v>0.81496001938132479</v>
      </c>
    </row>
    <row r="337" spans="1:13" ht="15">
      <c r="A337" s="42" t="s">
        <v>4257</v>
      </c>
      <c r="B337" s="82" t="s">
        <v>1079</v>
      </c>
      <c r="C337" s="82" t="s">
        <v>1054</v>
      </c>
      <c r="D337" s="82" t="s">
        <v>1055</v>
      </c>
      <c r="E337" s="82" t="s">
        <v>1078</v>
      </c>
      <c r="F337" s="82" t="s">
        <v>44</v>
      </c>
      <c r="G337" s="79">
        <v>869485.44</v>
      </c>
      <c r="H337" s="79">
        <v>744723.45</v>
      </c>
      <c r="I337" s="79">
        <v>124761.98999999999</v>
      </c>
      <c r="J337" s="79">
        <v>365.12</v>
      </c>
      <c r="K337" s="43"/>
      <c r="L337" s="52" t="s">
        <v>3372</v>
      </c>
      <c r="M337" s="16">
        <f>Таблица4[[#This Row],[Поступления]]/Таблица4[[#This Row],[Начисления]]</f>
        <v>0.85651054720364261</v>
      </c>
    </row>
    <row r="338" spans="1:13" ht="15">
      <c r="A338" s="42" t="s">
        <v>4258</v>
      </c>
      <c r="B338" s="82" t="s">
        <v>1079</v>
      </c>
      <c r="C338" s="82" t="s">
        <v>1054</v>
      </c>
      <c r="D338" s="82" t="s">
        <v>1055</v>
      </c>
      <c r="E338" s="82" t="s">
        <v>1078</v>
      </c>
      <c r="F338" s="82" t="s">
        <v>47</v>
      </c>
      <c r="G338" s="79">
        <v>1102409.82</v>
      </c>
      <c r="H338" s="79">
        <v>930826.14</v>
      </c>
      <c r="I338" s="79">
        <v>171583.68000000005</v>
      </c>
      <c r="J338" s="79">
        <v>6472.72</v>
      </c>
      <c r="K338" s="43"/>
      <c r="L338" s="52" t="s">
        <v>3373</v>
      </c>
      <c r="M338" s="16">
        <f>Таблица4[[#This Row],[Поступления]]/Таблица4[[#This Row],[Начисления]]</f>
        <v>0.84435581315848585</v>
      </c>
    </row>
    <row r="339" spans="1:13" ht="15">
      <c r="A339" s="42" t="s">
        <v>4259</v>
      </c>
      <c r="B339" s="82" t="s">
        <v>1079</v>
      </c>
      <c r="C339" s="82" t="s">
        <v>1054</v>
      </c>
      <c r="D339" s="82" t="s">
        <v>1055</v>
      </c>
      <c r="E339" s="82" t="s">
        <v>1078</v>
      </c>
      <c r="F339" s="82" t="s">
        <v>148</v>
      </c>
      <c r="G339" s="79">
        <v>56753.78</v>
      </c>
      <c r="H339" s="79">
        <v>43158.7</v>
      </c>
      <c r="I339" s="79">
        <v>13595.080000000002</v>
      </c>
      <c r="J339" s="79">
        <v>758.94</v>
      </c>
      <c r="K339" s="43"/>
      <c r="L339" s="52" t="s">
        <v>3372</v>
      </c>
      <c r="M339" s="16">
        <f>Таблица4[[#This Row],[Поступления]]/Таблица4[[#This Row],[Начисления]]</f>
        <v>0.76045507453424244</v>
      </c>
    </row>
    <row r="340" spans="1:13" ht="15">
      <c r="A340" s="42" t="s">
        <v>4260</v>
      </c>
      <c r="B340" s="82" t="s">
        <v>1079</v>
      </c>
      <c r="C340" s="82" t="s">
        <v>1054</v>
      </c>
      <c r="D340" s="82" t="s">
        <v>1055</v>
      </c>
      <c r="E340" s="82" t="s">
        <v>1078</v>
      </c>
      <c r="F340" s="82" t="s">
        <v>149</v>
      </c>
      <c r="G340" s="79">
        <v>285108.19</v>
      </c>
      <c r="H340" s="79">
        <v>216826.75</v>
      </c>
      <c r="I340" s="79">
        <v>68281.440000000002</v>
      </c>
      <c r="J340" s="79">
        <v>0.97</v>
      </c>
      <c r="K340" s="43"/>
      <c r="L340" s="52" t="s">
        <v>3373</v>
      </c>
      <c r="M340" s="16">
        <f>Таблица4[[#This Row],[Поступления]]/Таблица4[[#This Row],[Начисления]]</f>
        <v>0.76050691493639655</v>
      </c>
    </row>
    <row r="341" spans="1:13" ht="15">
      <c r="A341" s="42" t="s">
        <v>4261</v>
      </c>
      <c r="B341" s="82" t="s">
        <v>1079</v>
      </c>
      <c r="C341" s="82" t="s">
        <v>1054</v>
      </c>
      <c r="D341" s="82" t="s">
        <v>1055</v>
      </c>
      <c r="E341" s="82" t="s">
        <v>1078</v>
      </c>
      <c r="F341" s="82" t="s">
        <v>150</v>
      </c>
      <c r="G341" s="79">
        <v>282012.28999999998</v>
      </c>
      <c r="H341" s="79">
        <v>257442.73</v>
      </c>
      <c r="I341" s="79">
        <v>24569.559999999969</v>
      </c>
      <c r="J341" s="79">
        <v>711.55</v>
      </c>
      <c r="K341" s="43"/>
      <c r="L341" s="52" t="s">
        <v>3373</v>
      </c>
      <c r="M341" s="16">
        <f>Таблица4[[#This Row],[Поступления]]/Таблица4[[#This Row],[Начисления]]</f>
        <v>0.91287769763509252</v>
      </c>
    </row>
    <row r="342" spans="1:13" ht="15">
      <c r="A342" s="42" t="s">
        <v>4262</v>
      </c>
      <c r="B342" s="82" t="s">
        <v>1079</v>
      </c>
      <c r="C342" s="82" t="s">
        <v>1054</v>
      </c>
      <c r="D342" s="82" t="s">
        <v>1055</v>
      </c>
      <c r="E342" s="82" t="s">
        <v>1078</v>
      </c>
      <c r="F342" s="82" t="s">
        <v>151</v>
      </c>
      <c r="G342" s="79">
        <v>280673.42</v>
      </c>
      <c r="H342" s="79">
        <v>260561.81</v>
      </c>
      <c r="I342" s="79">
        <v>20111.609999999986</v>
      </c>
      <c r="J342" s="79">
        <v>143.1</v>
      </c>
      <c r="K342" s="43"/>
      <c r="L342" s="52" t="s">
        <v>3373</v>
      </c>
      <c r="M342" s="16">
        <f>Таблица4[[#This Row],[Поступления]]/Таблица4[[#This Row],[Начисления]]</f>
        <v>0.92834515644552307</v>
      </c>
    </row>
    <row r="343" spans="1:13" ht="15">
      <c r="A343" s="42" t="s">
        <v>4263</v>
      </c>
      <c r="B343" s="82" t="s">
        <v>1079</v>
      </c>
      <c r="C343" s="82" t="s">
        <v>1054</v>
      </c>
      <c r="D343" s="82" t="s">
        <v>1055</v>
      </c>
      <c r="E343" s="82" t="s">
        <v>1078</v>
      </c>
      <c r="F343" s="82" t="s">
        <v>154</v>
      </c>
      <c r="G343" s="79">
        <v>506612.43</v>
      </c>
      <c r="H343" s="79">
        <v>429828.05</v>
      </c>
      <c r="I343" s="79">
        <v>76784.38</v>
      </c>
      <c r="J343" s="79">
        <v>1648.87</v>
      </c>
      <c r="K343" s="43"/>
      <c r="L343" s="52" t="s">
        <v>3372</v>
      </c>
      <c r="M343" s="16">
        <f>Таблица4[[#This Row],[Поступления]]/Таблица4[[#This Row],[Начисления]]</f>
        <v>0.84843565721433245</v>
      </c>
    </row>
    <row r="344" spans="1:13" ht="15">
      <c r="A344" s="42" t="s">
        <v>4264</v>
      </c>
      <c r="B344" s="82" t="s">
        <v>1079</v>
      </c>
      <c r="C344" s="82" t="s">
        <v>1054</v>
      </c>
      <c r="D344" s="82" t="s">
        <v>1055</v>
      </c>
      <c r="E344" s="82" t="s">
        <v>1078</v>
      </c>
      <c r="F344" s="82" t="s">
        <v>40</v>
      </c>
      <c r="G344" s="79">
        <v>735202.56</v>
      </c>
      <c r="H344" s="79">
        <v>601509.38</v>
      </c>
      <c r="I344" s="79">
        <v>133693.18000000005</v>
      </c>
      <c r="J344" s="79">
        <v>2.36</v>
      </c>
      <c r="K344" s="43"/>
      <c r="L344" s="52" t="s">
        <v>3372</v>
      </c>
      <c r="M344" s="16">
        <f>Таблица4[[#This Row],[Поступления]]/Таблица4[[#This Row],[Начисления]]</f>
        <v>0.81815463210574235</v>
      </c>
    </row>
    <row r="345" spans="1:13" ht="15">
      <c r="A345" s="42" t="s">
        <v>4265</v>
      </c>
      <c r="B345" s="82" t="s">
        <v>1079</v>
      </c>
      <c r="C345" s="82" t="s">
        <v>1054</v>
      </c>
      <c r="D345" s="82" t="s">
        <v>1055</v>
      </c>
      <c r="E345" s="82" t="s">
        <v>1078</v>
      </c>
      <c r="F345" s="82" t="s">
        <v>98</v>
      </c>
      <c r="G345" s="79">
        <v>85470.92</v>
      </c>
      <c r="H345" s="79">
        <v>84236.37</v>
      </c>
      <c r="I345" s="79">
        <v>1234.5500000000029</v>
      </c>
      <c r="J345" s="79">
        <v>0.72</v>
      </c>
      <c r="K345" s="43"/>
      <c r="L345" s="52" t="s">
        <v>3373</v>
      </c>
      <c r="M345" s="16">
        <f>Таблица4[[#This Row],[Поступления]]/Таблица4[[#This Row],[Начисления]]</f>
        <v>0.9855559060321335</v>
      </c>
    </row>
    <row r="346" spans="1:13" ht="15">
      <c r="A346" s="42" t="s">
        <v>4266</v>
      </c>
      <c r="B346" s="82" t="s">
        <v>1079</v>
      </c>
      <c r="C346" s="82" t="s">
        <v>1054</v>
      </c>
      <c r="D346" s="82" t="s">
        <v>1055</v>
      </c>
      <c r="E346" s="82" t="s">
        <v>1078</v>
      </c>
      <c r="F346" s="82" t="s">
        <v>122</v>
      </c>
      <c r="G346" s="79">
        <v>62945.23</v>
      </c>
      <c r="H346" s="79">
        <v>62557.25</v>
      </c>
      <c r="I346" s="79">
        <v>387.9800000000032</v>
      </c>
      <c r="J346" s="79">
        <v>0.22</v>
      </c>
      <c r="K346" s="43"/>
      <c r="L346" s="52" t="s">
        <v>3373</v>
      </c>
      <c r="M346" s="16">
        <f>Таблица4[[#This Row],[Поступления]]/Таблица4[[#This Row],[Начисления]]</f>
        <v>0.9938362287340915</v>
      </c>
    </row>
    <row r="347" spans="1:13" ht="15">
      <c r="A347" s="42" t="s">
        <v>4267</v>
      </c>
      <c r="B347" s="82" t="s">
        <v>1079</v>
      </c>
      <c r="C347" s="82" t="s">
        <v>1054</v>
      </c>
      <c r="D347" s="82" t="s">
        <v>1055</v>
      </c>
      <c r="E347" s="82" t="s">
        <v>1078</v>
      </c>
      <c r="F347" s="82" t="s">
        <v>152</v>
      </c>
      <c r="G347" s="79">
        <v>896621.75</v>
      </c>
      <c r="H347" s="79">
        <v>791117.73</v>
      </c>
      <c r="I347" s="79">
        <v>105504.02000000002</v>
      </c>
      <c r="J347" s="79">
        <v>2032.65</v>
      </c>
      <c r="K347" s="43"/>
      <c r="L347" s="52" t="s">
        <v>3373</v>
      </c>
      <c r="M347" s="16">
        <f>Таблица4[[#This Row],[Поступления]]/Таблица4[[#This Row],[Начисления]]</f>
        <v>0.8823316298093371</v>
      </c>
    </row>
    <row r="348" spans="1:13" ht="15">
      <c r="A348" s="42" t="s">
        <v>4268</v>
      </c>
      <c r="B348" s="82" t="s">
        <v>1079</v>
      </c>
      <c r="C348" s="82" t="s">
        <v>1054</v>
      </c>
      <c r="D348" s="82" t="s">
        <v>1055</v>
      </c>
      <c r="E348" s="82" t="s">
        <v>1078</v>
      </c>
      <c r="F348" s="82" t="s">
        <v>153</v>
      </c>
      <c r="G348" s="79">
        <v>1928848.62</v>
      </c>
      <c r="H348" s="79">
        <v>1571394.59</v>
      </c>
      <c r="I348" s="79">
        <v>357454.03</v>
      </c>
      <c r="J348" s="79">
        <v>9847.85</v>
      </c>
      <c r="K348" s="43"/>
      <c r="L348" s="52" t="s">
        <v>3373</v>
      </c>
      <c r="M348" s="16">
        <f>Таблица4[[#This Row],[Поступления]]/Таблица4[[#This Row],[Начисления]]</f>
        <v>0.81468010174899053</v>
      </c>
    </row>
    <row r="349" spans="1:13" ht="15">
      <c r="A349" s="42" t="s">
        <v>4269</v>
      </c>
      <c r="B349" s="82" t="s">
        <v>1079</v>
      </c>
      <c r="C349" s="82" t="s">
        <v>1054</v>
      </c>
      <c r="D349" s="82" t="s">
        <v>1055</v>
      </c>
      <c r="E349" s="82" t="s">
        <v>1078</v>
      </c>
      <c r="F349" s="82" t="s">
        <v>45</v>
      </c>
      <c r="G349" s="79">
        <v>160447.35</v>
      </c>
      <c r="H349" s="79">
        <v>127687.72</v>
      </c>
      <c r="I349" s="79">
        <v>32759.630000000005</v>
      </c>
      <c r="J349" s="79">
        <v>5653.84</v>
      </c>
      <c r="K349" s="43"/>
      <c r="L349" s="52" t="s">
        <v>3372</v>
      </c>
      <c r="M349" s="16">
        <f>Таблица4[[#This Row],[Поступления]]/Таблица4[[#This Row],[Начисления]]</f>
        <v>0.79582317813288905</v>
      </c>
    </row>
    <row r="350" spans="1:13" ht="15">
      <c r="A350" s="42" t="s">
        <v>4270</v>
      </c>
      <c r="B350" s="82" t="s">
        <v>1079</v>
      </c>
      <c r="C350" s="82" t="s">
        <v>1054</v>
      </c>
      <c r="D350" s="82" t="s">
        <v>1055</v>
      </c>
      <c r="E350" s="82" t="s">
        <v>1078</v>
      </c>
      <c r="F350" s="82" t="s">
        <v>46</v>
      </c>
      <c r="G350" s="79">
        <v>468487.06</v>
      </c>
      <c r="H350" s="79">
        <v>391252.38</v>
      </c>
      <c r="I350" s="79">
        <v>77234.679999999993</v>
      </c>
      <c r="J350" s="79">
        <v>322.58</v>
      </c>
      <c r="K350" s="43"/>
      <c r="L350" s="52" t="s">
        <v>3372</v>
      </c>
      <c r="M350" s="16">
        <f>Таблица4[[#This Row],[Поступления]]/Таблица4[[#This Row],[Начисления]]</f>
        <v>0.83514020643387676</v>
      </c>
    </row>
    <row r="351" spans="1:13" ht="15">
      <c r="A351" s="42" t="s">
        <v>4271</v>
      </c>
      <c r="B351" s="82" t="s">
        <v>1079</v>
      </c>
      <c r="C351" s="82" t="s">
        <v>1054</v>
      </c>
      <c r="D351" s="82" t="s">
        <v>1055</v>
      </c>
      <c r="E351" s="82" t="s">
        <v>1078</v>
      </c>
      <c r="F351" s="82" t="s">
        <v>155</v>
      </c>
      <c r="G351" s="79">
        <v>587450.39</v>
      </c>
      <c r="H351" s="79">
        <v>515211.26</v>
      </c>
      <c r="I351" s="79">
        <v>72239.13</v>
      </c>
      <c r="J351" s="79">
        <v>16120.96</v>
      </c>
      <c r="K351" s="43"/>
      <c r="L351" s="52" t="s">
        <v>3373</v>
      </c>
      <c r="M351" s="16">
        <f>Таблица4[[#This Row],[Поступления]]/Таблица4[[#This Row],[Начисления]]</f>
        <v>0.8770293947715313</v>
      </c>
    </row>
    <row r="352" spans="1:13" ht="15">
      <c r="A352" s="42" t="s">
        <v>4272</v>
      </c>
      <c r="B352" s="82" t="s">
        <v>1079</v>
      </c>
      <c r="C352" s="82" t="s">
        <v>1054</v>
      </c>
      <c r="D352" s="82" t="s">
        <v>1055</v>
      </c>
      <c r="E352" s="82" t="s">
        <v>1078</v>
      </c>
      <c r="F352" s="82" t="s">
        <v>52</v>
      </c>
      <c r="G352" s="79">
        <v>819396.64</v>
      </c>
      <c r="H352" s="79">
        <v>575268.56000000006</v>
      </c>
      <c r="I352" s="79">
        <v>244128.07999999996</v>
      </c>
      <c r="J352" s="79">
        <v>718.54</v>
      </c>
      <c r="K352" s="43"/>
      <c r="L352" s="52" t="s">
        <v>3372</v>
      </c>
      <c r="M352" s="16">
        <f>Таблица4[[#This Row],[Поступления]]/Таблица4[[#This Row],[Начисления]]</f>
        <v>0.70206360621639852</v>
      </c>
    </row>
    <row r="353" spans="1:13" ht="15">
      <c r="A353" s="42" t="s">
        <v>4273</v>
      </c>
      <c r="B353" s="82" t="s">
        <v>1079</v>
      </c>
      <c r="C353" s="82" t="s">
        <v>1054</v>
      </c>
      <c r="D353" s="82" t="s">
        <v>1055</v>
      </c>
      <c r="E353" s="82" t="s">
        <v>1078</v>
      </c>
      <c r="F353" s="82" t="s">
        <v>156</v>
      </c>
      <c r="G353" s="79">
        <v>159657.04</v>
      </c>
      <c r="H353" s="79">
        <v>136068.56</v>
      </c>
      <c r="I353" s="79">
        <v>23588.48000000001</v>
      </c>
      <c r="J353" s="79">
        <v>3.15</v>
      </c>
      <c r="K353" s="43"/>
      <c r="L353" s="52" t="s">
        <v>3372</v>
      </c>
      <c r="M353" s="16">
        <f>Таблица4[[#This Row],[Поступления]]/Таблица4[[#This Row],[Начисления]]</f>
        <v>0.85225530925538884</v>
      </c>
    </row>
    <row r="354" spans="1:13" ht="15">
      <c r="A354" s="42" t="s">
        <v>4274</v>
      </c>
      <c r="B354" s="82" t="s">
        <v>1079</v>
      </c>
      <c r="C354" s="82" t="s">
        <v>1054</v>
      </c>
      <c r="D354" s="82" t="s">
        <v>1055</v>
      </c>
      <c r="E354" s="82" t="s">
        <v>1078</v>
      </c>
      <c r="F354" s="82" t="s">
        <v>117</v>
      </c>
      <c r="G354" s="79">
        <v>283593.19</v>
      </c>
      <c r="H354" s="79">
        <v>256655.55</v>
      </c>
      <c r="I354" s="79">
        <v>26937.640000000014</v>
      </c>
      <c r="J354" s="79">
        <v>903.18</v>
      </c>
      <c r="K354" s="43"/>
      <c r="L354" s="52" t="s">
        <v>3373</v>
      </c>
      <c r="M354" s="16">
        <f>Таблица4[[#This Row],[Поступления]]/Таблица4[[#This Row],[Начисления]]</f>
        <v>0.90501309287433873</v>
      </c>
    </row>
    <row r="355" spans="1:13" ht="15">
      <c r="A355" s="42" t="s">
        <v>4275</v>
      </c>
      <c r="B355" s="82" t="s">
        <v>1081</v>
      </c>
      <c r="C355" s="82" t="s">
        <v>1054</v>
      </c>
      <c r="D355" s="82" t="s">
        <v>1055</v>
      </c>
      <c r="E355" s="82" t="s">
        <v>1080</v>
      </c>
      <c r="F355" s="82" t="s">
        <v>65</v>
      </c>
      <c r="G355" s="79">
        <v>2857030.06</v>
      </c>
      <c r="H355" s="79">
        <v>2591071.38</v>
      </c>
      <c r="I355" s="79">
        <v>265958.68000000017</v>
      </c>
      <c r="J355" s="79">
        <v>11811.42</v>
      </c>
      <c r="K355" s="43"/>
      <c r="L355" s="52" t="s">
        <v>3372</v>
      </c>
      <c r="M355" s="16">
        <f>Таблица4[[#This Row],[Поступления]]/Таблица4[[#This Row],[Начисления]]</f>
        <v>0.90691078693095717</v>
      </c>
    </row>
    <row r="356" spans="1:13" ht="15">
      <c r="A356" s="42" t="s">
        <v>4276</v>
      </c>
      <c r="B356" s="82" t="s">
        <v>1083</v>
      </c>
      <c r="C356" s="82" t="s">
        <v>1054</v>
      </c>
      <c r="D356" s="82" t="s">
        <v>1055</v>
      </c>
      <c r="E356" s="82" t="s">
        <v>1082</v>
      </c>
      <c r="F356" s="82" t="s">
        <v>72</v>
      </c>
      <c r="G356" s="79">
        <v>579546.93999999994</v>
      </c>
      <c r="H356" s="79">
        <v>450287.81</v>
      </c>
      <c r="I356" s="79">
        <v>129259.12999999995</v>
      </c>
      <c r="J356" s="79">
        <v>32.4</v>
      </c>
      <c r="K356" s="43"/>
      <c r="L356" s="52" t="s">
        <v>3372</v>
      </c>
      <c r="M356" s="16">
        <f>Таблица4[[#This Row],[Поступления]]/Таблица4[[#This Row],[Начисления]]</f>
        <v>0.77696521010015174</v>
      </c>
    </row>
    <row r="357" spans="1:13" ht="15">
      <c r="A357" s="42" t="s">
        <v>4277</v>
      </c>
      <c r="B357" s="82" t="s">
        <v>1083</v>
      </c>
      <c r="C357" s="82" t="s">
        <v>1054</v>
      </c>
      <c r="D357" s="82" t="s">
        <v>1055</v>
      </c>
      <c r="E357" s="82" t="s">
        <v>1082</v>
      </c>
      <c r="F357" s="82" t="s">
        <v>19</v>
      </c>
      <c r="G357" s="79">
        <v>935196.72</v>
      </c>
      <c r="H357" s="79">
        <v>819294.06</v>
      </c>
      <c r="I357" s="79">
        <v>115902.65999999992</v>
      </c>
      <c r="J357" s="79">
        <v>5188.5</v>
      </c>
      <c r="K357" s="43"/>
      <c r="L357" s="52" t="s">
        <v>3372</v>
      </c>
      <c r="M357" s="16">
        <f>Таблица4[[#This Row],[Поступления]]/Таблица4[[#This Row],[Начисления]]</f>
        <v>0.87606601100996173</v>
      </c>
    </row>
    <row r="358" spans="1:13" ht="15">
      <c r="A358" s="42" t="s">
        <v>4278</v>
      </c>
      <c r="B358" s="82" t="s">
        <v>1083</v>
      </c>
      <c r="C358" s="82" t="s">
        <v>1054</v>
      </c>
      <c r="D358" s="82" t="s">
        <v>1055</v>
      </c>
      <c r="E358" s="82" t="s">
        <v>1082</v>
      </c>
      <c r="F358" s="82" t="s">
        <v>73</v>
      </c>
      <c r="G358" s="79">
        <v>181721.85</v>
      </c>
      <c r="H358" s="79">
        <v>139479.09</v>
      </c>
      <c r="I358" s="79">
        <v>42242.760000000009</v>
      </c>
      <c r="J358" s="79">
        <v>0</v>
      </c>
      <c r="K358" s="43"/>
      <c r="L358" s="52" t="s">
        <v>3372</v>
      </c>
      <c r="M358" s="16">
        <f>Таблица4[[#This Row],[Поступления]]/Таблица4[[#This Row],[Начисления]]</f>
        <v>0.76754165775882199</v>
      </c>
    </row>
    <row r="359" spans="1:13" ht="15">
      <c r="A359" s="42" t="s">
        <v>4279</v>
      </c>
      <c r="B359" s="82" t="s">
        <v>1083</v>
      </c>
      <c r="C359" s="82" t="s">
        <v>1054</v>
      </c>
      <c r="D359" s="82" t="s">
        <v>1055</v>
      </c>
      <c r="E359" s="82" t="s">
        <v>1082</v>
      </c>
      <c r="F359" s="82" t="s">
        <v>10</v>
      </c>
      <c r="G359" s="79">
        <v>181041.21</v>
      </c>
      <c r="H359" s="79">
        <v>126525.89</v>
      </c>
      <c r="I359" s="79">
        <v>54515.319999999992</v>
      </c>
      <c r="J359" s="79">
        <v>0</v>
      </c>
      <c r="K359" s="43"/>
      <c r="L359" s="52" t="s">
        <v>3372</v>
      </c>
      <c r="M359" s="16">
        <f>Таблица4[[#This Row],[Поступления]]/Таблица4[[#This Row],[Начисления]]</f>
        <v>0.69887894584884847</v>
      </c>
    </row>
    <row r="360" spans="1:13" ht="15">
      <c r="A360" s="42" t="s">
        <v>4280</v>
      </c>
      <c r="B360" s="82" t="s">
        <v>1081</v>
      </c>
      <c r="C360" s="82" t="s">
        <v>1054</v>
      </c>
      <c r="D360" s="82" t="s">
        <v>1055</v>
      </c>
      <c r="E360" s="82" t="s">
        <v>1080</v>
      </c>
      <c r="F360" s="82" t="s">
        <v>132</v>
      </c>
      <c r="G360" s="79">
        <v>1263885.4099999999</v>
      </c>
      <c r="H360" s="79">
        <v>908889.46</v>
      </c>
      <c r="I360" s="79">
        <v>354995.94999999995</v>
      </c>
      <c r="J360" s="79">
        <v>1022.55</v>
      </c>
      <c r="K360" s="43"/>
      <c r="L360" s="52" t="s">
        <v>3372</v>
      </c>
      <c r="M360" s="16">
        <f>Таблица4[[#This Row],[Поступления]]/Таблица4[[#This Row],[Начисления]]</f>
        <v>0.71912331039567901</v>
      </c>
    </row>
    <row r="361" spans="1:13" ht="15">
      <c r="A361" s="42" t="s">
        <v>4281</v>
      </c>
      <c r="B361" s="82" t="s">
        <v>1081</v>
      </c>
      <c r="C361" s="82" t="s">
        <v>1054</v>
      </c>
      <c r="D361" s="82" t="s">
        <v>1055</v>
      </c>
      <c r="E361" s="82" t="s">
        <v>1080</v>
      </c>
      <c r="F361" s="82" t="s">
        <v>133</v>
      </c>
      <c r="G361" s="79">
        <v>860549.44</v>
      </c>
      <c r="H361" s="79">
        <v>591282.1</v>
      </c>
      <c r="I361" s="79">
        <v>269267.33999999997</v>
      </c>
      <c r="J361" s="79">
        <v>2011.93</v>
      </c>
      <c r="K361" s="43"/>
      <c r="L361" s="52" t="s">
        <v>3372</v>
      </c>
      <c r="M361" s="16">
        <f>Таблица4[[#This Row],[Поступления]]/Таблица4[[#This Row],[Начисления]]</f>
        <v>0.68709834963113803</v>
      </c>
    </row>
    <row r="362" spans="1:13" ht="15">
      <c r="A362" s="42" t="s">
        <v>4282</v>
      </c>
      <c r="B362" s="82" t="s">
        <v>1081</v>
      </c>
      <c r="C362" s="82" t="s">
        <v>1054</v>
      </c>
      <c r="D362" s="82" t="s">
        <v>1055</v>
      </c>
      <c r="E362" s="82" t="s">
        <v>1080</v>
      </c>
      <c r="F362" s="82" t="s">
        <v>158</v>
      </c>
      <c r="G362" s="79">
        <v>857739.13</v>
      </c>
      <c r="H362" s="79">
        <v>536459.22</v>
      </c>
      <c r="I362" s="79">
        <v>321279.91000000003</v>
      </c>
      <c r="J362" s="79">
        <v>0</v>
      </c>
      <c r="K362" s="43"/>
      <c r="L362" s="52" t="s">
        <v>3373</v>
      </c>
      <c r="M362" s="16">
        <f>Таблица4[[#This Row],[Поступления]]/Таблица4[[#This Row],[Начисления]]</f>
        <v>0.62543400579148112</v>
      </c>
    </row>
    <row r="363" spans="1:13" ht="15">
      <c r="A363" s="42" t="s">
        <v>4283</v>
      </c>
      <c r="B363" s="82" t="s">
        <v>1081</v>
      </c>
      <c r="C363" s="82" t="s">
        <v>1054</v>
      </c>
      <c r="D363" s="82" t="s">
        <v>1055</v>
      </c>
      <c r="E363" s="82" t="s">
        <v>1080</v>
      </c>
      <c r="F363" s="82" t="s">
        <v>159</v>
      </c>
      <c r="G363" s="79">
        <v>1823519.83</v>
      </c>
      <c r="H363" s="79">
        <v>1362538.45</v>
      </c>
      <c r="I363" s="79">
        <v>460981.38000000012</v>
      </c>
      <c r="J363" s="79">
        <v>2226.12</v>
      </c>
      <c r="K363" s="43"/>
      <c r="L363" s="52" t="s">
        <v>3373</v>
      </c>
      <c r="M363" s="16">
        <f>Таблица4[[#This Row],[Поступления]]/Таблица4[[#This Row],[Начисления]]</f>
        <v>0.74720243102593509</v>
      </c>
    </row>
    <row r="364" spans="1:13" ht="15">
      <c r="A364" s="42" t="s">
        <v>4284</v>
      </c>
      <c r="B364" s="82" t="s">
        <v>1081</v>
      </c>
      <c r="C364" s="82" t="s">
        <v>1054</v>
      </c>
      <c r="D364" s="82" t="s">
        <v>1055</v>
      </c>
      <c r="E364" s="82" t="s">
        <v>1080</v>
      </c>
      <c r="F364" s="82" t="s">
        <v>160</v>
      </c>
      <c r="G364" s="79">
        <v>695315.62</v>
      </c>
      <c r="H364" s="79">
        <v>602076.36</v>
      </c>
      <c r="I364" s="79">
        <v>93239.260000000009</v>
      </c>
      <c r="J364" s="79">
        <v>1240.08</v>
      </c>
      <c r="K364" s="43"/>
      <c r="L364" s="52" t="s">
        <v>3373</v>
      </c>
      <c r="M364" s="16">
        <f>Таблица4[[#This Row],[Поступления]]/Таблица4[[#This Row],[Начисления]]</f>
        <v>0.86590368845733678</v>
      </c>
    </row>
    <row r="365" spans="1:13" ht="15">
      <c r="A365" s="42" t="s">
        <v>4285</v>
      </c>
      <c r="B365" s="82" t="s">
        <v>1081</v>
      </c>
      <c r="C365" s="82" t="s">
        <v>1054</v>
      </c>
      <c r="D365" s="82" t="s">
        <v>1055</v>
      </c>
      <c r="E365" s="82" t="s">
        <v>1080</v>
      </c>
      <c r="F365" s="82" t="s">
        <v>161</v>
      </c>
      <c r="G365" s="79">
        <v>845554.21</v>
      </c>
      <c r="H365" s="79">
        <v>548931.6</v>
      </c>
      <c r="I365" s="79">
        <v>296622.61</v>
      </c>
      <c r="J365" s="79">
        <v>218.27</v>
      </c>
      <c r="K365" s="43"/>
      <c r="L365" s="52" t="s">
        <v>3373</v>
      </c>
      <c r="M365" s="16">
        <f>Таблица4[[#This Row],[Поступления]]/Таблица4[[#This Row],[Начисления]]</f>
        <v>0.6491974062786583</v>
      </c>
    </row>
    <row r="366" spans="1:13" ht="15">
      <c r="A366" s="42" t="s">
        <v>4286</v>
      </c>
      <c r="B366" s="82" t="s">
        <v>1081</v>
      </c>
      <c r="C366" s="82" t="s">
        <v>1054</v>
      </c>
      <c r="D366" s="82" t="s">
        <v>1055</v>
      </c>
      <c r="E366" s="82" t="s">
        <v>1080</v>
      </c>
      <c r="F366" s="82" t="s">
        <v>162</v>
      </c>
      <c r="G366" s="79">
        <v>838300.38</v>
      </c>
      <c r="H366" s="79">
        <v>616951.43000000005</v>
      </c>
      <c r="I366" s="79">
        <v>221348.94999999995</v>
      </c>
      <c r="J366" s="79">
        <v>6666.29</v>
      </c>
      <c r="K366" s="43"/>
      <c r="L366" s="52" t="s">
        <v>3373</v>
      </c>
      <c r="M366" s="16">
        <f>Таблица4[[#This Row],[Поступления]]/Таблица4[[#This Row],[Начисления]]</f>
        <v>0.73595508807952592</v>
      </c>
    </row>
    <row r="367" spans="1:13" ht="15">
      <c r="A367" s="42" t="s">
        <v>4287</v>
      </c>
      <c r="B367" s="82" t="s">
        <v>1081</v>
      </c>
      <c r="C367" s="82" t="s">
        <v>1054</v>
      </c>
      <c r="D367" s="82" t="s">
        <v>1055</v>
      </c>
      <c r="E367" s="82" t="s">
        <v>1080</v>
      </c>
      <c r="F367" s="82" t="s">
        <v>163</v>
      </c>
      <c r="G367" s="79">
        <v>1882536.8</v>
      </c>
      <c r="H367" s="79">
        <v>1380185.69</v>
      </c>
      <c r="I367" s="79">
        <v>502351.1100000001</v>
      </c>
      <c r="J367" s="79">
        <v>4.6500000000000004</v>
      </c>
      <c r="K367" s="43"/>
      <c r="L367" s="52" t="s">
        <v>3372</v>
      </c>
      <c r="M367" s="16">
        <f>Таблица4[[#This Row],[Поступления]]/Таблица4[[#This Row],[Начисления]]</f>
        <v>0.73315203718726774</v>
      </c>
    </row>
    <row r="368" spans="1:13" ht="15">
      <c r="A368" s="42" t="s">
        <v>4288</v>
      </c>
      <c r="B368" s="82" t="s">
        <v>1081</v>
      </c>
      <c r="C368" s="82" t="s">
        <v>1054</v>
      </c>
      <c r="D368" s="82" t="s">
        <v>1055</v>
      </c>
      <c r="E368" s="82" t="s">
        <v>1080</v>
      </c>
      <c r="F368" s="82" t="s">
        <v>164</v>
      </c>
      <c r="G368" s="79">
        <v>747525.1</v>
      </c>
      <c r="H368" s="79">
        <v>623880.95999999996</v>
      </c>
      <c r="I368" s="79">
        <v>123644.14000000001</v>
      </c>
      <c r="J368" s="79">
        <v>0.62</v>
      </c>
      <c r="K368" s="43"/>
      <c r="L368" s="52" t="s">
        <v>3372</v>
      </c>
      <c r="M368" s="16">
        <f>Таблица4[[#This Row],[Поступления]]/Таблица4[[#This Row],[Начисления]]</f>
        <v>0.83459533332058011</v>
      </c>
    </row>
    <row r="369" spans="1:13" ht="15">
      <c r="A369" s="42" t="s">
        <v>4289</v>
      </c>
      <c r="B369" s="82" t="s">
        <v>1081</v>
      </c>
      <c r="C369" s="82" t="s">
        <v>1054</v>
      </c>
      <c r="D369" s="82" t="s">
        <v>1055</v>
      </c>
      <c r="E369" s="82" t="s">
        <v>1080</v>
      </c>
      <c r="F369" s="82" t="s">
        <v>58</v>
      </c>
      <c r="G369" s="79">
        <v>1060296.1000000001</v>
      </c>
      <c r="H369" s="79">
        <v>660190.26</v>
      </c>
      <c r="I369" s="79">
        <v>400105.84000000008</v>
      </c>
      <c r="J369" s="79">
        <v>283.77999999999997</v>
      </c>
      <c r="K369" s="43"/>
      <c r="L369" s="52" t="s">
        <v>3372</v>
      </c>
      <c r="M369" s="16">
        <f>Таблица4[[#This Row],[Поступления]]/Таблица4[[#This Row],[Начисления]]</f>
        <v>0.62264707000242658</v>
      </c>
    </row>
    <row r="370" spans="1:13" ht="15">
      <c r="A370" s="42" t="s">
        <v>4290</v>
      </c>
      <c r="B370" s="82" t="s">
        <v>1081</v>
      </c>
      <c r="C370" s="82" t="s">
        <v>1054</v>
      </c>
      <c r="D370" s="82" t="s">
        <v>1055</v>
      </c>
      <c r="E370" s="82" t="s">
        <v>1080</v>
      </c>
      <c r="F370" s="82" t="s">
        <v>165</v>
      </c>
      <c r="G370" s="79">
        <v>844917.48</v>
      </c>
      <c r="H370" s="79">
        <v>520358.98</v>
      </c>
      <c r="I370" s="79">
        <v>324558.5</v>
      </c>
      <c r="J370" s="79">
        <v>143.13999999999999</v>
      </c>
      <c r="K370" s="43"/>
      <c r="L370" s="52" t="s">
        <v>3373</v>
      </c>
      <c r="M370" s="16">
        <f>Таблица4[[#This Row],[Поступления]]/Таблица4[[#This Row],[Начисления]]</f>
        <v>0.61586958764304411</v>
      </c>
    </row>
    <row r="371" spans="1:13" ht="15">
      <c r="A371" s="42" t="s">
        <v>4291</v>
      </c>
      <c r="B371" s="82" t="s">
        <v>1081</v>
      </c>
      <c r="C371" s="82" t="s">
        <v>1054</v>
      </c>
      <c r="D371" s="82" t="s">
        <v>1055</v>
      </c>
      <c r="E371" s="82" t="s">
        <v>1080</v>
      </c>
      <c r="F371" s="82" t="s">
        <v>59</v>
      </c>
      <c r="G371" s="79">
        <v>1242830.32</v>
      </c>
      <c r="H371" s="79">
        <v>850936.41</v>
      </c>
      <c r="I371" s="79">
        <v>391893.91000000003</v>
      </c>
      <c r="J371" s="79">
        <v>8043.23</v>
      </c>
      <c r="K371" s="43"/>
      <c r="L371" s="52" t="s">
        <v>3372</v>
      </c>
      <c r="M371" s="16">
        <f>Таблица4[[#This Row],[Поступления]]/Таблица4[[#This Row],[Начисления]]</f>
        <v>0.68467625572572122</v>
      </c>
    </row>
    <row r="372" spans="1:13" ht="15">
      <c r="A372" s="42" t="s">
        <v>4292</v>
      </c>
      <c r="B372" s="82" t="s">
        <v>1081</v>
      </c>
      <c r="C372" s="82" t="s">
        <v>1054</v>
      </c>
      <c r="D372" s="82" t="s">
        <v>1055</v>
      </c>
      <c r="E372" s="82" t="s">
        <v>1080</v>
      </c>
      <c r="F372" s="82" t="s">
        <v>60</v>
      </c>
      <c r="G372" s="79">
        <v>717468.46</v>
      </c>
      <c r="H372" s="79">
        <v>571748.24</v>
      </c>
      <c r="I372" s="79">
        <v>145720.21999999997</v>
      </c>
      <c r="J372" s="79">
        <v>1864.9</v>
      </c>
      <c r="K372" s="43"/>
      <c r="L372" s="52" t="s">
        <v>3372</v>
      </c>
      <c r="M372" s="16">
        <f>Таблица4[[#This Row],[Поступления]]/Таблица4[[#This Row],[Начисления]]</f>
        <v>0.7968966886711647</v>
      </c>
    </row>
    <row r="373" spans="1:13" ht="15">
      <c r="A373" s="42" t="s">
        <v>4293</v>
      </c>
      <c r="B373" s="82" t="s">
        <v>1081</v>
      </c>
      <c r="C373" s="82" t="s">
        <v>1054</v>
      </c>
      <c r="D373" s="82" t="s">
        <v>1055</v>
      </c>
      <c r="E373" s="82" t="s">
        <v>1080</v>
      </c>
      <c r="F373" s="82" t="s">
        <v>61</v>
      </c>
      <c r="G373" s="79">
        <v>888959.28</v>
      </c>
      <c r="H373" s="79">
        <v>733631.75</v>
      </c>
      <c r="I373" s="79">
        <v>155327.53000000003</v>
      </c>
      <c r="J373" s="79">
        <v>1739.49</v>
      </c>
      <c r="K373" s="43"/>
      <c r="L373" s="52" t="s">
        <v>3373</v>
      </c>
      <c r="M373" s="16">
        <f>Таблица4[[#This Row],[Поступления]]/Таблица4[[#This Row],[Начисления]]</f>
        <v>0.82527036558974887</v>
      </c>
    </row>
    <row r="374" spans="1:13" ht="15">
      <c r="A374" s="42" t="s">
        <v>4294</v>
      </c>
      <c r="B374" s="82" t="s">
        <v>1081</v>
      </c>
      <c r="C374" s="82" t="s">
        <v>1054</v>
      </c>
      <c r="D374" s="82" t="s">
        <v>1055</v>
      </c>
      <c r="E374" s="82" t="s">
        <v>1080</v>
      </c>
      <c r="F374" s="82" t="s">
        <v>64</v>
      </c>
      <c r="G374" s="79">
        <v>553661.96</v>
      </c>
      <c r="H374" s="79">
        <v>425112.48</v>
      </c>
      <c r="I374" s="79">
        <v>128549.47999999998</v>
      </c>
      <c r="J374" s="79">
        <v>0</v>
      </c>
      <c r="K374" s="43"/>
      <c r="L374" s="52" t="s">
        <v>3373</v>
      </c>
      <c r="M374" s="16">
        <f>Таблица4[[#This Row],[Поступления]]/Таблица4[[#This Row],[Начисления]]</f>
        <v>0.76781955545582359</v>
      </c>
    </row>
    <row r="375" spans="1:13" ht="15">
      <c r="A375" s="42" t="s">
        <v>4295</v>
      </c>
      <c r="B375" s="82" t="s">
        <v>1081</v>
      </c>
      <c r="C375" s="82" t="s">
        <v>1054</v>
      </c>
      <c r="D375" s="82" t="s">
        <v>1055</v>
      </c>
      <c r="E375" s="82" t="s">
        <v>1080</v>
      </c>
      <c r="F375" s="82" t="s">
        <v>166</v>
      </c>
      <c r="G375" s="79">
        <v>881802.02</v>
      </c>
      <c r="H375" s="79">
        <v>575428.75</v>
      </c>
      <c r="I375" s="79">
        <v>306373.27</v>
      </c>
      <c r="J375" s="79">
        <v>698.65</v>
      </c>
      <c r="K375" s="43"/>
      <c r="L375" s="52" t="s">
        <v>3372</v>
      </c>
      <c r="M375" s="16">
        <f>Таблица4[[#This Row],[Поступления]]/Таблица4[[#This Row],[Начисления]]</f>
        <v>0.65256002702284577</v>
      </c>
    </row>
    <row r="376" spans="1:13" ht="15">
      <c r="A376" s="42" t="s">
        <v>4296</v>
      </c>
      <c r="B376" s="82" t="s">
        <v>1081</v>
      </c>
      <c r="C376" s="82" t="s">
        <v>1054</v>
      </c>
      <c r="D376" s="82" t="s">
        <v>1055</v>
      </c>
      <c r="E376" s="82" t="s">
        <v>1080</v>
      </c>
      <c r="F376" s="82" t="s">
        <v>82</v>
      </c>
      <c r="G376" s="79">
        <v>573772.67000000004</v>
      </c>
      <c r="H376" s="79">
        <v>457292.1</v>
      </c>
      <c r="I376" s="79">
        <v>116480.57000000007</v>
      </c>
      <c r="J376" s="79">
        <v>4.33</v>
      </c>
      <c r="K376" s="43"/>
      <c r="L376" s="52" t="s">
        <v>3372</v>
      </c>
      <c r="M376" s="16">
        <f>Таблица4[[#This Row],[Поступления]]/Таблица4[[#This Row],[Начисления]]</f>
        <v>0.79699177724864434</v>
      </c>
    </row>
    <row r="377" spans="1:13" ht="15">
      <c r="A377" s="42" t="s">
        <v>4297</v>
      </c>
      <c r="B377" s="82" t="s">
        <v>1081</v>
      </c>
      <c r="C377" s="82" t="s">
        <v>1054</v>
      </c>
      <c r="D377" s="82" t="s">
        <v>1055</v>
      </c>
      <c r="E377" s="82" t="s">
        <v>1080</v>
      </c>
      <c r="F377" s="82" t="s">
        <v>167</v>
      </c>
      <c r="G377" s="79">
        <v>2018500.61</v>
      </c>
      <c r="H377" s="79">
        <v>1404060.01</v>
      </c>
      <c r="I377" s="79">
        <v>614440.60000000009</v>
      </c>
      <c r="J377" s="79">
        <v>4.09</v>
      </c>
      <c r="K377" s="43"/>
      <c r="L377" s="52" t="s">
        <v>3373</v>
      </c>
      <c r="M377" s="16">
        <f>Таблица4[[#This Row],[Поступления]]/Таблица4[[#This Row],[Начисления]]</f>
        <v>0.6955955341524519</v>
      </c>
    </row>
    <row r="378" spans="1:13" ht="15">
      <c r="A378" s="42" t="s">
        <v>4298</v>
      </c>
      <c r="B378" s="82" t="s">
        <v>1081</v>
      </c>
      <c r="C378" s="82" t="s">
        <v>1054</v>
      </c>
      <c r="D378" s="82" t="s">
        <v>1055</v>
      </c>
      <c r="E378" s="82" t="s">
        <v>1080</v>
      </c>
      <c r="F378" s="82" t="s">
        <v>170</v>
      </c>
      <c r="G378" s="79">
        <v>668750.14</v>
      </c>
      <c r="H378" s="79">
        <v>421633.95</v>
      </c>
      <c r="I378" s="79">
        <v>247116.19</v>
      </c>
      <c r="J378" s="79">
        <v>0.72</v>
      </c>
      <c r="K378" s="43"/>
      <c r="L378" s="52" t="s">
        <v>3373</v>
      </c>
      <c r="M378" s="16">
        <f>Таблица4[[#This Row],[Поступления]]/Таблица4[[#This Row],[Начисления]]</f>
        <v>0.63048054090874661</v>
      </c>
    </row>
    <row r="379" spans="1:13" ht="15">
      <c r="A379" s="42" t="s">
        <v>4299</v>
      </c>
      <c r="B379" s="82" t="s">
        <v>1083</v>
      </c>
      <c r="C379" s="82" t="s">
        <v>1054</v>
      </c>
      <c r="D379" s="82" t="s">
        <v>1055</v>
      </c>
      <c r="E379" s="82" t="s">
        <v>1082</v>
      </c>
      <c r="F379" s="82" t="s">
        <v>9</v>
      </c>
      <c r="G379" s="79">
        <v>483998.78</v>
      </c>
      <c r="H379" s="79">
        <v>402611.53</v>
      </c>
      <c r="I379" s="79">
        <v>81387.25</v>
      </c>
      <c r="J379" s="79">
        <v>335.72</v>
      </c>
      <c r="K379" s="43"/>
      <c r="L379" s="52" t="s">
        <v>3373</v>
      </c>
      <c r="M379" s="16">
        <f>Таблица4[[#This Row],[Поступления]]/Таблица4[[#This Row],[Начисления]]</f>
        <v>0.83184410092934535</v>
      </c>
    </row>
    <row r="380" spans="1:13" ht="15">
      <c r="A380" s="42" t="s">
        <v>4300</v>
      </c>
      <c r="B380" s="82" t="s">
        <v>1083</v>
      </c>
      <c r="C380" s="82" t="s">
        <v>1054</v>
      </c>
      <c r="D380" s="82" t="s">
        <v>1055</v>
      </c>
      <c r="E380" s="82" t="s">
        <v>1082</v>
      </c>
      <c r="F380" s="82" t="s">
        <v>13</v>
      </c>
      <c r="G380" s="79">
        <v>1037352.18</v>
      </c>
      <c r="H380" s="79">
        <v>631299.49</v>
      </c>
      <c r="I380" s="79">
        <v>406052.69000000006</v>
      </c>
      <c r="J380" s="79">
        <v>1904.28</v>
      </c>
      <c r="K380" s="43"/>
      <c r="L380" s="52" t="s">
        <v>3372</v>
      </c>
      <c r="M380" s="16">
        <f>Таблица4[[#This Row],[Поступления]]/Таблица4[[#This Row],[Начисления]]</f>
        <v>0.60856814317390262</v>
      </c>
    </row>
    <row r="381" spans="1:13" ht="15">
      <c r="A381" s="42" t="s">
        <v>4301</v>
      </c>
      <c r="B381" s="82" t="s">
        <v>1085</v>
      </c>
      <c r="C381" s="82" t="s">
        <v>1054</v>
      </c>
      <c r="D381" s="82" t="s">
        <v>1055</v>
      </c>
      <c r="E381" s="82" t="s">
        <v>1084</v>
      </c>
      <c r="F381" s="82" t="s">
        <v>21</v>
      </c>
      <c r="G381" s="79">
        <v>587319.43000000005</v>
      </c>
      <c r="H381" s="79">
        <v>501102.97</v>
      </c>
      <c r="I381" s="79">
        <v>86216.460000000079</v>
      </c>
      <c r="J381" s="79">
        <v>912.58</v>
      </c>
      <c r="K381" s="43"/>
      <c r="L381" s="52" t="s">
        <v>3373</v>
      </c>
      <c r="M381" s="16">
        <f>Таблица4[[#This Row],[Поступления]]/Таблица4[[#This Row],[Начисления]]</f>
        <v>0.85320346033843952</v>
      </c>
    </row>
    <row r="382" spans="1:13" ht="15">
      <c r="A382" s="42" t="s">
        <v>4302</v>
      </c>
      <c r="B382" s="82" t="s">
        <v>1087</v>
      </c>
      <c r="C382" s="82" t="s">
        <v>1054</v>
      </c>
      <c r="D382" s="82" t="s">
        <v>1055</v>
      </c>
      <c r="E382" s="82" t="s">
        <v>1086</v>
      </c>
      <c r="F382" s="82" t="s">
        <v>32</v>
      </c>
      <c r="G382" s="79">
        <v>947205.02</v>
      </c>
      <c r="H382" s="79">
        <v>655247.4</v>
      </c>
      <c r="I382" s="79">
        <v>291957.62</v>
      </c>
      <c r="J382" s="79">
        <v>1188.1099999999999</v>
      </c>
      <c r="K382" s="43"/>
      <c r="L382" s="52" t="s">
        <v>3373</v>
      </c>
      <c r="M382" s="16">
        <f>Таблица4[[#This Row],[Поступления]]/Таблица4[[#This Row],[Начисления]]</f>
        <v>0.69176934894200626</v>
      </c>
    </row>
    <row r="383" spans="1:13" ht="15">
      <c r="A383" s="42" t="s">
        <v>4303</v>
      </c>
      <c r="B383" s="82" t="s">
        <v>1087</v>
      </c>
      <c r="C383" s="82" t="s">
        <v>1054</v>
      </c>
      <c r="D383" s="82" t="s">
        <v>1055</v>
      </c>
      <c r="E383" s="82" t="s">
        <v>1086</v>
      </c>
      <c r="F383" s="82" t="s">
        <v>30</v>
      </c>
      <c r="G383" s="79">
        <v>1192817.3899999999</v>
      </c>
      <c r="H383" s="79">
        <v>820514.97</v>
      </c>
      <c r="I383" s="79">
        <v>372302.41999999993</v>
      </c>
      <c r="J383" s="79">
        <v>1785.02</v>
      </c>
      <c r="K383" s="43"/>
      <c r="L383" s="52" t="s">
        <v>3373</v>
      </c>
      <c r="M383" s="16">
        <f>Таблица4[[#This Row],[Поступления]]/Таблица4[[#This Row],[Начисления]]</f>
        <v>0.68787978518656578</v>
      </c>
    </row>
    <row r="384" spans="1:13" ht="15">
      <c r="A384" s="42" t="s">
        <v>4304</v>
      </c>
      <c r="B384" s="82" t="s">
        <v>1087</v>
      </c>
      <c r="C384" s="82" t="s">
        <v>1054</v>
      </c>
      <c r="D384" s="82" t="s">
        <v>1055</v>
      </c>
      <c r="E384" s="82" t="s">
        <v>1086</v>
      </c>
      <c r="F384" s="82" t="s">
        <v>16</v>
      </c>
      <c r="G384" s="79">
        <v>1755568.23</v>
      </c>
      <c r="H384" s="79">
        <v>1437248.78</v>
      </c>
      <c r="I384" s="79">
        <v>318319.44999999995</v>
      </c>
      <c r="J384" s="79">
        <v>4381.43</v>
      </c>
      <c r="K384" s="43"/>
      <c r="L384" s="52" t="s">
        <v>3373</v>
      </c>
      <c r="M384" s="16">
        <f>Таблица4[[#This Row],[Поступления]]/Таблица4[[#This Row],[Начисления]]</f>
        <v>0.81868010336459551</v>
      </c>
    </row>
    <row r="385" spans="1:13" ht="15">
      <c r="A385" s="42" t="s">
        <v>4305</v>
      </c>
      <c r="B385" s="82" t="s">
        <v>1088</v>
      </c>
      <c r="C385" s="82" t="s">
        <v>1054</v>
      </c>
      <c r="D385" s="82" t="s">
        <v>1055</v>
      </c>
      <c r="E385" s="82" t="s">
        <v>1004</v>
      </c>
      <c r="F385" s="82" t="s">
        <v>32</v>
      </c>
      <c r="G385" s="79">
        <v>595640.04</v>
      </c>
      <c r="H385" s="79">
        <v>537409.92000000004</v>
      </c>
      <c r="I385" s="79">
        <v>58230.119999999995</v>
      </c>
      <c r="J385" s="79">
        <v>321.91000000000003</v>
      </c>
      <c r="K385" s="43"/>
      <c r="L385" s="52" t="s">
        <v>3373</v>
      </c>
      <c r="M385" s="16">
        <f>Таблица4[[#This Row],[Поступления]]/Таблица4[[#This Row],[Начисления]]</f>
        <v>0.90223941291790932</v>
      </c>
    </row>
    <row r="386" spans="1:13" ht="15">
      <c r="A386" s="42" t="s">
        <v>4306</v>
      </c>
      <c r="B386" s="82" t="s">
        <v>1088</v>
      </c>
      <c r="C386" s="82" t="s">
        <v>1054</v>
      </c>
      <c r="D386" s="82" t="s">
        <v>1055</v>
      </c>
      <c r="E386" s="82" t="s">
        <v>1004</v>
      </c>
      <c r="F386" s="82" t="s">
        <v>29</v>
      </c>
      <c r="G386" s="79">
        <v>1411087.18</v>
      </c>
      <c r="H386" s="79">
        <v>1168388.74</v>
      </c>
      <c r="I386" s="79">
        <v>242698.43999999994</v>
      </c>
      <c r="J386" s="79">
        <v>4.21</v>
      </c>
      <c r="K386" s="43"/>
      <c r="L386" s="52" t="s">
        <v>3373</v>
      </c>
      <c r="M386" s="16">
        <f>Таблица4[[#This Row],[Поступления]]/Таблица4[[#This Row],[Начисления]]</f>
        <v>0.828006062672896</v>
      </c>
    </row>
    <row r="387" spans="1:13" ht="15">
      <c r="A387" s="42" t="s">
        <v>4307</v>
      </c>
      <c r="B387" s="82" t="s">
        <v>1088</v>
      </c>
      <c r="C387" s="82" t="s">
        <v>1054</v>
      </c>
      <c r="D387" s="82" t="s">
        <v>1055</v>
      </c>
      <c r="E387" s="82" t="s">
        <v>1004</v>
      </c>
      <c r="F387" s="82" t="s">
        <v>71</v>
      </c>
      <c r="G387" s="79">
        <v>708072.21</v>
      </c>
      <c r="H387" s="79">
        <v>627031.36</v>
      </c>
      <c r="I387" s="79">
        <v>81040.849999999977</v>
      </c>
      <c r="J387" s="79">
        <v>2578.5100000000002</v>
      </c>
      <c r="K387" s="43"/>
      <c r="L387" s="52" t="s">
        <v>3373</v>
      </c>
      <c r="M387" s="16">
        <f>Таблица4[[#This Row],[Поступления]]/Таблица4[[#This Row],[Начисления]]</f>
        <v>0.88554719581495789</v>
      </c>
    </row>
    <row r="388" spans="1:13" ht="15">
      <c r="A388" s="42" t="s">
        <v>4308</v>
      </c>
      <c r="B388" s="82" t="s">
        <v>1088</v>
      </c>
      <c r="C388" s="82" t="s">
        <v>1054</v>
      </c>
      <c r="D388" s="82" t="s">
        <v>1055</v>
      </c>
      <c r="E388" s="82" t="s">
        <v>1004</v>
      </c>
      <c r="F388" s="82" t="s">
        <v>31</v>
      </c>
      <c r="G388" s="79">
        <v>159830.84</v>
      </c>
      <c r="H388" s="79">
        <v>90565.54</v>
      </c>
      <c r="I388" s="79">
        <v>69265.3</v>
      </c>
      <c r="J388" s="79">
        <v>0.06</v>
      </c>
      <c r="K388" s="43"/>
      <c r="L388" s="52" t="s">
        <v>3372</v>
      </c>
      <c r="M388" s="16">
        <f>Таблица4[[#This Row],[Поступления]]/Таблица4[[#This Row],[Начисления]]</f>
        <v>0.5666336984777155</v>
      </c>
    </row>
    <row r="389" spans="1:13" ht="15">
      <c r="A389" s="42" t="s">
        <v>4309</v>
      </c>
      <c r="B389" s="82" t="s">
        <v>1088</v>
      </c>
      <c r="C389" s="82" t="s">
        <v>1054</v>
      </c>
      <c r="D389" s="82" t="s">
        <v>1055</v>
      </c>
      <c r="E389" s="82" t="s">
        <v>1004</v>
      </c>
      <c r="F389" s="82" t="s">
        <v>72</v>
      </c>
      <c r="G389" s="79">
        <v>710728.38</v>
      </c>
      <c r="H389" s="79">
        <v>575668.16</v>
      </c>
      <c r="I389" s="79">
        <v>135060.21999999997</v>
      </c>
      <c r="J389" s="79">
        <v>1366.07</v>
      </c>
      <c r="K389" s="43"/>
      <c r="L389" s="52" t="s">
        <v>3372</v>
      </c>
      <c r="M389" s="16">
        <f>Таблица4[[#This Row],[Поступления]]/Таблица4[[#This Row],[Начисления]]</f>
        <v>0.80996928812663993</v>
      </c>
    </row>
    <row r="390" spans="1:13" ht="15">
      <c r="A390" s="42" t="s">
        <v>4310</v>
      </c>
      <c r="B390" s="82" t="s">
        <v>1088</v>
      </c>
      <c r="C390" s="82" t="s">
        <v>1054</v>
      </c>
      <c r="D390" s="82" t="s">
        <v>1055</v>
      </c>
      <c r="E390" s="82" t="s">
        <v>1004</v>
      </c>
      <c r="F390" s="82" t="s">
        <v>19</v>
      </c>
      <c r="G390" s="79">
        <v>194499.52</v>
      </c>
      <c r="H390" s="79">
        <v>169721.09</v>
      </c>
      <c r="I390" s="79">
        <v>24778.429999999993</v>
      </c>
      <c r="J390" s="79">
        <v>0.43</v>
      </c>
      <c r="K390" s="43"/>
      <c r="L390" s="52" t="s">
        <v>3372</v>
      </c>
      <c r="M390" s="16">
        <f>Таблица4[[#This Row],[Поступления]]/Таблица4[[#This Row],[Начисления]]</f>
        <v>0.87260415861180529</v>
      </c>
    </row>
    <row r="391" spans="1:13" ht="15">
      <c r="A391" s="42" t="s">
        <v>4311</v>
      </c>
      <c r="B391" s="82" t="s">
        <v>1088</v>
      </c>
      <c r="C391" s="82" t="s">
        <v>1054</v>
      </c>
      <c r="D391" s="82" t="s">
        <v>1055</v>
      </c>
      <c r="E391" s="82" t="s">
        <v>1004</v>
      </c>
      <c r="F391" s="82" t="s">
        <v>73</v>
      </c>
      <c r="G391" s="79">
        <v>738523.48</v>
      </c>
      <c r="H391" s="79">
        <v>596576.38</v>
      </c>
      <c r="I391" s="79">
        <v>141947.09999999998</v>
      </c>
      <c r="J391" s="79">
        <v>11157.15</v>
      </c>
      <c r="K391" s="43"/>
      <c r="L391" s="52" t="s">
        <v>3373</v>
      </c>
      <c r="M391" s="16">
        <f>Таблица4[[#This Row],[Поступления]]/Таблица4[[#This Row],[Начисления]]</f>
        <v>0.80779609065374602</v>
      </c>
    </row>
    <row r="392" spans="1:13" ht="15">
      <c r="A392" s="42" t="s">
        <v>4312</v>
      </c>
      <c r="B392" s="82" t="s">
        <v>1088</v>
      </c>
      <c r="C392" s="82" t="s">
        <v>1054</v>
      </c>
      <c r="D392" s="82" t="s">
        <v>1055</v>
      </c>
      <c r="E392" s="82" t="s">
        <v>1004</v>
      </c>
      <c r="F392" s="82" t="s">
        <v>9</v>
      </c>
      <c r="G392" s="79">
        <v>85163.55</v>
      </c>
      <c r="H392" s="79">
        <v>61171.75</v>
      </c>
      <c r="I392" s="79">
        <v>23991.800000000003</v>
      </c>
      <c r="J392" s="79">
        <v>1.1100000000000001</v>
      </c>
      <c r="K392" s="43"/>
      <c r="L392" s="52" t="s">
        <v>3372</v>
      </c>
      <c r="M392" s="16">
        <f>Таблица4[[#This Row],[Поступления]]/Таблица4[[#This Row],[Начисления]]</f>
        <v>0.71828558109660767</v>
      </c>
    </row>
    <row r="393" spans="1:13" ht="15">
      <c r="A393" s="42" t="s">
        <v>4313</v>
      </c>
      <c r="B393" s="82" t="s">
        <v>1088</v>
      </c>
      <c r="C393" s="82" t="s">
        <v>1054</v>
      </c>
      <c r="D393" s="82" t="s">
        <v>1055</v>
      </c>
      <c r="E393" s="82" t="s">
        <v>1004</v>
      </c>
      <c r="F393" s="82" t="s">
        <v>11</v>
      </c>
      <c r="G393" s="79">
        <v>76096.17</v>
      </c>
      <c r="H393" s="79">
        <v>36097.01</v>
      </c>
      <c r="I393" s="79">
        <v>39999.159999999996</v>
      </c>
      <c r="J393" s="79">
        <v>7722.98</v>
      </c>
      <c r="K393" s="43"/>
      <c r="L393" s="52" t="s">
        <v>3372</v>
      </c>
      <c r="M393" s="16">
        <f>Таблица4[[#This Row],[Поступления]]/Таблица4[[#This Row],[Начисления]]</f>
        <v>0.47436040473521862</v>
      </c>
    </row>
    <row r="394" spans="1:13" ht="15">
      <c r="A394" s="42" t="s">
        <v>4314</v>
      </c>
      <c r="B394" s="82" t="s">
        <v>1088</v>
      </c>
      <c r="C394" s="82" t="s">
        <v>1054</v>
      </c>
      <c r="D394" s="82" t="s">
        <v>1055</v>
      </c>
      <c r="E394" s="82" t="s">
        <v>1004</v>
      </c>
      <c r="F394" s="82" t="s">
        <v>13</v>
      </c>
      <c r="G394" s="79">
        <v>82550.87</v>
      </c>
      <c r="H394" s="79">
        <v>29797.79</v>
      </c>
      <c r="I394" s="79">
        <v>52753.079999999994</v>
      </c>
      <c r="J394" s="79">
        <v>0</v>
      </c>
      <c r="K394" s="43"/>
      <c r="L394" s="52" t="s">
        <v>3373</v>
      </c>
      <c r="M394" s="16">
        <f>Таблица4[[#This Row],[Поступления]]/Таблица4[[#This Row],[Начисления]]</f>
        <v>0.36096276150693507</v>
      </c>
    </row>
    <row r="395" spans="1:13" ht="15">
      <c r="A395" s="42" t="s">
        <v>4315</v>
      </c>
      <c r="B395" s="82" t="s">
        <v>1088</v>
      </c>
      <c r="C395" s="82" t="s">
        <v>1054</v>
      </c>
      <c r="D395" s="82" t="s">
        <v>1055</v>
      </c>
      <c r="E395" s="82" t="s">
        <v>1004</v>
      </c>
      <c r="F395" s="82" t="s">
        <v>15</v>
      </c>
      <c r="G395" s="79">
        <v>169031.79</v>
      </c>
      <c r="H395" s="79">
        <v>66802.09</v>
      </c>
      <c r="I395" s="79">
        <v>102229.70000000001</v>
      </c>
      <c r="J395" s="79">
        <v>0.65</v>
      </c>
      <c r="K395" s="43"/>
      <c r="L395" s="52" t="s">
        <v>3373</v>
      </c>
      <c r="M395" s="16">
        <f>Таблица4[[#This Row],[Поступления]]/Таблица4[[#This Row],[Начисления]]</f>
        <v>0.39520429855236106</v>
      </c>
    </row>
    <row r="396" spans="1:13" ht="15">
      <c r="A396" s="42" t="s">
        <v>4316</v>
      </c>
      <c r="B396" s="82" t="s">
        <v>1088</v>
      </c>
      <c r="C396" s="82" t="s">
        <v>1054</v>
      </c>
      <c r="D396" s="82" t="s">
        <v>1055</v>
      </c>
      <c r="E396" s="82" t="s">
        <v>1004</v>
      </c>
      <c r="F396" s="82" t="s">
        <v>76</v>
      </c>
      <c r="G396" s="79">
        <v>248179.53</v>
      </c>
      <c r="H396" s="79">
        <v>25203.32</v>
      </c>
      <c r="I396" s="79">
        <v>222976.21</v>
      </c>
      <c r="J396" s="79">
        <v>0</v>
      </c>
      <c r="K396" s="43"/>
      <c r="L396" s="52" t="s">
        <v>3372</v>
      </c>
      <c r="M396" s="16">
        <f>Таблица4[[#This Row],[Поступления]]/Таблица4[[#This Row],[Начисления]]</f>
        <v>0.10155277512210616</v>
      </c>
    </row>
    <row r="397" spans="1:13" ht="15">
      <c r="A397" s="42" t="s">
        <v>4317</v>
      </c>
      <c r="B397" s="82" t="s">
        <v>1088</v>
      </c>
      <c r="C397" s="82" t="s">
        <v>1054</v>
      </c>
      <c r="D397" s="82" t="s">
        <v>1055</v>
      </c>
      <c r="E397" s="82" t="s">
        <v>1004</v>
      </c>
      <c r="F397" s="82" t="s">
        <v>99</v>
      </c>
      <c r="G397" s="79">
        <v>1122840.48</v>
      </c>
      <c r="H397" s="79">
        <v>877453.72</v>
      </c>
      <c r="I397" s="79">
        <v>245386.76</v>
      </c>
      <c r="J397" s="79">
        <v>5937.17</v>
      </c>
      <c r="K397" s="43"/>
      <c r="L397" s="52" t="s">
        <v>3373</v>
      </c>
      <c r="M397" s="16">
        <f>Таблица4[[#This Row],[Поступления]]/Таблица4[[#This Row],[Начисления]]</f>
        <v>0.78145892994524024</v>
      </c>
    </row>
    <row r="398" spans="1:13" ht="15">
      <c r="A398" s="42" t="s">
        <v>4318</v>
      </c>
      <c r="B398" s="82" t="s">
        <v>1088</v>
      </c>
      <c r="C398" s="82" t="s">
        <v>1054</v>
      </c>
      <c r="D398" s="82" t="s">
        <v>1055</v>
      </c>
      <c r="E398" s="82" t="s">
        <v>1004</v>
      </c>
      <c r="F398" s="82" t="s">
        <v>100</v>
      </c>
      <c r="G398" s="79">
        <v>968678.55</v>
      </c>
      <c r="H398" s="79">
        <v>854474.79</v>
      </c>
      <c r="I398" s="79">
        <v>114203.76000000001</v>
      </c>
      <c r="J398" s="79">
        <v>476.34</v>
      </c>
      <c r="K398" s="43"/>
      <c r="L398" s="52" t="s">
        <v>3373</v>
      </c>
      <c r="M398" s="16">
        <f>Таблица4[[#This Row],[Поступления]]/Таблица4[[#This Row],[Начисления]]</f>
        <v>0.8821035523084515</v>
      </c>
    </row>
    <row r="399" spans="1:13" ht="15">
      <c r="A399" s="42" t="s">
        <v>4319</v>
      </c>
      <c r="B399" s="82" t="s">
        <v>1088</v>
      </c>
      <c r="C399" s="82" t="s">
        <v>1054</v>
      </c>
      <c r="D399" s="82" t="s">
        <v>1055</v>
      </c>
      <c r="E399" s="82" t="s">
        <v>1004</v>
      </c>
      <c r="F399" s="82" t="s">
        <v>18</v>
      </c>
      <c r="G399" s="79">
        <v>574760.92000000004</v>
      </c>
      <c r="H399" s="79">
        <v>452394.93</v>
      </c>
      <c r="I399" s="79">
        <v>122365.99000000005</v>
      </c>
      <c r="J399" s="79">
        <v>285.47000000000003</v>
      </c>
      <c r="K399" s="43"/>
      <c r="L399" s="52" t="s">
        <v>3372</v>
      </c>
      <c r="M399" s="16">
        <f>Таблица4[[#This Row],[Поступления]]/Таблица4[[#This Row],[Начисления]]</f>
        <v>0.78710106108118827</v>
      </c>
    </row>
    <row r="400" spans="1:13" ht="15">
      <c r="A400" s="42" t="s">
        <v>4320</v>
      </c>
      <c r="B400" s="82" t="s">
        <v>1088</v>
      </c>
      <c r="C400" s="82" t="s">
        <v>1054</v>
      </c>
      <c r="D400" s="82" t="s">
        <v>1055</v>
      </c>
      <c r="E400" s="82" t="s">
        <v>1004</v>
      </c>
      <c r="F400" s="82" t="s">
        <v>20</v>
      </c>
      <c r="G400" s="79">
        <v>2062542.81</v>
      </c>
      <c r="H400" s="79">
        <v>1614226.9</v>
      </c>
      <c r="I400" s="79">
        <v>448315.91000000015</v>
      </c>
      <c r="J400" s="79">
        <v>9371.14</v>
      </c>
      <c r="K400" s="43"/>
      <c r="L400" s="52" t="s">
        <v>3372</v>
      </c>
      <c r="M400" s="16">
        <f>Таблица4[[#This Row],[Поступления]]/Таблица4[[#This Row],[Начисления]]</f>
        <v>0.78263922192238033</v>
      </c>
    </row>
    <row r="401" spans="1:13" ht="15">
      <c r="A401" s="42" t="s">
        <v>4321</v>
      </c>
      <c r="B401" s="82" t="s">
        <v>1088</v>
      </c>
      <c r="C401" s="82" t="s">
        <v>1054</v>
      </c>
      <c r="D401" s="82" t="s">
        <v>1055</v>
      </c>
      <c r="E401" s="82" t="s">
        <v>1004</v>
      </c>
      <c r="F401" s="82" t="s">
        <v>79</v>
      </c>
      <c r="G401" s="79">
        <v>608996.87</v>
      </c>
      <c r="H401" s="79">
        <v>563401.22</v>
      </c>
      <c r="I401" s="79">
        <v>45595.650000000023</v>
      </c>
      <c r="J401" s="79">
        <v>5532.98</v>
      </c>
      <c r="K401" s="43"/>
      <c r="L401" s="52" t="s">
        <v>3373</v>
      </c>
      <c r="M401" s="16">
        <f>Таблица4[[#This Row],[Поступления]]/Таблица4[[#This Row],[Начисления]]</f>
        <v>0.92512991076620799</v>
      </c>
    </row>
    <row r="402" spans="1:13" ht="15">
      <c r="A402" s="42" t="s">
        <v>4322</v>
      </c>
      <c r="B402" s="82" t="s">
        <v>1088</v>
      </c>
      <c r="C402" s="82" t="s">
        <v>1054</v>
      </c>
      <c r="D402" s="82" t="s">
        <v>1055</v>
      </c>
      <c r="E402" s="82" t="s">
        <v>1004</v>
      </c>
      <c r="F402" s="82" t="s">
        <v>44</v>
      </c>
      <c r="G402" s="79">
        <v>607342.18000000005</v>
      </c>
      <c r="H402" s="79">
        <v>536478.59</v>
      </c>
      <c r="I402" s="79">
        <v>70863.590000000084</v>
      </c>
      <c r="J402" s="79">
        <v>793.86</v>
      </c>
      <c r="K402" s="43"/>
      <c r="L402" s="52" t="s">
        <v>3372</v>
      </c>
      <c r="M402" s="16">
        <f>Таблица4[[#This Row],[Поступления]]/Таблица4[[#This Row],[Начисления]]</f>
        <v>0.88332180386351544</v>
      </c>
    </row>
    <row r="403" spans="1:13" ht="15">
      <c r="A403" s="42" t="s">
        <v>4323</v>
      </c>
      <c r="B403" s="82" t="s">
        <v>1088</v>
      </c>
      <c r="C403" s="82" t="s">
        <v>1054</v>
      </c>
      <c r="D403" s="82" t="s">
        <v>1055</v>
      </c>
      <c r="E403" s="82" t="s">
        <v>1004</v>
      </c>
      <c r="F403" s="82" t="s">
        <v>80</v>
      </c>
      <c r="G403" s="79">
        <v>591337.30000000005</v>
      </c>
      <c r="H403" s="79">
        <v>510452.75</v>
      </c>
      <c r="I403" s="79">
        <v>80884.550000000047</v>
      </c>
      <c r="J403" s="79">
        <v>1536.24</v>
      </c>
      <c r="K403" s="43"/>
      <c r="L403" s="52" t="s">
        <v>3373</v>
      </c>
      <c r="M403" s="16">
        <f>Таблица4[[#This Row],[Поступления]]/Таблица4[[#This Row],[Начисления]]</f>
        <v>0.86321757480882733</v>
      </c>
    </row>
    <row r="404" spans="1:13" ht="15">
      <c r="A404" s="42" t="s">
        <v>4324</v>
      </c>
      <c r="B404" s="82" t="s">
        <v>1088</v>
      </c>
      <c r="C404" s="82" t="s">
        <v>1054</v>
      </c>
      <c r="D404" s="82" t="s">
        <v>1055</v>
      </c>
      <c r="E404" s="82" t="s">
        <v>1004</v>
      </c>
      <c r="F404" s="82" t="s">
        <v>47</v>
      </c>
      <c r="G404" s="79">
        <v>599971.34</v>
      </c>
      <c r="H404" s="79">
        <v>440553.24</v>
      </c>
      <c r="I404" s="79">
        <v>159418.09999999998</v>
      </c>
      <c r="J404" s="79">
        <v>3391.41</v>
      </c>
      <c r="K404" s="43"/>
      <c r="L404" s="52" t="s">
        <v>3372</v>
      </c>
      <c r="M404" s="16">
        <f>Таблица4[[#This Row],[Поступления]]/Таблица4[[#This Row],[Начисления]]</f>
        <v>0.73429047460833718</v>
      </c>
    </row>
    <row r="405" spans="1:13" ht="15">
      <c r="A405" s="42" t="s">
        <v>4325</v>
      </c>
      <c r="B405" s="82" t="s">
        <v>1088</v>
      </c>
      <c r="C405" s="82" t="s">
        <v>1054</v>
      </c>
      <c r="D405" s="82" t="s">
        <v>1055</v>
      </c>
      <c r="E405" s="82" t="s">
        <v>1004</v>
      </c>
      <c r="F405" s="82" t="s">
        <v>138</v>
      </c>
      <c r="G405" s="79">
        <v>1419151.59</v>
      </c>
      <c r="H405" s="79">
        <v>766354.09</v>
      </c>
      <c r="I405" s="79">
        <v>652797.50000000012</v>
      </c>
      <c r="J405" s="79">
        <v>3022.96</v>
      </c>
      <c r="K405" s="43"/>
      <c r="L405" s="52" t="s">
        <v>3373</v>
      </c>
      <c r="M405" s="16">
        <f>Таблица4[[#This Row],[Поступления]]/Таблица4[[#This Row],[Начисления]]</f>
        <v>0.54000861881146889</v>
      </c>
    </row>
    <row r="406" spans="1:13" ht="15">
      <c r="A406" s="42" t="s">
        <v>4326</v>
      </c>
      <c r="B406" s="82" t="s">
        <v>1088</v>
      </c>
      <c r="C406" s="82" t="s">
        <v>1054</v>
      </c>
      <c r="D406" s="82" t="s">
        <v>1055</v>
      </c>
      <c r="E406" s="82" t="s">
        <v>1004</v>
      </c>
      <c r="F406" s="82" t="s">
        <v>48</v>
      </c>
      <c r="G406" s="79">
        <v>339757.04</v>
      </c>
      <c r="H406" s="79">
        <v>172074.65</v>
      </c>
      <c r="I406" s="79">
        <v>167682.38999999998</v>
      </c>
      <c r="J406" s="79">
        <v>3660.34</v>
      </c>
      <c r="K406" s="43"/>
      <c r="L406" s="52" t="s">
        <v>3372</v>
      </c>
      <c r="M406" s="16">
        <f>Таблица4[[#This Row],[Поступления]]/Таблица4[[#This Row],[Начисления]]</f>
        <v>0.50646382485554975</v>
      </c>
    </row>
    <row r="407" spans="1:13" ht="15">
      <c r="A407" s="42" t="s">
        <v>4327</v>
      </c>
      <c r="B407" s="82" t="s">
        <v>1088</v>
      </c>
      <c r="C407" s="82" t="s">
        <v>1054</v>
      </c>
      <c r="D407" s="82" t="s">
        <v>1055</v>
      </c>
      <c r="E407" s="82" t="s">
        <v>1004</v>
      </c>
      <c r="F407" s="82" t="s">
        <v>177</v>
      </c>
      <c r="G407" s="79">
        <v>615531.36</v>
      </c>
      <c r="H407" s="79">
        <v>536004.09</v>
      </c>
      <c r="I407" s="79">
        <v>79527.270000000019</v>
      </c>
      <c r="J407" s="79">
        <v>5132.3900000000003</v>
      </c>
      <c r="K407" s="43"/>
      <c r="L407" s="52" t="s">
        <v>3372</v>
      </c>
      <c r="M407" s="16">
        <f>Таблица4[[#This Row],[Поступления]]/Таблица4[[#This Row],[Начисления]]</f>
        <v>0.87079899552152795</v>
      </c>
    </row>
    <row r="408" spans="1:13" ht="15">
      <c r="A408" s="42" t="s">
        <v>4328</v>
      </c>
      <c r="B408" s="82" t="s">
        <v>1088</v>
      </c>
      <c r="C408" s="82" t="s">
        <v>1054</v>
      </c>
      <c r="D408" s="82" t="s">
        <v>1055</v>
      </c>
      <c r="E408" s="82" t="s">
        <v>1004</v>
      </c>
      <c r="F408" s="82" t="s">
        <v>49</v>
      </c>
      <c r="G408" s="79">
        <v>530036.68000000005</v>
      </c>
      <c r="H408" s="79">
        <v>197681.31</v>
      </c>
      <c r="I408" s="79">
        <v>332355.37000000005</v>
      </c>
      <c r="J408" s="79">
        <v>7291.24</v>
      </c>
      <c r="K408" s="43"/>
      <c r="L408" s="52" t="s">
        <v>3372</v>
      </c>
      <c r="M408" s="16">
        <f>Таблица4[[#This Row],[Поступления]]/Таблица4[[#This Row],[Начисления]]</f>
        <v>0.37295779227958331</v>
      </c>
    </row>
    <row r="409" spans="1:13" ht="15">
      <c r="A409" s="42" t="s">
        <v>4329</v>
      </c>
      <c r="B409" s="82" t="s">
        <v>1088</v>
      </c>
      <c r="C409" s="82" t="s">
        <v>1054</v>
      </c>
      <c r="D409" s="82" t="s">
        <v>1055</v>
      </c>
      <c r="E409" s="82" t="s">
        <v>1004</v>
      </c>
      <c r="F409" s="82" t="s">
        <v>50</v>
      </c>
      <c r="G409" s="79">
        <v>556955.49</v>
      </c>
      <c r="H409" s="79">
        <v>480044.92</v>
      </c>
      <c r="I409" s="79">
        <v>76910.570000000007</v>
      </c>
      <c r="J409" s="79">
        <v>1354.04</v>
      </c>
      <c r="K409" s="43"/>
      <c r="L409" s="52" t="s">
        <v>3372</v>
      </c>
      <c r="M409" s="16">
        <f>Таблица4[[#This Row],[Поступления]]/Таблица4[[#This Row],[Начисления]]</f>
        <v>0.86190894715841659</v>
      </c>
    </row>
    <row r="410" spans="1:13" ht="15">
      <c r="A410" s="42" t="s">
        <v>4330</v>
      </c>
      <c r="B410" s="82" t="s">
        <v>1088</v>
      </c>
      <c r="C410" s="82" t="s">
        <v>1054</v>
      </c>
      <c r="D410" s="82" t="s">
        <v>1055</v>
      </c>
      <c r="E410" s="82" t="s">
        <v>1004</v>
      </c>
      <c r="F410" s="82" t="s">
        <v>104</v>
      </c>
      <c r="G410" s="79">
        <v>435602.77</v>
      </c>
      <c r="H410" s="79">
        <v>332816.90000000002</v>
      </c>
      <c r="I410" s="79">
        <v>102785.87</v>
      </c>
      <c r="J410" s="79">
        <v>843.03</v>
      </c>
      <c r="K410" s="43"/>
      <c r="L410" s="52" t="s">
        <v>3373</v>
      </c>
      <c r="M410" s="16">
        <f>Таблица4[[#This Row],[Поступления]]/Таблица4[[#This Row],[Начисления]]</f>
        <v>0.76403761160655614</v>
      </c>
    </row>
    <row r="411" spans="1:13" ht="15">
      <c r="A411" s="42" t="s">
        <v>4331</v>
      </c>
      <c r="B411" s="82" t="s">
        <v>1088</v>
      </c>
      <c r="C411" s="82" t="s">
        <v>1054</v>
      </c>
      <c r="D411" s="82" t="s">
        <v>1055</v>
      </c>
      <c r="E411" s="82" t="s">
        <v>1004</v>
      </c>
      <c r="F411" s="82" t="s">
        <v>143</v>
      </c>
      <c r="G411" s="79">
        <v>425444.48</v>
      </c>
      <c r="H411" s="79">
        <v>174245.92</v>
      </c>
      <c r="I411" s="79">
        <v>251198.55999999997</v>
      </c>
      <c r="J411" s="79">
        <v>761.74</v>
      </c>
      <c r="K411" s="43"/>
      <c r="L411" s="52" t="s">
        <v>3372</v>
      </c>
      <c r="M411" s="16">
        <f>Таблица4[[#This Row],[Поступления]]/Таблица4[[#This Row],[Начисления]]</f>
        <v>0.40956206553673002</v>
      </c>
    </row>
    <row r="412" spans="1:13" ht="15">
      <c r="A412" s="42" t="s">
        <v>4332</v>
      </c>
      <c r="B412" s="82" t="s">
        <v>1088</v>
      </c>
      <c r="C412" s="82" t="s">
        <v>1054</v>
      </c>
      <c r="D412" s="82" t="s">
        <v>1055</v>
      </c>
      <c r="E412" s="82" t="s">
        <v>1004</v>
      </c>
      <c r="F412" s="82" t="s">
        <v>180</v>
      </c>
      <c r="G412" s="79">
        <v>1000337.1</v>
      </c>
      <c r="H412" s="79">
        <v>798211.75</v>
      </c>
      <c r="I412" s="79">
        <v>202125.34999999998</v>
      </c>
      <c r="J412" s="79">
        <v>5533.9</v>
      </c>
      <c r="K412" s="43"/>
      <c r="L412" s="52" t="s">
        <v>3372</v>
      </c>
      <c r="M412" s="16">
        <f>Таблица4[[#This Row],[Поступления]]/Таблица4[[#This Row],[Начисления]]</f>
        <v>0.79794276349442606</v>
      </c>
    </row>
    <row r="413" spans="1:13" ht="15">
      <c r="A413" s="42" t="s">
        <v>4333</v>
      </c>
      <c r="B413" s="82" t="s">
        <v>1088</v>
      </c>
      <c r="C413" s="82" t="s">
        <v>1054</v>
      </c>
      <c r="D413" s="82" t="s">
        <v>1055</v>
      </c>
      <c r="E413" s="82" t="s">
        <v>1004</v>
      </c>
      <c r="F413" s="82" t="s">
        <v>181</v>
      </c>
      <c r="G413" s="79">
        <v>1001506.71</v>
      </c>
      <c r="H413" s="79">
        <v>822358.66</v>
      </c>
      <c r="I413" s="79">
        <v>179148.04999999993</v>
      </c>
      <c r="J413" s="79">
        <v>11042.04</v>
      </c>
      <c r="K413" s="43"/>
      <c r="L413" s="52" t="s">
        <v>3372</v>
      </c>
      <c r="M413" s="16">
        <f>Таблица4[[#This Row],[Поступления]]/Таблица4[[#This Row],[Начисления]]</f>
        <v>0.82112146807284003</v>
      </c>
    </row>
    <row r="414" spans="1:13" ht="15">
      <c r="A414" s="42" t="s">
        <v>4334</v>
      </c>
      <c r="B414" s="82" t="s">
        <v>1088</v>
      </c>
      <c r="C414" s="82" t="s">
        <v>1054</v>
      </c>
      <c r="D414" s="82" t="s">
        <v>1055</v>
      </c>
      <c r="E414" s="82" t="s">
        <v>1004</v>
      </c>
      <c r="F414" s="82" t="s">
        <v>182</v>
      </c>
      <c r="G414" s="79">
        <v>584487.27</v>
      </c>
      <c r="H414" s="79">
        <v>493166.79</v>
      </c>
      <c r="I414" s="79">
        <v>91320.48000000004</v>
      </c>
      <c r="J414" s="79">
        <v>821.62</v>
      </c>
      <c r="K414" s="43"/>
      <c r="L414" s="52" t="s">
        <v>3372</v>
      </c>
      <c r="M414" s="16">
        <f>Таблица4[[#This Row],[Поступления]]/Таблица4[[#This Row],[Начисления]]</f>
        <v>0.84375967675053032</v>
      </c>
    </row>
    <row r="415" spans="1:13" ht="15">
      <c r="A415" s="42" t="s">
        <v>4335</v>
      </c>
      <c r="B415" s="82" t="s">
        <v>1088</v>
      </c>
      <c r="C415" s="82" t="s">
        <v>1054</v>
      </c>
      <c r="D415" s="82" t="s">
        <v>1055</v>
      </c>
      <c r="E415" s="82" t="s">
        <v>1004</v>
      </c>
      <c r="F415" s="82" t="s">
        <v>132</v>
      </c>
      <c r="G415" s="79">
        <v>545802.35</v>
      </c>
      <c r="H415" s="79">
        <v>444115.44</v>
      </c>
      <c r="I415" s="79">
        <v>101686.90999999997</v>
      </c>
      <c r="J415" s="79">
        <v>275.58999999999997</v>
      </c>
      <c r="K415" s="43"/>
      <c r="L415" s="52" t="s">
        <v>3372</v>
      </c>
      <c r="M415" s="16">
        <f>Таблица4[[#This Row],[Поступления]]/Таблица4[[#This Row],[Начисления]]</f>
        <v>0.81369279556967833</v>
      </c>
    </row>
    <row r="416" spans="1:13" ht="15">
      <c r="A416" s="42" t="s">
        <v>4336</v>
      </c>
      <c r="B416" s="82" t="s">
        <v>1088</v>
      </c>
      <c r="C416" s="82" t="s">
        <v>1054</v>
      </c>
      <c r="D416" s="82" t="s">
        <v>1055</v>
      </c>
      <c r="E416" s="82" t="s">
        <v>1004</v>
      </c>
      <c r="F416" s="82" t="s">
        <v>162</v>
      </c>
      <c r="G416" s="79">
        <v>759863.6</v>
      </c>
      <c r="H416" s="79">
        <v>652610.81999999995</v>
      </c>
      <c r="I416" s="79">
        <v>107252.78000000003</v>
      </c>
      <c r="J416" s="79">
        <v>1298.25</v>
      </c>
      <c r="K416" s="43"/>
      <c r="L416" s="52" t="s">
        <v>3372</v>
      </c>
      <c r="M416" s="16">
        <f>Таблица4[[#This Row],[Поступления]]/Таблица4[[#This Row],[Начисления]]</f>
        <v>0.85885258880672788</v>
      </c>
    </row>
    <row r="417" spans="1:13" ht="15">
      <c r="A417" s="42" t="s">
        <v>4337</v>
      </c>
      <c r="B417" s="82" t="s">
        <v>1088</v>
      </c>
      <c r="C417" s="82" t="s">
        <v>1054</v>
      </c>
      <c r="D417" s="82" t="s">
        <v>1055</v>
      </c>
      <c r="E417" s="82" t="s">
        <v>1004</v>
      </c>
      <c r="F417" s="82" t="s">
        <v>164</v>
      </c>
      <c r="G417" s="79">
        <v>634171.61</v>
      </c>
      <c r="H417" s="79">
        <v>543733.68999999994</v>
      </c>
      <c r="I417" s="79">
        <v>90437.920000000042</v>
      </c>
      <c r="J417" s="79">
        <v>987.86</v>
      </c>
      <c r="K417" s="43"/>
      <c r="L417" s="52" t="s">
        <v>3372</v>
      </c>
      <c r="M417" s="16">
        <f>Таблица4[[#This Row],[Поступления]]/Таблица4[[#This Row],[Начисления]]</f>
        <v>0.85739203935666553</v>
      </c>
    </row>
    <row r="418" spans="1:13" ht="15">
      <c r="A418" s="42" t="s">
        <v>4338</v>
      </c>
      <c r="B418" s="82" t="s">
        <v>1088</v>
      </c>
      <c r="C418" s="82" t="s">
        <v>1054</v>
      </c>
      <c r="D418" s="82" t="s">
        <v>1055</v>
      </c>
      <c r="E418" s="82" t="s">
        <v>1004</v>
      </c>
      <c r="F418" s="82" t="s">
        <v>63</v>
      </c>
      <c r="G418" s="79">
        <v>336943.98</v>
      </c>
      <c r="H418" s="79">
        <v>242861.57</v>
      </c>
      <c r="I418" s="79">
        <v>94082.409999999974</v>
      </c>
      <c r="J418" s="79">
        <v>1647.59</v>
      </c>
      <c r="K418" s="43"/>
      <c r="L418" s="52" t="s">
        <v>3373</v>
      </c>
      <c r="M418" s="16">
        <f>Таблица4[[#This Row],[Поступления]]/Таблица4[[#This Row],[Начисления]]</f>
        <v>0.72077729360233711</v>
      </c>
    </row>
    <row r="419" spans="1:13" ht="15">
      <c r="A419" s="42" t="s">
        <v>4339</v>
      </c>
      <c r="B419" s="82" t="s">
        <v>1088</v>
      </c>
      <c r="C419" s="82" t="s">
        <v>1054</v>
      </c>
      <c r="D419" s="82" t="s">
        <v>1055</v>
      </c>
      <c r="E419" s="82" t="s">
        <v>1004</v>
      </c>
      <c r="F419" s="82" t="s">
        <v>65</v>
      </c>
      <c r="G419" s="79">
        <v>102686.49</v>
      </c>
      <c r="H419" s="79">
        <v>36836.49</v>
      </c>
      <c r="I419" s="79">
        <v>65850</v>
      </c>
      <c r="J419" s="79">
        <v>0</v>
      </c>
      <c r="K419" s="43"/>
      <c r="L419" s="52" t="s">
        <v>3372</v>
      </c>
      <c r="M419" s="16">
        <f>Таблица4[[#This Row],[Поступления]]/Таблица4[[#This Row],[Начисления]]</f>
        <v>0.35872771578812362</v>
      </c>
    </row>
    <row r="420" spans="1:13" ht="15">
      <c r="A420" s="42" t="s">
        <v>4340</v>
      </c>
      <c r="B420" s="82" t="s">
        <v>1088</v>
      </c>
      <c r="C420" s="82" t="s">
        <v>1054</v>
      </c>
      <c r="D420" s="82" t="s">
        <v>1055</v>
      </c>
      <c r="E420" s="82" t="s">
        <v>1004</v>
      </c>
      <c r="F420" s="82" t="s">
        <v>168</v>
      </c>
      <c r="G420" s="79">
        <v>348184.94</v>
      </c>
      <c r="H420" s="79">
        <v>204644.87</v>
      </c>
      <c r="I420" s="79">
        <v>143540.07</v>
      </c>
      <c r="J420" s="79">
        <v>0.78</v>
      </c>
      <c r="K420" s="43"/>
      <c r="L420" s="52" t="s">
        <v>3372</v>
      </c>
      <c r="M420" s="16">
        <f>Таблица4[[#This Row],[Поступления]]/Таблица4[[#This Row],[Начисления]]</f>
        <v>0.58774762056049867</v>
      </c>
    </row>
    <row r="421" spans="1:13" ht="15">
      <c r="A421" s="42" t="s">
        <v>4341</v>
      </c>
      <c r="B421" s="82" t="s">
        <v>1088</v>
      </c>
      <c r="C421" s="82" t="s">
        <v>1054</v>
      </c>
      <c r="D421" s="82" t="s">
        <v>1055</v>
      </c>
      <c r="E421" s="82" t="s">
        <v>1004</v>
      </c>
      <c r="F421" s="82" t="s">
        <v>88</v>
      </c>
      <c r="G421" s="79">
        <v>334594.76</v>
      </c>
      <c r="H421" s="79">
        <v>230574.62</v>
      </c>
      <c r="I421" s="79">
        <v>104020.14000000001</v>
      </c>
      <c r="J421" s="79">
        <v>4304.21</v>
      </c>
      <c r="K421" s="43"/>
      <c r="L421" s="52" t="s">
        <v>3373</v>
      </c>
      <c r="M421" s="16">
        <f>Таблица4[[#This Row],[Поступления]]/Таблица4[[#This Row],[Начисления]]</f>
        <v>0.68911605190708902</v>
      </c>
    </row>
    <row r="422" spans="1:13" ht="15">
      <c r="A422" s="42" t="s">
        <v>4342</v>
      </c>
      <c r="B422" s="82" t="s">
        <v>1088</v>
      </c>
      <c r="C422" s="82" t="s">
        <v>1054</v>
      </c>
      <c r="D422" s="82" t="s">
        <v>1055</v>
      </c>
      <c r="E422" s="82" t="s">
        <v>1004</v>
      </c>
      <c r="F422" s="82" t="s">
        <v>171</v>
      </c>
      <c r="G422" s="79">
        <v>1466881.48</v>
      </c>
      <c r="H422" s="79">
        <v>1246593</v>
      </c>
      <c r="I422" s="79">
        <v>220288.47999999998</v>
      </c>
      <c r="J422" s="79">
        <v>1174.1199999999999</v>
      </c>
      <c r="K422" s="43"/>
      <c r="L422" s="52" t="s">
        <v>3373</v>
      </c>
      <c r="M422" s="16">
        <f>Таблица4[[#This Row],[Поступления]]/Таблица4[[#This Row],[Начисления]]</f>
        <v>0.84982530422294245</v>
      </c>
    </row>
    <row r="423" spans="1:13" ht="15">
      <c r="A423" s="42" t="s">
        <v>4343</v>
      </c>
      <c r="B423" s="82" t="s">
        <v>1088</v>
      </c>
      <c r="C423" s="82" t="s">
        <v>1054</v>
      </c>
      <c r="D423" s="82" t="s">
        <v>1055</v>
      </c>
      <c r="E423" s="82" t="s">
        <v>1004</v>
      </c>
      <c r="F423" s="82" t="s">
        <v>172</v>
      </c>
      <c r="G423" s="79">
        <v>702977.95</v>
      </c>
      <c r="H423" s="79">
        <v>525755.72</v>
      </c>
      <c r="I423" s="79">
        <v>177222.22999999998</v>
      </c>
      <c r="J423" s="79">
        <v>0</v>
      </c>
      <c r="K423" s="43"/>
      <c r="L423" s="52" t="s">
        <v>3373</v>
      </c>
      <c r="M423" s="16">
        <f>Таблица4[[#This Row],[Поступления]]/Таблица4[[#This Row],[Начисления]]</f>
        <v>0.74789788214552111</v>
      </c>
    </row>
    <row r="424" spans="1:13" ht="15">
      <c r="A424" s="42" t="s">
        <v>4344</v>
      </c>
      <c r="B424" s="82" t="s">
        <v>1088</v>
      </c>
      <c r="C424" s="82" t="s">
        <v>1054</v>
      </c>
      <c r="D424" s="82" t="s">
        <v>1055</v>
      </c>
      <c r="E424" s="82" t="s">
        <v>1004</v>
      </c>
      <c r="F424" s="82" t="s">
        <v>173</v>
      </c>
      <c r="G424" s="79">
        <v>718522.23</v>
      </c>
      <c r="H424" s="79">
        <v>500112.51</v>
      </c>
      <c r="I424" s="79">
        <v>218409.71999999997</v>
      </c>
      <c r="J424" s="79">
        <v>2.63</v>
      </c>
      <c r="K424" s="43"/>
      <c r="L424" s="52" t="s">
        <v>3373</v>
      </c>
      <c r="M424" s="16">
        <f>Таблица4[[#This Row],[Поступления]]/Таблица4[[#This Row],[Начисления]]</f>
        <v>0.69602927942813964</v>
      </c>
    </row>
    <row r="425" spans="1:13" ht="15">
      <c r="A425" s="42" t="s">
        <v>4345</v>
      </c>
      <c r="B425" s="82" t="s">
        <v>1088</v>
      </c>
      <c r="C425" s="82" t="s">
        <v>1054</v>
      </c>
      <c r="D425" s="82" t="s">
        <v>1055</v>
      </c>
      <c r="E425" s="82" t="s">
        <v>1004</v>
      </c>
      <c r="F425" s="82" t="s">
        <v>149</v>
      </c>
      <c r="G425" s="79">
        <v>551554.42000000004</v>
      </c>
      <c r="H425" s="79">
        <v>462681.72</v>
      </c>
      <c r="I425" s="79">
        <v>88872.70000000007</v>
      </c>
      <c r="J425" s="79">
        <v>4.18</v>
      </c>
      <c r="K425" s="43"/>
      <c r="L425" s="52" t="s">
        <v>3372</v>
      </c>
      <c r="M425" s="16">
        <f>Таблица4[[#This Row],[Поступления]]/Таблица4[[#This Row],[Начисления]]</f>
        <v>0.83886866503580904</v>
      </c>
    </row>
    <row r="426" spans="1:13" ht="15">
      <c r="A426" s="42" t="s">
        <v>4346</v>
      </c>
      <c r="B426" s="82" t="s">
        <v>1088</v>
      </c>
      <c r="C426" s="82" t="s">
        <v>1054</v>
      </c>
      <c r="D426" s="82" t="s">
        <v>1055</v>
      </c>
      <c r="E426" s="82" t="s">
        <v>1004</v>
      </c>
      <c r="F426" s="82" t="s">
        <v>136</v>
      </c>
      <c r="G426" s="79">
        <v>1672468.1</v>
      </c>
      <c r="H426" s="79">
        <v>1446240.83</v>
      </c>
      <c r="I426" s="79">
        <v>226227.27000000002</v>
      </c>
      <c r="J426" s="79">
        <v>1464.65</v>
      </c>
      <c r="K426" s="43"/>
      <c r="L426" s="52" t="s">
        <v>3372</v>
      </c>
      <c r="M426" s="16">
        <f>Таблица4[[#This Row],[Поступления]]/Таблица4[[#This Row],[Начисления]]</f>
        <v>0.86473447834371253</v>
      </c>
    </row>
    <row r="427" spans="1:13" ht="15">
      <c r="A427" s="42" t="s">
        <v>4347</v>
      </c>
      <c r="B427" s="82" t="s">
        <v>1088</v>
      </c>
      <c r="C427" s="82" t="s">
        <v>1054</v>
      </c>
      <c r="D427" s="82" t="s">
        <v>1055</v>
      </c>
      <c r="E427" s="82" t="s">
        <v>1004</v>
      </c>
      <c r="F427" s="82" t="s">
        <v>174</v>
      </c>
      <c r="G427" s="79">
        <v>1259493.99</v>
      </c>
      <c r="H427" s="79">
        <v>971025.18</v>
      </c>
      <c r="I427" s="79">
        <v>288468.80999999994</v>
      </c>
      <c r="J427" s="79">
        <v>2670.54</v>
      </c>
      <c r="K427" s="43"/>
      <c r="L427" s="52" t="s">
        <v>3373</v>
      </c>
      <c r="M427" s="16">
        <f>Таблица4[[#This Row],[Поступления]]/Таблица4[[#This Row],[Начисления]]</f>
        <v>0.77096452044205477</v>
      </c>
    </row>
    <row r="428" spans="1:13" ht="15">
      <c r="A428" s="42" t="s">
        <v>4348</v>
      </c>
      <c r="B428" s="82" t="s">
        <v>1088</v>
      </c>
      <c r="C428" s="82" t="s">
        <v>1054</v>
      </c>
      <c r="D428" s="82" t="s">
        <v>1055</v>
      </c>
      <c r="E428" s="82" t="s">
        <v>1004</v>
      </c>
      <c r="F428" s="82" t="s">
        <v>107</v>
      </c>
      <c r="G428" s="79">
        <v>88961.8</v>
      </c>
      <c r="H428" s="79">
        <v>52306.559999999998</v>
      </c>
      <c r="I428" s="79">
        <v>36655.240000000005</v>
      </c>
      <c r="J428" s="79">
        <v>0</v>
      </c>
      <c r="K428" s="43"/>
      <c r="L428" s="52" t="s">
        <v>3373</v>
      </c>
      <c r="M428" s="16">
        <f>Таблица4[[#This Row],[Поступления]]/Таблица4[[#This Row],[Начисления]]</f>
        <v>0.58796652046159137</v>
      </c>
    </row>
    <row r="429" spans="1:13" ht="15">
      <c r="A429" s="42" t="s">
        <v>4349</v>
      </c>
      <c r="B429" s="82" t="s">
        <v>1088</v>
      </c>
      <c r="C429" s="82" t="s">
        <v>1054</v>
      </c>
      <c r="D429" s="82" t="s">
        <v>1055</v>
      </c>
      <c r="E429" s="82" t="s">
        <v>1004</v>
      </c>
      <c r="F429" s="82" t="s">
        <v>175</v>
      </c>
      <c r="G429" s="79">
        <v>86700.47</v>
      </c>
      <c r="H429" s="79">
        <v>61330.74</v>
      </c>
      <c r="I429" s="79">
        <v>25369.730000000003</v>
      </c>
      <c r="J429" s="79">
        <v>0</v>
      </c>
      <c r="K429" s="43"/>
      <c r="L429" s="52" t="s">
        <v>3372</v>
      </c>
      <c r="M429" s="16">
        <f>Таблица4[[#This Row],[Поступления]]/Таблица4[[#This Row],[Начисления]]</f>
        <v>0.70738647668230625</v>
      </c>
    </row>
    <row r="430" spans="1:13" ht="15">
      <c r="A430" s="42" t="s">
        <v>4350</v>
      </c>
      <c r="B430" s="82" t="s">
        <v>1088</v>
      </c>
      <c r="C430" s="82" t="s">
        <v>1054</v>
      </c>
      <c r="D430" s="82" t="s">
        <v>1055</v>
      </c>
      <c r="E430" s="82" t="s">
        <v>1004</v>
      </c>
      <c r="F430" s="82" t="s">
        <v>151</v>
      </c>
      <c r="G430" s="79">
        <v>585387.25</v>
      </c>
      <c r="H430" s="79">
        <v>493925.05</v>
      </c>
      <c r="I430" s="79">
        <v>91462.200000000012</v>
      </c>
      <c r="J430" s="79">
        <v>744.63</v>
      </c>
      <c r="K430" s="43"/>
      <c r="L430" s="52" t="s">
        <v>3372</v>
      </c>
      <c r="M430" s="16">
        <f>Таблица4[[#This Row],[Поступления]]/Таблица4[[#This Row],[Начисления]]</f>
        <v>0.8437577859784271</v>
      </c>
    </row>
    <row r="431" spans="1:13" ht="15">
      <c r="A431" s="42" t="s">
        <v>4351</v>
      </c>
      <c r="B431" s="82" t="s">
        <v>1088</v>
      </c>
      <c r="C431" s="82" t="s">
        <v>1054</v>
      </c>
      <c r="D431" s="82" t="s">
        <v>1055</v>
      </c>
      <c r="E431" s="82" t="s">
        <v>1004</v>
      </c>
      <c r="F431" s="82" t="s">
        <v>176</v>
      </c>
      <c r="G431" s="79">
        <v>165584.82</v>
      </c>
      <c r="H431" s="79">
        <v>136937.60999999999</v>
      </c>
      <c r="I431" s="79">
        <v>28647.210000000021</v>
      </c>
      <c r="J431" s="79">
        <v>3.24</v>
      </c>
      <c r="K431" s="43"/>
      <c r="L431" s="52" t="s">
        <v>3372</v>
      </c>
      <c r="M431" s="16">
        <f>Таблица4[[#This Row],[Поступления]]/Таблица4[[#This Row],[Начисления]]</f>
        <v>0.82699374254234159</v>
      </c>
    </row>
    <row r="432" spans="1:13" ht="15">
      <c r="A432" s="42" t="s">
        <v>4352</v>
      </c>
      <c r="B432" s="82" t="s">
        <v>1088</v>
      </c>
      <c r="C432" s="82" t="s">
        <v>1054</v>
      </c>
      <c r="D432" s="82" t="s">
        <v>1055</v>
      </c>
      <c r="E432" s="82" t="s">
        <v>1004</v>
      </c>
      <c r="F432" s="82" t="s">
        <v>27</v>
      </c>
      <c r="G432" s="79">
        <v>1157503.94</v>
      </c>
      <c r="H432" s="79">
        <v>941755.52</v>
      </c>
      <c r="I432" s="79">
        <v>215748.41999999993</v>
      </c>
      <c r="J432" s="79">
        <v>3</v>
      </c>
      <c r="K432" s="43"/>
      <c r="L432" s="52" t="s">
        <v>3373</v>
      </c>
      <c r="M432" s="16">
        <f>Таблица4[[#This Row],[Поступления]]/Таблица4[[#This Row],[Начисления]]</f>
        <v>0.81360891091221688</v>
      </c>
    </row>
    <row r="433" spans="1:13" ht="15">
      <c r="A433" s="42" t="s">
        <v>4353</v>
      </c>
      <c r="B433" s="82" t="s">
        <v>1088</v>
      </c>
      <c r="C433" s="82" t="s">
        <v>1054</v>
      </c>
      <c r="D433" s="82" t="s">
        <v>1055</v>
      </c>
      <c r="E433" s="82" t="s">
        <v>1004</v>
      </c>
      <c r="F433" s="82" t="s">
        <v>178</v>
      </c>
      <c r="G433" s="79">
        <v>789278.5</v>
      </c>
      <c r="H433" s="79">
        <v>442534.84</v>
      </c>
      <c r="I433" s="79">
        <v>346743.66</v>
      </c>
      <c r="J433" s="79">
        <v>0</v>
      </c>
      <c r="K433" s="43"/>
      <c r="L433" s="52" t="s">
        <v>3373</v>
      </c>
      <c r="M433" s="16">
        <f>Таблица4[[#This Row],[Поступления]]/Таблица4[[#This Row],[Начисления]]</f>
        <v>0.56068275013192437</v>
      </c>
    </row>
    <row r="434" spans="1:13" ht="15">
      <c r="A434" s="42" t="s">
        <v>4354</v>
      </c>
      <c r="B434" s="82" t="s">
        <v>1090</v>
      </c>
      <c r="C434" s="82" t="s">
        <v>1054</v>
      </c>
      <c r="D434" s="82" t="s">
        <v>1055</v>
      </c>
      <c r="E434" s="82" t="s">
        <v>1089</v>
      </c>
      <c r="F434" s="82" t="s">
        <v>31</v>
      </c>
      <c r="G434" s="79">
        <v>84022.03</v>
      </c>
      <c r="H434" s="79">
        <v>49538.51</v>
      </c>
      <c r="I434" s="79">
        <v>34483.519999999997</v>
      </c>
      <c r="J434" s="79">
        <v>0.54</v>
      </c>
      <c r="K434" s="43"/>
      <c r="L434" s="52" t="s">
        <v>3372</v>
      </c>
      <c r="M434" s="16">
        <f>Таблица4[[#This Row],[Поступления]]/Таблица4[[#This Row],[Начисления]]</f>
        <v>0.58958953979093343</v>
      </c>
    </row>
    <row r="435" spans="1:13" ht="15">
      <c r="A435" s="42" t="s">
        <v>4355</v>
      </c>
      <c r="B435" s="82" t="s">
        <v>1090</v>
      </c>
      <c r="C435" s="82" t="s">
        <v>1054</v>
      </c>
      <c r="D435" s="82" t="s">
        <v>1055</v>
      </c>
      <c r="E435" s="82" t="s">
        <v>1089</v>
      </c>
      <c r="F435" s="82" t="s">
        <v>19</v>
      </c>
      <c r="G435" s="79">
        <v>835828.11</v>
      </c>
      <c r="H435" s="79">
        <v>730114.39</v>
      </c>
      <c r="I435" s="79">
        <v>105713.71999999997</v>
      </c>
      <c r="J435" s="79">
        <v>4598.8</v>
      </c>
      <c r="K435" s="43"/>
      <c r="L435" s="52" t="s">
        <v>3373</v>
      </c>
      <c r="M435" s="16">
        <f>Таблица4[[#This Row],[Поступления]]/Таблица4[[#This Row],[Начисления]]</f>
        <v>0.87352217670688304</v>
      </c>
    </row>
    <row r="436" spans="1:13" ht="15">
      <c r="A436" s="42" t="s">
        <v>4356</v>
      </c>
      <c r="B436" s="82" t="s">
        <v>1092</v>
      </c>
      <c r="C436" s="82" t="s">
        <v>1054</v>
      </c>
      <c r="D436" s="82" t="s">
        <v>1055</v>
      </c>
      <c r="E436" s="82" t="s">
        <v>1091</v>
      </c>
      <c r="F436" s="82" t="s">
        <v>132</v>
      </c>
      <c r="G436" s="79">
        <v>743595.19</v>
      </c>
      <c r="H436" s="79">
        <v>597700.81999999995</v>
      </c>
      <c r="I436" s="79">
        <v>145894.37</v>
      </c>
      <c r="J436" s="79">
        <v>1332.54</v>
      </c>
      <c r="K436" s="43"/>
      <c r="L436" s="52" t="s">
        <v>3372</v>
      </c>
      <c r="M436" s="16">
        <f>Таблица4[[#This Row],[Поступления]]/Таблица4[[#This Row],[Начисления]]</f>
        <v>0.80379866362502961</v>
      </c>
    </row>
    <row r="437" spans="1:13" ht="15">
      <c r="A437" s="42" t="s">
        <v>4357</v>
      </c>
      <c r="B437" s="82" t="s">
        <v>1092</v>
      </c>
      <c r="C437" s="82" t="s">
        <v>1054</v>
      </c>
      <c r="D437" s="82" t="s">
        <v>1055</v>
      </c>
      <c r="E437" s="82" t="s">
        <v>1091</v>
      </c>
      <c r="F437" s="82" t="s">
        <v>133</v>
      </c>
      <c r="G437" s="79">
        <v>809569.58</v>
      </c>
      <c r="H437" s="79">
        <v>704021.43</v>
      </c>
      <c r="I437" s="79">
        <v>105548.14999999991</v>
      </c>
      <c r="J437" s="79">
        <v>1.72</v>
      </c>
      <c r="K437" s="43"/>
      <c r="L437" s="52" t="s">
        <v>3373</v>
      </c>
      <c r="M437" s="16">
        <f>Таблица4[[#This Row],[Поступления]]/Таблица4[[#This Row],[Начисления]]</f>
        <v>0.86962436261500842</v>
      </c>
    </row>
    <row r="438" spans="1:13" ht="15">
      <c r="A438" s="42" t="s">
        <v>4358</v>
      </c>
      <c r="B438" s="82" t="s">
        <v>1092</v>
      </c>
      <c r="C438" s="82" t="s">
        <v>1054</v>
      </c>
      <c r="D438" s="82" t="s">
        <v>1055</v>
      </c>
      <c r="E438" s="82" t="s">
        <v>1091</v>
      </c>
      <c r="F438" s="82" t="s">
        <v>157</v>
      </c>
      <c r="G438" s="79">
        <v>845424.33</v>
      </c>
      <c r="H438" s="79">
        <v>671777.28000000003</v>
      </c>
      <c r="I438" s="79">
        <v>173647.04999999993</v>
      </c>
      <c r="J438" s="79">
        <v>2796.07</v>
      </c>
      <c r="K438" s="43"/>
      <c r="L438" s="52" t="s">
        <v>3372</v>
      </c>
      <c r="M438" s="16">
        <f>Таблица4[[#This Row],[Поступления]]/Таблица4[[#This Row],[Начисления]]</f>
        <v>0.79460367552942324</v>
      </c>
    </row>
    <row r="439" spans="1:13" ht="15">
      <c r="A439" s="42" t="s">
        <v>4359</v>
      </c>
      <c r="B439" s="82" t="s">
        <v>1094</v>
      </c>
      <c r="C439" s="82" t="s">
        <v>1054</v>
      </c>
      <c r="D439" s="82" t="s">
        <v>1055</v>
      </c>
      <c r="E439" s="82" t="s">
        <v>1093</v>
      </c>
      <c r="F439" s="82" t="s">
        <v>22</v>
      </c>
      <c r="G439" s="79">
        <v>1594835.35</v>
      </c>
      <c r="H439" s="79">
        <v>1324747.98</v>
      </c>
      <c r="I439" s="79">
        <v>270087.37000000011</v>
      </c>
      <c r="J439" s="79">
        <v>4209.45</v>
      </c>
      <c r="K439" s="43"/>
      <c r="L439" s="52" t="s">
        <v>3372</v>
      </c>
      <c r="M439" s="16">
        <f>Таблица4[[#This Row],[Поступления]]/Таблица4[[#This Row],[Начисления]]</f>
        <v>0.83064874377157483</v>
      </c>
    </row>
    <row r="440" spans="1:13" ht="15">
      <c r="A440" s="42" t="s">
        <v>4360</v>
      </c>
      <c r="B440" s="82" t="s">
        <v>1094</v>
      </c>
      <c r="C440" s="82" t="s">
        <v>1054</v>
      </c>
      <c r="D440" s="82" t="s">
        <v>1055</v>
      </c>
      <c r="E440" s="82" t="s">
        <v>1093</v>
      </c>
      <c r="F440" s="82" t="s">
        <v>70</v>
      </c>
      <c r="G440" s="79">
        <v>582967.46</v>
      </c>
      <c r="H440" s="79">
        <v>540934.43000000005</v>
      </c>
      <c r="I440" s="79">
        <v>42033.029999999912</v>
      </c>
      <c r="J440" s="79">
        <v>5329.22</v>
      </c>
      <c r="K440" s="43"/>
      <c r="L440" s="52" t="s">
        <v>3372</v>
      </c>
      <c r="M440" s="16">
        <f>Таблица4[[#This Row],[Поступления]]/Таблица4[[#This Row],[Начисления]]</f>
        <v>0.92789815404105069</v>
      </c>
    </row>
    <row r="441" spans="1:13" ht="15">
      <c r="A441" s="42" t="s">
        <v>4361</v>
      </c>
      <c r="B441" s="82" t="s">
        <v>1094</v>
      </c>
      <c r="C441" s="82" t="s">
        <v>1054</v>
      </c>
      <c r="D441" s="82" t="s">
        <v>1055</v>
      </c>
      <c r="E441" s="82" t="s">
        <v>1093</v>
      </c>
      <c r="F441" s="82" t="s">
        <v>29</v>
      </c>
      <c r="G441" s="79">
        <v>1565701.32</v>
      </c>
      <c r="H441" s="79">
        <v>1217989.56</v>
      </c>
      <c r="I441" s="79">
        <v>347711.76</v>
      </c>
      <c r="J441" s="79">
        <v>5133.13</v>
      </c>
      <c r="K441" s="43"/>
      <c r="L441" s="52" t="s">
        <v>3372</v>
      </c>
      <c r="M441" s="16">
        <f>Таблица4[[#This Row],[Поступления]]/Таблица4[[#This Row],[Начисления]]</f>
        <v>0.77791948211425155</v>
      </c>
    </row>
    <row r="442" spans="1:13" ht="15">
      <c r="A442" s="42" t="s">
        <v>4362</v>
      </c>
      <c r="B442" s="82" t="s">
        <v>1094</v>
      </c>
      <c r="C442" s="82" t="s">
        <v>1054</v>
      </c>
      <c r="D442" s="82" t="s">
        <v>1055</v>
      </c>
      <c r="E442" s="82" t="s">
        <v>1093</v>
      </c>
      <c r="F442" s="82" t="s">
        <v>30</v>
      </c>
      <c r="G442" s="79">
        <v>586540.31000000006</v>
      </c>
      <c r="H442" s="79">
        <v>514386.83</v>
      </c>
      <c r="I442" s="79">
        <v>72153.48000000004</v>
      </c>
      <c r="J442" s="79">
        <v>1322.33</v>
      </c>
      <c r="K442" s="43"/>
      <c r="L442" s="52" t="s">
        <v>3373</v>
      </c>
      <c r="M442" s="16">
        <f>Таблица4[[#This Row],[Поступления]]/Таблица4[[#This Row],[Начисления]]</f>
        <v>0.87698461849962195</v>
      </c>
    </row>
    <row r="443" spans="1:13" ht="15">
      <c r="A443" s="42" t="s">
        <v>4363</v>
      </c>
      <c r="B443" s="82" t="s">
        <v>1094</v>
      </c>
      <c r="C443" s="82" t="s">
        <v>1054</v>
      </c>
      <c r="D443" s="82" t="s">
        <v>1055</v>
      </c>
      <c r="E443" s="82" t="s">
        <v>1093</v>
      </c>
      <c r="F443" s="82" t="s">
        <v>71</v>
      </c>
      <c r="G443" s="79">
        <v>2860867.83</v>
      </c>
      <c r="H443" s="79">
        <v>1889081.42</v>
      </c>
      <c r="I443" s="79">
        <v>971786.41000000015</v>
      </c>
      <c r="J443" s="79">
        <v>2030.51</v>
      </c>
      <c r="K443" s="43"/>
      <c r="L443" s="52" t="s">
        <v>3372</v>
      </c>
      <c r="M443" s="16">
        <f>Таблица4[[#This Row],[Поступления]]/Таблица4[[#This Row],[Начисления]]</f>
        <v>0.66031761418352553</v>
      </c>
    </row>
    <row r="444" spans="1:13" ht="15">
      <c r="A444" s="42" t="s">
        <v>14972</v>
      </c>
      <c r="B444" s="82" t="s">
        <v>1094</v>
      </c>
      <c r="C444" s="82" t="s">
        <v>1054</v>
      </c>
      <c r="D444" s="82" t="s">
        <v>1055</v>
      </c>
      <c r="E444" s="82" t="s">
        <v>1093</v>
      </c>
      <c r="F444" s="82" t="s">
        <v>72</v>
      </c>
      <c r="G444" s="79">
        <v>570833.69999999995</v>
      </c>
      <c r="H444" s="79">
        <v>553783.1</v>
      </c>
      <c r="I444" s="79">
        <v>17050.599999999977</v>
      </c>
      <c r="J444" s="79">
        <v>1286.6099999999999</v>
      </c>
      <c r="K444" s="43"/>
      <c r="L444" s="52" t="s">
        <v>3373</v>
      </c>
      <c r="M444" s="16">
        <f>Таблица4[[#This Row],[Поступления]]/Таблица4[[#This Row],[Начисления]]</f>
        <v>0.97013035495276478</v>
      </c>
    </row>
    <row r="445" spans="1:13" ht="15">
      <c r="A445" s="42" t="s">
        <v>4364</v>
      </c>
      <c r="B445" s="82" t="s">
        <v>1094</v>
      </c>
      <c r="C445" s="82" t="s">
        <v>1054</v>
      </c>
      <c r="D445" s="82" t="s">
        <v>1055</v>
      </c>
      <c r="E445" s="82" t="s">
        <v>1093</v>
      </c>
      <c r="F445" s="82" t="s">
        <v>19</v>
      </c>
      <c r="G445" s="79">
        <v>1127281.47</v>
      </c>
      <c r="H445" s="79">
        <v>1023026.6</v>
      </c>
      <c r="I445" s="79">
        <v>104254.87</v>
      </c>
      <c r="J445" s="79">
        <v>284.45</v>
      </c>
      <c r="K445" s="43"/>
      <c r="L445" s="52" t="s">
        <v>3373</v>
      </c>
      <c r="M445" s="16">
        <f>Таблица4[[#This Row],[Поступления]]/Таблица4[[#This Row],[Начисления]]</f>
        <v>0.90751655839778866</v>
      </c>
    </row>
    <row r="446" spans="1:13" ht="15">
      <c r="A446" s="42" t="s">
        <v>4365</v>
      </c>
      <c r="B446" s="82" t="s">
        <v>1094</v>
      </c>
      <c r="C446" s="82" t="s">
        <v>1054</v>
      </c>
      <c r="D446" s="82" t="s">
        <v>1055</v>
      </c>
      <c r="E446" s="82" t="s">
        <v>1093</v>
      </c>
      <c r="F446" s="82" t="s">
        <v>9</v>
      </c>
      <c r="G446" s="79">
        <v>1346944.17</v>
      </c>
      <c r="H446" s="79">
        <v>1153104.42</v>
      </c>
      <c r="I446" s="79">
        <v>193839.75</v>
      </c>
      <c r="J446" s="79">
        <v>1.56</v>
      </c>
      <c r="K446" s="43"/>
      <c r="L446" s="52" t="s">
        <v>3373</v>
      </c>
      <c r="M446" s="16">
        <f>Таблица4[[#This Row],[Поступления]]/Таблица4[[#This Row],[Начисления]]</f>
        <v>0.85608924681711196</v>
      </c>
    </row>
    <row r="447" spans="1:13" ht="15">
      <c r="A447" s="42" t="s">
        <v>4366</v>
      </c>
      <c r="B447" s="82" t="s">
        <v>1094</v>
      </c>
      <c r="C447" s="82" t="s">
        <v>1054</v>
      </c>
      <c r="D447" s="82" t="s">
        <v>1055</v>
      </c>
      <c r="E447" s="82" t="s">
        <v>1093</v>
      </c>
      <c r="F447" s="82" t="s">
        <v>12</v>
      </c>
      <c r="G447" s="79">
        <v>519917.79</v>
      </c>
      <c r="H447" s="79">
        <v>408134.67</v>
      </c>
      <c r="I447" s="79">
        <v>111783.12</v>
      </c>
      <c r="J447" s="79">
        <v>225.98</v>
      </c>
      <c r="K447" s="43"/>
      <c r="L447" s="52" t="s">
        <v>3373</v>
      </c>
      <c r="M447" s="16">
        <f>Таблица4[[#This Row],[Поступления]]/Таблица4[[#This Row],[Начисления]]</f>
        <v>0.78499847062359607</v>
      </c>
    </row>
    <row r="448" spans="1:13" ht="15">
      <c r="A448" s="42" t="s">
        <v>14973</v>
      </c>
      <c r="B448" s="82" t="s">
        <v>1094</v>
      </c>
      <c r="C448" s="82" t="s">
        <v>1054</v>
      </c>
      <c r="D448" s="82" t="s">
        <v>1055</v>
      </c>
      <c r="E448" s="82" t="s">
        <v>1093</v>
      </c>
      <c r="F448" s="82" t="s">
        <v>14</v>
      </c>
      <c r="G448" s="79">
        <v>853105.56</v>
      </c>
      <c r="H448" s="79">
        <v>777284.1</v>
      </c>
      <c r="I448" s="79">
        <v>75821.460000000079</v>
      </c>
      <c r="J448" s="79">
        <v>4485.17</v>
      </c>
      <c r="K448" s="43"/>
      <c r="L448" s="52" t="s">
        <v>3373</v>
      </c>
      <c r="M448" s="16">
        <f>Таблица4[[#This Row],[Поступления]]/Таблица4[[#This Row],[Начисления]]</f>
        <v>0.91112300334790919</v>
      </c>
    </row>
    <row r="449" spans="1:13" ht="15">
      <c r="A449" s="42" t="s">
        <v>4367</v>
      </c>
      <c r="B449" s="82" t="s">
        <v>1094</v>
      </c>
      <c r="C449" s="82" t="s">
        <v>1054</v>
      </c>
      <c r="D449" s="82" t="s">
        <v>1055</v>
      </c>
      <c r="E449" s="82" t="s">
        <v>1093</v>
      </c>
      <c r="F449" s="82" t="s">
        <v>99</v>
      </c>
      <c r="G449" s="79">
        <v>543892.57999999996</v>
      </c>
      <c r="H449" s="79">
        <v>347796.08</v>
      </c>
      <c r="I449" s="79">
        <v>196096.49999999994</v>
      </c>
      <c r="J449" s="79">
        <v>1953.82</v>
      </c>
      <c r="K449" s="43"/>
      <c r="L449" s="52" t="s">
        <v>3372</v>
      </c>
      <c r="M449" s="16">
        <f>Таблица4[[#This Row],[Поступления]]/Таблица4[[#This Row],[Начисления]]</f>
        <v>0.63945729871880219</v>
      </c>
    </row>
    <row r="450" spans="1:13" ht="15">
      <c r="A450" s="42" t="s">
        <v>4368</v>
      </c>
      <c r="B450" s="82" t="s">
        <v>1094</v>
      </c>
      <c r="C450" s="82" t="s">
        <v>1054</v>
      </c>
      <c r="D450" s="82" t="s">
        <v>1055</v>
      </c>
      <c r="E450" s="82" t="s">
        <v>1093</v>
      </c>
      <c r="F450" s="82" t="s">
        <v>100</v>
      </c>
      <c r="G450" s="79">
        <v>532058.93999999994</v>
      </c>
      <c r="H450" s="79">
        <v>290665.63</v>
      </c>
      <c r="I450" s="79">
        <v>241393.30999999994</v>
      </c>
      <c r="J450" s="79">
        <v>791.28</v>
      </c>
      <c r="K450" s="43"/>
      <c r="L450" s="52" t="s">
        <v>3372</v>
      </c>
      <c r="M450" s="16">
        <f>Таблица4[[#This Row],[Поступления]]/Таблица4[[#This Row],[Начисления]]</f>
        <v>0.54630344149465848</v>
      </c>
    </row>
    <row r="451" spans="1:13" ht="15">
      <c r="A451" s="42" t="s">
        <v>4369</v>
      </c>
      <c r="B451" s="82" t="s">
        <v>1094</v>
      </c>
      <c r="C451" s="82" t="s">
        <v>1054</v>
      </c>
      <c r="D451" s="82" t="s">
        <v>1055</v>
      </c>
      <c r="E451" s="82" t="s">
        <v>1093</v>
      </c>
      <c r="F451" s="82" t="s">
        <v>18</v>
      </c>
      <c r="G451" s="79">
        <v>538381.98</v>
      </c>
      <c r="H451" s="79">
        <v>339196.52</v>
      </c>
      <c r="I451" s="79">
        <v>199185.45999999996</v>
      </c>
      <c r="J451" s="79">
        <v>1265.3399999999999</v>
      </c>
      <c r="K451" s="43"/>
      <c r="L451" s="52" t="s">
        <v>3372</v>
      </c>
      <c r="M451" s="16">
        <f>Таблица4[[#This Row],[Поступления]]/Таблица4[[#This Row],[Начисления]]</f>
        <v>0.63002948204172815</v>
      </c>
    </row>
    <row r="452" spans="1:13" ht="15">
      <c r="A452" s="42" t="s">
        <v>4370</v>
      </c>
      <c r="B452" s="82" t="s">
        <v>1094</v>
      </c>
      <c r="C452" s="82" t="s">
        <v>1054</v>
      </c>
      <c r="D452" s="82" t="s">
        <v>1055</v>
      </c>
      <c r="E452" s="82" t="s">
        <v>1093</v>
      </c>
      <c r="F452" s="82" t="s">
        <v>123</v>
      </c>
      <c r="G452" s="79">
        <v>1018801.64</v>
      </c>
      <c r="H452" s="79">
        <v>683510.17</v>
      </c>
      <c r="I452" s="79">
        <v>335291.46999999997</v>
      </c>
      <c r="J452" s="79">
        <v>1024.5899999999999</v>
      </c>
      <c r="K452" s="43"/>
      <c r="L452" s="52" t="s">
        <v>3372</v>
      </c>
      <c r="M452" s="16">
        <f>Таблица4[[#This Row],[Поступления]]/Таблица4[[#This Row],[Начисления]]</f>
        <v>0.67089622077954258</v>
      </c>
    </row>
    <row r="453" spans="1:13" ht="15">
      <c r="A453" s="42" t="s">
        <v>4371</v>
      </c>
      <c r="B453" s="82" t="s">
        <v>1094</v>
      </c>
      <c r="C453" s="82" t="s">
        <v>1054</v>
      </c>
      <c r="D453" s="82" t="s">
        <v>1055</v>
      </c>
      <c r="E453" s="82" t="s">
        <v>1093</v>
      </c>
      <c r="F453" s="82" t="s">
        <v>148</v>
      </c>
      <c r="G453" s="79">
        <v>566088.91</v>
      </c>
      <c r="H453" s="79">
        <v>464405.52</v>
      </c>
      <c r="I453" s="79">
        <v>101683.39000000001</v>
      </c>
      <c r="J453" s="79">
        <v>281.94</v>
      </c>
      <c r="K453" s="43"/>
      <c r="L453" s="52" t="s">
        <v>3373</v>
      </c>
      <c r="M453" s="16">
        <f>Таблица4[[#This Row],[Поступления]]/Таблица4[[#This Row],[Начисления]]</f>
        <v>0.82037558375768216</v>
      </c>
    </row>
    <row r="454" spans="1:13" ht="15">
      <c r="A454" s="42" t="s">
        <v>4372</v>
      </c>
      <c r="B454" s="82" t="s">
        <v>1094</v>
      </c>
      <c r="C454" s="82" t="s">
        <v>1054</v>
      </c>
      <c r="D454" s="82" t="s">
        <v>1055</v>
      </c>
      <c r="E454" s="82" t="s">
        <v>1093</v>
      </c>
      <c r="F454" s="82" t="s">
        <v>137</v>
      </c>
      <c r="G454" s="79">
        <v>531055.1</v>
      </c>
      <c r="H454" s="79">
        <v>449196.57</v>
      </c>
      <c r="I454" s="79">
        <v>81858.52999999997</v>
      </c>
      <c r="J454" s="79">
        <v>812.11</v>
      </c>
      <c r="K454" s="43"/>
      <c r="L454" s="52" t="s">
        <v>3373</v>
      </c>
      <c r="M454" s="16">
        <f>Таблица4[[#This Row],[Поступления]]/Таблица4[[#This Row],[Начисления]]</f>
        <v>0.84585680468938163</v>
      </c>
    </row>
    <row r="455" spans="1:13" ht="15">
      <c r="A455" s="42" t="s">
        <v>4373</v>
      </c>
      <c r="B455" s="82" t="s">
        <v>1098</v>
      </c>
      <c r="C455" s="82" t="s">
        <v>1054</v>
      </c>
      <c r="D455" s="82" t="s">
        <v>1055</v>
      </c>
      <c r="E455" s="82" t="s">
        <v>1097</v>
      </c>
      <c r="F455" s="82" t="s">
        <v>21</v>
      </c>
      <c r="G455" s="79">
        <v>3451424.3</v>
      </c>
      <c r="H455" s="79">
        <v>2864638.75</v>
      </c>
      <c r="I455" s="79">
        <v>586785.54999999981</v>
      </c>
      <c r="J455" s="79">
        <v>2220.14</v>
      </c>
      <c r="K455" s="43"/>
      <c r="L455" s="52" t="s">
        <v>3372</v>
      </c>
      <c r="M455" s="16">
        <f>Таблица4[[#This Row],[Поступления]]/Таблица4[[#This Row],[Начисления]]</f>
        <v>0.82998741997615311</v>
      </c>
    </row>
    <row r="456" spans="1:13" ht="15">
      <c r="A456" s="42" t="s">
        <v>4374</v>
      </c>
      <c r="B456" s="82" t="s">
        <v>1098</v>
      </c>
      <c r="C456" s="82" t="s">
        <v>1054</v>
      </c>
      <c r="D456" s="82" t="s">
        <v>1055</v>
      </c>
      <c r="E456" s="82" t="s">
        <v>1097</v>
      </c>
      <c r="F456" s="82" t="s">
        <v>22</v>
      </c>
      <c r="G456" s="79">
        <v>4650185.1100000003</v>
      </c>
      <c r="H456" s="79">
        <v>4049013.58</v>
      </c>
      <c r="I456" s="79">
        <v>601171.53000000026</v>
      </c>
      <c r="J456" s="79">
        <v>5902.81</v>
      </c>
      <c r="K456" s="43"/>
      <c r="L456" s="52" t="s">
        <v>3372</v>
      </c>
      <c r="M456" s="16">
        <f>Таблица4[[#This Row],[Поступления]]/Таблица4[[#This Row],[Начисления]]</f>
        <v>0.87072094641841036</v>
      </c>
    </row>
    <row r="457" spans="1:13" ht="15">
      <c r="A457" s="42" t="s">
        <v>4375</v>
      </c>
      <c r="B457" s="82" t="s">
        <v>1098</v>
      </c>
      <c r="C457" s="82" t="s">
        <v>1054</v>
      </c>
      <c r="D457" s="82" t="s">
        <v>1055</v>
      </c>
      <c r="E457" s="82" t="s">
        <v>1097</v>
      </c>
      <c r="F457" s="82" t="s">
        <v>23</v>
      </c>
      <c r="G457" s="79">
        <v>1039000.31</v>
      </c>
      <c r="H457" s="79">
        <v>900119.4</v>
      </c>
      <c r="I457" s="79">
        <v>138880.91000000003</v>
      </c>
      <c r="J457" s="79">
        <v>735.16</v>
      </c>
      <c r="K457" s="43"/>
      <c r="L457" s="52" t="s">
        <v>3372</v>
      </c>
      <c r="M457" s="16">
        <f>Таблица4[[#This Row],[Поступления]]/Таблица4[[#This Row],[Начисления]]</f>
        <v>0.86633217655151606</v>
      </c>
    </row>
    <row r="458" spans="1:13" ht="15">
      <c r="A458" s="42" t="s">
        <v>4376</v>
      </c>
      <c r="B458" s="82" t="s">
        <v>1098</v>
      </c>
      <c r="C458" s="82" t="s">
        <v>1054</v>
      </c>
      <c r="D458" s="82" t="s">
        <v>1055</v>
      </c>
      <c r="E458" s="82" t="s">
        <v>1097</v>
      </c>
      <c r="F458" s="82" t="s">
        <v>24</v>
      </c>
      <c r="G458" s="79">
        <v>2886297.41</v>
      </c>
      <c r="H458" s="79">
        <v>2048731.25</v>
      </c>
      <c r="I458" s="79">
        <v>837566.16000000015</v>
      </c>
      <c r="J458" s="79">
        <v>1705.67</v>
      </c>
      <c r="K458" s="43"/>
      <c r="L458" s="52" t="s">
        <v>3373</v>
      </c>
      <c r="M458" s="16">
        <f>Таблица4[[#This Row],[Поступления]]/Таблица4[[#This Row],[Начисления]]</f>
        <v>0.70981293989381355</v>
      </c>
    </row>
    <row r="459" spans="1:13" ht="15">
      <c r="A459" s="42" t="s">
        <v>4377</v>
      </c>
      <c r="B459" s="82" t="s">
        <v>1098</v>
      </c>
      <c r="C459" s="82" t="s">
        <v>1054</v>
      </c>
      <c r="D459" s="82" t="s">
        <v>1055</v>
      </c>
      <c r="E459" s="82" t="s">
        <v>1097</v>
      </c>
      <c r="F459" s="82" t="s">
        <v>71</v>
      </c>
      <c r="G459" s="79">
        <v>1194748.45</v>
      </c>
      <c r="H459" s="79">
        <v>925074.74</v>
      </c>
      <c r="I459" s="79">
        <v>269673.70999999996</v>
      </c>
      <c r="J459" s="79">
        <v>2967.67</v>
      </c>
      <c r="K459" s="43"/>
      <c r="L459" s="52" t="s">
        <v>3373</v>
      </c>
      <c r="M459" s="16">
        <f>Таблица4[[#This Row],[Поступления]]/Таблица4[[#This Row],[Начисления]]</f>
        <v>0.77428410976385864</v>
      </c>
    </row>
    <row r="460" spans="1:13" ht="15">
      <c r="A460" s="42" t="s">
        <v>4378</v>
      </c>
      <c r="B460" s="82" t="s">
        <v>1100</v>
      </c>
      <c r="C460" s="82" t="s">
        <v>1054</v>
      </c>
      <c r="D460" s="82" t="s">
        <v>1055</v>
      </c>
      <c r="E460" s="82" t="s">
        <v>1099</v>
      </c>
      <c r="F460" s="82" t="s">
        <v>29</v>
      </c>
      <c r="G460" s="79">
        <v>393219.09</v>
      </c>
      <c r="H460" s="79">
        <v>364357.46</v>
      </c>
      <c r="I460" s="79">
        <v>28861.630000000005</v>
      </c>
      <c r="J460" s="79">
        <v>652.79</v>
      </c>
      <c r="K460" s="43"/>
      <c r="L460" s="52" t="s">
        <v>3372</v>
      </c>
      <c r="M460" s="16">
        <f>Таблица4[[#This Row],[Поступления]]/Таблица4[[#This Row],[Начисления]]</f>
        <v>0.9266016560894843</v>
      </c>
    </row>
    <row r="461" spans="1:13" ht="15">
      <c r="A461" s="42" t="s">
        <v>4379</v>
      </c>
      <c r="B461" s="82" t="s">
        <v>1100</v>
      </c>
      <c r="C461" s="82" t="s">
        <v>1054</v>
      </c>
      <c r="D461" s="82" t="s">
        <v>1055</v>
      </c>
      <c r="E461" s="82" t="s">
        <v>1099</v>
      </c>
      <c r="F461" s="82" t="s">
        <v>71</v>
      </c>
      <c r="G461" s="79">
        <v>303813.99</v>
      </c>
      <c r="H461" s="79">
        <v>218129.33</v>
      </c>
      <c r="I461" s="79">
        <v>85684.66</v>
      </c>
      <c r="J461" s="79">
        <v>1.06</v>
      </c>
      <c r="K461" s="43"/>
      <c r="L461" s="52" t="s">
        <v>3372</v>
      </c>
      <c r="M461" s="16">
        <f>Таблица4[[#This Row],[Поступления]]/Таблица4[[#This Row],[Начисления]]</f>
        <v>0.71796999868241751</v>
      </c>
    </row>
    <row r="462" spans="1:13" ht="15">
      <c r="A462" s="42" t="s">
        <v>4380</v>
      </c>
      <c r="B462" s="82" t="s">
        <v>1102</v>
      </c>
      <c r="C462" s="82" t="s">
        <v>1054</v>
      </c>
      <c r="D462" s="82" t="s">
        <v>1055</v>
      </c>
      <c r="E462" s="82" t="s">
        <v>1101</v>
      </c>
      <c r="F462" s="82" t="s">
        <v>21</v>
      </c>
      <c r="G462" s="79">
        <v>787417.58</v>
      </c>
      <c r="H462" s="79">
        <v>685701.28</v>
      </c>
      <c r="I462" s="79">
        <v>101716.29999999993</v>
      </c>
      <c r="J462" s="79">
        <v>2.64</v>
      </c>
      <c r="K462" s="43"/>
      <c r="L462" s="52" t="s">
        <v>3373</v>
      </c>
      <c r="M462" s="16">
        <f>Таблица4[[#This Row],[Поступления]]/Таблица4[[#This Row],[Начисления]]</f>
        <v>0.8708229247307383</v>
      </c>
    </row>
    <row r="463" spans="1:13" ht="15">
      <c r="A463" s="42" t="s">
        <v>4381</v>
      </c>
      <c r="B463" s="82" t="s">
        <v>1102</v>
      </c>
      <c r="C463" s="82" t="s">
        <v>1054</v>
      </c>
      <c r="D463" s="82" t="s">
        <v>1055</v>
      </c>
      <c r="E463" s="82" t="s">
        <v>1101</v>
      </c>
      <c r="F463" s="82" t="s">
        <v>22</v>
      </c>
      <c r="G463" s="79">
        <v>785243.23</v>
      </c>
      <c r="H463" s="79">
        <v>667853.39</v>
      </c>
      <c r="I463" s="79">
        <v>117389.83999999997</v>
      </c>
      <c r="J463" s="79">
        <v>1048.69</v>
      </c>
      <c r="K463" s="43"/>
      <c r="L463" s="52" t="s">
        <v>3373</v>
      </c>
      <c r="M463" s="16">
        <f>Таблица4[[#This Row],[Поступления]]/Таблица4[[#This Row],[Начисления]]</f>
        <v>0.85050512310688753</v>
      </c>
    </row>
    <row r="464" spans="1:13" ht="15">
      <c r="A464" s="42" t="s">
        <v>4382</v>
      </c>
      <c r="B464" s="82" t="s">
        <v>1102</v>
      </c>
      <c r="C464" s="82" t="s">
        <v>1054</v>
      </c>
      <c r="D464" s="82" t="s">
        <v>1055</v>
      </c>
      <c r="E464" s="82" t="s">
        <v>1101</v>
      </c>
      <c r="F464" s="82" t="s">
        <v>23</v>
      </c>
      <c r="G464" s="79">
        <v>791655.49</v>
      </c>
      <c r="H464" s="79">
        <v>689054.17</v>
      </c>
      <c r="I464" s="79">
        <v>102601.31999999995</v>
      </c>
      <c r="J464" s="79">
        <v>306.48</v>
      </c>
      <c r="K464" s="43"/>
      <c r="L464" s="52" t="s">
        <v>3372</v>
      </c>
      <c r="M464" s="16">
        <f>Таблица4[[#This Row],[Поступления]]/Таблица4[[#This Row],[Начисления]]</f>
        <v>0.87039650290304948</v>
      </c>
    </row>
    <row r="465" spans="1:13" ht="15">
      <c r="A465" s="42" t="s">
        <v>4383</v>
      </c>
      <c r="B465" s="82" t="s">
        <v>1102</v>
      </c>
      <c r="C465" s="82" t="s">
        <v>1054</v>
      </c>
      <c r="D465" s="82" t="s">
        <v>1055</v>
      </c>
      <c r="E465" s="82" t="s">
        <v>1101</v>
      </c>
      <c r="F465" s="82" t="s">
        <v>24</v>
      </c>
      <c r="G465" s="79">
        <v>791940.87</v>
      </c>
      <c r="H465" s="79">
        <v>686926.14</v>
      </c>
      <c r="I465" s="79">
        <v>105014.72999999998</v>
      </c>
      <c r="J465" s="79">
        <v>2.88</v>
      </c>
      <c r="K465" s="43"/>
      <c r="L465" s="52" t="s">
        <v>3373</v>
      </c>
      <c r="M465" s="16">
        <f>Таблица4[[#This Row],[Поступления]]/Таблица4[[#This Row],[Начисления]]</f>
        <v>0.86739574382617735</v>
      </c>
    </row>
    <row r="466" spans="1:13" ht="15">
      <c r="A466" s="42" t="s">
        <v>14974</v>
      </c>
      <c r="B466" s="82" t="s">
        <v>1102</v>
      </c>
      <c r="C466" s="82" t="s">
        <v>1054</v>
      </c>
      <c r="D466" s="82" t="s">
        <v>1055</v>
      </c>
      <c r="E466" s="82" t="s">
        <v>1101</v>
      </c>
      <c r="F466" s="82" t="s">
        <v>28</v>
      </c>
      <c r="G466" s="79">
        <v>291375.18</v>
      </c>
      <c r="H466" s="79">
        <v>261756.51</v>
      </c>
      <c r="I466" s="79">
        <v>29618.669999999984</v>
      </c>
      <c r="J466" s="79">
        <v>1150.68</v>
      </c>
      <c r="K466" s="43"/>
      <c r="L466" s="52" t="s">
        <v>3373</v>
      </c>
      <c r="M466" s="16">
        <f>Таблица4[[#This Row],[Поступления]]/Таблица4[[#This Row],[Начисления]]</f>
        <v>0.89834868570480164</v>
      </c>
    </row>
    <row r="467" spans="1:13" ht="15">
      <c r="A467" s="42" t="s">
        <v>14976</v>
      </c>
      <c r="B467" s="82" t="s">
        <v>1102</v>
      </c>
      <c r="C467" s="82" t="s">
        <v>1054</v>
      </c>
      <c r="D467" s="82" t="s">
        <v>1055</v>
      </c>
      <c r="E467" s="82" t="s">
        <v>1101</v>
      </c>
      <c r="F467" s="82" t="s">
        <v>105</v>
      </c>
      <c r="G467" s="79">
        <v>781248.49</v>
      </c>
      <c r="H467" s="79">
        <v>725641.76</v>
      </c>
      <c r="I467" s="79">
        <v>55606.729999999981</v>
      </c>
      <c r="J467" s="79">
        <v>364.58</v>
      </c>
      <c r="K467" s="43"/>
      <c r="L467" s="52" t="s">
        <v>3373</v>
      </c>
      <c r="M467" s="16">
        <f>Таблица4[[#This Row],[Поступления]]/Таблица4[[#This Row],[Начисления]]</f>
        <v>0.92882324802957383</v>
      </c>
    </row>
    <row r="468" spans="1:13" ht="15">
      <c r="A468" s="42" t="s">
        <v>4384</v>
      </c>
      <c r="B468" s="82" t="s">
        <v>1102</v>
      </c>
      <c r="C468" s="82" t="s">
        <v>1054</v>
      </c>
      <c r="D468" s="82" t="s">
        <v>1055</v>
      </c>
      <c r="E468" s="82" t="s">
        <v>1101</v>
      </c>
      <c r="F468" s="82" t="s">
        <v>33</v>
      </c>
      <c r="G468" s="79">
        <v>783290.25</v>
      </c>
      <c r="H468" s="79">
        <v>692321.57</v>
      </c>
      <c r="I468" s="79">
        <v>90968.680000000051</v>
      </c>
      <c r="J468" s="79">
        <v>1062.33</v>
      </c>
      <c r="K468" s="43"/>
      <c r="L468" s="52" t="s">
        <v>3373</v>
      </c>
      <c r="M468" s="16">
        <f>Таблица4[[#This Row],[Поступления]]/Таблица4[[#This Row],[Начисления]]</f>
        <v>0.88386338269881437</v>
      </c>
    </row>
    <row r="469" spans="1:13" ht="15">
      <c r="A469" s="42" t="s">
        <v>4385</v>
      </c>
      <c r="B469" s="82" t="s">
        <v>1102</v>
      </c>
      <c r="C469" s="82" t="s">
        <v>1054</v>
      </c>
      <c r="D469" s="82" t="s">
        <v>1055</v>
      </c>
      <c r="E469" s="82" t="s">
        <v>1101</v>
      </c>
      <c r="F469" s="82" t="s">
        <v>71</v>
      </c>
      <c r="G469" s="79">
        <v>792620.81</v>
      </c>
      <c r="H469" s="79">
        <v>667948.34</v>
      </c>
      <c r="I469" s="79">
        <v>124672.47000000009</v>
      </c>
      <c r="J469" s="79">
        <v>18.48</v>
      </c>
      <c r="K469" s="43"/>
      <c r="L469" s="52" t="s">
        <v>3372</v>
      </c>
      <c r="M469" s="16">
        <f>Таблица4[[#This Row],[Поступления]]/Таблица4[[#This Row],[Начисления]]</f>
        <v>0.84270855820704471</v>
      </c>
    </row>
    <row r="470" spans="1:13" ht="15">
      <c r="A470" s="42" t="s">
        <v>4386</v>
      </c>
      <c r="B470" s="82" t="s">
        <v>1102</v>
      </c>
      <c r="C470" s="82" t="s">
        <v>1054</v>
      </c>
      <c r="D470" s="82" t="s">
        <v>1055</v>
      </c>
      <c r="E470" s="82" t="s">
        <v>1101</v>
      </c>
      <c r="F470" s="82" t="s">
        <v>31</v>
      </c>
      <c r="G470" s="79">
        <v>783157.54</v>
      </c>
      <c r="H470" s="79">
        <v>701567.78</v>
      </c>
      <c r="I470" s="79">
        <v>81589.760000000009</v>
      </c>
      <c r="J470" s="79">
        <v>1256.6500000000001</v>
      </c>
      <c r="K470" s="43"/>
      <c r="L470" s="52" t="s">
        <v>3372</v>
      </c>
      <c r="M470" s="16">
        <f>Таблица4[[#This Row],[Поступления]]/Таблица4[[#This Row],[Начисления]]</f>
        <v>0.89581947969242559</v>
      </c>
    </row>
    <row r="471" spans="1:13" ht="15">
      <c r="A471" s="42" t="s">
        <v>4387</v>
      </c>
      <c r="B471" s="82" t="s">
        <v>1102</v>
      </c>
      <c r="C471" s="82" t="s">
        <v>1054</v>
      </c>
      <c r="D471" s="82" t="s">
        <v>1055</v>
      </c>
      <c r="E471" s="82" t="s">
        <v>1101</v>
      </c>
      <c r="F471" s="82" t="s">
        <v>72</v>
      </c>
      <c r="G471" s="79">
        <v>963584.71</v>
      </c>
      <c r="H471" s="79">
        <v>882442.11</v>
      </c>
      <c r="I471" s="79">
        <v>81142.599999999977</v>
      </c>
      <c r="J471" s="79">
        <v>568.77</v>
      </c>
      <c r="K471" s="43"/>
      <c r="L471" s="52" t="s">
        <v>3373</v>
      </c>
      <c r="M471" s="16">
        <f>Таблица4[[#This Row],[Поступления]]/Таблица4[[#This Row],[Начисления]]</f>
        <v>0.91579090124831897</v>
      </c>
    </row>
    <row r="472" spans="1:13" ht="15">
      <c r="A472" s="42" t="s">
        <v>4388</v>
      </c>
      <c r="B472" s="82" t="s">
        <v>1102</v>
      </c>
      <c r="C472" s="82" t="s">
        <v>1054</v>
      </c>
      <c r="D472" s="82" t="s">
        <v>1055</v>
      </c>
      <c r="E472" s="82" t="s">
        <v>1101</v>
      </c>
      <c r="F472" s="82" t="s">
        <v>19</v>
      </c>
      <c r="G472" s="79">
        <v>958249.12</v>
      </c>
      <c r="H472" s="79">
        <v>851828.72</v>
      </c>
      <c r="I472" s="79">
        <v>106420.40000000002</v>
      </c>
      <c r="J472" s="79">
        <v>2246.36</v>
      </c>
      <c r="K472" s="43"/>
      <c r="L472" s="52" t="s">
        <v>3372</v>
      </c>
      <c r="M472" s="16">
        <f>Таблица4[[#This Row],[Поступления]]/Таблица4[[#This Row],[Начисления]]</f>
        <v>0.88894286696553393</v>
      </c>
    </row>
    <row r="473" spans="1:13" ht="15">
      <c r="A473" s="42" t="s">
        <v>4389</v>
      </c>
      <c r="B473" s="82" t="s">
        <v>1102</v>
      </c>
      <c r="C473" s="82" t="s">
        <v>1054</v>
      </c>
      <c r="D473" s="82" t="s">
        <v>1055</v>
      </c>
      <c r="E473" s="82" t="s">
        <v>1101</v>
      </c>
      <c r="F473" s="82" t="s">
        <v>9</v>
      </c>
      <c r="G473" s="79">
        <v>976915.49</v>
      </c>
      <c r="H473" s="79">
        <v>805557.8</v>
      </c>
      <c r="I473" s="79">
        <v>171357.68999999994</v>
      </c>
      <c r="J473" s="79">
        <v>3465.83</v>
      </c>
      <c r="K473" s="43"/>
      <c r="L473" s="52" t="s">
        <v>3373</v>
      </c>
      <c r="M473" s="16">
        <f>Таблица4[[#This Row],[Поступления]]/Таблица4[[#This Row],[Начисления]]</f>
        <v>0.82459312831655485</v>
      </c>
    </row>
    <row r="474" spans="1:13" ht="15">
      <c r="A474" s="42" t="s">
        <v>4390</v>
      </c>
      <c r="B474" s="82" t="s">
        <v>1102</v>
      </c>
      <c r="C474" s="82" t="s">
        <v>1054</v>
      </c>
      <c r="D474" s="82" t="s">
        <v>1055</v>
      </c>
      <c r="E474" s="82" t="s">
        <v>1101</v>
      </c>
      <c r="F474" s="82" t="s">
        <v>10</v>
      </c>
      <c r="G474" s="79">
        <v>962684.17</v>
      </c>
      <c r="H474" s="79">
        <v>870329.11</v>
      </c>
      <c r="I474" s="79">
        <v>92355.060000000056</v>
      </c>
      <c r="J474" s="79">
        <v>396.27</v>
      </c>
      <c r="K474" s="43"/>
      <c r="L474" s="52" t="s">
        <v>3372</v>
      </c>
      <c r="M474" s="16">
        <f>Таблица4[[#This Row],[Поступления]]/Таблица4[[#This Row],[Начисления]]</f>
        <v>0.90406504762615958</v>
      </c>
    </row>
    <row r="475" spans="1:13" ht="15">
      <c r="A475" s="42" t="s">
        <v>4391</v>
      </c>
      <c r="B475" s="82" t="s">
        <v>1102</v>
      </c>
      <c r="C475" s="82" t="s">
        <v>1054</v>
      </c>
      <c r="D475" s="82" t="s">
        <v>1055</v>
      </c>
      <c r="E475" s="82" t="s">
        <v>1101</v>
      </c>
      <c r="F475" s="82" t="s">
        <v>12</v>
      </c>
      <c r="G475" s="79">
        <v>972673.87</v>
      </c>
      <c r="H475" s="79">
        <v>830022.96</v>
      </c>
      <c r="I475" s="79">
        <v>142650.91000000003</v>
      </c>
      <c r="J475" s="79">
        <v>403.24</v>
      </c>
      <c r="K475" s="43"/>
      <c r="L475" s="52" t="s">
        <v>3372</v>
      </c>
      <c r="M475" s="16">
        <f>Таблица4[[#This Row],[Поступления]]/Таблица4[[#This Row],[Начисления]]</f>
        <v>0.85334148022296519</v>
      </c>
    </row>
    <row r="476" spans="1:13" ht="15">
      <c r="A476" s="42" t="s">
        <v>4392</v>
      </c>
      <c r="B476" s="82" t="s">
        <v>1102</v>
      </c>
      <c r="C476" s="82" t="s">
        <v>1054</v>
      </c>
      <c r="D476" s="82" t="s">
        <v>1055</v>
      </c>
      <c r="E476" s="82" t="s">
        <v>1101</v>
      </c>
      <c r="F476" s="82" t="s">
        <v>13</v>
      </c>
      <c r="G476" s="79">
        <v>965516.47</v>
      </c>
      <c r="H476" s="79">
        <v>737210.7</v>
      </c>
      <c r="I476" s="79">
        <v>228305.77000000002</v>
      </c>
      <c r="J476" s="79">
        <v>286.60000000000002</v>
      </c>
      <c r="K476" s="43"/>
      <c r="L476" s="52" t="s">
        <v>3373</v>
      </c>
      <c r="M476" s="16">
        <f>Таблица4[[#This Row],[Поступления]]/Таблица4[[#This Row],[Начисления]]</f>
        <v>0.7635402635855606</v>
      </c>
    </row>
    <row r="477" spans="1:13" ht="15">
      <c r="A477" s="42" t="s">
        <v>4393</v>
      </c>
      <c r="B477" s="82" t="s">
        <v>1102</v>
      </c>
      <c r="C477" s="82" t="s">
        <v>1054</v>
      </c>
      <c r="D477" s="82" t="s">
        <v>1055</v>
      </c>
      <c r="E477" s="82" t="s">
        <v>1101</v>
      </c>
      <c r="F477" s="82" t="s">
        <v>14</v>
      </c>
      <c r="G477" s="79">
        <v>967866.07</v>
      </c>
      <c r="H477" s="79">
        <v>828671.8</v>
      </c>
      <c r="I477" s="79">
        <v>139194.2699999999</v>
      </c>
      <c r="J477" s="79">
        <v>1202.19</v>
      </c>
      <c r="K477" s="43"/>
      <c r="L477" s="52" t="s">
        <v>3373</v>
      </c>
      <c r="M477" s="16">
        <f>Таблица4[[#This Row],[Поступления]]/Таблица4[[#This Row],[Начисления]]</f>
        <v>0.85618436856661384</v>
      </c>
    </row>
    <row r="478" spans="1:13" ht="15">
      <c r="A478" s="42" t="s">
        <v>4394</v>
      </c>
      <c r="B478" s="82" t="s">
        <v>1102</v>
      </c>
      <c r="C478" s="82" t="s">
        <v>1054</v>
      </c>
      <c r="D478" s="82" t="s">
        <v>1055</v>
      </c>
      <c r="E478" s="82" t="s">
        <v>1101</v>
      </c>
      <c r="F478" s="82" t="s">
        <v>15</v>
      </c>
      <c r="G478" s="79">
        <v>964089.85</v>
      </c>
      <c r="H478" s="79">
        <v>832411.67</v>
      </c>
      <c r="I478" s="79">
        <v>131678.17999999993</v>
      </c>
      <c r="J478" s="79">
        <v>4522.71</v>
      </c>
      <c r="K478" s="43"/>
      <c r="L478" s="52" t="s">
        <v>3373</v>
      </c>
      <c r="M478" s="16">
        <f>Таблица4[[#This Row],[Поступления]]/Таблица4[[#This Row],[Начисления]]</f>
        <v>0.86341710785566306</v>
      </c>
    </row>
    <row r="479" spans="1:13" ht="15">
      <c r="A479" s="42" t="s">
        <v>4395</v>
      </c>
      <c r="B479" s="82" t="s">
        <v>1102</v>
      </c>
      <c r="C479" s="82" t="s">
        <v>1054</v>
      </c>
      <c r="D479" s="82" t="s">
        <v>1055</v>
      </c>
      <c r="E479" s="82" t="s">
        <v>1101</v>
      </c>
      <c r="F479" s="82" t="s">
        <v>16</v>
      </c>
      <c r="G479" s="79">
        <v>968019.48</v>
      </c>
      <c r="H479" s="79">
        <v>768965.59</v>
      </c>
      <c r="I479" s="79">
        <v>199053.89</v>
      </c>
      <c r="J479" s="79">
        <v>1929.18</v>
      </c>
      <c r="K479" s="43"/>
      <c r="L479" s="52" t="s">
        <v>3373</v>
      </c>
      <c r="M479" s="16">
        <f>Таблица4[[#This Row],[Поступления]]/Таблица4[[#This Row],[Начисления]]</f>
        <v>0.79436995420794632</v>
      </c>
    </row>
    <row r="480" spans="1:13" ht="15">
      <c r="A480" s="42" t="s">
        <v>4396</v>
      </c>
      <c r="B480" s="82" t="s">
        <v>1102</v>
      </c>
      <c r="C480" s="82" t="s">
        <v>1054</v>
      </c>
      <c r="D480" s="82" t="s">
        <v>1055</v>
      </c>
      <c r="E480" s="82" t="s">
        <v>1101</v>
      </c>
      <c r="F480" s="82" t="s">
        <v>77</v>
      </c>
      <c r="G480" s="79">
        <v>968107.37</v>
      </c>
      <c r="H480" s="79">
        <v>731004.78</v>
      </c>
      <c r="I480" s="79">
        <v>237102.58999999997</v>
      </c>
      <c r="J480" s="79">
        <v>3.26</v>
      </c>
      <c r="K480" s="43"/>
      <c r="L480" s="52" t="s">
        <v>3373</v>
      </c>
      <c r="M480" s="16">
        <f>Таблица4[[#This Row],[Поступления]]/Таблица4[[#This Row],[Начисления]]</f>
        <v>0.75508647351791158</v>
      </c>
    </row>
    <row r="481" spans="1:13" ht="15">
      <c r="A481" s="42" t="s">
        <v>4397</v>
      </c>
      <c r="B481" s="82" t="s">
        <v>1102</v>
      </c>
      <c r="C481" s="82" t="s">
        <v>1054</v>
      </c>
      <c r="D481" s="82" t="s">
        <v>1055</v>
      </c>
      <c r="E481" s="82" t="s">
        <v>1101</v>
      </c>
      <c r="F481" s="82" t="s">
        <v>18</v>
      </c>
      <c r="G481" s="79">
        <v>722518.32</v>
      </c>
      <c r="H481" s="79">
        <v>610425.1</v>
      </c>
      <c r="I481" s="79">
        <v>112093.21999999997</v>
      </c>
      <c r="J481" s="79">
        <v>1064.57</v>
      </c>
      <c r="K481" s="43"/>
      <c r="L481" s="52" t="s">
        <v>3372</v>
      </c>
      <c r="M481" s="16">
        <f>Таблица4[[#This Row],[Поступления]]/Таблица4[[#This Row],[Начисления]]</f>
        <v>0.84485760859323267</v>
      </c>
    </row>
    <row r="482" spans="1:13" ht="15">
      <c r="A482" s="42" t="s">
        <v>4398</v>
      </c>
      <c r="B482" s="82" t="s">
        <v>1102</v>
      </c>
      <c r="C482" s="82" t="s">
        <v>1054</v>
      </c>
      <c r="D482" s="82" t="s">
        <v>1055</v>
      </c>
      <c r="E482" s="82" t="s">
        <v>1101</v>
      </c>
      <c r="F482" s="82" t="s">
        <v>20</v>
      </c>
      <c r="G482" s="79">
        <v>710399.02</v>
      </c>
      <c r="H482" s="79">
        <v>594333.61</v>
      </c>
      <c r="I482" s="79">
        <v>116065.41000000003</v>
      </c>
      <c r="J482" s="79">
        <v>254.52</v>
      </c>
      <c r="K482" s="43"/>
      <c r="L482" s="52" t="s">
        <v>3373</v>
      </c>
      <c r="M482" s="16">
        <f>Таблица4[[#This Row],[Поступления]]/Таблица4[[#This Row],[Начисления]]</f>
        <v>0.83661941144006646</v>
      </c>
    </row>
    <row r="483" spans="1:13" ht="15">
      <c r="A483" s="42" t="s">
        <v>4399</v>
      </c>
      <c r="B483" s="82" t="s">
        <v>1102</v>
      </c>
      <c r="C483" s="82" t="s">
        <v>1054</v>
      </c>
      <c r="D483" s="82" t="s">
        <v>1055</v>
      </c>
      <c r="E483" s="82" t="s">
        <v>1101</v>
      </c>
      <c r="F483" s="82" t="s">
        <v>42</v>
      </c>
      <c r="G483" s="79">
        <v>725592.16</v>
      </c>
      <c r="H483" s="79">
        <v>570601.41</v>
      </c>
      <c r="I483" s="79">
        <v>154990.75</v>
      </c>
      <c r="J483" s="79">
        <v>4.99</v>
      </c>
      <c r="K483" s="43"/>
      <c r="L483" s="52" t="s">
        <v>3373</v>
      </c>
      <c r="M483" s="16">
        <f>Таблица4[[#This Row],[Поступления]]/Таблица4[[#This Row],[Начисления]]</f>
        <v>0.78639412256053043</v>
      </c>
    </row>
    <row r="484" spans="1:13" ht="15">
      <c r="A484" s="42" t="s">
        <v>4400</v>
      </c>
      <c r="B484" s="82" t="s">
        <v>1102</v>
      </c>
      <c r="C484" s="82" t="s">
        <v>1054</v>
      </c>
      <c r="D484" s="82" t="s">
        <v>1055</v>
      </c>
      <c r="E484" s="82" t="s">
        <v>1101</v>
      </c>
      <c r="F484" s="82" t="s">
        <v>43</v>
      </c>
      <c r="G484" s="79">
        <v>719883.72</v>
      </c>
      <c r="H484" s="79">
        <v>579708.6</v>
      </c>
      <c r="I484" s="79">
        <v>140175.12</v>
      </c>
      <c r="J484" s="79">
        <v>1026.22</v>
      </c>
      <c r="K484" s="43"/>
      <c r="L484" s="52" t="s">
        <v>3372</v>
      </c>
      <c r="M484" s="16">
        <f>Таблица4[[#This Row],[Поступления]]/Таблица4[[#This Row],[Начисления]]</f>
        <v>0.8052808861964541</v>
      </c>
    </row>
    <row r="485" spans="1:13" ht="15">
      <c r="A485" s="42" t="s">
        <v>4401</v>
      </c>
      <c r="B485" s="82" t="s">
        <v>1102</v>
      </c>
      <c r="C485" s="82" t="s">
        <v>1054</v>
      </c>
      <c r="D485" s="82" t="s">
        <v>1055</v>
      </c>
      <c r="E485" s="82" t="s">
        <v>1101</v>
      </c>
      <c r="F485" s="82" t="s">
        <v>79</v>
      </c>
      <c r="G485" s="79">
        <v>724801.85</v>
      </c>
      <c r="H485" s="79">
        <v>499260.29</v>
      </c>
      <c r="I485" s="79">
        <v>225541.56</v>
      </c>
      <c r="J485" s="79">
        <v>652.78</v>
      </c>
      <c r="K485" s="43"/>
      <c r="L485" s="52" t="s">
        <v>3373</v>
      </c>
      <c r="M485" s="16">
        <f>Таблица4[[#This Row],[Поступления]]/Таблица4[[#This Row],[Начисления]]</f>
        <v>0.68882314524997412</v>
      </c>
    </row>
    <row r="486" spans="1:13" ht="15">
      <c r="A486" s="42" t="s">
        <v>4402</v>
      </c>
      <c r="B486" s="82" t="s">
        <v>1102</v>
      </c>
      <c r="C486" s="82" t="s">
        <v>1054</v>
      </c>
      <c r="D486" s="82" t="s">
        <v>1055</v>
      </c>
      <c r="E486" s="82" t="s">
        <v>1101</v>
      </c>
      <c r="F486" s="82" t="s">
        <v>44</v>
      </c>
      <c r="G486" s="79">
        <v>727304.3</v>
      </c>
      <c r="H486" s="79">
        <v>632083.44999999995</v>
      </c>
      <c r="I486" s="79">
        <v>95220.850000000093</v>
      </c>
      <c r="J486" s="79">
        <v>3057.77</v>
      </c>
      <c r="K486" s="43"/>
      <c r="L486" s="52" t="s">
        <v>3373</v>
      </c>
      <c r="M486" s="16">
        <f>Таблица4[[#This Row],[Поступления]]/Таблица4[[#This Row],[Начисления]]</f>
        <v>0.86907701494408862</v>
      </c>
    </row>
    <row r="487" spans="1:13" ht="15">
      <c r="A487" s="42" t="s">
        <v>4403</v>
      </c>
      <c r="B487" s="82" t="s">
        <v>1102</v>
      </c>
      <c r="C487" s="82" t="s">
        <v>1054</v>
      </c>
      <c r="D487" s="82" t="s">
        <v>1055</v>
      </c>
      <c r="E487" s="82" t="s">
        <v>1101</v>
      </c>
      <c r="F487" s="82" t="s">
        <v>177</v>
      </c>
      <c r="G487" s="79">
        <v>857058.84</v>
      </c>
      <c r="H487" s="79">
        <v>770618.58</v>
      </c>
      <c r="I487" s="79">
        <v>86440.260000000009</v>
      </c>
      <c r="J487" s="79">
        <v>363.63</v>
      </c>
      <c r="K487" s="43"/>
      <c r="L487" s="52" t="s">
        <v>3373</v>
      </c>
      <c r="M487" s="16">
        <f>Таблица4[[#This Row],[Поступления]]/Таблица4[[#This Row],[Начисления]]</f>
        <v>0.89914314401097595</v>
      </c>
    </row>
    <row r="488" spans="1:13" ht="15">
      <c r="A488" s="42" t="s">
        <v>4404</v>
      </c>
      <c r="B488" s="82" t="s">
        <v>1102</v>
      </c>
      <c r="C488" s="82" t="s">
        <v>1054</v>
      </c>
      <c r="D488" s="82" t="s">
        <v>1055</v>
      </c>
      <c r="E488" s="82" t="s">
        <v>1101</v>
      </c>
      <c r="F488" s="82" t="s">
        <v>49</v>
      </c>
      <c r="G488" s="79">
        <v>977438.91</v>
      </c>
      <c r="H488" s="79">
        <v>861191.08</v>
      </c>
      <c r="I488" s="79">
        <v>116247.83000000007</v>
      </c>
      <c r="J488" s="79">
        <v>3459.73</v>
      </c>
      <c r="K488" s="43"/>
      <c r="L488" s="52" t="s">
        <v>3373</v>
      </c>
      <c r="M488" s="16">
        <f>Таблица4[[#This Row],[Поступления]]/Таблица4[[#This Row],[Начисления]]</f>
        <v>0.88106895601281099</v>
      </c>
    </row>
    <row r="489" spans="1:13" ht="15">
      <c r="A489" s="42" t="s">
        <v>4405</v>
      </c>
      <c r="B489" s="82" t="s">
        <v>1102</v>
      </c>
      <c r="C489" s="82" t="s">
        <v>1054</v>
      </c>
      <c r="D489" s="82" t="s">
        <v>1055</v>
      </c>
      <c r="E489" s="82" t="s">
        <v>1101</v>
      </c>
      <c r="F489" s="82" t="s">
        <v>120</v>
      </c>
      <c r="G489" s="79">
        <v>599065.11</v>
      </c>
      <c r="H489" s="79">
        <v>514397.14</v>
      </c>
      <c r="I489" s="79">
        <v>84667.969999999972</v>
      </c>
      <c r="J489" s="79">
        <v>1.47</v>
      </c>
      <c r="K489" s="43"/>
      <c r="L489" s="52" t="s">
        <v>3372</v>
      </c>
      <c r="M489" s="16">
        <f>Таблица4[[#This Row],[Поступления]]/Таблица4[[#This Row],[Начисления]]</f>
        <v>0.85866649787032334</v>
      </c>
    </row>
    <row r="490" spans="1:13" ht="15">
      <c r="A490" s="42" t="s">
        <v>4406</v>
      </c>
      <c r="B490" s="82" t="s">
        <v>1102</v>
      </c>
      <c r="C490" s="82" t="s">
        <v>1054</v>
      </c>
      <c r="D490" s="82" t="s">
        <v>1055</v>
      </c>
      <c r="E490" s="82" t="s">
        <v>1101</v>
      </c>
      <c r="F490" s="82" t="s">
        <v>50</v>
      </c>
      <c r="G490" s="79">
        <v>441142.62</v>
      </c>
      <c r="H490" s="79">
        <v>382160.32</v>
      </c>
      <c r="I490" s="79">
        <v>58982.299999999988</v>
      </c>
      <c r="J490" s="79">
        <v>1</v>
      </c>
      <c r="K490" s="43"/>
      <c r="L490" s="52" t="s">
        <v>3373</v>
      </c>
      <c r="M490" s="16">
        <f>Таблица4[[#This Row],[Поступления]]/Таблица4[[#This Row],[Начисления]]</f>
        <v>0.8662965278666569</v>
      </c>
    </row>
    <row r="491" spans="1:13" ht="15">
      <c r="A491" s="42" t="s">
        <v>4407</v>
      </c>
      <c r="B491" s="82" t="s">
        <v>1102</v>
      </c>
      <c r="C491" s="82" t="s">
        <v>1054</v>
      </c>
      <c r="D491" s="82" t="s">
        <v>1055</v>
      </c>
      <c r="E491" s="82" t="s">
        <v>1101</v>
      </c>
      <c r="F491" s="82" t="s">
        <v>139</v>
      </c>
      <c r="G491" s="79">
        <v>691298.31</v>
      </c>
      <c r="H491" s="79">
        <v>554982.78</v>
      </c>
      <c r="I491" s="79">
        <v>136315.53000000003</v>
      </c>
      <c r="J491" s="79">
        <v>7202.99</v>
      </c>
      <c r="K491" s="43"/>
      <c r="L491" s="52" t="s">
        <v>3373</v>
      </c>
      <c r="M491" s="16">
        <f>Таблица4[[#This Row],[Поступления]]/Таблица4[[#This Row],[Начисления]]</f>
        <v>0.80281229097753759</v>
      </c>
    </row>
    <row r="492" spans="1:13" ht="15">
      <c r="A492" s="42" t="s">
        <v>4408</v>
      </c>
      <c r="B492" s="82" t="s">
        <v>1102</v>
      </c>
      <c r="C492" s="82" t="s">
        <v>1054</v>
      </c>
      <c r="D492" s="82" t="s">
        <v>1055</v>
      </c>
      <c r="E492" s="82" t="s">
        <v>1101</v>
      </c>
      <c r="F492" s="82" t="s">
        <v>51</v>
      </c>
      <c r="G492" s="79">
        <v>863491.76</v>
      </c>
      <c r="H492" s="79">
        <v>747585.09</v>
      </c>
      <c r="I492" s="79">
        <v>115906.67000000004</v>
      </c>
      <c r="J492" s="79">
        <v>289.77999999999997</v>
      </c>
      <c r="K492" s="43"/>
      <c r="L492" s="52" t="s">
        <v>3373</v>
      </c>
      <c r="M492" s="16">
        <f>Таблица4[[#This Row],[Поступления]]/Таблица4[[#This Row],[Начисления]]</f>
        <v>0.86576980190291564</v>
      </c>
    </row>
    <row r="493" spans="1:13" ht="15">
      <c r="A493" s="42" t="s">
        <v>4409</v>
      </c>
      <c r="B493" s="82" t="s">
        <v>1102</v>
      </c>
      <c r="C493" s="82" t="s">
        <v>1054</v>
      </c>
      <c r="D493" s="82" t="s">
        <v>1055</v>
      </c>
      <c r="E493" s="82" t="s">
        <v>1101</v>
      </c>
      <c r="F493" s="82" t="s">
        <v>103</v>
      </c>
      <c r="G493" s="79">
        <v>827375.96</v>
      </c>
      <c r="H493" s="79">
        <v>704364.48</v>
      </c>
      <c r="I493" s="79">
        <v>123011.47999999998</v>
      </c>
      <c r="J493" s="79">
        <v>4082.11</v>
      </c>
      <c r="K493" s="43"/>
      <c r="L493" s="52" t="s">
        <v>3373</v>
      </c>
      <c r="M493" s="16">
        <f>Таблица4[[#This Row],[Поступления]]/Таблица4[[#This Row],[Начисления]]</f>
        <v>0.85132335728004471</v>
      </c>
    </row>
    <row r="494" spans="1:13" ht="15">
      <c r="A494" s="42" t="s">
        <v>4410</v>
      </c>
      <c r="B494" s="82" t="s">
        <v>1102</v>
      </c>
      <c r="C494" s="82" t="s">
        <v>1054</v>
      </c>
      <c r="D494" s="82" t="s">
        <v>1055</v>
      </c>
      <c r="E494" s="82" t="s">
        <v>1101</v>
      </c>
      <c r="F494" s="82" t="s">
        <v>185</v>
      </c>
      <c r="G494" s="79">
        <v>574497.78</v>
      </c>
      <c r="H494" s="79">
        <v>464439.94</v>
      </c>
      <c r="I494" s="79">
        <v>110057.84000000003</v>
      </c>
      <c r="J494" s="79">
        <v>3308.59</v>
      </c>
      <c r="K494" s="43"/>
      <c r="L494" s="52" t="s">
        <v>3373</v>
      </c>
      <c r="M494" s="16">
        <f>Таблица4[[#This Row],[Поступления]]/Таблица4[[#This Row],[Начисления]]</f>
        <v>0.80842773665722434</v>
      </c>
    </row>
    <row r="495" spans="1:13" ht="15">
      <c r="A495" s="42" t="s">
        <v>14975</v>
      </c>
      <c r="B495" s="82" t="s">
        <v>1102</v>
      </c>
      <c r="C495" s="82" t="s">
        <v>1054</v>
      </c>
      <c r="D495" s="82" t="s">
        <v>1055</v>
      </c>
      <c r="E495" s="82" t="s">
        <v>1101</v>
      </c>
      <c r="F495" s="82" t="s">
        <v>143</v>
      </c>
      <c r="G495" s="79">
        <v>577030.09</v>
      </c>
      <c r="H495" s="79">
        <v>548068.23</v>
      </c>
      <c r="I495" s="79">
        <v>28961.859999999986</v>
      </c>
      <c r="J495" s="79">
        <v>1717.06</v>
      </c>
      <c r="K495" s="43"/>
      <c r="L495" s="52" t="s">
        <v>3373</v>
      </c>
      <c r="M495" s="16">
        <f>Таблица4[[#This Row],[Поступления]]/Таблица4[[#This Row],[Начисления]]</f>
        <v>0.9498087526076846</v>
      </c>
    </row>
    <row r="496" spans="1:13" ht="15">
      <c r="A496" s="42" t="s">
        <v>4411</v>
      </c>
      <c r="B496" s="82" t="s">
        <v>1102</v>
      </c>
      <c r="C496" s="82" t="s">
        <v>1054</v>
      </c>
      <c r="D496" s="82" t="s">
        <v>1055</v>
      </c>
      <c r="E496" s="82" t="s">
        <v>1101</v>
      </c>
      <c r="F496" s="82" t="s">
        <v>144</v>
      </c>
      <c r="G496" s="79">
        <v>862239.65</v>
      </c>
      <c r="H496" s="79">
        <v>723272.04</v>
      </c>
      <c r="I496" s="79">
        <v>138967.60999999999</v>
      </c>
      <c r="J496" s="79">
        <v>1058.3599999999999</v>
      </c>
      <c r="K496" s="43"/>
      <c r="L496" s="52" t="s">
        <v>3373</v>
      </c>
      <c r="M496" s="16">
        <f>Таблица4[[#This Row],[Поступления]]/Таблица4[[#This Row],[Начисления]]</f>
        <v>0.83882948319530426</v>
      </c>
    </row>
    <row r="497" spans="1:13" ht="15">
      <c r="A497" s="42" t="s">
        <v>4412</v>
      </c>
      <c r="B497" s="82" t="s">
        <v>1102</v>
      </c>
      <c r="C497" s="82" t="s">
        <v>1054</v>
      </c>
      <c r="D497" s="82" t="s">
        <v>1055</v>
      </c>
      <c r="E497" s="82" t="s">
        <v>1101</v>
      </c>
      <c r="F497" s="82" t="s">
        <v>188</v>
      </c>
      <c r="G497" s="79">
        <v>573685.27</v>
      </c>
      <c r="H497" s="79">
        <v>519947.58</v>
      </c>
      <c r="I497" s="79">
        <v>53737.69</v>
      </c>
      <c r="J497" s="79">
        <v>284.08</v>
      </c>
      <c r="K497" s="43"/>
      <c r="L497" s="52" t="s">
        <v>3373</v>
      </c>
      <c r="M497" s="16">
        <f>Таблица4[[#This Row],[Поступления]]/Таблица4[[#This Row],[Начисления]]</f>
        <v>0.90632897023833292</v>
      </c>
    </row>
    <row r="498" spans="1:13" ht="15">
      <c r="A498" s="42" t="s">
        <v>4413</v>
      </c>
      <c r="B498" s="82" t="s">
        <v>1102</v>
      </c>
      <c r="C498" s="82" t="s">
        <v>1054</v>
      </c>
      <c r="D498" s="82" t="s">
        <v>1055</v>
      </c>
      <c r="E498" s="82" t="s">
        <v>1101</v>
      </c>
      <c r="F498" s="82" t="s">
        <v>189</v>
      </c>
      <c r="G498" s="79">
        <v>573948.73</v>
      </c>
      <c r="H498" s="79">
        <v>462343.77</v>
      </c>
      <c r="I498" s="79">
        <v>111604.95999999996</v>
      </c>
      <c r="J498" s="79">
        <v>380.22</v>
      </c>
      <c r="K498" s="43"/>
      <c r="L498" s="52" t="s">
        <v>3372</v>
      </c>
      <c r="M498" s="16">
        <f>Таблица4[[#This Row],[Поступления]]/Таблица4[[#This Row],[Начисления]]</f>
        <v>0.80554890329664119</v>
      </c>
    </row>
    <row r="499" spans="1:13" ht="15">
      <c r="A499" s="42" t="s">
        <v>4414</v>
      </c>
      <c r="B499" s="82" t="s">
        <v>1102</v>
      </c>
      <c r="C499" s="82" t="s">
        <v>1054</v>
      </c>
      <c r="D499" s="82" t="s">
        <v>1055</v>
      </c>
      <c r="E499" s="82" t="s">
        <v>1101</v>
      </c>
      <c r="F499" s="82" t="s">
        <v>107</v>
      </c>
      <c r="G499" s="79">
        <v>567406.14</v>
      </c>
      <c r="H499" s="79">
        <v>454984.04</v>
      </c>
      <c r="I499" s="79">
        <v>112422.10000000003</v>
      </c>
      <c r="J499" s="79">
        <v>2170.0500000000002</v>
      </c>
      <c r="K499" s="43"/>
      <c r="L499" s="52" t="s">
        <v>3373</v>
      </c>
      <c r="M499" s="16">
        <f>Таблица4[[#This Row],[Поступления]]/Таблица4[[#This Row],[Начисления]]</f>
        <v>0.80186661356889788</v>
      </c>
    </row>
    <row r="500" spans="1:13" ht="15">
      <c r="A500" s="42" t="s">
        <v>4415</v>
      </c>
      <c r="B500" s="82" t="s">
        <v>1102</v>
      </c>
      <c r="C500" s="82" t="s">
        <v>1054</v>
      </c>
      <c r="D500" s="82" t="s">
        <v>1055</v>
      </c>
      <c r="E500" s="82" t="s">
        <v>1101</v>
      </c>
      <c r="F500" s="82" t="s">
        <v>151</v>
      </c>
      <c r="G500" s="79">
        <v>814575.32</v>
      </c>
      <c r="H500" s="79">
        <v>745635.52</v>
      </c>
      <c r="I500" s="79">
        <v>68939.79999999993</v>
      </c>
      <c r="J500" s="79">
        <v>2039.5</v>
      </c>
      <c r="K500" s="43"/>
      <c r="L500" s="52" t="s">
        <v>3372</v>
      </c>
      <c r="M500" s="16">
        <f>Таблица4[[#This Row],[Поступления]]/Таблица4[[#This Row],[Начисления]]</f>
        <v>0.91536718789859739</v>
      </c>
    </row>
    <row r="501" spans="1:13" ht="15">
      <c r="A501" s="42" t="s">
        <v>4416</v>
      </c>
      <c r="B501" s="82" t="s">
        <v>1102</v>
      </c>
      <c r="C501" s="82" t="s">
        <v>1054</v>
      </c>
      <c r="D501" s="82" t="s">
        <v>1055</v>
      </c>
      <c r="E501" s="82" t="s">
        <v>1101</v>
      </c>
      <c r="F501" s="82" t="s">
        <v>137</v>
      </c>
      <c r="G501" s="79">
        <v>710377.66</v>
      </c>
      <c r="H501" s="79">
        <v>573259.38</v>
      </c>
      <c r="I501" s="79">
        <v>137118.28000000003</v>
      </c>
      <c r="J501" s="79">
        <v>1089.1199999999999</v>
      </c>
      <c r="K501" s="43"/>
      <c r="L501" s="52" t="s">
        <v>3372</v>
      </c>
      <c r="M501" s="16">
        <f>Таблица4[[#This Row],[Поступления]]/Таблица4[[#This Row],[Начисления]]</f>
        <v>0.80697833318688539</v>
      </c>
    </row>
    <row r="502" spans="1:13" ht="15">
      <c r="A502" s="42" t="s">
        <v>4417</v>
      </c>
      <c r="B502" s="82" t="s">
        <v>1102</v>
      </c>
      <c r="C502" s="82" t="s">
        <v>1054</v>
      </c>
      <c r="D502" s="82" t="s">
        <v>1055</v>
      </c>
      <c r="E502" s="82" t="s">
        <v>1101</v>
      </c>
      <c r="F502" s="82" t="s">
        <v>183</v>
      </c>
      <c r="G502" s="79">
        <v>415169.75</v>
      </c>
      <c r="H502" s="79">
        <v>319949.71000000002</v>
      </c>
      <c r="I502" s="79">
        <v>95220.039999999979</v>
      </c>
      <c r="J502" s="79">
        <v>367.48</v>
      </c>
      <c r="K502" s="43"/>
      <c r="L502" s="52" t="s">
        <v>3372</v>
      </c>
      <c r="M502" s="16">
        <f>Таблица4[[#This Row],[Поступления]]/Таблица4[[#This Row],[Начисления]]</f>
        <v>0.77064793376685081</v>
      </c>
    </row>
    <row r="503" spans="1:13" ht="15">
      <c r="A503" s="42" t="s">
        <v>4418</v>
      </c>
      <c r="B503" s="82" t="s">
        <v>1105</v>
      </c>
      <c r="C503" s="82" t="s">
        <v>1054</v>
      </c>
      <c r="D503" s="82" t="s">
        <v>1055</v>
      </c>
      <c r="E503" s="82" t="s">
        <v>1104</v>
      </c>
      <c r="F503" s="82" t="s">
        <v>23</v>
      </c>
      <c r="G503" s="79">
        <v>654809.54</v>
      </c>
      <c r="H503" s="79">
        <v>426514.95</v>
      </c>
      <c r="I503" s="79">
        <v>228294.59000000003</v>
      </c>
      <c r="J503" s="79">
        <v>0.23</v>
      </c>
      <c r="K503" s="43"/>
      <c r="L503" s="52" t="s">
        <v>3373</v>
      </c>
      <c r="M503" s="16">
        <f>Таблица4[[#This Row],[Поступления]]/Таблица4[[#This Row],[Начисления]]</f>
        <v>0.65135726336546651</v>
      </c>
    </row>
    <row r="504" spans="1:13" ht="15">
      <c r="A504" s="42" t="s">
        <v>4419</v>
      </c>
      <c r="B504" s="82" t="s">
        <v>1105</v>
      </c>
      <c r="C504" s="82" t="s">
        <v>1054</v>
      </c>
      <c r="D504" s="82" t="s">
        <v>1055</v>
      </c>
      <c r="E504" s="82" t="s">
        <v>1104</v>
      </c>
      <c r="F504" s="82" t="s">
        <v>28</v>
      </c>
      <c r="G504" s="79">
        <v>137636.14000000001</v>
      </c>
      <c r="H504" s="79">
        <v>105548.8</v>
      </c>
      <c r="I504" s="79">
        <v>32087.340000000011</v>
      </c>
      <c r="J504" s="79">
        <v>44.86</v>
      </c>
      <c r="K504" s="43"/>
      <c r="L504" s="52" t="s">
        <v>3372</v>
      </c>
      <c r="M504" s="16">
        <f>Таблица4[[#This Row],[Поступления]]/Таблица4[[#This Row],[Начисления]]</f>
        <v>0.76686835303576506</v>
      </c>
    </row>
    <row r="505" spans="1:13" ht="15">
      <c r="A505" s="42" t="s">
        <v>4420</v>
      </c>
      <c r="B505" s="82" t="s">
        <v>1105</v>
      </c>
      <c r="C505" s="82" t="s">
        <v>1054</v>
      </c>
      <c r="D505" s="82" t="s">
        <v>1055</v>
      </c>
      <c r="E505" s="82" t="s">
        <v>1104</v>
      </c>
      <c r="F505" s="82" t="s">
        <v>32</v>
      </c>
      <c r="G505" s="79">
        <v>137219.03</v>
      </c>
      <c r="H505" s="79">
        <v>104573.81</v>
      </c>
      <c r="I505" s="79">
        <v>32645.22</v>
      </c>
      <c r="J505" s="79">
        <v>1053.8800000000001</v>
      </c>
      <c r="K505" s="43"/>
      <c r="L505" s="52" t="s">
        <v>3372</v>
      </c>
      <c r="M505" s="16">
        <f>Таблица4[[#This Row],[Поступления]]/Таблица4[[#This Row],[Начисления]]</f>
        <v>0.76209407689297903</v>
      </c>
    </row>
    <row r="506" spans="1:13" ht="15">
      <c r="A506" s="42" t="s">
        <v>4421</v>
      </c>
      <c r="B506" s="82" t="s">
        <v>1105</v>
      </c>
      <c r="C506" s="82" t="s">
        <v>1054</v>
      </c>
      <c r="D506" s="82" t="s">
        <v>1055</v>
      </c>
      <c r="E506" s="82" t="s">
        <v>1104</v>
      </c>
      <c r="F506" s="82" t="s">
        <v>33</v>
      </c>
      <c r="G506" s="79">
        <v>123255.65</v>
      </c>
      <c r="H506" s="79">
        <v>119049.79</v>
      </c>
      <c r="I506" s="79">
        <v>4205.8600000000006</v>
      </c>
      <c r="J506" s="79">
        <v>865.78</v>
      </c>
      <c r="K506" s="43"/>
      <c r="L506" s="52" t="s">
        <v>3372</v>
      </c>
      <c r="M506" s="16">
        <f>Таблица4[[#This Row],[Поступления]]/Таблица4[[#This Row],[Начисления]]</f>
        <v>0.96587693951555165</v>
      </c>
    </row>
    <row r="507" spans="1:13" ht="15">
      <c r="A507" s="42" t="s">
        <v>4422</v>
      </c>
      <c r="B507" s="82" t="s">
        <v>1105</v>
      </c>
      <c r="C507" s="82" t="s">
        <v>1054</v>
      </c>
      <c r="D507" s="82" t="s">
        <v>1055</v>
      </c>
      <c r="E507" s="82" t="s">
        <v>1104</v>
      </c>
      <c r="F507" s="82" t="s">
        <v>70</v>
      </c>
      <c r="G507" s="79">
        <v>412776.62</v>
      </c>
      <c r="H507" s="79">
        <v>337224.21</v>
      </c>
      <c r="I507" s="79">
        <v>75552.409999999974</v>
      </c>
      <c r="J507" s="79">
        <v>6436.68</v>
      </c>
      <c r="K507" s="43"/>
      <c r="L507" s="52" t="s">
        <v>3372</v>
      </c>
      <c r="M507" s="16">
        <f>Таблица4[[#This Row],[Поступления]]/Таблица4[[#This Row],[Начисления]]</f>
        <v>0.81696538432821131</v>
      </c>
    </row>
    <row r="508" spans="1:13" ht="15">
      <c r="A508" s="42" t="s">
        <v>4423</v>
      </c>
      <c r="B508" s="82" t="s">
        <v>1105</v>
      </c>
      <c r="C508" s="82" t="s">
        <v>1054</v>
      </c>
      <c r="D508" s="82" t="s">
        <v>1055</v>
      </c>
      <c r="E508" s="82" t="s">
        <v>1104</v>
      </c>
      <c r="F508" s="82" t="s">
        <v>29</v>
      </c>
      <c r="G508" s="79">
        <v>123892.38</v>
      </c>
      <c r="H508" s="79">
        <v>89284.66</v>
      </c>
      <c r="I508" s="79">
        <v>34607.72</v>
      </c>
      <c r="J508" s="79">
        <v>0.21</v>
      </c>
      <c r="K508" s="43"/>
      <c r="L508" s="52" t="s">
        <v>3372</v>
      </c>
      <c r="M508" s="16">
        <f>Таблица4[[#This Row],[Поступления]]/Таблица4[[#This Row],[Начисления]]</f>
        <v>0.7206630464278756</v>
      </c>
    </row>
    <row r="509" spans="1:13" ht="15">
      <c r="A509" s="42" t="s">
        <v>4424</v>
      </c>
      <c r="B509" s="82" t="s">
        <v>1105</v>
      </c>
      <c r="C509" s="82" t="s">
        <v>1054</v>
      </c>
      <c r="D509" s="82" t="s">
        <v>1055</v>
      </c>
      <c r="E509" s="82" t="s">
        <v>1104</v>
      </c>
      <c r="F509" s="82" t="s">
        <v>30</v>
      </c>
      <c r="G509" s="79">
        <v>117415.41</v>
      </c>
      <c r="H509" s="79">
        <v>88248.14</v>
      </c>
      <c r="I509" s="79">
        <v>29167.270000000004</v>
      </c>
      <c r="J509" s="79">
        <v>0</v>
      </c>
      <c r="K509" s="43"/>
      <c r="L509" s="52" t="s">
        <v>3372</v>
      </c>
      <c r="M509" s="16">
        <f>Таблица4[[#This Row],[Поступления]]/Таблица4[[#This Row],[Начисления]]</f>
        <v>0.75158908017269621</v>
      </c>
    </row>
    <row r="510" spans="1:13" ht="15">
      <c r="A510" s="42" t="s">
        <v>4425</v>
      </c>
      <c r="B510" s="82" t="s">
        <v>1105</v>
      </c>
      <c r="C510" s="82" t="s">
        <v>1054</v>
      </c>
      <c r="D510" s="82" t="s">
        <v>1055</v>
      </c>
      <c r="E510" s="82" t="s">
        <v>1104</v>
      </c>
      <c r="F510" s="82" t="s">
        <v>31</v>
      </c>
      <c r="G510" s="79">
        <v>121169.89</v>
      </c>
      <c r="H510" s="79">
        <v>104813.75999999999</v>
      </c>
      <c r="I510" s="79">
        <v>16356.130000000005</v>
      </c>
      <c r="J510" s="79">
        <v>202.23</v>
      </c>
      <c r="K510" s="43"/>
      <c r="L510" s="52" t="s">
        <v>3372</v>
      </c>
      <c r="M510" s="16">
        <f>Таблица4[[#This Row],[Поступления]]/Таблица4[[#This Row],[Начисления]]</f>
        <v>0.86501489767796269</v>
      </c>
    </row>
    <row r="511" spans="1:13" ht="15">
      <c r="A511" s="42" t="s">
        <v>4426</v>
      </c>
      <c r="B511" s="82" t="s">
        <v>1105</v>
      </c>
      <c r="C511" s="82" t="s">
        <v>1054</v>
      </c>
      <c r="D511" s="82" t="s">
        <v>1055</v>
      </c>
      <c r="E511" s="82" t="s">
        <v>1104</v>
      </c>
      <c r="F511" s="82" t="s">
        <v>73</v>
      </c>
      <c r="G511" s="79">
        <v>697402.72</v>
      </c>
      <c r="H511" s="79">
        <v>536008.56999999995</v>
      </c>
      <c r="I511" s="79">
        <v>161394.15000000002</v>
      </c>
      <c r="J511" s="79">
        <v>0.95</v>
      </c>
      <c r="K511" s="43"/>
      <c r="L511" s="52" t="s">
        <v>3373</v>
      </c>
      <c r="M511" s="16">
        <f>Таблица4[[#This Row],[Поступления]]/Таблица4[[#This Row],[Начисления]]</f>
        <v>0.7685782613523503</v>
      </c>
    </row>
    <row r="512" spans="1:13" ht="15">
      <c r="A512" s="42" t="s">
        <v>4427</v>
      </c>
      <c r="B512" s="82" t="s">
        <v>1107</v>
      </c>
      <c r="C512" s="82" t="s">
        <v>1054</v>
      </c>
      <c r="D512" s="82" t="s">
        <v>1055</v>
      </c>
      <c r="E512" s="82" t="s">
        <v>1106</v>
      </c>
      <c r="F512" s="82" t="s">
        <v>47</v>
      </c>
      <c r="G512" s="79">
        <v>279333.99</v>
      </c>
      <c r="H512" s="79">
        <v>281179.67</v>
      </c>
      <c r="I512" s="79">
        <v>0</v>
      </c>
      <c r="J512" s="79">
        <v>1845.679999999993</v>
      </c>
      <c r="K512" s="43"/>
      <c r="L512" s="52" t="s">
        <v>3373</v>
      </c>
      <c r="M512" s="16">
        <f>Таблица4[[#This Row],[Поступления]]/Таблица4[[#This Row],[Начисления]]</f>
        <v>1.0066074307677344</v>
      </c>
    </row>
    <row r="513" spans="1:13" ht="15">
      <c r="A513" s="42" t="s">
        <v>4428</v>
      </c>
      <c r="B513" s="82" t="s">
        <v>1107</v>
      </c>
      <c r="C513" s="82" t="s">
        <v>1054</v>
      </c>
      <c r="D513" s="82" t="s">
        <v>1055</v>
      </c>
      <c r="E513" s="82" t="s">
        <v>1106</v>
      </c>
      <c r="F513" s="82" t="s">
        <v>48</v>
      </c>
      <c r="G513" s="79">
        <v>726887.63</v>
      </c>
      <c r="H513" s="79">
        <v>570208.38</v>
      </c>
      <c r="I513" s="79">
        <v>156679.25</v>
      </c>
      <c r="J513" s="79">
        <v>4238.82</v>
      </c>
      <c r="K513" s="43"/>
      <c r="L513" s="52" t="s">
        <v>3373</v>
      </c>
      <c r="M513" s="16">
        <f>Таблица4[[#This Row],[Поступления]]/Таблица4[[#This Row],[Начисления]]</f>
        <v>0.78445189664322668</v>
      </c>
    </row>
    <row r="514" spans="1:13" ht="15">
      <c r="A514" s="42" t="s">
        <v>4429</v>
      </c>
      <c r="B514" s="82" t="s">
        <v>1109</v>
      </c>
      <c r="C514" s="82" t="s">
        <v>1054</v>
      </c>
      <c r="D514" s="82" t="s">
        <v>1055</v>
      </c>
      <c r="E514" s="82" t="s">
        <v>1108</v>
      </c>
      <c r="F514" s="82" t="s">
        <v>105</v>
      </c>
      <c r="G514" s="79">
        <v>1877374.43</v>
      </c>
      <c r="H514" s="79">
        <v>1207183.3799999999</v>
      </c>
      <c r="I514" s="79">
        <v>670191.05000000005</v>
      </c>
      <c r="J514" s="79">
        <v>1111.56</v>
      </c>
      <c r="K514" s="43"/>
      <c r="L514" s="52" t="s">
        <v>3373</v>
      </c>
      <c r="M514" s="16">
        <f>Таблица4[[#This Row],[Поступления]]/Таблица4[[#This Row],[Начисления]]</f>
        <v>0.6430168434753849</v>
      </c>
    </row>
    <row r="515" spans="1:13" ht="15">
      <c r="A515" s="42" t="s">
        <v>4430</v>
      </c>
      <c r="B515" s="82" t="s">
        <v>1110</v>
      </c>
      <c r="C515" s="82" t="s">
        <v>1054</v>
      </c>
      <c r="D515" s="82" t="s">
        <v>1055</v>
      </c>
      <c r="E515" s="82" t="s">
        <v>1022</v>
      </c>
      <c r="F515" s="82" t="s">
        <v>26</v>
      </c>
      <c r="G515" s="79">
        <v>1283521.31</v>
      </c>
      <c r="H515" s="79">
        <v>1119012.1499999999</v>
      </c>
      <c r="I515" s="79">
        <v>164509.16000000015</v>
      </c>
      <c r="J515" s="79">
        <v>7880.74</v>
      </c>
      <c r="K515" s="43"/>
      <c r="L515" s="52" t="s">
        <v>3373</v>
      </c>
      <c r="M515" s="16">
        <f>Таблица4[[#This Row],[Поступления]]/Таблица4[[#This Row],[Начисления]]</f>
        <v>0.87182981792487724</v>
      </c>
    </row>
    <row r="516" spans="1:13" ht="15">
      <c r="A516" s="42" t="s">
        <v>4431</v>
      </c>
      <c r="B516" s="82" t="s">
        <v>1110</v>
      </c>
      <c r="C516" s="82" t="s">
        <v>1054</v>
      </c>
      <c r="D516" s="82" t="s">
        <v>1055</v>
      </c>
      <c r="E516" s="82" t="s">
        <v>1022</v>
      </c>
      <c r="F516" s="82" t="s">
        <v>188</v>
      </c>
      <c r="G516" s="79">
        <v>1538901.58</v>
      </c>
      <c r="H516" s="79">
        <v>1368199.18</v>
      </c>
      <c r="I516" s="79">
        <v>170702.40000000014</v>
      </c>
      <c r="J516" s="79">
        <v>667.14</v>
      </c>
      <c r="K516" s="43"/>
      <c r="L516" s="52" t="s">
        <v>3373</v>
      </c>
      <c r="M516" s="16">
        <f>Таблица4[[#This Row],[Поступления]]/Таблица4[[#This Row],[Начисления]]</f>
        <v>0.88907516749706628</v>
      </c>
    </row>
    <row r="517" spans="1:13" ht="15">
      <c r="A517" s="42" t="s">
        <v>4432</v>
      </c>
      <c r="B517" s="82" t="s">
        <v>1110</v>
      </c>
      <c r="C517" s="82" t="s">
        <v>1054</v>
      </c>
      <c r="D517" s="82" t="s">
        <v>1055</v>
      </c>
      <c r="E517" s="82" t="s">
        <v>1022</v>
      </c>
      <c r="F517" s="82" t="s">
        <v>197</v>
      </c>
      <c r="G517" s="79">
        <v>436368.16</v>
      </c>
      <c r="H517" s="79">
        <v>290079.87</v>
      </c>
      <c r="I517" s="79">
        <v>146288.28999999998</v>
      </c>
      <c r="J517" s="79">
        <v>3287.68</v>
      </c>
      <c r="K517" s="43"/>
      <c r="L517" s="52" t="s">
        <v>3372</v>
      </c>
      <c r="M517" s="16">
        <f>Таблица4[[#This Row],[Поступления]]/Таблица4[[#This Row],[Начисления]]</f>
        <v>0.66475947741008423</v>
      </c>
    </row>
    <row r="518" spans="1:13" ht="15">
      <c r="A518" s="42" t="s">
        <v>4433</v>
      </c>
      <c r="B518" s="82" t="s">
        <v>1110</v>
      </c>
      <c r="C518" s="82" t="s">
        <v>1054</v>
      </c>
      <c r="D518" s="82" t="s">
        <v>1055</v>
      </c>
      <c r="E518" s="82" t="s">
        <v>1022</v>
      </c>
      <c r="F518" s="82" t="s">
        <v>198</v>
      </c>
      <c r="G518" s="79">
        <v>1409623.19</v>
      </c>
      <c r="H518" s="79">
        <v>1312075.67</v>
      </c>
      <c r="I518" s="79">
        <v>97547.520000000019</v>
      </c>
      <c r="J518" s="79">
        <v>5058.71</v>
      </c>
      <c r="K518" s="43"/>
      <c r="L518" s="52" t="s">
        <v>3372</v>
      </c>
      <c r="M518" s="16">
        <f>Таблица4[[#This Row],[Поступления]]/Таблица4[[#This Row],[Начисления]]</f>
        <v>0.9307988683131696</v>
      </c>
    </row>
    <row r="519" spans="1:13" ht="15">
      <c r="A519" s="42" t="s">
        <v>4434</v>
      </c>
      <c r="B519" s="82" t="s">
        <v>1110</v>
      </c>
      <c r="C519" s="82" t="s">
        <v>1054</v>
      </c>
      <c r="D519" s="82" t="s">
        <v>1055</v>
      </c>
      <c r="E519" s="82" t="s">
        <v>1022</v>
      </c>
      <c r="F519" s="82" t="s">
        <v>199</v>
      </c>
      <c r="G519" s="79">
        <v>944593.25</v>
      </c>
      <c r="H519" s="79">
        <v>857172.07</v>
      </c>
      <c r="I519" s="79">
        <v>87421.180000000051</v>
      </c>
      <c r="J519" s="79">
        <v>1903.22</v>
      </c>
      <c r="K519" s="43"/>
      <c r="L519" s="52" t="s">
        <v>3372</v>
      </c>
      <c r="M519" s="16">
        <f>Таблица4[[#This Row],[Поступления]]/Таблица4[[#This Row],[Начисления]]</f>
        <v>0.90745097956183784</v>
      </c>
    </row>
    <row r="520" spans="1:13" ht="15">
      <c r="A520" s="42" t="s">
        <v>4435</v>
      </c>
      <c r="B520" s="82" t="s">
        <v>1110</v>
      </c>
      <c r="C520" s="82" t="s">
        <v>1054</v>
      </c>
      <c r="D520" s="82" t="s">
        <v>1055</v>
      </c>
      <c r="E520" s="82" t="s">
        <v>1022</v>
      </c>
      <c r="F520" s="82" t="s">
        <v>200</v>
      </c>
      <c r="G520" s="79">
        <v>1414672.49</v>
      </c>
      <c r="H520" s="79">
        <v>1090881.01</v>
      </c>
      <c r="I520" s="79">
        <v>323791.48</v>
      </c>
      <c r="J520" s="79">
        <v>785.81</v>
      </c>
      <c r="K520" s="43"/>
      <c r="L520" s="52" t="s">
        <v>3372</v>
      </c>
      <c r="M520" s="16">
        <f>Таблица4[[#This Row],[Поступления]]/Таблица4[[#This Row],[Начисления]]</f>
        <v>0.77111912312651254</v>
      </c>
    </row>
    <row r="521" spans="1:13" ht="15">
      <c r="A521" s="42" t="s">
        <v>4436</v>
      </c>
      <c r="B521" s="82" t="s">
        <v>1110</v>
      </c>
      <c r="C521" s="82" t="s">
        <v>1054</v>
      </c>
      <c r="D521" s="82" t="s">
        <v>1055</v>
      </c>
      <c r="E521" s="82" t="s">
        <v>1022</v>
      </c>
      <c r="F521" s="82" t="s">
        <v>201</v>
      </c>
      <c r="G521" s="79">
        <v>946964.46</v>
      </c>
      <c r="H521" s="79">
        <v>796712.73</v>
      </c>
      <c r="I521" s="79">
        <v>150251.72999999998</v>
      </c>
      <c r="J521" s="79">
        <v>0.12</v>
      </c>
      <c r="K521" s="43"/>
      <c r="L521" s="52" t="s">
        <v>3372</v>
      </c>
      <c r="M521" s="16">
        <f>Таблица4[[#This Row],[Поступления]]/Таблица4[[#This Row],[Начисления]]</f>
        <v>0.841333295655045</v>
      </c>
    </row>
    <row r="522" spans="1:13" ht="15">
      <c r="A522" s="42" t="s">
        <v>4437</v>
      </c>
      <c r="B522" s="82" t="s">
        <v>1110</v>
      </c>
      <c r="C522" s="82" t="s">
        <v>1054</v>
      </c>
      <c r="D522" s="82" t="s">
        <v>1055</v>
      </c>
      <c r="E522" s="82" t="s">
        <v>1022</v>
      </c>
      <c r="F522" s="82" t="s">
        <v>202</v>
      </c>
      <c r="G522" s="79">
        <v>781379.78</v>
      </c>
      <c r="H522" s="79">
        <v>691372.92</v>
      </c>
      <c r="I522" s="79">
        <v>90006.859999999986</v>
      </c>
      <c r="J522" s="79">
        <v>1370.8</v>
      </c>
      <c r="K522" s="43"/>
      <c r="L522" s="52" t="s">
        <v>3373</v>
      </c>
      <c r="M522" s="16">
        <f>Таблица4[[#This Row],[Поступления]]/Таблица4[[#This Row],[Начисления]]</f>
        <v>0.88481035431963706</v>
      </c>
    </row>
    <row r="523" spans="1:13" ht="15">
      <c r="A523" s="42" t="s">
        <v>4438</v>
      </c>
      <c r="B523" s="82" t="s">
        <v>1110</v>
      </c>
      <c r="C523" s="82" t="s">
        <v>1054</v>
      </c>
      <c r="D523" s="82" t="s">
        <v>1055</v>
      </c>
      <c r="E523" s="82" t="s">
        <v>1022</v>
      </c>
      <c r="F523" s="82" t="s">
        <v>159</v>
      </c>
      <c r="G523" s="79">
        <v>579714.03</v>
      </c>
      <c r="H523" s="79">
        <v>526483.92000000004</v>
      </c>
      <c r="I523" s="79">
        <v>53230.109999999986</v>
      </c>
      <c r="J523" s="79">
        <v>755.25</v>
      </c>
      <c r="K523" s="43"/>
      <c r="L523" s="52" t="s">
        <v>3373</v>
      </c>
      <c r="M523" s="16">
        <f>Таблица4[[#This Row],[Поступления]]/Таблица4[[#This Row],[Начисления]]</f>
        <v>0.90817867561356069</v>
      </c>
    </row>
    <row r="524" spans="1:13" ht="15">
      <c r="A524" s="42" t="s">
        <v>4439</v>
      </c>
      <c r="B524" s="82" t="s">
        <v>1110</v>
      </c>
      <c r="C524" s="82" t="s">
        <v>1054</v>
      </c>
      <c r="D524" s="82" t="s">
        <v>1055</v>
      </c>
      <c r="E524" s="82" t="s">
        <v>1022</v>
      </c>
      <c r="F524" s="82" t="s">
        <v>161</v>
      </c>
      <c r="G524" s="79">
        <v>746712.8</v>
      </c>
      <c r="H524" s="79">
        <v>693803.17</v>
      </c>
      <c r="I524" s="79">
        <v>52909.630000000005</v>
      </c>
      <c r="J524" s="79">
        <v>4328.79</v>
      </c>
      <c r="K524" s="43"/>
      <c r="L524" s="52" t="s">
        <v>3373</v>
      </c>
      <c r="M524" s="16">
        <f>Таблица4[[#This Row],[Поступления]]/Таблица4[[#This Row],[Начисления]]</f>
        <v>0.92914326632675914</v>
      </c>
    </row>
    <row r="525" spans="1:13" ht="15">
      <c r="A525" s="42" t="s">
        <v>4440</v>
      </c>
      <c r="B525" s="82" t="s">
        <v>1110</v>
      </c>
      <c r="C525" s="82" t="s">
        <v>1054</v>
      </c>
      <c r="D525" s="82" t="s">
        <v>1055</v>
      </c>
      <c r="E525" s="82" t="s">
        <v>1022</v>
      </c>
      <c r="F525" s="82" t="s">
        <v>163</v>
      </c>
      <c r="G525" s="79">
        <v>959215.63</v>
      </c>
      <c r="H525" s="79">
        <v>805163.9</v>
      </c>
      <c r="I525" s="79">
        <v>154051.72999999998</v>
      </c>
      <c r="J525" s="79">
        <v>8891.7800000000007</v>
      </c>
      <c r="K525" s="43"/>
      <c r="L525" s="52" t="s">
        <v>3373</v>
      </c>
      <c r="M525" s="16">
        <f>Таблица4[[#This Row],[Поступления]]/Таблица4[[#This Row],[Начисления]]</f>
        <v>0.83939822790418883</v>
      </c>
    </row>
    <row r="526" spans="1:13" ht="15">
      <c r="A526" s="42" t="s">
        <v>4441</v>
      </c>
      <c r="B526" s="82" t="s">
        <v>1110</v>
      </c>
      <c r="C526" s="82" t="s">
        <v>1054</v>
      </c>
      <c r="D526" s="82" t="s">
        <v>1055</v>
      </c>
      <c r="E526" s="82" t="s">
        <v>1022</v>
      </c>
      <c r="F526" s="82" t="s">
        <v>67</v>
      </c>
      <c r="G526" s="79">
        <v>2794548.83</v>
      </c>
      <c r="H526" s="79">
        <v>1505216.18</v>
      </c>
      <c r="I526" s="79">
        <v>1289332.6500000001</v>
      </c>
      <c r="J526" s="79">
        <v>3705.14</v>
      </c>
      <c r="K526" s="43"/>
      <c r="L526" s="52" t="s">
        <v>3373</v>
      </c>
      <c r="M526" s="16">
        <f>Таблица4[[#This Row],[Поступления]]/Таблица4[[#This Row],[Начисления]]</f>
        <v>0.53862582891421507</v>
      </c>
    </row>
    <row r="527" spans="1:13" ht="15">
      <c r="A527" s="42" t="s">
        <v>4442</v>
      </c>
      <c r="B527" s="82" t="s">
        <v>1110</v>
      </c>
      <c r="C527" s="82" t="s">
        <v>1054</v>
      </c>
      <c r="D527" s="82" t="s">
        <v>1055</v>
      </c>
      <c r="E527" s="82" t="s">
        <v>1022</v>
      </c>
      <c r="F527" s="82" t="s">
        <v>193</v>
      </c>
      <c r="G527" s="79">
        <v>575463.66</v>
      </c>
      <c r="H527" s="79">
        <v>518890.06</v>
      </c>
      <c r="I527" s="79">
        <v>56573.600000000035</v>
      </c>
      <c r="J527" s="79">
        <v>596.42999999999995</v>
      </c>
      <c r="K527" s="43"/>
      <c r="L527" s="52" t="s">
        <v>3372</v>
      </c>
      <c r="M527" s="16">
        <f>Таблица4[[#This Row],[Поступления]]/Таблица4[[#This Row],[Начисления]]</f>
        <v>0.90169040387363464</v>
      </c>
    </row>
    <row r="528" spans="1:13" ht="15">
      <c r="A528" s="42" t="s">
        <v>4443</v>
      </c>
      <c r="B528" s="82" t="s">
        <v>1110</v>
      </c>
      <c r="C528" s="82" t="s">
        <v>1054</v>
      </c>
      <c r="D528" s="82" t="s">
        <v>1055</v>
      </c>
      <c r="E528" s="82" t="s">
        <v>1022</v>
      </c>
      <c r="F528" s="82" t="s">
        <v>27</v>
      </c>
      <c r="G528" s="79">
        <v>886193.09</v>
      </c>
      <c r="H528" s="79">
        <v>779290.92</v>
      </c>
      <c r="I528" s="79">
        <v>106902.16999999993</v>
      </c>
      <c r="J528" s="79">
        <v>6.6</v>
      </c>
      <c r="K528" s="43"/>
      <c r="L528" s="52" t="s">
        <v>3372</v>
      </c>
      <c r="M528" s="16">
        <f>Таблица4[[#This Row],[Поступления]]/Таблица4[[#This Row],[Начисления]]</f>
        <v>0.8793692128653362</v>
      </c>
    </row>
    <row r="529" spans="1:13" ht="15">
      <c r="A529" s="42" t="s">
        <v>4444</v>
      </c>
      <c r="B529" s="82" t="s">
        <v>1110</v>
      </c>
      <c r="C529" s="82" t="s">
        <v>1054</v>
      </c>
      <c r="D529" s="82" t="s">
        <v>1055</v>
      </c>
      <c r="E529" s="82" t="s">
        <v>1022</v>
      </c>
      <c r="F529" s="82" t="s">
        <v>38</v>
      </c>
      <c r="G529" s="79">
        <v>697512.38</v>
      </c>
      <c r="H529" s="79">
        <v>546800.31999999995</v>
      </c>
      <c r="I529" s="79">
        <v>150712.06000000006</v>
      </c>
      <c r="J529" s="79">
        <v>4335.59</v>
      </c>
      <c r="K529" s="43"/>
      <c r="L529" s="52" t="s">
        <v>3372</v>
      </c>
      <c r="M529" s="16">
        <f>Таблица4[[#This Row],[Поступления]]/Таблица4[[#This Row],[Начисления]]</f>
        <v>0.7839291970703085</v>
      </c>
    </row>
    <row r="530" spans="1:13" ht="15">
      <c r="A530" s="42" t="s">
        <v>4445</v>
      </c>
      <c r="B530" s="82" t="s">
        <v>1110</v>
      </c>
      <c r="C530" s="82" t="s">
        <v>1054</v>
      </c>
      <c r="D530" s="82" t="s">
        <v>1055</v>
      </c>
      <c r="E530" s="82" t="s">
        <v>1022</v>
      </c>
      <c r="F530" s="82" t="s">
        <v>196</v>
      </c>
      <c r="G530" s="79">
        <v>1239801.18</v>
      </c>
      <c r="H530" s="79">
        <v>819283.74</v>
      </c>
      <c r="I530" s="79">
        <v>420517.43999999994</v>
      </c>
      <c r="J530" s="79">
        <v>1.69</v>
      </c>
      <c r="K530" s="43"/>
      <c r="L530" s="52" t="s">
        <v>3373</v>
      </c>
      <c r="M530" s="16">
        <f>Таблица4[[#This Row],[Поступления]]/Таблица4[[#This Row],[Начисления]]</f>
        <v>0.66081864835779558</v>
      </c>
    </row>
    <row r="531" spans="1:13" ht="15">
      <c r="A531" s="42" t="s">
        <v>4446</v>
      </c>
      <c r="B531" s="82" t="s">
        <v>1112</v>
      </c>
      <c r="C531" s="82" t="s">
        <v>1054</v>
      </c>
      <c r="D531" s="82" t="s">
        <v>1055</v>
      </c>
      <c r="E531" s="82" t="s">
        <v>1111</v>
      </c>
      <c r="F531" s="82" t="s">
        <v>24</v>
      </c>
      <c r="G531" s="79">
        <v>1111228.46</v>
      </c>
      <c r="H531" s="79">
        <v>906349.86</v>
      </c>
      <c r="I531" s="79">
        <v>204878.59999999998</v>
      </c>
      <c r="J531" s="79">
        <v>7382.26</v>
      </c>
      <c r="K531" s="43"/>
      <c r="L531" s="52" t="s">
        <v>3373</v>
      </c>
      <c r="M531" s="16">
        <f>Таблица4[[#This Row],[Поступления]]/Таблица4[[#This Row],[Начисления]]</f>
        <v>0.81562873218707876</v>
      </c>
    </row>
    <row r="532" spans="1:13" ht="15">
      <c r="A532" s="42" t="s">
        <v>4447</v>
      </c>
      <c r="B532" s="82" t="s">
        <v>1112</v>
      </c>
      <c r="C532" s="82" t="s">
        <v>1054</v>
      </c>
      <c r="D532" s="82" t="s">
        <v>1055</v>
      </c>
      <c r="E532" s="82" t="s">
        <v>1111</v>
      </c>
      <c r="F532" s="82" t="s">
        <v>70</v>
      </c>
      <c r="G532" s="79">
        <v>1045235.11</v>
      </c>
      <c r="H532" s="79">
        <v>793587.4</v>
      </c>
      <c r="I532" s="79">
        <v>251647.70999999996</v>
      </c>
      <c r="J532" s="79">
        <v>4167.79</v>
      </c>
      <c r="K532" s="43"/>
      <c r="L532" s="52" t="s">
        <v>3372</v>
      </c>
      <c r="M532" s="16">
        <f>Таблица4[[#This Row],[Поступления]]/Таблица4[[#This Row],[Начисления]]</f>
        <v>0.75924296113627487</v>
      </c>
    </row>
    <row r="533" spans="1:13" ht="15">
      <c r="A533" s="42" t="s">
        <v>4448</v>
      </c>
      <c r="B533" s="82" t="s">
        <v>1112</v>
      </c>
      <c r="C533" s="82" t="s">
        <v>1054</v>
      </c>
      <c r="D533" s="82" t="s">
        <v>1055</v>
      </c>
      <c r="E533" s="82" t="s">
        <v>1111</v>
      </c>
      <c r="F533" s="82" t="s">
        <v>108</v>
      </c>
      <c r="G533" s="79">
        <v>1044532.48</v>
      </c>
      <c r="H533" s="79">
        <v>885408.98</v>
      </c>
      <c r="I533" s="79">
        <v>159123.5</v>
      </c>
      <c r="J533" s="79">
        <v>1600.06</v>
      </c>
      <c r="K533" s="43"/>
      <c r="L533" s="52" t="s">
        <v>3373</v>
      </c>
      <c r="M533" s="16">
        <f>Таблица4[[#This Row],[Поступления]]/Таблица4[[#This Row],[Начисления]]</f>
        <v>0.84766055336067669</v>
      </c>
    </row>
    <row r="534" spans="1:13" ht="15">
      <c r="A534" s="42" t="s">
        <v>4449</v>
      </c>
      <c r="B534" s="82" t="s">
        <v>1114</v>
      </c>
      <c r="C534" s="82" t="s">
        <v>1054</v>
      </c>
      <c r="D534" s="82" t="s">
        <v>1055</v>
      </c>
      <c r="E534" s="82" t="s">
        <v>1113</v>
      </c>
      <c r="F534" s="82" t="s">
        <v>138</v>
      </c>
      <c r="G534" s="79">
        <v>144991.03</v>
      </c>
      <c r="H534" s="79">
        <v>131039.21</v>
      </c>
      <c r="I534" s="79">
        <v>13951.819999999992</v>
      </c>
      <c r="J534" s="79">
        <v>444.34</v>
      </c>
      <c r="K534" s="43"/>
      <c r="L534" s="52" t="s">
        <v>3372</v>
      </c>
      <c r="M534" s="16">
        <f>Таблица4[[#This Row],[Поступления]]/Таблица4[[#This Row],[Начисления]]</f>
        <v>0.90377459902174639</v>
      </c>
    </row>
    <row r="535" spans="1:13" ht="15">
      <c r="A535" s="42" t="s">
        <v>4450</v>
      </c>
      <c r="B535" s="82" t="s">
        <v>1096</v>
      </c>
      <c r="C535" s="82" t="s">
        <v>1054</v>
      </c>
      <c r="D535" s="82" t="s">
        <v>1055</v>
      </c>
      <c r="E535" s="82" t="s">
        <v>1095</v>
      </c>
      <c r="F535" s="82" t="s">
        <v>134</v>
      </c>
      <c r="G535" s="79">
        <v>698477.35</v>
      </c>
      <c r="H535" s="79">
        <v>558835.44999999995</v>
      </c>
      <c r="I535" s="79">
        <v>139641.90000000002</v>
      </c>
      <c r="J535" s="79">
        <v>299.89</v>
      </c>
      <c r="K535" s="43"/>
      <c r="L535" s="52" t="s">
        <v>3373</v>
      </c>
      <c r="M535" s="16">
        <f>Таблица4[[#This Row],[Поступления]]/Таблица4[[#This Row],[Начисления]]</f>
        <v>0.80007669540035908</v>
      </c>
    </row>
    <row r="536" spans="1:13" ht="15">
      <c r="A536" s="42" t="s">
        <v>4451</v>
      </c>
      <c r="B536" s="82" t="s">
        <v>1116</v>
      </c>
      <c r="C536" s="82" t="s">
        <v>1054</v>
      </c>
      <c r="D536" s="82" t="s">
        <v>1055</v>
      </c>
      <c r="E536" s="82" t="s">
        <v>1115</v>
      </c>
      <c r="F536" s="82" t="s">
        <v>29</v>
      </c>
      <c r="G536" s="79">
        <v>1933252.27</v>
      </c>
      <c r="H536" s="79">
        <v>1388484.81</v>
      </c>
      <c r="I536" s="79">
        <v>544767.46</v>
      </c>
      <c r="J536" s="79">
        <v>483.64</v>
      </c>
      <c r="K536" s="43"/>
      <c r="L536" s="52" t="s">
        <v>3373</v>
      </c>
      <c r="M536" s="16">
        <f>Таблица4[[#This Row],[Поступления]]/Таблица4[[#This Row],[Начисления]]</f>
        <v>0.71821191240603066</v>
      </c>
    </row>
    <row r="537" spans="1:13" ht="15">
      <c r="A537" s="42" t="s">
        <v>4452</v>
      </c>
      <c r="B537" s="82" t="s">
        <v>1116</v>
      </c>
      <c r="C537" s="82" t="s">
        <v>1054</v>
      </c>
      <c r="D537" s="82" t="s">
        <v>1055</v>
      </c>
      <c r="E537" s="82" t="s">
        <v>1115</v>
      </c>
      <c r="F537" s="82" t="s">
        <v>71</v>
      </c>
      <c r="G537" s="79">
        <v>592653.76</v>
      </c>
      <c r="H537" s="79">
        <v>423640.9</v>
      </c>
      <c r="I537" s="79">
        <v>169012.86</v>
      </c>
      <c r="J537" s="79">
        <v>1023.68</v>
      </c>
      <c r="K537" s="43"/>
      <c r="L537" s="52" t="s">
        <v>3372</v>
      </c>
      <c r="M537" s="16">
        <f>Таблица4[[#This Row],[Поступления]]/Таблица4[[#This Row],[Начисления]]</f>
        <v>0.71482023500534275</v>
      </c>
    </row>
    <row r="538" spans="1:13" ht="15">
      <c r="A538" s="42" t="s">
        <v>4453</v>
      </c>
      <c r="B538" s="82" t="s">
        <v>1116</v>
      </c>
      <c r="C538" s="82" t="s">
        <v>1054</v>
      </c>
      <c r="D538" s="82" t="s">
        <v>1055</v>
      </c>
      <c r="E538" s="82" t="s">
        <v>1115</v>
      </c>
      <c r="F538" s="82" t="s">
        <v>9</v>
      </c>
      <c r="G538" s="79">
        <v>1378051.13</v>
      </c>
      <c r="H538" s="79">
        <v>706314.54</v>
      </c>
      <c r="I538" s="79">
        <v>671736.58999999985</v>
      </c>
      <c r="J538" s="79">
        <v>104.24</v>
      </c>
      <c r="K538" s="43"/>
      <c r="L538" s="52" t="s">
        <v>3373</v>
      </c>
      <c r="M538" s="16">
        <f>Таблица4[[#This Row],[Поступления]]/Таблица4[[#This Row],[Начисления]]</f>
        <v>0.51254596046809964</v>
      </c>
    </row>
    <row r="539" spans="1:13" ht="15">
      <c r="A539" s="42" t="s">
        <v>4454</v>
      </c>
      <c r="B539" s="82" t="s">
        <v>1116</v>
      </c>
      <c r="C539" s="82" t="s">
        <v>1054</v>
      </c>
      <c r="D539" s="82" t="s">
        <v>1055</v>
      </c>
      <c r="E539" s="82" t="s">
        <v>1115</v>
      </c>
      <c r="F539" s="82" t="s">
        <v>11</v>
      </c>
      <c r="G539" s="79">
        <v>877871.9</v>
      </c>
      <c r="H539" s="79">
        <v>649246.84</v>
      </c>
      <c r="I539" s="79">
        <v>228625.06000000006</v>
      </c>
      <c r="J539" s="79">
        <v>8554.36</v>
      </c>
      <c r="K539" s="43"/>
      <c r="L539" s="52" t="s">
        <v>3373</v>
      </c>
      <c r="M539" s="16">
        <f>Таблица4[[#This Row],[Поступления]]/Таблица4[[#This Row],[Начисления]]</f>
        <v>0.73956899634217699</v>
      </c>
    </row>
    <row r="540" spans="1:13" ht="15">
      <c r="A540" s="42" t="s">
        <v>4455</v>
      </c>
      <c r="B540" s="82" t="s">
        <v>1116</v>
      </c>
      <c r="C540" s="82" t="s">
        <v>1054</v>
      </c>
      <c r="D540" s="82" t="s">
        <v>1055</v>
      </c>
      <c r="E540" s="82" t="s">
        <v>1115</v>
      </c>
      <c r="F540" s="82" t="s">
        <v>83</v>
      </c>
      <c r="G540" s="79">
        <v>1060625.42</v>
      </c>
      <c r="H540" s="79">
        <v>745550.01</v>
      </c>
      <c r="I540" s="79">
        <v>315075.40999999992</v>
      </c>
      <c r="J540" s="79">
        <v>0</v>
      </c>
      <c r="K540" s="43"/>
      <c r="L540" s="52" t="s">
        <v>3373</v>
      </c>
      <c r="M540" s="16">
        <f>Таблица4[[#This Row],[Поступления]]/Таблица4[[#This Row],[Начисления]]</f>
        <v>0.70293432152512436</v>
      </c>
    </row>
    <row r="541" spans="1:13" ht="15">
      <c r="A541" s="42" t="s">
        <v>4456</v>
      </c>
      <c r="B541" s="82" t="s">
        <v>1116</v>
      </c>
      <c r="C541" s="82" t="s">
        <v>1054</v>
      </c>
      <c r="D541" s="82" t="s">
        <v>1055</v>
      </c>
      <c r="E541" s="82" t="s">
        <v>1115</v>
      </c>
      <c r="F541" s="82" t="s">
        <v>84</v>
      </c>
      <c r="G541" s="79">
        <v>1035882.14</v>
      </c>
      <c r="H541" s="79">
        <v>807499.46</v>
      </c>
      <c r="I541" s="79">
        <v>228382.68000000005</v>
      </c>
      <c r="J541" s="79">
        <v>1139.49</v>
      </c>
      <c r="K541" s="43"/>
      <c r="L541" s="52" t="s">
        <v>3372</v>
      </c>
      <c r="M541" s="16">
        <f>Таблица4[[#This Row],[Поступления]]/Таблица4[[#This Row],[Начисления]]</f>
        <v>0.77952831583716653</v>
      </c>
    </row>
    <row r="542" spans="1:13" ht="15">
      <c r="A542" s="42" t="s">
        <v>4457</v>
      </c>
      <c r="B542" s="82" t="s">
        <v>1116</v>
      </c>
      <c r="C542" s="82" t="s">
        <v>1054</v>
      </c>
      <c r="D542" s="82" t="s">
        <v>1055</v>
      </c>
      <c r="E542" s="82" t="s">
        <v>1115</v>
      </c>
      <c r="F542" s="82" t="s">
        <v>3389</v>
      </c>
      <c r="G542" s="79">
        <v>1310122.3600000001</v>
      </c>
      <c r="H542" s="79">
        <v>931607.58</v>
      </c>
      <c r="I542" s="79">
        <v>378514.78000000014</v>
      </c>
      <c r="J542" s="79">
        <v>801.29</v>
      </c>
      <c r="K542" s="43"/>
      <c r="L542" s="52" t="s">
        <v>3372</v>
      </c>
      <c r="M542" s="16">
        <f>Таблица4[[#This Row],[Поступления]]/Таблица4[[#This Row],[Начисления]]</f>
        <v>0.71108440588709587</v>
      </c>
    </row>
    <row r="543" spans="1:13" ht="15">
      <c r="A543" s="42" t="s">
        <v>4458</v>
      </c>
      <c r="B543" s="82" t="s">
        <v>1116</v>
      </c>
      <c r="C543" s="82" t="s">
        <v>1054</v>
      </c>
      <c r="D543" s="82" t="s">
        <v>1055</v>
      </c>
      <c r="E543" s="82" t="s">
        <v>1115</v>
      </c>
      <c r="F543" s="82" t="s">
        <v>203</v>
      </c>
      <c r="G543" s="79">
        <v>1311731.75</v>
      </c>
      <c r="H543" s="79">
        <v>746787.35</v>
      </c>
      <c r="I543" s="79">
        <v>564944.4</v>
      </c>
      <c r="J543" s="79">
        <v>299.68</v>
      </c>
      <c r="K543" s="43"/>
      <c r="L543" s="52" t="s">
        <v>3372</v>
      </c>
      <c r="M543" s="16">
        <f>Таблица4[[#This Row],[Поступления]]/Таблица4[[#This Row],[Начисления]]</f>
        <v>0.56931407660140876</v>
      </c>
    </row>
    <row r="544" spans="1:13" ht="15">
      <c r="A544" s="42" t="s">
        <v>4459</v>
      </c>
      <c r="B544" s="82" t="s">
        <v>1059</v>
      </c>
      <c r="C544" s="82" t="s">
        <v>1054</v>
      </c>
      <c r="D544" s="82" t="s">
        <v>1055</v>
      </c>
      <c r="E544" s="82" t="s">
        <v>1058</v>
      </c>
      <c r="F544" s="82" t="s">
        <v>22</v>
      </c>
      <c r="G544" s="79">
        <v>109994.9</v>
      </c>
      <c r="H544" s="79">
        <v>48351.83</v>
      </c>
      <c r="I544" s="79">
        <v>61643.069999999992</v>
      </c>
      <c r="J544" s="79">
        <v>40.79</v>
      </c>
      <c r="K544" s="43"/>
      <c r="L544" s="52" t="s">
        <v>3372</v>
      </c>
      <c r="M544" s="16">
        <f>Таблица4[[#This Row],[Поступления]]/Таблица4[[#This Row],[Начисления]]</f>
        <v>0.43958247155095376</v>
      </c>
    </row>
    <row r="545" spans="1:13" ht="15">
      <c r="A545" s="42" t="s">
        <v>4460</v>
      </c>
      <c r="B545" s="82" t="s">
        <v>1059</v>
      </c>
      <c r="C545" s="82" t="s">
        <v>1054</v>
      </c>
      <c r="D545" s="82" t="s">
        <v>1055</v>
      </c>
      <c r="E545" s="82" t="s">
        <v>1058</v>
      </c>
      <c r="F545" s="82" t="s">
        <v>23</v>
      </c>
      <c r="G545" s="79">
        <v>98051.31</v>
      </c>
      <c r="H545" s="79">
        <v>41297.660000000003</v>
      </c>
      <c r="I545" s="79">
        <v>56753.649999999994</v>
      </c>
      <c r="J545" s="79">
        <v>0</v>
      </c>
      <c r="K545" s="43"/>
      <c r="L545" s="52" t="s">
        <v>3372</v>
      </c>
      <c r="M545" s="16">
        <f>Таблица4[[#This Row],[Поступления]]/Таблица4[[#This Row],[Начисления]]</f>
        <v>0.4211841738779421</v>
      </c>
    </row>
    <row r="546" spans="1:13" ht="15">
      <c r="A546" s="42" t="s">
        <v>4461</v>
      </c>
      <c r="B546" s="82" t="s">
        <v>1059</v>
      </c>
      <c r="C546" s="82" t="s">
        <v>1054</v>
      </c>
      <c r="D546" s="82" t="s">
        <v>1055</v>
      </c>
      <c r="E546" s="82" t="s">
        <v>1058</v>
      </c>
      <c r="F546" s="82" t="s">
        <v>24</v>
      </c>
      <c r="G546" s="79">
        <v>100180.91</v>
      </c>
      <c r="H546" s="79">
        <v>49219.18</v>
      </c>
      <c r="I546" s="79">
        <v>50961.73</v>
      </c>
      <c r="J546" s="79">
        <v>180.92</v>
      </c>
      <c r="K546" s="43"/>
      <c r="L546" s="52" t="s">
        <v>3372</v>
      </c>
      <c r="M546" s="16">
        <f>Таблица4[[#This Row],[Поступления]]/Таблица4[[#This Row],[Начисления]]</f>
        <v>0.49130298377205794</v>
      </c>
    </row>
    <row r="547" spans="1:13" ht="15">
      <c r="A547" s="42" t="s">
        <v>4462</v>
      </c>
      <c r="B547" s="82" t="s">
        <v>1059</v>
      </c>
      <c r="C547" s="82" t="s">
        <v>1054</v>
      </c>
      <c r="D547" s="82" t="s">
        <v>1055</v>
      </c>
      <c r="E547" s="82" t="s">
        <v>1058</v>
      </c>
      <c r="F547" s="82" t="s">
        <v>28</v>
      </c>
      <c r="G547" s="79">
        <v>110258.29</v>
      </c>
      <c r="H547" s="79">
        <v>65603.92</v>
      </c>
      <c r="I547" s="79">
        <v>44654.369999999995</v>
      </c>
      <c r="J547" s="79">
        <v>991.28</v>
      </c>
      <c r="K547" s="43"/>
      <c r="L547" s="52" t="s">
        <v>3372</v>
      </c>
      <c r="M547" s="16">
        <f>Таблица4[[#This Row],[Поступления]]/Таблица4[[#This Row],[Начисления]]</f>
        <v>0.5950021535795631</v>
      </c>
    </row>
    <row r="548" spans="1:13" ht="15">
      <c r="A548" s="42" t="s">
        <v>4463</v>
      </c>
      <c r="B548" s="82" t="s">
        <v>1059</v>
      </c>
      <c r="C548" s="82" t="s">
        <v>1054</v>
      </c>
      <c r="D548" s="82" t="s">
        <v>1055</v>
      </c>
      <c r="E548" s="82" t="s">
        <v>1058</v>
      </c>
      <c r="F548" s="82" t="s">
        <v>32</v>
      </c>
      <c r="G548" s="79">
        <v>118533.59</v>
      </c>
      <c r="H548" s="79">
        <v>94308.98</v>
      </c>
      <c r="I548" s="79">
        <v>24224.61</v>
      </c>
      <c r="J548" s="79">
        <v>1802.02</v>
      </c>
      <c r="K548" s="43"/>
      <c r="L548" s="52" t="s">
        <v>3373</v>
      </c>
      <c r="M548" s="16">
        <f>Таблица4[[#This Row],[Поступления]]/Таблица4[[#This Row],[Начисления]]</f>
        <v>0.79563084185672606</v>
      </c>
    </row>
    <row r="549" spans="1:13" ht="15">
      <c r="A549" s="42" t="s">
        <v>4464</v>
      </c>
      <c r="B549" s="82" t="s">
        <v>1059</v>
      </c>
      <c r="C549" s="82" t="s">
        <v>1054</v>
      </c>
      <c r="D549" s="82" t="s">
        <v>1055</v>
      </c>
      <c r="E549" s="82" t="s">
        <v>1058</v>
      </c>
      <c r="F549" s="82" t="s">
        <v>37</v>
      </c>
      <c r="G549" s="79">
        <v>99324.77</v>
      </c>
      <c r="H549" s="79">
        <v>64181.59</v>
      </c>
      <c r="I549" s="79">
        <v>35143.180000000008</v>
      </c>
      <c r="J549" s="79">
        <v>0.5</v>
      </c>
      <c r="K549" s="43"/>
      <c r="L549" s="52" t="s">
        <v>3372</v>
      </c>
      <c r="M549" s="16">
        <f>Таблица4[[#This Row],[Поступления]]/Таблица4[[#This Row],[Начисления]]</f>
        <v>0.64617909510386984</v>
      </c>
    </row>
    <row r="550" spans="1:13" ht="15">
      <c r="A550" s="42" t="s">
        <v>4465</v>
      </c>
      <c r="B550" s="82" t="s">
        <v>1059</v>
      </c>
      <c r="C550" s="82" t="s">
        <v>1054</v>
      </c>
      <c r="D550" s="82" t="s">
        <v>1055</v>
      </c>
      <c r="E550" s="82" t="s">
        <v>1058</v>
      </c>
      <c r="F550" s="82" t="s">
        <v>33</v>
      </c>
      <c r="G550" s="79">
        <v>121060.15</v>
      </c>
      <c r="H550" s="79">
        <v>41981.78</v>
      </c>
      <c r="I550" s="79">
        <v>79078.37</v>
      </c>
      <c r="J550" s="79">
        <v>0</v>
      </c>
      <c r="K550" s="43"/>
      <c r="L550" s="52" t="s">
        <v>3372</v>
      </c>
      <c r="M550" s="16">
        <f>Таблица4[[#This Row],[Поступления]]/Таблица4[[#This Row],[Начисления]]</f>
        <v>0.34678447036452542</v>
      </c>
    </row>
    <row r="551" spans="1:13" ht="15">
      <c r="A551" s="42" t="s">
        <v>4466</v>
      </c>
      <c r="B551" s="82" t="s">
        <v>1059</v>
      </c>
      <c r="C551" s="82" t="s">
        <v>1054</v>
      </c>
      <c r="D551" s="82" t="s">
        <v>1055</v>
      </c>
      <c r="E551" s="82" t="s">
        <v>1058</v>
      </c>
      <c r="F551" s="82" t="s">
        <v>70</v>
      </c>
      <c r="G551" s="79">
        <v>106021.01</v>
      </c>
      <c r="H551" s="79">
        <v>53460.92</v>
      </c>
      <c r="I551" s="79">
        <v>52560.09</v>
      </c>
      <c r="J551" s="79">
        <v>0.45</v>
      </c>
      <c r="K551" s="43"/>
      <c r="L551" s="52" t="s">
        <v>3372</v>
      </c>
      <c r="M551" s="16">
        <f>Таблица4[[#This Row],[Поступления]]/Таблица4[[#This Row],[Начисления]]</f>
        <v>0.50424835605697405</v>
      </c>
    </row>
    <row r="552" spans="1:13" ht="15">
      <c r="A552" s="42" t="s">
        <v>4467</v>
      </c>
      <c r="B552" s="82" t="s">
        <v>1059</v>
      </c>
      <c r="C552" s="82" t="s">
        <v>1054</v>
      </c>
      <c r="D552" s="82" t="s">
        <v>1055</v>
      </c>
      <c r="E552" s="82" t="s">
        <v>1058</v>
      </c>
      <c r="F552" s="82" t="s">
        <v>29</v>
      </c>
      <c r="G552" s="79">
        <v>107715.39</v>
      </c>
      <c r="H552" s="79">
        <v>76288.42</v>
      </c>
      <c r="I552" s="79">
        <v>31426.97</v>
      </c>
      <c r="J552" s="79">
        <v>797.38</v>
      </c>
      <c r="K552" s="43"/>
      <c r="L552" s="52" t="s">
        <v>3372</v>
      </c>
      <c r="M552" s="16">
        <f>Таблица4[[#This Row],[Поступления]]/Таблица4[[#This Row],[Начисления]]</f>
        <v>0.70824067015864678</v>
      </c>
    </row>
    <row r="553" spans="1:13" ht="15">
      <c r="A553" s="42" t="s">
        <v>4468</v>
      </c>
      <c r="B553" s="82" t="s">
        <v>1059</v>
      </c>
      <c r="C553" s="82" t="s">
        <v>1054</v>
      </c>
      <c r="D553" s="82" t="s">
        <v>1055</v>
      </c>
      <c r="E553" s="82" t="s">
        <v>1058</v>
      </c>
      <c r="F553" s="82" t="s">
        <v>25</v>
      </c>
      <c r="G553" s="79">
        <v>105867.57</v>
      </c>
      <c r="H553" s="79">
        <v>40378.410000000003</v>
      </c>
      <c r="I553" s="79">
        <v>65489.16</v>
      </c>
      <c r="J553" s="79">
        <v>1575.64</v>
      </c>
      <c r="K553" s="43"/>
      <c r="L553" s="52" t="s">
        <v>3372</v>
      </c>
      <c r="M553" s="16">
        <f>Таблица4[[#This Row],[Поступления]]/Таблица4[[#This Row],[Начисления]]</f>
        <v>0.38140490048085546</v>
      </c>
    </row>
    <row r="554" spans="1:13" ht="15">
      <c r="A554" s="42" t="s">
        <v>4469</v>
      </c>
      <c r="B554" s="82" t="s">
        <v>1059</v>
      </c>
      <c r="C554" s="82" t="s">
        <v>1054</v>
      </c>
      <c r="D554" s="82" t="s">
        <v>1055</v>
      </c>
      <c r="E554" s="82" t="s">
        <v>1058</v>
      </c>
      <c r="F554" s="82" t="s">
        <v>30</v>
      </c>
      <c r="G554" s="79">
        <v>99302.85</v>
      </c>
      <c r="H554" s="79">
        <v>43677.66</v>
      </c>
      <c r="I554" s="79">
        <v>55625.19</v>
      </c>
      <c r="J554" s="79">
        <v>393.46</v>
      </c>
      <c r="K554" s="43"/>
      <c r="L554" s="52" t="s">
        <v>3372</v>
      </c>
      <c r="M554" s="16">
        <f>Таблица4[[#This Row],[Поступления]]/Таблица4[[#This Row],[Начисления]]</f>
        <v>0.43984296523211569</v>
      </c>
    </row>
    <row r="555" spans="1:13" ht="15">
      <c r="A555" s="42" t="s">
        <v>4470</v>
      </c>
      <c r="B555" s="82" t="s">
        <v>1059</v>
      </c>
      <c r="C555" s="82" t="s">
        <v>1054</v>
      </c>
      <c r="D555" s="82" t="s">
        <v>1055</v>
      </c>
      <c r="E555" s="82" t="s">
        <v>1058</v>
      </c>
      <c r="F555" s="82" t="s">
        <v>71</v>
      </c>
      <c r="G555" s="79">
        <v>105801.53</v>
      </c>
      <c r="H555" s="79">
        <v>54632.36</v>
      </c>
      <c r="I555" s="79">
        <v>51169.17</v>
      </c>
      <c r="J555" s="79">
        <v>761.34</v>
      </c>
      <c r="K555" s="43"/>
      <c r="L555" s="52" t="s">
        <v>3372</v>
      </c>
      <c r="M555" s="16">
        <f>Таблица4[[#This Row],[Поступления]]/Таблица4[[#This Row],[Начисления]]</f>
        <v>0.516366445740435</v>
      </c>
    </row>
    <row r="556" spans="1:13" ht="15">
      <c r="A556" s="42" t="s">
        <v>4471</v>
      </c>
      <c r="B556" s="82" t="s">
        <v>1059</v>
      </c>
      <c r="C556" s="82" t="s">
        <v>1054</v>
      </c>
      <c r="D556" s="82" t="s">
        <v>1055</v>
      </c>
      <c r="E556" s="82" t="s">
        <v>1058</v>
      </c>
      <c r="F556" s="82" t="s">
        <v>31</v>
      </c>
      <c r="G556" s="79">
        <v>105362.5</v>
      </c>
      <c r="H556" s="79">
        <v>61673.2</v>
      </c>
      <c r="I556" s="79">
        <v>43689.3</v>
      </c>
      <c r="J556" s="79">
        <v>531.89</v>
      </c>
      <c r="K556" s="43"/>
      <c r="L556" s="52" t="s">
        <v>3372</v>
      </c>
      <c r="M556" s="16">
        <f>Таблица4[[#This Row],[Поступления]]/Таблица4[[#This Row],[Начисления]]</f>
        <v>0.58534298256020878</v>
      </c>
    </row>
    <row r="557" spans="1:13" ht="15">
      <c r="A557" s="42" t="s">
        <v>4472</v>
      </c>
      <c r="B557" s="82" t="s">
        <v>1059</v>
      </c>
      <c r="C557" s="82" t="s">
        <v>1054</v>
      </c>
      <c r="D557" s="82" t="s">
        <v>1055</v>
      </c>
      <c r="E557" s="82" t="s">
        <v>1058</v>
      </c>
      <c r="F557" s="82" t="s">
        <v>72</v>
      </c>
      <c r="G557" s="79">
        <v>105779.68</v>
      </c>
      <c r="H557" s="79">
        <v>62628.09</v>
      </c>
      <c r="I557" s="79">
        <v>43151.59</v>
      </c>
      <c r="J557" s="79">
        <v>568.71</v>
      </c>
      <c r="K557" s="43"/>
      <c r="L557" s="52" t="s">
        <v>3372</v>
      </c>
      <c r="M557" s="16">
        <f>Таблица4[[#This Row],[Поступления]]/Таблица4[[#This Row],[Начисления]]</f>
        <v>0.59206163225299979</v>
      </c>
    </row>
    <row r="558" spans="1:13" ht="15">
      <c r="A558" s="42" t="s">
        <v>4473</v>
      </c>
      <c r="B558" s="82" t="s">
        <v>1059</v>
      </c>
      <c r="C558" s="82" t="s">
        <v>1054</v>
      </c>
      <c r="D558" s="82" t="s">
        <v>1055</v>
      </c>
      <c r="E558" s="82" t="s">
        <v>1058</v>
      </c>
      <c r="F558" s="82" t="s">
        <v>73</v>
      </c>
      <c r="G558" s="79">
        <v>105801.53</v>
      </c>
      <c r="H558" s="79">
        <v>54463.18</v>
      </c>
      <c r="I558" s="79">
        <v>51338.35</v>
      </c>
      <c r="J558" s="79">
        <v>110.67</v>
      </c>
      <c r="K558" s="43"/>
      <c r="L558" s="52" t="s">
        <v>3372</v>
      </c>
      <c r="M558" s="16">
        <f>Таблица4[[#This Row],[Поступления]]/Таблица4[[#This Row],[Начисления]]</f>
        <v>0.51476741404401238</v>
      </c>
    </row>
    <row r="559" spans="1:13" ht="15">
      <c r="A559" s="42" t="s">
        <v>4474</v>
      </c>
      <c r="B559" s="82" t="s">
        <v>1059</v>
      </c>
      <c r="C559" s="82" t="s">
        <v>1054</v>
      </c>
      <c r="D559" s="82" t="s">
        <v>1055</v>
      </c>
      <c r="E559" s="82" t="s">
        <v>1058</v>
      </c>
      <c r="F559" s="82" t="s">
        <v>121</v>
      </c>
      <c r="G559" s="79">
        <v>127514.78</v>
      </c>
      <c r="H559" s="79">
        <v>104072.21</v>
      </c>
      <c r="I559" s="79">
        <v>23442.569999999992</v>
      </c>
      <c r="J559" s="79">
        <v>1465.46</v>
      </c>
      <c r="K559" s="43"/>
      <c r="L559" s="52" t="s">
        <v>3372</v>
      </c>
      <c r="M559" s="16">
        <f>Таблица4[[#This Row],[Поступления]]/Таблица4[[#This Row],[Начисления]]</f>
        <v>0.81615801713338643</v>
      </c>
    </row>
    <row r="560" spans="1:13" ht="15">
      <c r="A560" s="42" t="s">
        <v>4475</v>
      </c>
      <c r="B560" s="82" t="s">
        <v>1059</v>
      </c>
      <c r="C560" s="82" t="s">
        <v>1054</v>
      </c>
      <c r="D560" s="82" t="s">
        <v>1055</v>
      </c>
      <c r="E560" s="82" t="s">
        <v>1058</v>
      </c>
      <c r="F560" s="82" t="s">
        <v>324</v>
      </c>
      <c r="G560" s="79">
        <v>111663.55</v>
      </c>
      <c r="H560" s="79">
        <v>64768.54</v>
      </c>
      <c r="I560" s="79">
        <v>46895.01</v>
      </c>
      <c r="J560" s="79">
        <v>797.62</v>
      </c>
      <c r="K560" s="43"/>
      <c r="L560" s="52" t="s">
        <v>3372</v>
      </c>
      <c r="M560" s="16">
        <f>Таблица4[[#This Row],[Поступления]]/Таблица4[[#This Row],[Начисления]]</f>
        <v>0.58003296509917512</v>
      </c>
    </row>
    <row r="561" spans="1:13" ht="15">
      <c r="A561" s="42" t="s">
        <v>4476</v>
      </c>
      <c r="B561" s="82" t="s">
        <v>3353</v>
      </c>
      <c r="C561" s="82" t="s">
        <v>1054</v>
      </c>
      <c r="D561" s="82" t="s">
        <v>1055</v>
      </c>
      <c r="E561" s="82" t="s">
        <v>1376</v>
      </c>
      <c r="F561" s="82" t="s">
        <v>23</v>
      </c>
      <c r="G561" s="79">
        <v>741289.88</v>
      </c>
      <c r="H561" s="79">
        <v>489534.35</v>
      </c>
      <c r="I561" s="79">
        <v>251755.53000000003</v>
      </c>
      <c r="J561" s="79">
        <v>1606.99</v>
      </c>
      <c r="K561" s="43"/>
      <c r="L561" s="52" t="s">
        <v>3373</v>
      </c>
      <c r="M561" s="16">
        <f>Таблица4[[#This Row],[Поступления]]/Таблица4[[#This Row],[Начисления]]</f>
        <v>0.66038180637242749</v>
      </c>
    </row>
    <row r="562" spans="1:13" ht="15">
      <c r="A562" s="42" t="s">
        <v>4477</v>
      </c>
      <c r="B562" s="82" t="s">
        <v>1118</v>
      </c>
      <c r="C562" s="82" t="s">
        <v>1054</v>
      </c>
      <c r="D562" s="82" t="s">
        <v>1055</v>
      </c>
      <c r="E562" s="82" t="s">
        <v>1117</v>
      </c>
      <c r="F562" s="82" t="s">
        <v>37</v>
      </c>
      <c r="G562" s="79">
        <v>101278.59</v>
      </c>
      <c r="H562" s="79">
        <v>77753.02</v>
      </c>
      <c r="I562" s="79">
        <v>23525.569999999992</v>
      </c>
      <c r="J562" s="79">
        <v>0.13</v>
      </c>
      <c r="K562" s="43"/>
      <c r="L562" s="52" t="s">
        <v>3372</v>
      </c>
      <c r="M562" s="16">
        <f>Таблица4[[#This Row],[Поступления]]/Таблица4[[#This Row],[Начисления]]</f>
        <v>0.76771428196225877</v>
      </c>
    </row>
    <row r="563" spans="1:13" ht="15">
      <c r="A563" s="42" t="s">
        <v>4478</v>
      </c>
      <c r="B563" s="82" t="s">
        <v>1118</v>
      </c>
      <c r="C563" s="82" t="s">
        <v>1054</v>
      </c>
      <c r="D563" s="82" t="s">
        <v>1055</v>
      </c>
      <c r="E563" s="82" t="s">
        <v>1117</v>
      </c>
      <c r="F563" s="82" t="s">
        <v>33</v>
      </c>
      <c r="G563" s="79">
        <v>99061.1</v>
      </c>
      <c r="H563" s="79">
        <v>79226.14</v>
      </c>
      <c r="I563" s="79">
        <v>19834.960000000006</v>
      </c>
      <c r="J563" s="79">
        <v>0.74</v>
      </c>
      <c r="K563" s="43"/>
      <c r="L563" s="52" t="s">
        <v>3372</v>
      </c>
      <c r="M563" s="16">
        <f>Таблица4[[#This Row],[Поступления]]/Таблица4[[#This Row],[Начисления]]</f>
        <v>0.79977044470533842</v>
      </c>
    </row>
    <row r="564" spans="1:13" ht="15">
      <c r="A564" s="42" t="s">
        <v>4479</v>
      </c>
      <c r="B564" s="82" t="s">
        <v>1118</v>
      </c>
      <c r="C564" s="82" t="s">
        <v>1054</v>
      </c>
      <c r="D564" s="82" t="s">
        <v>1055</v>
      </c>
      <c r="E564" s="82" t="s">
        <v>1117</v>
      </c>
      <c r="F564" s="82" t="s">
        <v>70</v>
      </c>
      <c r="G564" s="79">
        <v>80267.55</v>
      </c>
      <c r="H564" s="79">
        <v>71677.2</v>
      </c>
      <c r="I564" s="79">
        <v>8590.3500000000058</v>
      </c>
      <c r="J564" s="79">
        <v>0</v>
      </c>
      <c r="K564" s="43"/>
      <c r="L564" s="52" t="s">
        <v>3372</v>
      </c>
      <c r="M564" s="16">
        <f>Таблица4[[#This Row],[Поступления]]/Таблица4[[#This Row],[Начисления]]</f>
        <v>0.89297854487897033</v>
      </c>
    </row>
    <row r="565" spans="1:13" ht="15">
      <c r="A565" s="42" t="s">
        <v>4480</v>
      </c>
      <c r="B565" s="82" t="s">
        <v>1118</v>
      </c>
      <c r="C565" s="82" t="s">
        <v>1054</v>
      </c>
      <c r="D565" s="82" t="s">
        <v>1055</v>
      </c>
      <c r="E565" s="82" t="s">
        <v>1117</v>
      </c>
      <c r="F565" s="82" t="s">
        <v>25</v>
      </c>
      <c r="G565" s="79">
        <v>646631.17000000004</v>
      </c>
      <c r="H565" s="79">
        <v>430293.41</v>
      </c>
      <c r="I565" s="79">
        <v>216337.76000000007</v>
      </c>
      <c r="J565" s="79">
        <v>3729.92</v>
      </c>
      <c r="K565" s="43"/>
      <c r="L565" s="52" t="s">
        <v>3372</v>
      </c>
      <c r="M565" s="16">
        <f>Таблица4[[#This Row],[Поступления]]/Таблица4[[#This Row],[Начисления]]</f>
        <v>0.66543870750925904</v>
      </c>
    </row>
    <row r="566" spans="1:13" ht="15">
      <c r="A566" s="42" t="s">
        <v>4481</v>
      </c>
      <c r="B566" s="82" t="s">
        <v>1118</v>
      </c>
      <c r="C566" s="82" t="s">
        <v>1054</v>
      </c>
      <c r="D566" s="82" t="s">
        <v>1055</v>
      </c>
      <c r="E566" s="82" t="s">
        <v>1117</v>
      </c>
      <c r="F566" s="82" t="s">
        <v>30</v>
      </c>
      <c r="G566" s="79">
        <v>581501.25</v>
      </c>
      <c r="H566" s="79">
        <v>369829.78</v>
      </c>
      <c r="I566" s="79">
        <v>211671.46999999997</v>
      </c>
      <c r="J566" s="79">
        <v>212.02</v>
      </c>
      <c r="K566" s="43"/>
      <c r="L566" s="52" t="s">
        <v>3372</v>
      </c>
      <c r="M566" s="16">
        <f>Таблица4[[#This Row],[Поступления]]/Таблица4[[#This Row],[Начисления]]</f>
        <v>0.63599137577090337</v>
      </c>
    </row>
    <row r="567" spans="1:13" ht="15">
      <c r="A567" s="42" t="s">
        <v>4482</v>
      </c>
      <c r="B567" s="82" t="s">
        <v>1120</v>
      </c>
      <c r="C567" s="82" t="s">
        <v>1054</v>
      </c>
      <c r="D567" s="82" t="s">
        <v>1055</v>
      </c>
      <c r="E567" s="82" t="s">
        <v>1119</v>
      </c>
      <c r="F567" s="82" t="s">
        <v>21</v>
      </c>
      <c r="G567" s="79">
        <v>511727.77</v>
      </c>
      <c r="H567" s="79">
        <v>396510.21</v>
      </c>
      <c r="I567" s="79">
        <v>115217.56</v>
      </c>
      <c r="J567" s="79">
        <v>54.81</v>
      </c>
      <c r="K567" s="43"/>
      <c r="L567" s="52" t="s">
        <v>3373</v>
      </c>
      <c r="M567" s="16">
        <f>Таблица4[[#This Row],[Поступления]]/Таблица4[[#This Row],[Начисления]]</f>
        <v>0.77484598891320677</v>
      </c>
    </row>
    <row r="568" spans="1:13" ht="15">
      <c r="A568" s="42" t="s">
        <v>4483</v>
      </c>
      <c r="B568" s="82" t="s">
        <v>1120</v>
      </c>
      <c r="C568" s="82" t="s">
        <v>1054</v>
      </c>
      <c r="D568" s="82" t="s">
        <v>1055</v>
      </c>
      <c r="E568" s="82" t="s">
        <v>1119</v>
      </c>
      <c r="F568" s="82" t="s">
        <v>22</v>
      </c>
      <c r="G568" s="79">
        <v>464063.78</v>
      </c>
      <c r="H568" s="79">
        <v>378114.57</v>
      </c>
      <c r="I568" s="79">
        <v>85949.210000000021</v>
      </c>
      <c r="J568" s="79">
        <v>0.97</v>
      </c>
      <c r="K568" s="43"/>
      <c r="L568" s="52" t="s">
        <v>3373</v>
      </c>
      <c r="M568" s="16">
        <f>Таблица4[[#This Row],[Поступления]]/Таблица4[[#This Row],[Начисления]]</f>
        <v>0.81479009199985397</v>
      </c>
    </row>
    <row r="569" spans="1:13" ht="15">
      <c r="A569" s="42" t="s">
        <v>4484</v>
      </c>
      <c r="B569" s="82" t="s">
        <v>1120</v>
      </c>
      <c r="C569" s="82" t="s">
        <v>1054</v>
      </c>
      <c r="D569" s="82" t="s">
        <v>1055</v>
      </c>
      <c r="E569" s="82" t="s">
        <v>1119</v>
      </c>
      <c r="F569" s="82" t="s">
        <v>23</v>
      </c>
      <c r="G569" s="79">
        <v>472647.73</v>
      </c>
      <c r="H569" s="79">
        <v>389272.39</v>
      </c>
      <c r="I569" s="79">
        <v>83375.339999999967</v>
      </c>
      <c r="J569" s="79">
        <v>0</v>
      </c>
      <c r="K569" s="43"/>
      <c r="L569" s="52" t="s">
        <v>3373</v>
      </c>
      <c r="M569" s="16">
        <f>Таблица4[[#This Row],[Поступления]]/Таблица4[[#This Row],[Начисления]]</f>
        <v>0.82359940668709031</v>
      </c>
    </row>
    <row r="570" spans="1:13" ht="15">
      <c r="A570" s="42" t="s">
        <v>4485</v>
      </c>
      <c r="B570" s="82" t="s">
        <v>1120</v>
      </c>
      <c r="C570" s="82" t="s">
        <v>1054</v>
      </c>
      <c r="D570" s="82" t="s">
        <v>1055</v>
      </c>
      <c r="E570" s="82" t="s">
        <v>1119</v>
      </c>
      <c r="F570" s="82" t="s">
        <v>28</v>
      </c>
      <c r="G570" s="79">
        <v>286425.28000000003</v>
      </c>
      <c r="H570" s="79">
        <v>251160.98</v>
      </c>
      <c r="I570" s="79">
        <v>35264.300000000017</v>
      </c>
      <c r="J570" s="79">
        <v>9.35</v>
      </c>
      <c r="K570" s="43"/>
      <c r="L570" s="52" t="s">
        <v>3372</v>
      </c>
      <c r="M570" s="16">
        <f>Таблица4[[#This Row],[Поступления]]/Таблица4[[#This Row],[Начисления]]</f>
        <v>0.87688132835202248</v>
      </c>
    </row>
    <row r="571" spans="1:13" ht="15">
      <c r="A571" s="42" t="s">
        <v>4486</v>
      </c>
      <c r="B571" s="82" t="s">
        <v>1120</v>
      </c>
      <c r="C571" s="82" t="s">
        <v>1054</v>
      </c>
      <c r="D571" s="82" t="s">
        <v>1055</v>
      </c>
      <c r="E571" s="82" t="s">
        <v>1119</v>
      </c>
      <c r="F571" s="82" t="s">
        <v>105</v>
      </c>
      <c r="G571" s="79">
        <v>290882.11</v>
      </c>
      <c r="H571" s="79">
        <v>226024.51</v>
      </c>
      <c r="I571" s="79">
        <v>64857.599999999977</v>
      </c>
      <c r="J571" s="79">
        <v>41.12</v>
      </c>
      <c r="K571" s="43"/>
      <c r="L571" s="52" t="s">
        <v>3372</v>
      </c>
      <c r="M571" s="16">
        <f>Таблица4[[#This Row],[Поступления]]/Таблица4[[#This Row],[Начисления]]</f>
        <v>0.77703132035173983</v>
      </c>
    </row>
    <row r="572" spans="1:13" ht="15">
      <c r="A572" s="42" t="s">
        <v>4487</v>
      </c>
      <c r="B572" s="82" t="s">
        <v>1120</v>
      </c>
      <c r="C572" s="82" t="s">
        <v>1054</v>
      </c>
      <c r="D572" s="82" t="s">
        <v>1055</v>
      </c>
      <c r="E572" s="82" t="s">
        <v>1119</v>
      </c>
      <c r="F572" s="82" t="s">
        <v>32</v>
      </c>
      <c r="G572" s="79">
        <v>285525.15999999997</v>
      </c>
      <c r="H572" s="79">
        <v>248050.72</v>
      </c>
      <c r="I572" s="79">
        <v>37474.439999999973</v>
      </c>
      <c r="J572" s="79">
        <v>0</v>
      </c>
      <c r="K572" s="43"/>
      <c r="L572" s="52" t="s">
        <v>3373</v>
      </c>
      <c r="M572" s="16">
        <f>Таблица4[[#This Row],[Поступления]]/Таблица4[[#This Row],[Начисления]]</f>
        <v>0.86875258208418493</v>
      </c>
    </row>
    <row r="573" spans="1:13" ht="15">
      <c r="A573" s="42" t="s">
        <v>4488</v>
      </c>
      <c r="B573" s="82" t="s">
        <v>1120</v>
      </c>
      <c r="C573" s="82" t="s">
        <v>1054</v>
      </c>
      <c r="D573" s="82" t="s">
        <v>1055</v>
      </c>
      <c r="E573" s="82" t="s">
        <v>1119</v>
      </c>
      <c r="F573" s="82" t="s">
        <v>37</v>
      </c>
      <c r="G573" s="79">
        <v>331257.39</v>
      </c>
      <c r="H573" s="79">
        <v>260168</v>
      </c>
      <c r="I573" s="79">
        <v>71089.390000000014</v>
      </c>
      <c r="J573" s="79">
        <v>0.56000000000000005</v>
      </c>
      <c r="K573" s="43"/>
      <c r="L573" s="52" t="s">
        <v>3373</v>
      </c>
      <c r="M573" s="16">
        <f>Таблица4[[#This Row],[Поступления]]/Таблица4[[#This Row],[Начисления]]</f>
        <v>0.78539530846391081</v>
      </c>
    </row>
    <row r="574" spans="1:13" ht="15">
      <c r="A574" s="42" t="s">
        <v>4489</v>
      </c>
      <c r="B574" s="82" t="s">
        <v>1120</v>
      </c>
      <c r="C574" s="82" t="s">
        <v>1054</v>
      </c>
      <c r="D574" s="82" t="s">
        <v>1055</v>
      </c>
      <c r="E574" s="82" t="s">
        <v>1119</v>
      </c>
      <c r="F574" s="82" t="s">
        <v>33</v>
      </c>
      <c r="G574" s="79">
        <v>810667.54</v>
      </c>
      <c r="H574" s="79">
        <v>692223.16</v>
      </c>
      <c r="I574" s="79">
        <v>118444.38</v>
      </c>
      <c r="J574" s="79">
        <v>1.59</v>
      </c>
      <c r="K574" s="43"/>
      <c r="L574" s="52" t="s">
        <v>3372</v>
      </c>
      <c r="M574" s="16">
        <f>Таблица4[[#This Row],[Поступления]]/Таблица4[[#This Row],[Начисления]]</f>
        <v>0.85389278075695496</v>
      </c>
    </row>
    <row r="575" spans="1:13" ht="15">
      <c r="A575" s="42" t="s">
        <v>15072</v>
      </c>
      <c r="B575" s="82" t="s">
        <v>1120</v>
      </c>
      <c r="C575" s="82" t="s">
        <v>1054</v>
      </c>
      <c r="D575" s="82" t="s">
        <v>1055</v>
      </c>
      <c r="E575" s="82" t="s">
        <v>1119</v>
      </c>
      <c r="F575" s="82" t="s">
        <v>19</v>
      </c>
      <c r="G575" s="79">
        <v>9141</v>
      </c>
      <c r="H575" s="79">
        <v>2902.24</v>
      </c>
      <c r="I575" s="79">
        <v>6238.76</v>
      </c>
      <c r="J575" s="79">
        <v>8.92</v>
      </c>
      <c r="K575" s="43"/>
      <c r="L575" s="52" t="s">
        <v>3372</v>
      </c>
      <c r="M575" s="16">
        <f>Таблица4[[#This Row],[Поступления]]/Таблица4[[#This Row],[Начисления]]</f>
        <v>0.31749699157641392</v>
      </c>
    </row>
    <row r="576" spans="1:13" ht="15">
      <c r="A576" s="42" t="s">
        <v>4490</v>
      </c>
      <c r="B576" s="82" t="s">
        <v>1120</v>
      </c>
      <c r="C576" s="82" t="s">
        <v>1054</v>
      </c>
      <c r="D576" s="82" t="s">
        <v>1055</v>
      </c>
      <c r="E576" s="82" t="s">
        <v>1119</v>
      </c>
      <c r="F576" s="82" t="s">
        <v>78</v>
      </c>
      <c r="G576" s="79">
        <v>1432672.69</v>
      </c>
      <c r="H576" s="79">
        <v>915691.39</v>
      </c>
      <c r="I576" s="79">
        <v>516981.29999999993</v>
      </c>
      <c r="J576" s="79">
        <v>1327.17</v>
      </c>
      <c r="K576" s="43"/>
      <c r="L576" s="52" t="s">
        <v>3372</v>
      </c>
      <c r="M576" s="16">
        <f>Таблица4[[#This Row],[Поступления]]/Таблица4[[#This Row],[Начисления]]</f>
        <v>0.63914905085543305</v>
      </c>
    </row>
    <row r="577" spans="1:13" ht="15">
      <c r="A577" s="42" t="s">
        <v>4491</v>
      </c>
      <c r="B577" s="82" t="s">
        <v>1120</v>
      </c>
      <c r="C577" s="82" t="s">
        <v>1054</v>
      </c>
      <c r="D577" s="82" t="s">
        <v>1055</v>
      </c>
      <c r="E577" s="82" t="s">
        <v>1119</v>
      </c>
      <c r="F577" s="82" t="s">
        <v>79</v>
      </c>
      <c r="G577" s="79">
        <v>731190.72</v>
      </c>
      <c r="H577" s="79">
        <v>421439.78</v>
      </c>
      <c r="I577" s="79">
        <v>309750.93999999994</v>
      </c>
      <c r="J577" s="79">
        <v>4081.27</v>
      </c>
      <c r="K577" s="43"/>
      <c r="L577" s="52" t="s">
        <v>3373</v>
      </c>
      <c r="M577" s="16">
        <f>Таблица4[[#This Row],[Поступления]]/Таблица4[[#This Row],[Начисления]]</f>
        <v>0.57637462904343217</v>
      </c>
    </row>
    <row r="578" spans="1:13" ht="15">
      <c r="A578" s="42" t="s">
        <v>4492</v>
      </c>
      <c r="B578" s="82" t="s">
        <v>1120</v>
      </c>
      <c r="C578" s="82" t="s">
        <v>1054</v>
      </c>
      <c r="D578" s="82" t="s">
        <v>1055</v>
      </c>
      <c r="E578" s="82" t="s">
        <v>1119</v>
      </c>
      <c r="F578" s="82" t="s">
        <v>204</v>
      </c>
      <c r="G578" s="79">
        <v>468907.41</v>
      </c>
      <c r="H578" s="79">
        <v>197414.69</v>
      </c>
      <c r="I578" s="79">
        <v>271492.71999999997</v>
      </c>
      <c r="J578" s="79">
        <v>2.9</v>
      </c>
      <c r="K578" s="43"/>
      <c r="L578" s="52" t="s">
        <v>3372</v>
      </c>
      <c r="M578" s="16">
        <f>Таблица4[[#This Row],[Поступления]]/Таблица4[[#This Row],[Начисления]]</f>
        <v>0.4210099601539673</v>
      </c>
    </row>
    <row r="579" spans="1:13" ht="15">
      <c r="A579" s="42" t="s">
        <v>4493</v>
      </c>
      <c r="B579" s="82" t="s">
        <v>1120</v>
      </c>
      <c r="C579" s="82" t="s">
        <v>1054</v>
      </c>
      <c r="D579" s="82" t="s">
        <v>1055</v>
      </c>
      <c r="E579" s="82" t="s">
        <v>1119</v>
      </c>
      <c r="F579" s="82" t="s">
        <v>205</v>
      </c>
      <c r="G579" s="79">
        <v>743639.03</v>
      </c>
      <c r="H579" s="79">
        <v>465752.66</v>
      </c>
      <c r="I579" s="79">
        <v>277886.37000000005</v>
      </c>
      <c r="J579" s="79">
        <v>497.01</v>
      </c>
      <c r="K579" s="43"/>
      <c r="L579" s="52" t="s">
        <v>3373</v>
      </c>
      <c r="M579" s="16">
        <f>Таблица4[[#This Row],[Поступления]]/Таблица4[[#This Row],[Начисления]]</f>
        <v>0.62631551224523541</v>
      </c>
    </row>
    <row r="580" spans="1:13" ht="15">
      <c r="A580" s="42" t="s">
        <v>4494</v>
      </c>
      <c r="B580" s="82" t="s">
        <v>1121</v>
      </c>
      <c r="C580" s="82" t="s">
        <v>1054</v>
      </c>
      <c r="D580" s="82" t="s">
        <v>1055</v>
      </c>
      <c r="E580" s="82" t="s">
        <v>1030</v>
      </c>
      <c r="F580" s="82" t="s">
        <v>206</v>
      </c>
      <c r="G580" s="79">
        <v>305033.15000000002</v>
      </c>
      <c r="H580" s="79">
        <v>215398.61</v>
      </c>
      <c r="I580" s="79">
        <v>89634.540000000037</v>
      </c>
      <c r="J580" s="79">
        <v>701.01</v>
      </c>
      <c r="K580" s="43"/>
      <c r="L580" s="52" t="s">
        <v>3373</v>
      </c>
      <c r="M580" s="16">
        <f>Таблица4[[#This Row],[Поступления]]/Таблица4[[#This Row],[Начисления]]</f>
        <v>0.70614820061360539</v>
      </c>
    </row>
    <row r="581" spans="1:13" ht="15">
      <c r="A581" s="42" t="s">
        <v>4495</v>
      </c>
      <c r="B581" s="82" t="s">
        <v>1121</v>
      </c>
      <c r="C581" s="82" t="s">
        <v>1054</v>
      </c>
      <c r="D581" s="82" t="s">
        <v>1055</v>
      </c>
      <c r="E581" s="82" t="s">
        <v>1030</v>
      </c>
      <c r="F581" s="82" t="s">
        <v>207</v>
      </c>
      <c r="G581" s="79">
        <v>567911.06999999995</v>
      </c>
      <c r="H581" s="79">
        <v>493734.18</v>
      </c>
      <c r="I581" s="79">
        <v>74176.889999999956</v>
      </c>
      <c r="J581" s="79">
        <v>1346.52</v>
      </c>
      <c r="K581" s="43"/>
      <c r="L581" s="52" t="s">
        <v>3373</v>
      </c>
      <c r="M581" s="16">
        <f>Таблица4[[#This Row],[Поступления]]/Таблица4[[#This Row],[Начисления]]</f>
        <v>0.86938643404151295</v>
      </c>
    </row>
    <row r="582" spans="1:13" ht="15">
      <c r="A582" s="42" t="s">
        <v>4496</v>
      </c>
      <c r="B582" s="82" t="s">
        <v>1124</v>
      </c>
      <c r="C582" s="82" t="s">
        <v>1054</v>
      </c>
      <c r="D582" s="82" t="s">
        <v>1055</v>
      </c>
      <c r="E582" s="82" t="s">
        <v>1123</v>
      </c>
      <c r="F582" s="82" t="s">
        <v>21</v>
      </c>
      <c r="G582" s="79">
        <v>2526212.54</v>
      </c>
      <c r="H582" s="79">
        <v>2200858.21</v>
      </c>
      <c r="I582" s="79">
        <v>325354.33000000007</v>
      </c>
      <c r="J582" s="79">
        <v>3972.11</v>
      </c>
      <c r="K582" s="43"/>
      <c r="L582" s="52" t="s">
        <v>3373</v>
      </c>
      <c r="M582" s="16">
        <f>Таблица4[[#This Row],[Поступления]]/Таблица4[[#This Row],[Начисления]]</f>
        <v>0.87120864739274861</v>
      </c>
    </row>
    <row r="583" spans="1:13" ht="15">
      <c r="A583" s="42" t="s">
        <v>4497</v>
      </c>
      <c r="B583" s="82" t="s">
        <v>1124</v>
      </c>
      <c r="C583" s="82" t="s">
        <v>1054</v>
      </c>
      <c r="D583" s="82" t="s">
        <v>1055</v>
      </c>
      <c r="E583" s="82" t="s">
        <v>1123</v>
      </c>
      <c r="F583" s="82" t="s">
        <v>28</v>
      </c>
      <c r="G583" s="79">
        <v>942355.17</v>
      </c>
      <c r="H583" s="79">
        <v>794857.8</v>
      </c>
      <c r="I583" s="79">
        <v>147497.37</v>
      </c>
      <c r="J583" s="79">
        <v>1713.14</v>
      </c>
      <c r="K583" s="43"/>
      <c r="L583" s="52" t="s">
        <v>3372</v>
      </c>
      <c r="M583" s="16">
        <f>Таблица4[[#This Row],[Поступления]]/Таблица4[[#This Row],[Начисления]]</f>
        <v>0.84348006495258043</v>
      </c>
    </row>
    <row r="584" spans="1:13" ht="15">
      <c r="A584" s="42" t="s">
        <v>4498</v>
      </c>
      <c r="B584" s="82" t="s">
        <v>1124</v>
      </c>
      <c r="C584" s="82" t="s">
        <v>1054</v>
      </c>
      <c r="D584" s="82" t="s">
        <v>1055</v>
      </c>
      <c r="E584" s="82" t="s">
        <v>1123</v>
      </c>
      <c r="F584" s="82" t="s">
        <v>105</v>
      </c>
      <c r="G584" s="79">
        <v>955116.46</v>
      </c>
      <c r="H584" s="79">
        <v>760031.48</v>
      </c>
      <c r="I584" s="79">
        <v>195084.97999999998</v>
      </c>
      <c r="J584" s="79">
        <v>481.84</v>
      </c>
      <c r="K584" s="43"/>
      <c r="L584" s="52" t="s">
        <v>3372</v>
      </c>
      <c r="M584" s="16">
        <f>Таблица4[[#This Row],[Поступления]]/Таблица4[[#This Row],[Начисления]]</f>
        <v>0.79574744214962012</v>
      </c>
    </row>
    <row r="585" spans="1:13" ht="15">
      <c r="A585" s="42" t="s">
        <v>4499</v>
      </c>
      <c r="B585" s="82" t="s">
        <v>1124</v>
      </c>
      <c r="C585" s="82" t="s">
        <v>1054</v>
      </c>
      <c r="D585" s="82" t="s">
        <v>1055</v>
      </c>
      <c r="E585" s="82" t="s">
        <v>1123</v>
      </c>
      <c r="F585" s="82" t="s">
        <v>37</v>
      </c>
      <c r="G585" s="79">
        <v>745131.76</v>
      </c>
      <c r="H585" s="79">
        <v>716080.08</v>
      </c>
      <c r="I585" s="79">
        <v>29051.680000000051</v>
      </c>
      <c r="J585" s="79">
        <v>748.6</v>
      </c>
      <c r="K585" s="43"/>
      <c r="L585" s="52" t="s">
        <v>3373</v>
      </c>
      <c r="M585" s="16">
        <f>Таблица4[[#This Row],[Поступления]]/Таблица4[[#This Row],[Начисления]]</f>
        <v>0.96101135187151321</v>
      </c>
    </row>
    <row r="586" spans="1:13" ht="15">
      <c r="A586" s="42" t="s">
        <v>4500</v>
      </c>
      <c r="B586" s="82" t="s">
        <v>1124</v>
      </c>
      <c r="C586" s="82" t="s">
        <v>1054</v>
      </c>
      <c r="D586" s="82" t="s">
        <v>1055</v>
      </c>
      <c r="E586" s="82" t="s">
        <v>1123</v>
      </c>
      <c r="F586" s="82" t="s">
        <v>71</v>
      </c>
      <c r="G586" s="79">
        <v>854731.68</v>
      </c>
      <c r="H586" s="79">
        <v>741364.71</v>
      </c>
      <c r="I586" s="79">
        <v>113366.97000000009</v>
      </c>
      <c r="J586" s="79">
        <v>11264.3</v>
      </c>
      <c r="K586" s="43"/>
      <c r="L586" s="52" t="s">
        <v>3372</v>
      </c>
      <c r="M586" s="16">
        <f>Таблица4[[#This Row],[Поступления]]/Таблица4[[#This Row],[Начисления]]</f>
        <v>0.86736542864539656</v>
      </c>
    </row>
    <row r="587" spans="1:13" ht="15">
      <c r="A587" s="42" t="s">
        <v>4501</v>
      </c>
      <c r="B587" s="82" t="s">
        <v>1124</v>
      </c>
      <c r="C587" s="82" t="s">
        <v>1054</v>
      </c>
      <c r="D587" s="82" t="s">
        <v>1055</v>
      </c>
      <c r="E587" s="82" t="s">
        <v>1123</v>
      </c>
      <c r="F587" s="82" t="s">
        <v>72</v>
      </c>
      <c r="G587" s="79">
        <v>737646.05</v>
      </c>
      <c r="H587" s="79">
        <v>569361.51</v>
      </c>
      <c r="I587" s="79">
        <v>168284.54000000004</v>
      </c>
      <c r="J587" s="79">
        <v>1901.86</v>
      </c>
      <c r="K587" s="43"/>
      <c r="L587" s="52" t="s">
        <v>3372</v>
      </c>
      <c r="M587" s="16">
        <f>Таблица4[[#This Row],[Поступления]]/Таблица4[[#This Row],[Начисления]]</f>
        <v>0.77186275178996755</v>
      </c>
    </row>
    <row r="588" spans="1:13" ht="15">
      <c r="A588" s="42" t="s">
        <v>4502</v>
      </c>
      <c r="B588" s="82" t="s">
        <v>1124</v>
      </c>
      <c r="C588" s="82" t="s">
        <v>1054</v>
      </c>
      <c r="D588" s="82" t="s">
        <v>1055</v>
      </c>
      <c r="E588" s="82" t="s">
        <v>1123</v>
      </c>
      <c r="F588" s="82" t="s">
        <v>10</v>
      </c>
      <c r="G588" s="79">
        <v>844193</v>
      </c>
      <c r="H588" s="79">
        <v>710230.18</v>
      </c>
      <c r="I588" s="79">
        <v>133962.81999999995</v>
      </c>
      <c r="J588" s="79">
        <v>615.02</v>
      </c>
      <c r="K588" s="43"/>
      <c r="L588" s="52" t="s">
        <v>3373</v>
      </c>
      <c r="M588" s="16">
        <f>Таблица4[[#This Row],[Поступления]]/Таблица4[[#This Row],[Начисления]]</f>
        <v>0.84131256714992908</v>
      </c>
    </row>
    <row r="589" spans="1:13" ht="15">
      <c r="A589" s="42" t="s">
        <v>4503</v>
      </c>
      <c r="B589" s="82" t="s">
        <v>1124</v>
      </c>
      <c r="C589" s="82" t="s">
        <v>1054</v>
      </c>
      <c r="D589" s="82" t="s">
        <v>1055</v>
      </c>
      <c r="E589" s="82" t="s">
        <v>1123</v>
      </c>
      <c r="F589" s="82" t="s">
        <v>12</v>
      </c>
      <c r="G589" s="79">
        <v>932759.33</v>
      </c>
      <c r="H589" s="79">
        <v>759848.45</v>
      </c>
      <c r="I589" s="79">
        <v>172910.88</v>
      </c>
      <c r="J589" s="79">
        <v>405.87</v>
      </c>
      <c r="K589" s="43"/>
      <c r="L589" s="52" t="s">
        <v>3373</v>
      </c>
      <c r="M589" s="16">
        <f>Таблица4[[#This Row],[Поступления]]/Таблица4[[#This Row],[Начисления]]</f>
        <v>0.81462433616182639</v>
      </c>
    </row>
    <row r="590" spans="1:13" ht="15">
      <c r="A590" s="42" t="s">
        <v>14977</v>
      </c>
      <c r="B590" s="82" t="s">
        <v>1124</v>
      </c>
      <c r="C590" s="82" t="s">
        <v>1054</v>
      </c>
      <c r="D590" s="82" t="s">
        <v>1055</v>
      </c>
      <c r="E590" s="82" t="s">
        <v>1123</v>
      </c>
      <c r="F590" s="82" t="s">
        <v>18</v>
      </c>
      <c r="G590" s="79">
        <v>1139404.96</v>
      </c>
      <c r="H590" s="79">
        <v>1088044.98</v>
      </c>
      <c r="I590" s="79">
        <v>51359.979999999981</v>
      </c>
      <c r="J590" s="79">
        <v>1127.99</v>
      </c>
      <c r="K590" s="43"/>
      <c r="L590" s="52" t="s">
        <v>3373</v>
      </c>
      <c r="M590" s="16">
        <f>Таблица4[[#This Row],[Поступления]]/Таблица4[[#This Row],[Начисления]]</f>
        <v>0.95492385780030309</v>
      </c>
    </row>
    <row r="591" spans="1:13" ht="15">
      <c r="A591" s="42" t="s">
        <v>4504</v>
      </c>
      <c r="B591" s="82" t="s">
        <v>1124</v>
      </c>
      <c r="C591" s="82" t="s">
        <v>1054</v>
      </c>
      <c r="D591" s="82" t="s">
        <v>1055</v>
      </c>
      <c r="E591" s="82" t="s">
        <v>1123</v>
      </c>
      <c r="F591" s="82" t="s">
        <v>120</v>
      </c>
      <c r="G591" s="79">
        <v>300893.8</v>
      </c>
      <c r="H591" s="79">
        <v>292054</v>
      </c>
      <c r="I591" s="79">
        <v>8839.7999999999884</v>
      </c>
      <c r="J591" s="79">
        <v>0</v>
      </c>
      <c r="K591" s="43"/>
      <c r="L591" s="52" t="s">
        <v>3372</v>
      </c>
      <c r="M591" s="16">
        <f>Таблица4[[#This Row],[Поступления]]/Таблица4[[#This Row],[Начисления]]</f>
        <v>0.97062152826013703</v>
      </c>
    </row>
    <row r="592" spans="1:13" ht="15">
      <c r="A592" s="42" t="s">
        <v>4505</v>
      </c>
      <c r="B592" s="82" t="s">
        <v>1124</v>
      </c>
      <c r="C592" s="82" t="s">
        <v>1054</v>
      </c>
      <c r="D592" s="82" t="s">
        <v>1055</v>
      </c>
      <c r="E592" s="82" t="s">
        <v>1123</v>
      </c>
      <c r="F592" s="82" t="s">
        <v>139</v>
      </c>
      <c r="G592" s="79">
        <v>300740.15000000002</v>
      </c>
      <c r="H592" s="79">
        <v>296101.87</v>
      </c>
      <c r="I592" s="79">
        <v>4638.2800000000279</v>
      </c>
      <c r="J592" s="79">
        <v>1744.01</v>
      </c>
      <c r="K592" s="43"/>
      <c r="L592" s="52" t="s">
        <v>3372</v>
      </c>
      <c r="M592" s="16">
        <f>Таблица4[[#This Row],[Поступления]]/Таблица4[[#This Row],[Начисления]]</f>
        <v>0.98457711748830334</v>
      </c>
    </row>
    <row r="593" spans="1:13" ht="15">
      <c r="A593" s="42" t="s">
        <v>4506</v>
      </c>
      <c r="B593" s="82" t="s">
        <v>1124</v>
      </c>
      <c r="C593" s="82" t="s">
        <v>1054</v>
      </c>
      <c r="D593" s="82" t="s">
        <v>1055</v>
      </c>
      <c r="E593" s="82" t="s">
        <v>1123</v>
      </c>
      <c r="F593" s="82" t="s">
        <v>140</v>
      </c>
      <c r="G593" s="79">
        <v>575222.18999999994</v>
      </c>
      <c r="H593" s="79">
        <v>422197.96</v>
      </c>
      <c r="I593" s="79">
        <v>153024.22999999992</v>
      </c>
      <c r="J593" s="79">
        <v>10.31</v>
      </c>
      <c r="K593" s="43"/>
      <c r="L593" s="52" t="s">
        <v>3373</v>
      </c>
      <c r="M593" s="16">
        <f>Таблица4[[#This Row],[Поступления]]/Таблица4[[#This Row],[Начисления]]</f>
        <v>0.73397370153609698</v>
      </c>
    </row>
    <row r="594" spans="1:13" ht="15">
      <c r="A594" s="42" t="s">
        <v>4507</v>
      </c>
      <c r="B594" s="82" t="s">
        <v>1124</v>
      </c>
      <c r="C594" s="82" t="s">
        <v>1054</v>
      </c>
      <c r="D594" s="82" t="s">
        <v>1055</v>
      </c>
      <c r="E594" s="82" t="s">
        <v>1123</v>
      </c>
      <c r="F594" s="82" t="s">
        <v>208</v>
      </c>
      <c r="G594" s="79">
        <v>1468506.64</v>
      </c>
      <c r="H594" s="79">
        <v>1075470.19</v>
      </c>
      <c r="I594" s="79">
        <v>393036.44999999995</v>
      </c>
      <c r="J594" s="79">
        <v>2656.53</v>
      </c>
      <c r="K594" s="43"/>
      <c r="L594" s="52" t="s">
        <v>3372</v>
      </c>
      <c r="M594" s="16">
        <f>Таблица4[[#This Row],[Поступления]]/Таблица4[[#This Row],[Начисления]]</f>
        <v>0.73235636850780605</v>
      </c>
    </row>
    <row r="595" spans="1:13" ht="15">
      <c r="A595" s="42" t="s">
        <v>4508</v>
      </c>
      <c r="B595" s="82" t="s">
        <v>1124</v>
      </c>
      <c r="C595" s="82" t="s">
        <v>1054</v>
      </c>
      <c r="D595" s="82" t="s">
        <v>1055</v>
      </c>
      <c r="E595" s="82" t="s">
        <v>1123</v>
      </c>
      <c r="F595" s="82" t="s">
        <v>113</v>
      </c>
      <c r="G595" s="79">
        <v>1463939.96</v>
      </c>
      <c r="H595" s="79">
        <v>1130994.03</v>
      </c>
      <c r="I595" s="79">
        <v>332945.92999999993</v>
      </c>
      <c r="J595" s="79">
        <v>1921.75</v>
      </c>
      <c r="K595" s="43"/>
      <c r="L595" s="52" t="s">
        <v>3372</v>
      </c>
      <c r="M595" s="16">
        <f>Таблица4[[#This Row],[Поступления]]/Таблица4[[#This Row],[Начисления]]</f>
        <v>0.77256858949324669</v>
      </c>
    </row>
    <row r="596" spans="1:13" ht="15">
      <c r="A596" s="42" t="s">
        <v>4509</v>
      </c>
      <c r="B596" s="82" t="s">
        <v>1126</v>
      </c>
      <c r="C596" s="82" t="s">
        <v>1054</v>
      </c>
      <c r="D596" s="82" t="s">
        <v>1055</v>
      </c>
      <c r="E596" s="82" t="s">
        <v>1125</v>
      </c>
      <c r="F596" s="82" t="s">
        <v>21</v>
      </c>
      <c r="G596" s="79">
        <v>711233.31</v>
      </c>
      <c r="H596" s="79">
        <v>541953.77</v>
      </c>
      <c r="I596" s="79">
        <v>169279.54000000004</v>
      </c>
      <c r="J596" s="79">
        <v>1490.98</v>
      </c>
      <c r="K596" s="43"/>
      <c r="L596" s="52" t="s">
        <v>3373</v>
      </c>
      <c r="M596" s="16">
        <f>Таблица4[[#This Row],[Поступления]]/Таблица4[[#This Row],[Начисления]]</f>
        <v>0.76199154676824676</v>
      </c>
    </row>
    <row r="597" spans="1:13" ht="15">
      <c r="A597" s="42" t="s">
        <v>4510</v>
      </c>
      <c r="B597" s="82" t="s">
        <v>1126</v>
      </c>
      <c r="C597" s="82" t="s">
        <v>1054</v>
      </c>
      <c r="D597" s="82" t="s">
        <v>1055</v>
      </c>
      <c r="E597" s="82" t="s">
        <v>1125</v>
      </c>
      <c r="F597" s="82" t="s">
        <v>24</v>
      </c>
      <c r="G597" s="79">
        <v>638013.49</v>
      </c>
      <c r="H597" s="79">
        <v>421535.99</v>
      </c>
      <c r="I597" s="79">
        <v>216477.5</v>
      </c>
      <c r="J597" s="79">
        <v>2174.8000000000002</v>
      </c>
      <c r="K597" s="43"/>
      <c r="L597" s="52" t="s">
        <v>3372</v>
      </c>
      <c r="M597" s="16">
        <f>Таблица4[[#This Row],[Поступления]]/Таблица4[[#This Row],[Начисления]]</f>
        <v>0.66070074787917099</v>
      </c>
    </row>
    <row r="598" spans="1:13" ht="15">
      <c r="A598" s="42" t="s">
        <v>4511</v>
      </c>
      <c r="B598" s="82" t="s">
        <v>1126</v>
      </c>
      <c r="C598" s="82" t="s">
        <v>1054</v>
      </c>
      <c r="D598" s="82" t="s">
        <v>1055</v>
      </c>
      <c r="E598" s="82" t="s">
        <v>1125</v>
      </c>
      <c r="F598" s="82" t="s">
        <v>25</v>
      </c>
      <c r="G598" s="79">
        <v>939433.79</v>
      </c>
      <c r="H598" s="79">
        <v>592504.59</v>
      </c>
      <c r="I598" s="79">
        <v>346929.20000000007</v>
      </c>
      <c r="J598" s="79">
        <v>282.41000000000003</v>
      </c>
      <c r="K598" s="43"/>
      <c r="L598" s="52" t="s">
        <v>3373</v>
      </c>
      <c r="M598" s="16">
        <f>Таблица4[[#This Row],[Поступления]]/Таблица4[[#This Row],[Начисления]]</f>
        <v>0.63070393710236883</v>
      </c>
    </row>
    <row r="599" spans="1:13" ht="15">
      <c r="A599" s="42" t="s">
        <v>4512</v>
      </c>
      <c r="B599" s="82" t="s">
        <v>1126</v>
      </c>
      <c r="C599" s="82" t="s">
        <v>1054</v>
      </c>
      <c r="D599" s="82" t="s">
        <v>1055</v>
      </c>
      <c r="E599" s="82" t="s">
        <v>1125</v>
      </c>
      <c r="F599" s="82" t="s">
        <v>185</v>
      </c>
      <c r="G599" s="79">
        <v>639133.16</v>
      </c>
      <c r="H599" s="79">
        <v>529452.51</v>
      </c>
      <c r="I599" s="79">
        <v>109680.65000000002</v>
      </c>
      <c r="J599" s="79">
        <v>1251.77</v>
      </c>
      <c r="K599" s="43"/>
      <c r="L599" s="52" t="s">
        <v>3372</v>
      </c>
      <c r="M599" s="16">
        <f>Таблица4[[#This Row],[Поступления]]/Таблица4[[#This Row],[Начисления]]</f>
        <v>0.82839155145697652</v>
      </c>
    </row>
    <row r="600" spans="1:13" ht="15">
      <c r="A600" s="42" t="s">
        <v>4513</v>
      </c>
      <c r="B600" s="82" t="s">
        <v>1126</v>
      </c>
      <c r="C600" s="82" t="s">
        <v>1054</v>
      </c>
      <c r="D600" s="82" t="s">
        <v>1055</v>
      </c>
      <c r="E600" s="82" t="s">
        <v>1125</v>
      </c>
      <c r="F600" s="82" t="s">
        <v>26</v>
      </c>
      <c r="G600" s="79">
        <v>595266.72</v>
      </c>
      <c r="H600" s="79">
        <v>504469.58</v>
      </c>
      <c r="I600" s="79">
        <v>90797.139999999956</v>
      </c>
      <c r="J600" s="79">
        <v>1857.61</v>
      </c>
      <c r="K600" s="43"/>
      <c r="L600" s="52" t="s">
        <v>3372</v>
      </c>
      <c r="M600" s="16">
        <f>Таблица4[[#This Row],[Поступления]]/Таблица4[[#This Row],[Начисления]]</f>
        <v>0.84746813999613491</v>
      </c>
    </row>
    <row r="601" spans="1:13" ht="15">
      <c r="A601" s="42" t="s">
        <v>4514</v>
      </c>
      <c r="B601" s="82" t="s">
        <v>1126</v>
      </c>
      <c r="C601" s="82" t="s">
        <v>1054</v>
      </c>
      <c r="D601" s="82" t="s">
        <v>1055</v>
      </c>
      <c r="E601" s="82" t="s">
        <v>1125</v>
      </c>
      <c r="F601" s="82" t="s">
        <v>149</v>
      </c>
      <c r="G601" s="79">
        <v>592763.85</v>
      </c>
      <c r="H601" s="79">
        <v>252149.97</v>
      </c>
      <c r="I601" s="79">
        <v>340613.88</v>
      </c>
      <c r="J601" s="79">
        <v>390.49</v>
      </c>
      <c r="K601" s="43"/>
      <c r="L601" s="52" t="s">
        <v>3373</v>
      </c>
      <c r="M601" s="16">
        <f>Таблица4[[#This Row],[Поступления]]/Таблица4[[#This Row],[Начисления]]</f>
        <v>0.42538014084360914</v>
      </c>
    </row>
    <row r="602" spans="1:13" ht="15">
      <c r="A602" s="42" t="s">
        <v>4515</v>
      </c>
      <c r="B602" s="82" t="s">
        <v>1128</v>
      </c>
      <c r="C602" s="82" t="s">
        <v>1054</v>
      </c>
      <c r="D602" s="82" t="s">
        <v>1055</v>
      </c>
      <c r="E602" s="82" t="s">
        <v>1127</v>
      </c>
      <c r="F602" s="82" t="s">
        <v>21</v>
      </c>
      <c r="G602" s="79">
        <v>927709.75</v>
      </c>
      <c r="H602" s="79">
        <v>650787.22</v>
      </c>
      <c r="I602" s="79">
        <v>276922.53000000003</v>
      </c>
      <c r="J602" s="79">
        <v>3513.86</v>
      </c>
      <c r="K602" s="43"/>
      <c r="L602" s="52" t="s">
        <v>3372</v>
      </c>
      <c r="M602" s="16">
        <f>Таблица4[[#This Row],[Поступления]]/Таблица4[[#This Row],[Начисления]]</f>
        <v>0.70149873923390371</v>
      </c>
    </row>
    <row r="603" spans="1:13" ht="15">
      <c r="A603" s="42" t="s">
        <v>4516</v>
      </c>
      <c r="B603" s="82" t="s">
        <v>1128</v>
      </c>
      <c r="C603" s="82" t="s">
        <v>1054</v>
      </c>
      <c r="D603" s="82" t="s">
        <v>1055</v>
      </c>
      <c r="E603" s="82" t="s">
        <v>1127</v>
      </c>
      <c r="F603" s="82" t="s">
        <v>23</v>
      </c>
      <c r="G603" s="79">
        <v>825180.11</v>
      </c>
      <c r="H603" s="79">
        <v>588870.67000000004</v>
      </c>
      <c r="I603" s="79">
        <v>236309.43999999994</v>
      </c>
      <c r="J603" s="79">
        <v>2923.22</v>
      </c>
      <c r="K603" s="43"/>
      <c r="L603" s="52" t="s">
        <v>3373</v>
      </c>
      <c r="M603" s="16">
        <f>Таблица4[[#This Row],[Поступления]]/Таблица4[[#This Row],[Начисления]]</f>
        <v>0.71362683475247612</v>
      </c>
    </row>
    <row r="604" spans="1:13" ht="15">
      <c r="A604" s="42" t="s">
        <v>4517</v>
      </c>
      <c r="B604" s="82" t="s">
        <v>1128</v>
      </c>
      <c r="C604" s="82" t="s">
        <v>1054</v>
      </c>
      <c r="D604" s="82" t="s">
        <v>1055</v>
      </c>
      <c r="E604" s="82" t="s">
        <v>1127</v>
      </c>
      <c r="F604" s="82" t="s">
        <v>24</v>
      </c>
      <c r="G604" s="79">
        <v>627584.9</v>
      </c>
      <c r="H604" s="79">
        <v>445963.17</v>
      </c>
      <c r="I604" s="79">
        <v>181621.73000000004</v>
      </c>
      <c r="J604" s="79">
        <v>3.99</v>
      </c>
      <c r="K604" s="43"/>
      <c r="L604" s="52" t="s">
        <v>3372</v>
      </c>
      <c r="M604" s="16">
        <f>Таблица4[[#This Row],[Поступления]]/Таблица4[[#This Row],[Начисления]]</f>
        <v>0.71060213526488603</v>
      </c>
    </row>
    <row r="605" spans="1:13" ht="15">
      <c r="A605" s="42" t="s">
        <v>4518</v>
      </c>
      <c r="B605" s="82" t="s">
        <v>1128</v>
      </c>
      <c r="C605" s="82" t="s">
        <v>1054</v>
      </c>
      <c r="D605" s="82" t="s">
        <v>1055</v>
      </c>
      <c r="E605" s="82" t="s">
        <v>1127</v>
      </c>
      <c r="F605" s="82" t="s">
        <v>28</v>
      </c>
      <c r="G605" s="79">
        <v>1368741.79</v>
      </c>
      <c r="H605" s="79">
        <v>1227358.8</v>
      </c>
      <c r="I605" s="79">
        <v>141382.99</v>
      </c>
      <c r="J605" s="79">
        <v>2788.59</v>
      </c>
      <c r="K605" s="43"/>
      <c r="L605" s="52" t="s">
        <v>3373</v>
      </c>
      <c r="M605" s="16">
        <f>Таблица4[[#This Row],[Поступления]]/Таблица4[[#This Row],[Начисления]]</f>
        <v>0.89670587174809646</v>
      </c>
    </row>
    <row r="606" spans="1:13" ht="15">
      <c r="A606" s="42" t="s">
        <v>4519</v>
      </c>
      <c r="B606" s="82" t="s">
        <v>1128</v>
      </c>
      <c r="C606" s="82" t="s">
        <v>1054</v>
      </c>
      <c r="D606" s="82" t="s">
        <v>1055</v>
      </c>
      <c r="E606" s="82" t="s">
        <v>1127</v>
      </c>
      <c r="F606" s="82" t="s">
        <v>71</v>
      </c>
      <c r="G606" s="79">
        <v>767811.38</v>
      </c>
      <c r="H606" s="79">
        <v>587452.31000000006</v>
      </c>
      <c r="I606" s="79">
        <v>180359.06999999995</v>
      </c>
      <c r="J606" s="79">
        <v>983.94</v>
      </c>
      <c r="K606" s="43"/>
      <c r="L606" s="52" t="s">
        <v>3372</v>
      </c>
      <c r="M606" s="16">
        <f>Таблица4[[#This Row],[Поступления]]/Таблица4[[#This Row],[Начисления]]</f>
        <v>0.76509976968562254</v>
      </c>
    </row>
    <row r="607" spans="1:13" ht="15">
      <c r="A607" s="42" t="s">
        <v>4520</v>
      </c>
      <c r="B607" s="82" t="s">
        <v>1128</v>
      </c>
      <c r="C607" s="82" t="s">
        <v>1054</v>
      </c>
      <c r="D607" s="82" t="s">
        <v>1055</v>
      </c>
      <c r="E607" s="82" t="s">
        <v>1127</v>
      </c>
      <c r="F607" s="82" t="s">
        <v>31</v>
      </c>
      <c r="G607" s="79">
        <v>1257365.6100000001</v>
      </c>
      <c r="H607" s="79">
        <v>1043916.86</v>
      </c>
      <c r="I607" s="79">
        <v>213448.75000000012</v>
      </c>
      <c r="J607" s="79">
        <v>3297.24</v>
      </c>
      <c r="K607" s="43"/>
      <c r="L607" s="52" t="s">
        <v>3372</v>
      </c>
      <c r="M607" s="16">
        <f>Таблица4[[#This Row],[Поступления]]/Таблица4[[#This Row],[Начисления]]</f>
        <v>0.83024130109618621</v>
      </c>
    </row>
    <row r="608" spans="1:13" ht="15">
      <c r="A608" s="42" t="s">
        <v>4521</v>
      </c>
      <c r="B608" s="82" t="s">
        <v>1128</v>
      </c>
      <c r="C608" s="82" t="s">
        <v>1054</v>
      </c>
      <c r="D608" s="82" t="s">
        <v>1055</v>
      </c>
      <c r="E608" s="82" t="s">
        <v>1127</v>
      </c>
      <c r="F608" s="82" t="s">
        <v>72</v>
      </c>
      <c r="G608" s="79">
        <v>1035966.11</v>
      </c>
      <c r="H608" s="79">
        <v>777314.5</v>
      </c>
      <c r="I608" s="79">
        <v>258651.61</v>
      </c>
      <c r="J608" s="79">
        <v>2.1800000000000002</v>
      </c>
      <c r="K608" s="43"/>
      <c r="L608" s="52" t="s">
        <v>3372</v>
      </c>
      <c r="M608" s="16">
        <f>Таблица4[[#This Row],[Поступления]]/Таблица4[[#This Row],[Начисления]]</f>
        <v>0.75032811642844188</v>
      </c>
    </row>
    <row r="609" spans="1:13" ht="15">
      <c r="A609" s="42" t="s">
        <v>4522</v>
      </c>
      <c r="B609" s="82" t="s">
        <v>1128</v>
      </c>
      <c r="C609" s="82" t="s">
        <v>1054</v>
      </c>
      <c r="D609" s="82" t="s">
        <v>1055</v>
      </c>
      <c r="E609" s="82" t="s">
        <v>1127</v>
      </c>
      <c r="F609" s="82" t="s">
        <v>73</v>
      </c>
      <c r="G609" s="79">
        <v>796023.52</v>
      </c>
      <c r="H609" s="79">
        <v>608331.32999999996</v>
      </c>
      <c r="I609" s="79">
        <v>187692.19000000006</v>
      </c>
      <c r="J609" s="79">
        <v>3.26</v>
      </c>
      <c r="K609" s="43"/>
      <c r="L609" s="52" t="s">
        <v>3372</v>
      </c>
      <c r="M609" s="16">
        <f>Таблица4[[#This Row],[Поступления]]/Таблица4[[#This Row],[Начисления]]</f>
        <v>0.76421275843708736</v>
      </c>
    </row>
    <row r="610" spans="1:13" ht="15">
      <c r="A610" s="42" t="s">
        <v>4523</v>
      </c>
      <c r="B610" s="82" t="s">
        <v>1128</v>
      </c>
      <c r="C610" s="82" t="s">
        <v>1054</v>
      </c>
      <c r="D610" s="82" t="s">
        <v>1055</v>
      </c>
      <c r="E610" s="82" t="s">
        <v>1127</v>
      </c>
      <c r="F610" s="82" t="s">
        <v>9</v>
      </c>
      <c r="G610" s="79">
        <v>2607752.64</v>
      </c>
      <c r="H610" s="79">
        <v>1999128.73</v>
      </c>
      <c r="I610" s="79">
        <v>608623.91000000015</v>
      </c>
      <c r="J610" s="79">
        <v>6036.33</v>
      </c>
      <c r="K610" s="43"/>
      <c r="L610" s="52" t="s">
        <v>3373</v>
      </c>
      <c r="M610" s="16">
        <f>Таблица4[[#This Row],[Поступления]]/Таблица4[[#This Row],[Начисления]]</f>
        <v>0.7666098000767434</v>
      </c>
    </row>
    <row r="611" spans="1:13" ht="15">
      <c r="A611" s="42" t="s">
        <v>4524</v>
      </c>
      <c r="B611" s="82" t="s">
        <v>1128</v>
      </c>
      <c r="C611" s="82" t="s">
        <v>1054</v>
      </c>
      <c r="D611" s="82" t="s">
        <v>1055</v>
      </c>
      <c r="E611" s="82" t="s">
        <v>1127</v>
      </c>
      <c r="F611" s="82" t="s">
        <v>10</v>
      </c>
      <c r="G611" s="79">
        <v>3130831.97</v>
      </c>
      <c r="H611" s="79">
        <v>2586825.69</v>
      </c>
      <c r="I611" s="79">
        <v>544006.28000000026</v>
      </c>
      <c r="J611" s="79">
        <v>5197.5600000000004</v>
      </c>
      <c r="K611" s="43"/>
      <c r="L611" s="52" t="s">
        <v>3372</v>
      </c>
      <c r="M611" s="16">
        <f>Таблица4[[#This Row],[Поступления]]/Таблица4[[#This Row],[Начисления]]</f>
        <v>0.82624226237219611</v>
      </c>
    </row>
    <row r="612" spans="1:13" ht="15">
      <c r="A612" s="42" t="s">
        <v>4525</v>
      </c>
      <c r="B612" s="82" t="s">
        <v>1128</v>
      </c>
      <c r="C612" s="82" t="s">
        <v>1054</v>
      </c>
      <c r="D612" s="82" t="s">
        <v>1055</v>
      </c>
      <c r="E612" s="82" t="s">
        <v>1127</v>
      </c>
      <c r="F612" s="82" t="s">
        <v>13</v>
      </c>
      <c r="G612" s="79">
        <v>2465846.77</v>
      </c>
      <c r="H612" s="79">
        <v>2033268.27</v>
      </c>
      <c r="I612" s="79">
        <v>432578.5</v>
      </c>
      <c r="J612" s="79">
        <v>5373.48</v>
      </c>
      <c r="K612" s="43"/>
      <c r="L612" s="52" t="s">
        <v>3373</v>
      </c>
      <c r="M612" s="16">
        <f>Таблица4[[#This Row],[Поступления]]/Таблица4[[#This Row],[Начисления]]</f>
        <v>0.82457202723914591</v>
      </c>
    </row>
    <row r="613" spans="1:13" ht="15">
      <c r="A613" s="42" t="s">
        <v>4526</v>
      </c>
      <c r="B613" s="82" t="s">
        <v>1128</v>
      </c>
      <c r="C613" s="82" t="s">
        <v>1054</v>
      </c>
      <c r="D613" s="82" t="s">
        <v>1055</v>
      </c>
      <c r="E613" s="82" t="s">
        <v>1127</v>
      </c>
      <c r="F613" s="82" t="s">
        <v>209</v>
      </c>
      <c r="G613" s="79">
        <v>1397920.93</v>
      </c>
      <c r="H613" s="79">
        <v>986790.95</v>
      </c>
      <c r="I613" s="79">
        <v>411129.98</v>
      </c>
      <c r="J613" s="79">
        <v>4510.45</v>
      </c>
      <c r="K613" s="43"/>
      <c r="L613" s="52" t="s">
        <v>3372</v>
      </c>
      <c r="M613" s="16">
        <f>Таблица4[[#This Row],[Поступления]]/Таблица4[[#This Row],[Начисления]]</f>
        <v>0.70589897384253342</v>
      </c>
    </row>
    <row r="614" spans="1:13" ht="15">
      <c r="A614" s="42" t="s">
        <v>4527</v>
      </c>
      <c r="B614" s="82" t="s">
        <v>1128</v>
      </c>
      <c r="C614" s="82" t="s">
        <v>1054</v>
      </c>
      <c r="D614" s="82" t="s">
        <v>1055</v>
      </c>
      <c r="E614" s="82" t="s">
        <v>1127</v>
      </c>
      <c r="F614" s="82" t="s">
        <v>210</v>
      </c>
      <c r="G614" s="79">
        <v>440944.92</v>
      </c>
      <c r="H614" s="79">
        <v>316847.81</v>
      </c>
      <c r="I614" s="79">
        <v>124097.10999999999</v>
      </c>
      <c r="J614" s="79">
        <v>2907.74</v>
      </c>
      <c r="K614" s="43"/>
      <c r="L614" s="52" t="s">
        <v>3372</v>
      </c>
      <c r="M614" s="16">
        <f>Таблица4[[#This Row],[Поступления]]/Таблица4[[#This Row],[Начисления]]</f>
        <v>0.71856550700255262</v>
      </c>
    </row>
    <row r="615" spans="1:13" ht="15">
      <c r="A615" s="42" t="s">
        <v>4528</v>
      </c>
      <c r="B615" s="82" t="s">
        <v>1128</v>
      </c>
      <c r="C615" s="82" t="s">
        <v>1054</v>
      </c>
      <c r="D615" s="82" t="s">
        <v>1055</v>
      </c>
      <c r="E615" s="82" t="s">
        <v>1127</v>
      </c>
      <c r="F615" s="82" t="s">
        <v>369</v>
      </c>
      <c r="G615" s="79">
        <v>805398.06</v>
      </c>
      <c r="H615" s="79">
        <v>568217.77</v>
      </c>
      <c r="I615" s="79">
        <v>237180.29000000004</v>
      </c>
      <c r="J615" s="79">
        <v>3983.6</v>
      </c>
      <c r="K615" s="43"/>
      <c r="L615" s="52" t="s">
        <v>3372</v>
      </c>
      <c r="M615" s="16">
        <f>Таблица4[[#This Row],[Поступления]]/Таблица4[[#This Row],[Начисления]]</f>
        <v>0.70551171926090805</v>
      </c>
    </row>
    <row r="616" spans="1:13" ht="15">
      <c r="A616" s="42" t="s">
        <v>4529</v>
      </c>
      <c r="B616" s="82" t="s">
        <v>1128</v>
      </c>
      <c r="C616" s="82" t="s">
        <v>1054</v>
      </c>
      <c r="D616" s="82" t="s">
        <v>1055</v>
      </c>
      <c r="E616" s="82" t="s">
        <v>1127</v>
      </c>
      <c r="F616" s="82" t="s">
        <v>211</v>
      </c>
      <c r="G616" s="79">
        <v>434138.73</v>
      </c>
      <c r="H616" s="79">
        <v>286615.38</v>
      </c>
      <c r="I616" s="79">
        <v>147523.34999999998</v>
      </c>
      <c r="J616" s="79">
        <v>0.94</v>
      </c>
      <c r="K616" s="43"/>
      <c r="L616" s="52" t="s">
        <v>3373</v>
      </c>
      <c r="M616" s="16">
        <f>Таблица4[[#This Row],[Поступления]]/Таблица4[[#This Row],[Начисления]]</f>
        <v>0.66019306777812714</v>
      </c>
    </row>
    <row r="617" spans="1:13" ht="15">
      <c r="A617" s="42" t="s">
        <v>4530</v>
      </c>
      <c r="B617" s="82" t="s">
        <v>1129</v>
      </c>
      <c r="C617" s="82" t="s">
        <v>1054</v>
      </c>
      <c r="D617" s="82" t="s">
        <v>1055</v>
      </c>
      <c r="E617" s="82" t="s">
        <v>1038</v>
      </c>
      <c r="F617" s="82" t="s">
        <v>135</v>
      </c>
      <c r="G617" s="79">
        <v>846550.79</v>
      </c>
      <c r="H617" s="79">
        <v>647455.16</v>
      </c>
      <c r="I617" s="79">
        <v>199095.63</v>
      </c>
      <c r="J617" s="79">
        <v>4178.91</v>
      </c>
      <c r="K617" s="43"/>
      <c r="L617" s="52" t="s">
        <v>3372</v>
      </c>
      <c r="M617" s="16">
        <f>Таблица4[[#This Row],[Поступления]]/Таблица4[[#This Row],[Начисления]]</f>
        <v>0.76481549323224896</v>
      </c>
    </row>
    <row r="618" spans="1:13" ht="15">
      <c r="A618" s="42" t="s">
        <v>4531</v>
      </c>
      <c r="B618" s="82" t="s">
        <v>1129</v>
      </c>
      <c r="C618" s="82" t="s">
        <v>1054</v>
      </c>
      <c r="D618" s="82" t="s">
        <v>1055</v>
      </c>
      <c r="E618" s="82" t="s">
        <v>1038</v>
      </c>
      <c r="F618" s="82" t="s">
        <v>143</v>
      </c>
      <c r="G618" s="79">
        <v>719620.12</v>
      </c>
      <c r="H618" s="79">
        <v>513200.31</v>
      </c>
      <c r="I618" s="79">
        <v>206419.81</v>
      </c>
      <c r="J618" s="79">
        <v>1044.83</v>
      </c>
      <c r="K618" s="43"/>
      <c r="L618" s="52" t="s">
        <v>3372</v>
      </c>
      <c r="M618" s="16">
        <f>Таблица4[[#This Row],[Поступления]]/Таблица4[[#This Row],[Начисления]]</f>
        <v>0.71315447655910458</v>
      </c>
    </row>
    <row r="619" spans="1:13" ht="15">
      <c r="A619" s="42" t="s">
        <v>4532</v>
      </c>
      <c r="B619" s="82" t="s">
        <v>1129</v>
      </c>
      <c r="C619" s="82" t="s">
        <v>1054</v>
      </c>
      <c r="D619" s="82" t="s">
        <v>1055</v>
      </c>
      <c r="E619" s="82" t="s">
        <v>1038</v>
      </c>
      <c r="F619" s="82" t="s">
        <v>144</v>
      </c>
      <c r="G619" s="79">
        <v>1421947.28</v>
      </c>
      <c r="H619" s="79">
        <v>1128724.17</v>
      </c>
      <c r="I619" s="79">
        <v>293223.1100000001</v>
      </c>
      <c r="J619" s="79">
        <v>3199.14</v>
      </c>
      <c r="K619" s="43"/>
      <c r="L619" s="52" t="s">
        <v>3372</v>
      </c>
      <c r="M619" s="16">
        <f>Таблица4[[#This Row],[Поступления]]/Таблица4[[#This Row],[Начисления]]</f>
        <v>0.79378763606481939</v>
      </c>
    </row>
    <row r="620" spans="1:13" ht="15">
      <c r="A620" s="42" t="s">
        <v>4533</v>
      </c>
      <c r="B620" s="82" t="s">
        <v>1129</v>
      </c>
      <c r="C620" s="82" t="s">
        <v>1054</v>
      </c>
      <c r="D620" s="82" t="s">
        <v>1055</v>
      </c>
      <c r="E620" s="82" t="s">
        <v>1038</v>
      </c>
      <c r="F620" s="82" t="s">
        <v>81</v>
      </c>
      <c r="G620" s="79">
        <v>710574.52</v>
      </c>
      <c r="H620" s="79">
        <v>612358.44999999995</v>
      </c>
      <c r="I620" s="79">
        <v>98216.070000000065</v>
      </c>
      <c r="J620" s="79">
        <v>890.26</v>
      </c>
      <c r="K620" s="43"/>
      <c r="L620" s="52" t="s">
        <v>3372</v>
      </c>
      <c r="M620" s="16">
        <f>Таблица4[[#This Row],[Поступления]]/Таблица4[[#This Row],[Начисления]]</f>
        <v>0.86177935285380047</v>
      </c>
    </row>
    <row r="621" spans="1:13" ht="15">
      <c r="A621" s="42" t="s">
        <v>4534</v>
      </c>
      <c r="B621" s="82" t="s">
        <v>1129</v>
      </c>
      <c r="C621" s="82" t="s">
        <v>1054</v>
      </c>
      <c r="D621" s="82" t="s">
        <v>1055</v>
      </c>
      <c r="E621" s="82" t="s">
        <v>1038</v>
      </c>
      <c r="F621" s="82" t="s">
        <v>188</v>
      </c>
      <c r="G621" s="79">
        <v>1661005.54</v>
      </c>
      <c r="H621" s="79">
        <v>1282317.8700000001</v>
      </c>
      <c r="I621" s="79">
        <v>378687.66999999993</v>
      </c>
      <c r="J621" s="79">
        <v>7677.66</v>
      </c>
      <c r="K621" s="43"/>
      <c r="L621" s="52" t="s">
        <v>3372</v>
      </c>
      <c r="M621" s="16">
        <f>Таблица4[[#This Row],[Поступления]]/Таблица4[[#This Row],[Начисления]]</f>
        <v>0.77201300002888618</v>
      </c>
    </row>
    <row r="622" spans="1:13" ht="15">
      <c r="A622" s="42" t="s">
        <v>4535</v>
      </c>
      <c r="B622" s="82" t="s">
        <v>1129</v>
      </c>
      <c r="C622" s="82" t="s">
        <v>1054</v>
      </c>
      <c r="D622" s="82" t="s">
        <v>1055</v>
      </c>
      <c r="E622" s="82" t="s">
        <v>1038</v>
      </c>
      <c r="F622" s="82" t="s">
        <v>201</v>
      </c>
      <c r="G622" s="79">
        <v>891440.72</v>
      </c>
      <c r="H622" s="79">
        <v>704895.02</v>
      </c>
      <c r="I622" s="79">
        <v>186545.69999999995</v>
      </c>
      <c r="J622" s="79">
        <v>2220.81</v>
      </c>
      <c r="K622" s="43"/>
      <c r="L622" s="52" t="s">
        <v>3372</v>
      </c>
      <c r="M622" s="16">
        <f>Таблица4[[#This Row],[Поступления]]/Таблица4[[#This Row],[Начисления]]</f>
        <v>0.79073684226585483</v>
      </c>
    </row>
    <row r="623" spans="1:13" ht="15">
      <c r="A623" s="42" t="s">
        <v>4536</v>
      </c>
      <c r="B623" s="82" t="s">
        <v>1129</v>
      </c>
      <c r="C623" s="82" t="s">
        <v>1054</v>
      </c>
      <c r="D623" s="82" t="s">
        <v>1055</v>
      </c>
      <c r="E623" s="82" t="s">
        <v>1038</v>
      </c>
      <c r="F623" s="82" t="s">
        <v>179</v>
      </c>
      <c r="G623" s="79">
        <v>566670.68000000005</v>
      </c>
      <c r="H623" s="79">
        <v>449034.94</v>
      </c>
      <c r="I623" s="79">
        <v>117635.74000000005</v>
      </c>
      <c r="J623" s="79">
        <v>1098.68</v>
      </c>
      <c r="K623" s="43"/>
      <c r="L623" s="52" t="s">
        <v>3372</v>
      </c>
      <c r="M623" s="16">
        <f>Таблица4[[#This Row],[Поступления]]/Таблица4[[#This Row],[Начисления]]</f>
        <v>0.79240898787987402</v>
      </c>
    </row>
    <row r="624" spans="1:13" ht="15">
      <c r="A624" s="42" t="s">
        <v>4537</v>
      </c>
      <c r="B624" s="82" t="s">
        <v>1129</v>
      </c>
      <c r="C624" s="82" t="s">
        <v>1054</v>
      </c>
      <c r="D624" s="82" t="s">
        <v>1055</v>
      </c>
      <c r="E624" s="82" t="s">
        <v>1038</v>
      </c>
      <c r="F624" s="82" t="s">
        <v>180</v>
      </c>
      <c r="G624" s="79">
        <v>570435.89</v>
      </c>
      <c r="H624" s="79">
        <v>420412.56</v>
      </c>
      <c r="I624" s="79">
        <v>150023.33000000002</v>
      </c>
      <c r="J624" s="79">
        <v>1781.25</v>
      </c>
      <c r="K624" s="43"/>
      <c r="L624" s="52" t="s">
        <v>3372</v>
      </c>
      <c r="M624" s="16">
        <f>Таблица4[[#This Row],[Поступления]]/Таблица4[[#This Row],[Начисления]]</f>
        <v>0.73700229485911206</v>
      </c>
    </row>
    <row r="625" spans="1:13" ht="15">
      <c r="A625" s="42" t="s">
        <v>4538</v>
      </c>
      <c r="B625" s="82" t="s">
        <v>1131</v>
      </c>
      <c r="C625" s="82" t="s">
        <v>1054</v>
      </c>
      <c r="D625" s="82" t="s">
        <v>1055</v>
      </c>
      <c r="E625" s="82" t="s">
        <v>1130</v>
      </c>
      <c r="F625" s="82" t="s">
        <v>21</v>
      </c>
      <c r="G625" s="79">
        <v>1139817.53</v>
      </c>
      <c r="H625" s="79">
        <v>961683.21</v>
      </c>
      <c r="I625" s="79">
        <v>178134.32000000007</v>
      </c>
      <c r="J625" s="79">
        <v>1148.54</v>
      </c>
      <c r="K625" s="43"/>
      <c r="L625" s="52" t="s">
        <v>3373</v>
      </c>
      <c r="M625" s="16">
        <f>Таблица4[[#This Row],[Поступления]]/Таблица4[[#This Row],[Начисления]]</f>
        <v>0.84371680965461193</v>
      </c>
    </row>
    <row r="626" spans="1:13" ht="15">
      <c r="A626" s="42" t="s">
        <v>4539</v>
      </c>
      <c r="B626" s="82" t="s">
        <v>1131</v>
      </c>
      <c r="C626" s="82" t="s">
        <v>1054</v>
      </c>
      <c r="D626" s="82" t="s">
        <v>1055</v>
      </c>
      <c r="E626" s="82" t="s">
        <v>1130</v>
      </c>
      <c r="F626" s="82" t="s">
        <v>28</v>
      </c>
      <c r="G626" s="79">
        <v>717227.2</v>
      </c>
      <c r="H626" s="79">
        <v>650637.03</v>
      </c>
      <c r="I626" s="79">
        <v>66590.169999999925</v>
      </c>
      <c r="J626" s="79">
        <v>15.08</v>
      </c>
      <c r="K626" s="43"/>
      <c r="L626" s="52" t="s">
        <v>3373</v>
      </c>
      <c r="M626" s="16">
        <f>Таблица4[[#This Row],[Поступления]]/Таблица4[[#This Row],[Начисления]]</f>
        <v>0.90715610060521978</v>
      </c>
    </row>
    <row r="627" spans="1:13" ht="15">
      <c r="A627" s="42" t="s">
        <v>4540</v>
      </c>
      <c r="B627" s="82" t="s">
        <v>1131</v>
      </c>
      <c r="C627" s="82" t="s">
        <v>1054</v>
      </c>
      <c r="D627" s="82" t="s">
        <v>1055</v>
      </c>
      <c r="E627" s="82" t="s">
        <v>1130</v>
      </c>
      <c r="F627" s="82" t="s">
        <v>33</v>
      </c>
      <c r="G627" s="79">
        <v>1088091.1299999999</v>
      </c>
      <c r="H627" s="79">
        <v>738288.21</v>
      </c>
      <c r="I627" s="79">
        <v>349802.91999999993</v>
      </c>
      <c r="J627" s="79">
        <v>476.83</v>
      </c>
      <c r="K627" s="43"/>
      <c r="L627" s="52" t="s">
        <v>3373</v>
      </c>
      <c r="M627" s="16">
        <f>Таблица4[[#This Row],[Поступления]]/Таблица4[[#This Row],[Начисления]]</f>
        <v>0.67851689040053109</v>
      </c>
    </row>
    <row r="628" spans="1:13" ht="15">
      <c r="A628" s="42" t="s">
        <v>4541</v>
      </c>
      <c r="B628" s="82" t="s">
        <v>1131</v>
      </c>
      <c r="C628" s="82" t="s">
        <v>1054</v>
      </c>
      <c r="D628" s="82" t="s">
        <v>1055</v>
      </c>
      <c r="E628" s="82" t="s">
        <v>1130</v>
      </c>
      <c r="F628" s="82" t="s">
        <v>29</v>
      </c>
      <c r="G628" s="79">
        <v>1092063.05</v>
      </c>
      <c r="H628" s="79">
        <v>762845.15</v>
      </c>
      <c r="I628" s="79">
        <v>329217.90000000002</v>
      </c>
      <c r="J628" s="79">
        <v>571.41999999999996</v>
      </c>
      <c r="K628" s="43"/>
      <c r="L628" s="52" t="s">
        <v>3373</v>
      </c>
      <c r="M628" s="16">
        <f>Таблица4[[#This Row],[Поступления]]/Таблица4[[#This Row],[Начисления]]</f>
        <v>0.69853581256137176</v>
      </c>
    </row>
    <row r="629" spans="1:13" ht="15">
      <c r="A629" s="42" t="s">
        <v>4542</v>
      </c>
      <c r="B629" s="82" t="s">
        <v>1133</v>
      </c>
      <c r="C629" s="82" t="s">
        <v>1054</v>
      </c>
      <c r="D629" s="82" t="s">
        <v>1055</v>
      </c>
      <c r="E629" s="82" t="s">
        <v>1132</v>
      </c>
      <c r="F629" s="82" t="s">
        <v>24</v>
      </c>
      <c r="G629" s="79">
        <v>283615.39</v>
      </c>
      <c r="H629" s="79">
        <v>248500.19</v>
      </c>
      <c r="I629" s="79">
        <v>35115.200000000012</v>
      </c>
      <c r="J629" s="79">
        <v>1150.21</v>
      </c>
      <c r="K629" s="43"/>
      <c r="L629" s="52" t="s">
        <v>3373</v>
      </c>
      <c r="M629" s="16">
        <f>Таблица4[[#This Row],[Поступления]]/Таблица4[[#This Row],[Начисления]]</f>
        <v>0.87618725485947713</v>
      </c>
    </row>
    <row r="630" spans="1:13" ht="15">
      <c r="A630" s="42" t="s">
        <v>4543</v>
      </c>
      <c r="B630" s="82" t="s">
        <v>1061</v>
      </c>
      <c r="C630" s="82" t="s">
        <v>1054</v>
      </c>
      <c r="D630" s="82" t="s">
        <v>1055</v>
      </c>
      <c r="E630" s="82" t="s">
        <v>1060</v>
      </c>
      <c r="F630" s="82" t="s">
        <v>47</v>
      </c>
      <c r="G630" s="79">
        <v>508324.36</v>
      </c>
      <c r="H630" s="79">
        <v>144914.75</v>
      </c>
      <c r="I630" s="79">
        <v>363409.61</v>
      </c>
      <c r="J630" s="79">
        <v>7462.26</v>
      </c>
      <c r="K630" s="43"/>
      <c r="L630" s="52" t="s">
        <v>3372</v>
      </c>
      <c r="M630" s="16">
        <f>Таблица4[[#This Row],[Поступления]]/Таблица4[[#This Row],[Начисления]]</f>
        <v>0.28508322914133016</v>
      </c>
    </row>
    <row r="631" spans="1:13" ht="15">
      <c r="A631" s="42" t="s">
        <v>4544</v>
      </c>
      <c r="B631" s="82" t="s">
        <v>1061</v>
      </c>
      <c r="C631" s="82" t="s">
        <v>1054</v>
      </c>
      <c r="D631" s="82" t="s">
        <v>1055</v>
      </c>
      <c r="E631" s="82" t="s">
        <v>1060</v>
      </c>
      <c r="F631" s="82" t="s">
        <v>138</v>
      </c>
      <c r="G631" s="79">
        <v>330357.2</v>
      </c>
      <c r="H631" s="79">
        <v>167150.97</v>
      </c>
      <c r="I631" s="79">
        <v>163206.23000000001</v>
      </c>
      <c r="J631" s="79">
        <v>45.39</v>
      </c>
      <c r="K631" s="43"/>
      <c r="L631" s="52" t="s">
        <v>3372</v>
      </c>
      <c r="M631" s="16">
        <f>Таблица4[[#This Row],[Поступления]]/Таблица4[[#This Row],[Начисления]]</f>
        <v>0.50597041626457662</v>
      </c>
    </row>
    <row r="632" spans="1:13" ht="15">
      <c r="A632" s="42" t="s">
        <v>4545</v>
      </c>
      <c r="B632" s="82" t="s">
        <v>1061</v>
      </c>
      <c r="C632" s="82" t="s">
        <v>1054</v>
      </c>
      <c r="D632" s="82" t="s">
        <v>1055</v>
      </c>
      <c r="E632" s="82" t="s">
        <v>1060</v>
      </c>
      <c r="F632" s="82" t="s">
        <v>48</v>
      </c>
      <c r="G632" s="79">
        <v>281529.14</v>
      </c>
      <c r="H632" s="79">
        <v>99002.26</v>
      </c>
      <c r="I632" s="79">
        <v>182526.88</v>
      </c>
      <c r="J632" s="79">
        <v>0</v>
      </c>
      <c r="K632" s="43"/>
      <c r="L632" s="52" t="s">
        <v>3372</v>
      </c>
      <c r="M632" s="16">
        <f>Таблица4[[#This Row],[Поступления]]/Таблица4[[#This Row],[Начисления]]</f>
        <v>0.35165901476486588</v>
      </c>
    </row>
    <row r="633" spans="1:13" ht="15">
      <c r="A633" s="42" t="s">
        <v>4546</v>
      </c>
      <c r="B633" s="82" t="s">
        <v>1061</v>
      </c>
      <c r="C633" s="82" t="s">
        <v>1054</v>
      </c>
      <c r="D633" s="82" t="s">
        <v>1055</v>
      </c>
      <c r="E633" s="82" t="s">
        <v>1060</v>
      </c>
      <c r="F633" s="82" t="s">
        <v>21</v>
      </c>
      <c r="G633" s="79">
        <v>243323.36</v>
      </c>
      <c r="H633" s="79">
        <v>143617.07</v>
      </c>
      <c r="I633" s="79">
        <v>99706.289999999979</v>
      </c>
      <c r="J633" s="79">
        <v>1.54</v>
      </c>
      <c r="K633" s="43"/>
      <c r="L633" s="52" t="s">
        <v>3372</v>
      </c>
      <c r="M633" s="16">
        <f>Таблица4[[#This Row],[Поступления]]/Таблица4[[#This Row],[Начисления]]</f>
        <v>0.5902313283854046</v>
      </c>
    </row>
    <row r="634" spans="1:13" ht="15">
      <c r="A634" s="42" t="s">
        <v>4547</v>
      </c>
      <c r="B634" s="82" t="s">
        <v>1061</v>
      </c>
      <c r="C634" s="82" t="s">
        <v>1054</v>
      </c>
      <c r="D634" s="82" t="s">
        <v>1055</v>
      </c>
      <c r="E634" s="82" t="s">
        <v>1060</v>
      </c>
      <c r="F634" s="82" t="s">
        <v>100</v>
      </c>
      <c r="G634" s="79">
        <v>138931.38</v>
      </c>
      <c r="H634" s="79">
        <v>64854.49</v>
      </c>
      <c r="I634" s="79">
        <v>74076.890000000014</v>
      </c>
      <c r="J634" s="79">
        <v>0</v>
      </c>
      <c r="K634" s="43"/>
      <c r="L634" s="52" t="s">
        <v>3372</v>
      </c>
      <c r="M634" s="16">
        <f>Таблица4[[#This Row],[Поступления]]/Таблица4[[#This Row],[Начисления]]</f>
        <v>0.46680951416447453</v>
      </c>
    </row>
    <row r="635" spans="1:13" ht="15">
      <c r="A635" s="42" t="s">
        <v>4548</v>
      </c>
      <c r="B635" s="82" t="s">
        <v>1061</v>
      </c>
      <c r="C635" s="82" t="s">
        <v>1054</v>
      </c>
      <c r="D635" s="82" t="s">
        <v>1055</v>
      </c>
      <c r="E635" s="82" t="s">
        <v>1060</v>
      </c>
      <c r="F635" s="82" t="s">
        <v>18</v>
      </c>
      <c r="G635" s="79">
        <v>331784.59000000003</v>
      </c>
      <c r="H635" s="79">
        <v>186542.93</v>
      </c>
      <c r="I635" s="79">
        <v>145241.66000000003</v>
      </c>
      <c r="J635" s="79">
        <v>0</v>
      </c>
      <c r="K635" s="43"/>
      <c r="L635" s="52" t="s">
        <v>3372</v>
      </c>
      <c r="M635" s="16">
        <f>Таблица4[[#This Row],[Поступления]]/Таблица4[[#This Row],[Начисления]]</f>
        <v>0.56224109142621714</v>
      </c>
    </row>
    <row r="636" spans="1:13" ht="15">
      <c r="A636" s="42" t="s">
        <v>4549</v>
      </c>
      <c r="B636" s="82" t="s">
        <v>1061</v>
      </c>
      <c r="C636" s="82" t="s">
        <v>1054</v>
      </c>
      <c r="D636" s="82" t="s">
        <v>1055</v>
      </c>
      <c r="E636" s="82" t="s">
        <v>1060</v>
      </c>
      <c r="F636" s="82" t="s">
        <v>42</v>
      </c>
      <c r="G636" s="79">
        <v>703834.3</v>
      </c>
      <c r="H636" s="79">
        <v>275541.88</v>
      </c>
      <c r="I636" s="79">
        <v>428292.42000000004</v>
      </c>
      <c r="J636" s="79">
        <v>0.44</v>
      </c>
      <c r="K636" s="43"/>
      <c r="L636" s="52" t="s">
        <v>3373</v>
      </c>
      <c r="M636" s="16">
        <f>Таблица4[[#This Row],[Поступления]]/Таблица4[[#This Row],[Начисления]]</f>
        <v>0.3914868599043837</v>
      </c>
    </row>
    <row r="637" spans="1:13" ht="15">
      <c r="A637" s="42" t="s">
        <v>4550</v>
      </c>
      <c r="B637" s="82" t="s">
        <v>1061</v>
      </c>
      <c r="C637" s="82" t="s">
        <v>1054</v>
      </c>
      <c r="D637" s="82" t="s">
        <v>1055</v>
      </c>
      <c r="E637" s="82" t="s">
        <v>1060</v>
      </c>
      <c r="F637" s="82" t="s">
        <v>49</v>
      </c>
      <c r="G637" s="79">
        <v>362697.16</v>
      </c>
      <c r="H637" s="79">
        <v>141870.60999999999</v>
      </c>
      <c r="I637" s="79">
        <v>220826.55</v>
      </c>
      <c r="J637" s="79">
        <v>1.59</v>
      </c>
      <c r="K637" s="43"/>
      <c r="L637" s="52" t="s">
        <v>3372</v>
      </c>
      <c r="M637" s="16">
        <f>Таблица4[[#This Row],[Поступления]]/Таблица4[[#This Row],[Начисления]]</f>
        <v>0.39115445513827568</v>
      </c>
    </row>
    <row r="638" spans="1:13" ht="15">
      <c r="A638" s="42" t="s">
        <v>4551</v>
      </c>
      <c r="B638" s="82" t="s">
        <v>1061</v>
      </c>
      <c r="C638" s="82" t="s">
        <v>1054</v>
      </c>
      <c r="D638" s="82" t="s">
        <v>1055</v>
      </c>
      <c r="E638" s="82" t="s">
        <v>1060</v>
      </c>
      <c r="F638" s="82" t="s">
        <v>120</v>
      </c>
      <c r="G638" s="79">
        <v>191623.52</v>
      </c>
      <c r="H638" s="79">
        <v>70737.119999999995</v>
      </c>
      <c r="I638" s="79">
        <v>120886.39999999999</v>
      </c>
      <c r="J638" s="79">
        <v>1.26</v>
      </c>
      <c r="K638" s="43"/>
      <c r="L638" s="52" t="s">
        <v>3372</v>
      </c>
      <c r="M638" s="16">
        <f>Таблица4[[#This Row],[Поступления]]/Таблица4[[#This Row],[Начисления]]</f>
        <v>0.36914633443744277</v>
      </c>
    </row>
    <row r="639" spans="1:13" ht="15">
      <c r="A639" s="42" t="s">
        <v>4552</v>
      </c>
      <c r="B639" s="82" t="s">
        <v>1061</v>
      </c>
      <c r="C639" s="82" t="s">
        <v>1054</v>
      </c>
      <c r="D639" s="82" t="s">
        <v>1055</v>
      </c>
      <c r="E639" s="82" t="s">
        <v>1060</v>
      </c>
      <c r="F639" s="82" t="s">
        <v>50</v>
      </c>
      <c r="G639" s="79">
        <v>362521.66</v>
      </c>
      <c r="H639" s="79">
        <v>140702.54</v>
      </c>
      <c r="I639" s="79">
        <v>221819.11999999997</v>
      </c>
      <c r="J639" s="79">
        <v>0</v>
      </c>
      <c r="K639" s="43"/>
      <c r="L639" s="52" t="s">
        <v>3372</v>
      </c>
      <c r="M639" s="16">
        <f>Таблица4[[#This Row],[Поступления]]/Таблица4[[#This Row],[Начисления]]</f>
        <v>0.38812174698747659</v>
      </c>
    </row>
    <row r="640" spans="1:13" ht="15">
      <c r="A640" s="42" t="s">
        <v>4553</v>
      </c>
      <c r="B640" s="82" t="s">
        <v>1061</v>
      </c>
      <c r="C640" s="82" t="s">
        <v>1054</v>
      </c>
      <c r="D640" s="82" t="s">
        <v>1055</v>
      </c>
      <c r="E640" s="82" t="s">
        <v>1060</v>
      </c>
      <c r="F640" s="82" t="s">
        <v>139</v>
      </c>
      <c r="G640" s="79">
        <v>191799.09</v>
      </c>
      <c r="H640" s="79">
        <v>116943.87</v>
      </c>
      <c r="I640" s="79">
        <v>74855.22</v>
      </c>
      <c r="J640" s="79">
        <v>4686.05</v>
      </c>
      <c r="K640" s="43"/>
      <c r="L640" s="52" t="s">
        <v>3372</v>
      </c>
      <c r="M640" s="16">
        <f>Таблица4[[#This Row],[Поступления]]/Таблица4[[#This Row],[Начисления]]</f>
        <v>0.60972067177169609</v>
      </c>
    </row>
    <row r="641" spans="1:13" ht="15">
      <c r="A641" s="42" t="s">
        <v>4554</v>
      </c>
      <c r="B641" s="82" t="s">
        <v>1061</v>
      </c>
      <c r="C641" s="82" t="s">
        <v>1054</v>
      </c>
      <c r="D641" s="82" t="s">
        <v>1055</v>
      </c>
      <c r="E641" s="82" t="s">
        <v>1060</v>
      </c>
      <c r="F641" s="82" t="s">
        <v>51</v>
      </c>
      <c r="G641" s="79">
        <v>192216.41</v>
      </c>
      <c r="H641" s="79">
        <v>90580.24</v>
      </c>
      <c r="I641" s="79">
        <v>101636.17</v>
      </c>
      <c r="J641" s="79">
        <v>0.86</v>
      </c>
      <c r="K641" s="43"/>
      <c r="L641" s="52" t="s">
        <v>3372</v>
      </c>
      <c r="M641" s="16">
        <f>Таблица4[[#This Row],[Поступления]]/Таблица4[[#This Row],[Начисления]]</f>
        <v>0.47124093099023129</v>
      </c>
    </row>
    <row r="642" spans="1:13" ht="15">
      <c r="A642" s="42" t="s">
        <v>4555</v>
      </c>
      <c r="B642" s="82" t="s">
        <v>1122</v>
      </c>
      <c r="C642" s="82" t="s">
        <v>1054</v>
      </c>
      <c r="D642" s="82" t="s">
        <v>1055</v>
      </c>
      <c r="E642" s="82" t="s">
        <v>3925</v>
      </c>
      <c r="F642" s="82" t="s">
        <v>21</v>
      </c>
      <c r="G642" s="79">
        <v>1811355.24</v>
      </c>
      <c r="H642" s="79">
        <v>978653.32</v>
      </c>
      <c r="I642" s="79">
        <v>832701.92</v>
      </c>
      <c r="J642" s="79">
        <v>9573.76</v>
      </c>
      <c r="K642" s="43"/>
      <c r="L642" s="52" t="s">
        <v>3372</v>
      </c>
      <c r="M642" s="16">
        <f>Таблица4[[#This Row],[Поступления]]/Таблица4[[#This Row],[Начисления]]</f>
        <v>0.54028790067706434</v>
      </c>
    </row>
    <row r="643" spans="1:13" ht="15">
      <c r="A643" s="42" t="s">
        <v>4556</v>
      </c>
      <c r="B643" s="82" t="s">
        <v>1122</v>
      </c>
      <c r="C643" s="82" t="s">
        <v>1054</v>
      </c>
      <c r="D643" s="82" t="s">
        <v>1055</v>
      </c>
      <c r="E643" s="82" t="s">
        <v>3925</v>
      </c>
      <c r="F643" s="82" t="s">
        <v>22</v>
      </c>
      <c r="G643" s="79">
        <v>1516127</v>
      </c>
      <c r="H643" s="79">
        <v>468874.72</v>
      </c>
      <c r="I643" s="79">
        <v>1047252.28</v>
      </c>
      <c r="J643" s="79">
        <v>6838.1</v>
      </c>
      <c r="K643" s="43"/>
      <c r="L643" s="52" t="s">
        <v>3373</v>
      </c>
      <c r="M643" s="16">
        <f>Таблица4[[#This Row],[Поступления]]/Таблица4[[#This Row],[Начисления]]</f>
        <v>0.30925820858015191</v>
      </c>
    </row>
    <row r="644" spans="1:13" ht="15">
      <c r="A644" s="42" t="s">
        <v>4557</v>
      </c>
      <c r="B644" s="82" t="s">
        <v>1122</v>
      </c>
      <c r="C644" s="82" t="s">
        <v>1054</v>
      </c>
      <c r="D644" s="82" t="s">
        <v>1055</v>
      </c>
      <c r="E644" s="82" t="s">
        <v>3925</v>
      </c>
      <c r="F644" s="82" t="s">
        <v>23</v>
      </c>
      <c r="G644" s="79">
        <v>274042.8</v>
      </c>
      <c r="H644" s="79">
        <v>91069.26</v>
      </c>
      <c r="I644" s="79">
        <v>182973.53999999998</v>
      </c>
      <c r="J644" s="79">
        <v>672.1</v>
      </c>
      <c r="K644" s="43"/>
      <c r="L644" s="52" t="s">
        <v>3373</v>
      </c>
      <c r="M644" s="16">
        <f>Таблица4[[#This Row],[Поступления]]/Таблица4[[#This Row],[Начисления]]</f>
        <v>0.33231765257105822</v>
      </c>
    </row>
    <row r="645" spans="1:13" ht="15">
      <c r="A645" s="42" t="s">
        <v>4558</v>
      </c>
      <c r="B645" s="82" t="s">
        <v>1135</v>
      </c>
      <c r="C645" s="82" t="s">
        <v>1054</v>
      </c>
      <c r="D645" s="82" t="s">
        <v>1055</v>
      </c>
      <c r="E645" s="82" t="s">
        <v>1134</v>
      </c>
      <c r="F645" s="82" t="s">
        <v>21</v>
      </c>
      <c r="G645" s="79">
        <v>458298.28</v>
      </c>
      <c r="H645" s="79">
        <v>383152.26</v>
      </c>
      <c r="I645" s="79">
        <v>75146.020000000019</v>
      </c>
      <c r="J645" s="79">
        <v>640.55999999999995</v>
      </c>
      <c r="K645" s="43"/>
      <c r="L645" s="52" t="s">
        <v>3372</v>
      </c>
      <c r="M645" s="16">
        <f>Таблица4[[#This Row],[Поступления]]/Таблица4[[#This Row],[Начисления]]</f>
        <v>0.83603250703886556</v>
      </c>
    </row>
    <row r="646" spans="1:13" ht="15">
      <c r="A646" s="42" t="s">
        <v>4559</v>
      </c>
      <c r="B646" s="82" t="s">
        <v>1135</v>
      </c>
      <c r="C646" s="82" t="s">
        <v>1054</v>
      </c>
      <c r="D646" s="82" t="s">
        <v>1055</v>
      </c>
      <c r="E646" s="82" t="s">
        <v>1134</v>
      </c>
      <c r="F646" s="82" t="s">
        <v>23</v>
      </c>
      <c r="G646" s="79">
        <v>587736.4</v>
      </c>
      <c r="H646" s="79">
        <v>440928.7</v>
      </c>
      <c r="I646" s="79">
        <v>146807.70000000001</v>
      </c>
      <c r="J646" s="79">
        <v>538.30999999999995</v>
      </c>
      <c r="K646" s="43"/>
      <c r="L646" s="52" t="s">
        <v>3372</v>
      </c>
      <c r="M646" s="16">
        <f>Таблица4[[#This Row],[Поступления]]/Таблица4[[#This Row],[Начисления]]</f>
        <v>0.7502150623987216</v>
      </c>
    </row>
    <row r="647" spans="1:13" ht="15">
      <c r="A647" s="42" t="s">
        <v>4560</v>
      </c>
      <c r="B647" s="82" t="s">
        <v>1137</v>
      </c>
      <c r="C647" s="82" t="s">
        <v>1054</v>
      </c>
      <c r="D647" s="82" t="s">
        <v>1055</v>
      </c>
      <c r="E647" s="82" t="s">
        <v>1136</v>
      </c>
      <c r="F647" s="82" t="s">
        <v>23</v>
      </c>
      <c r="G647" s="79">
        <v>85668.479999999996</v>
      </c>
      <c r="H647" s="79">
        <v>28067.599999999999</v>
      </c>
      <c r="I647" s="79">
        <v>57600.88</v>
      </c>
      <c r="J647" s="79">
        <v>0</v>
      </c>
      <c r="K647" s="43"/>
      <c r="L647" s="52" t="s">
        <v>3372</v>
      </c>
      <c r="M647" s="16">
        <f>Таблица4[[#This Row],[Поступления]]/Таблица4[[#This Row],[Начисления]]</f>
        <v>0.32763041902926254</v>
      </c>
    </row>
    <row r="648" spans="1:13" ht="15">
      <c r="A648" s="42" t="s">
        <v>4561</v>
      </c>
      <c r="B648" s="82" t="s">
        <v>1137</v>
      </c>
      <c r="C648" s="82" t="s">
        <v>1054</v>
      </c>
      <c r="D648" s="82" t="s">
        <v>1055</v>
      </c>
      <c r="E648" s="82" t="s">
        <v>1136</v>
      </c>
      <c r="F648" s="82" t="s">
        <v>28</v>
      </c>
      <c r="G648" s="79">
        <v>86546.75</v>
      </c>
      <c r="H648" s="79">
        <v>60478.76</v>
      </c>
      <c r="I648" s="79">
        <v>26067.989999999998</v>
      </c>
      <c r="J648" s="79">
        <v>0</v>
      </c>
      <c r="K648" s="43"/>
      <c r="L648" s="52" t="s">
        <v>3373</v>
      </c>
      <c r="M648" s="16">
        <f>Таблица4[[#This Row],[Поступления]]/Таблица4[[#This Row],[Начисления]]</f>
        <v>0.69879874172051526</v>
      </c>
    </row>
    <row r="649" spans="1:13" ht="15">
      <c r="A649" s="42" t="s">
        <v>4562</v>
      </c>
      <c r="B649" s="82" t="s">
        <v>1137</v>
      </c>
      <c r="C649" s="82" t="s">
        <v>1054</v>
      </c>
      <c r="D649" s="82" t="s">
        <v>1055</v>
      </c>
      <c r="E649" s="82" t="s">
        <v>1136</v>
      </c>
      <c r="F649" s="82" t="s">
        <v>32</v>
      </c>
      <c r="G649" s="79">
        <v>84944.07</v>
      </c>
      <c r="H649" s="79">
        <v>65334.91</v>
      </c>
      <c r="I649" s="79">
        <v>19609.160000000003</v>
      </c>
      <c r="J649" s="79">
        <v>0.42</v>
      </c>
      <c r="K649" s="43"/>
      <c r="L649" s="52" t="s">
        <v>3372</v>
      </c>
      <c r="M649" s="16">
        <f>Таблица4[[#This Row],[Поступления]]/Таблица4[[#This Row],[Начисления]]</f>
        <v>0.76915210208317075</v>
      </c>
    </row>
    <row r="650" spans="1:13" ht="15">
      <c r="A650" s="42" t="s">
        <v>4563</v>
      </c>
      <c r="B650" s="82" t="s">
        <v>1137</v>
      </c>
      <c r="C650" s="82" t="s">
        <v>1054</v>
      </c>
      <c r="D650" s="82" t="s">
        <v>1055</v>
      </c>
      <c r="E650" s="82" t="s">
        <v>1136</v>
      </c>
      <c r="F650" s="82" t="s">
        <v>33</v>
      </c>
      <c r="G650" s="79">
        <v>78818.59</v>
      </c>
      <c r="H650" s="79">
        <v>54107.33</v>
      </c>
      <c r="I650" s="79">
        <v>24711.259999999995</v>
      </c>
      <c r="J650" s="79">
        <v>0.84</v>
      </c>
      <c r="K650" s="43"/>
      <c r="L650" s="52" t="s">
        <v>3372</v>
      </c>
      <c r="M650" s="16">
        <f>Таблица4[[#This Row],[Поступления]]/Таблица4[[#This Row],[Начисления]]</f>
        <v>0.68647929378082007</v>
      </c>
    </row>
    <row r="651" spans="1:13" ht="15">
      <c r="A651" s="42" t="s">
        <v>4564</v>
      </c>
      <c r="B651" s="82" t="s">
        <v>3399</v>
      </c>
      <c r="C651" s="82" t="s">
        <v>1054</v>
      </c>
      <c r="D651" s="82" t="s">
        <v>1055</v>
      </c>
      <c r="E651" s="82" t="s">
        <v>3400</v>
      </c>
      <c r="F651" s="82" t="s">
        <v>25</v>
      </c>
      <c r="G651" s="79">
        <v>188593.94</v>
      </c>
      <c r="H651" s="79">
        <v>129182.87</v>
      </c>
      <c r="I651" s="79">
        <v>59411.070000000007</v>
      </c>
      <c r="J651" s="79">
        <v>0</v>
      </c>
      <c r="K651" s="43"/>
      <c r="L651" s="52" t="s">
        <v>3372</v>
      </c>
      <c r="M651" s="16">
        <f>Таблица4[[#This Row],[Поступления]]/Таблица4[[#This Row],[Начисления]]</f>
        <v>0.68497890229134617</v>
      </c>
    </row>
    <row r="652" spans="1:13" ht="15">
      <c r="A652" s="42" t="s">
        <v>4565</v>
      </c>
      <c r="B652" s="82" t="s">
        <v>3399</v>
      </c>
      <c r="C652" s="82" t="s">
        <v>1054</v>
      </c>
      <c r="D652" s="82" t="s">
        <v>1055</v>
      </c>
      <c r="E652" s="82" t="s">
        <v>3400</v>
      </c>
      <c r="F652" s="82" t="s">
        <v>71</v>
      </c>
      <c r="G652" s="79">
        <v>358174.71</v>
      </c>
      <c r="H652" s="79">
        <v>178165.09</v>
      </c>
      <c r="I652" s="79">
        <v>180009.62000000002</v>
      </c>
      <c r="J652" s="79">
        <v>3105.33</v>
      </c>
      <c r="K652" s="43"/>
      <c r="L652" s="52" t="s">
        <v>3372</v>
      </c>
      <c r="M652" s="16">
        <f>Таблица4[[#This Row],[Поступления]]/Таблица4[[#This Row],[Начисления]]</f>
        <v>0.49742509737775731</v>
      </c>
    </row>
    <row r="653" spans="1:13" ht="15">
      <c r="A653" s="42" t="s">
        <v>4566</v>
      </c>
      <c r="B653" s="82" t="s">
        <v>3399</v>
      </c>
      <c r="C653" s="82" t="s">
        <v>1054</v>
      </c>
      <c r="D653" s="82" t="s">
        <v>1055</v>
      </c>
      <c r="E653" s="82" t="s">
        <v>3400</v>
      </c>
      <c r="F653" s="82" t="s">
        <v>150</v>
      </c>
      <c r="G653" s="79">
        <v>190064.75</v>
      </c>
      <c r="H653" s="79">
        <v>63647.1</v>
      </c>
      <c r="I653" s="79">
        <v>126417.65</v>
      </c>
      <c r="J653" s="79">
        <v>113.98</v>
      </c>
      <c r="K653" s="43"/>
      <c r="L653" s="52" t="s">
        <v>3372</v>
      </c>
      <c r="M653" s="16">
        <f>Таблица4[[#This Row],[Поступления]]/Таблица4[[#This Row],[Начисления]]</f>
        <v>0.33487061646096922</v>
      </c>
    </row>
    <row r="654" spans="1:13" ht="15">
      <c r="A654" s="42" t="s">
        <v>4567</v>
      </c>
      <c r="B654" s="82" t="s">
        <v>1160</v>
      </c>
      <c r="C654" s="82" t="s">
        <v>1138</v>
      </c>
      <c r="D654" s="82" t="s">
        <v>1139</v>
      </c>
      <c r="E654" s="82" t="s">
        <v>1159</v>
      </c>
      <c r="F654" s="82" t="s">
        <v>21</v>
      </c>
      <c r="G654" s="79">
        <v>311124.76</v>
      </c>
      <c r="H654" s="79">
        <v>293660.12</v>
      </c>
      <c r="I654" s="79">
        <v>17464.640000000014</v>
      </c>
      <c r="J654" s="79">
        <v>0</v>
      </c>
      <c r="K654" s="43"/>
      <c r="L654" s="52" t="s">
        <v>3372</v>
      </c>
      <c r="M654" s="16">
        <f>Таблица4[[#This Row],[Поступления]]/Таблица4[[#This Row],[Начисления]]</f>
        <v>0.94386611981637203</v>
      </c>
    </row>
    <row r="655" spans="1:13" ht="15">
      <c r="A655" s="42" t="s">
        <v>4568</v>
      </c>
      <c r="B655" s="82" t="s">
        <v>1162</v>
      </c>
      <c r="C655" s="82" t="s">
        <v>1138</v>
      </c>
      <c r="D655" s="82" t="s">
        <v>1139</v>
      </c>
      <c r="E655" s="82" t="s">
        <v>1161</v>
      </c>
      <c r="F655" s="82" t="s">
        <v>21</v>
      </c>
      <c r="G655" s="79">
        <v>116625.17</v>
      </c>
      <c r="H655" s="79">
        <v>98126.64</v>
      </c>
      <c r="I655" s="79">
        <v>18498.53</v>
      </c>
      <c r="J655" s="79">
        <v>0</v>
      </c>
      <c r="K655" s="43"/>
      <c r="L655" s="52" t="s">
        <v>3372</v>
      </c>
      <c r="M655" s="16">
        <f>Таблица4[[#This Row],[Поступления]]/Таблица4[[#This Row],[Начисления]]</f>
        <v>0.84138475425159076</v>
      </c>
    </row>
    <row r="656" spans="1:13" ht="15">
      <c r="A656" s="42" t="s">
        <v>4569</v>
      </c>
      <c r="B656" s="82" t="s">
        <v>1162</v>
      </c>
      <c r="C656" s="82" t="s">
        <v>1138</v>
      </c>
      <c r="D656" s="82" t="s">
        <v>1139</v>
      </c>
      <c r="E656" s="82" t="s">
        <v>1161</v>
      </c>
      <c r="F656" s="82" t="s">
        <v>22</v>
      </c>
      <c r="G656" s="79">
        <v>121191.88</v>
      </c>
      <c r="H656" s="79">
        <v>119454.86</v>
      </c>
      <c r="I656" s="79">
        <v>1737.0200000000041</v>
      </c>
      <c r="J656" s="79">
        <v>0</v>
      </c>
      <c r="K656" s="43"/>
      <c r="L656" s="52" t="s">
        <v>3372</v>
      </c>
      <c r="M656" s="16">
        <f>Таблица4[[#This Row],[Поступления]]/Таблица4[[#This Row],[Начисления]]</f>
        <v>0.98566719156431926</v>
      </c>
    </row>
    <row r="657" spans="1:13" ht="15">
      <c r="A657" s="42" t="s">
        <v>4570</v>
      </c>
      <c r="B657" s="82" t="s">
        <v>1215</v>
      </c>
      <c r="C657" s="82" t="s">
        <v>1138</v>
      </c>
      <c r="D657" s="82" t="s">
        <v>1139</v>
      </c>
      <c r="E657" s="82" t="s">
        <v>1214</v>
      </c>
      <c r="F657" s="82" t="s">
        <v>23</v>
      </c>
      <c r="G657" s="79">
        <v>77040.2</v>
      </c>
      <c r="H657" s="79">
        <v>71741.94</v>
      </c>
      <c r="I657" s="79">
        <v>5298.2599999999948</v>
      </c>
      <c r="J657" s="79">
        <v>0</v>
      </c>
      <c r="K657" s="43"/>
      <c r="L657" s="52" t="s">
        <v>3372</v>
      </c>
      <c r="M657" s="16">
        <f>Таблица4[[#This Row],[Поступления]]/Таблица4[[#This Row],[Начисления]]</f>
        <v>0.93122733326237472</v>
      </c>
    </row>
    <row r="658" spans="1:13" ht="15">
      <c r="A658" s="42" t="s">
        <v>4571</v>
      </c>
      <c r="B658" s="82" t="s">
        <v>1215</v>
      </c>
      <c r="C658" s="82" t="s">
        <v>1138</v>
      </c>
      <c r="D658" s="82" t="s">
        <v>1139</v>
      </c>
      <c r="E658" s="82" t="s">
        <v>1214</v>
      </c>
      <c r="F658" s="82" t="s">
        <v>32</v>
      </c>
      <c r="G658" s="79">
        <v>28278.18</v>
      </c>
      <c r="H658" s="79">
        <v>25785.84</v>
      </c>
      <c r="I658" s="79">
        <v>2492.34</v>
      </c>
      <c r="J658" s="79">
        <v>0</v>
      </c>
      <c r="K658" s="43"/>
      <c r="L658" s="52" t="s">
        <v>3372</v>
      </c>
      <c r="M658" s="16">
        <f>Таблица4[[#This Row],[Поступления]]/Таблица4[[#This Row],[Начисления]]</f>
        <v>0.91186349333655847</v>
      </c>
    </row>
    <row r="659" spans="1:13" ht="15">
      <c r="A659" s="42" t="s">
        <v>4572</v>
      </c>
      <c r="B659" s="82" t="s">
        <v>1215</v>
      </c>
      <c r="C659" s="82" t="s">
        <v>1138</v>
      </c>
      <c r="D659" s="82" t="s">
        <v>1139</v>
      </c>
      <c r="E659" s="82" t="s">
        <v>1214</v>
      </c>
      <c r="F659" s="82" t="s">
        <v>37</v>
      </c>
      <c r="G659" s="79">
        <v>235270.27</v>
      </c>
      <c r="H659" s="79">
        <v>174706.82</v>
      </c>
      <c r="I659" s="79">
        <v>60563.449999999983</v>
      </c>
      <c r="J659" s="79">
        <v>0</v>
      </c>
      <c r="K659" s="43"/>
      <c r="L659" s="52" t="s">
        <v>3373</v>
      </c>
      <c r="M659" s="16">
        <f>Таблица4[[#This Row],[Поступления]]/Таблица4[[#This Row],[Начисления]]</f>
        <v>0.74257924726315827</v>
      </c>
    </row>
    <row r="660" spans="1:13" ht="15">
      <c r="A660" s="42" t="s">
        <v>4573</v>
      </c>
      <c r="B660" s="82" t="s">
        <v>1215</v>
      </c>
      <c r="C660" s="82" t="s">
        <v>1138</v>
      </c>
      <c r="D660" s="82" t="s">
        <v>1139</v>
      </c>
      <c r="E660" s="82" t="s">
        <v>1214</v>
      </c>
      <c r="F660" s="82" t="s">
        <v>33</v>
      </c>
      <c r="G660" s="79">
        <v>137548.39000000001</v>
      </c>
      <c r="H660" s="79">
        <v>137073.07999999999</v>
      </c>
      <c r="I660" s="79">
        <v>475.31000000002678</v>
      </c>
      <c r="J660" s="79">
        <v>1355.35</v>
      </c>
      <c r="K660" s="43"/>
      <c r="L660" s="52" t="s">
        <v>3372</v>
      </c>
      <c r="M660" s="16">
        <f>Таблица4[[#This Row],[Поступления]]/Таблица4[[#This Row],[Начисления]]</f>
        <v>0.99654441611421241</v>
      </c>
    </row>
    <row r="661" spans="1:13" ht="15">
      <c r="A661" s="42" t="s">
        <v>4574</v>
      </c>
      <c r="B661" s="82" t="s">
        <v>1215</v>
      </c>
      <c r="C661" s="82" t="s">
        <v>1138</v>
      </c>
      <c r="D661" s="82" t="s">
        <v>1139</v>
      </c>
      <c r="E661" s="82" t="s">
        <v>1214</v>
      </c>
      <c r="F661" s="82" t="s">
        <v>70</v>
      </c>
      <c r="G661" s="79">
        <v>218167.15</v>
      </c>
      <c r="H661" s="79">
        <v>196533.3</v>
      </c>
      <c r="I661" s="79">
        <v>21633.850000000006</v>
      </c>
      <c r="J661" s="79">
        <v>0</v>
      </c>
      <c r="K661" s="43"/>
      <c r="L661" s="52" t="s">
        <v>3372</v>
      </c>
      <c r="M661" s="16">
        <f>Таблица4[[#This Row],[Поступления]]/Таблица4[[#This Row],[Начисления]]</f>
        <v>0.90083818760065393</v>
      </c>
    </row>
    <row r="662" spans="1:13" ht="15">
      <c r="A662" s="42" t="s">
        <v>4575</v>
      </c>
      <c r="B662" s="82" t="s">
        <v>1141</v>
      </c>
      <c r="C662" s="82" t="s">
        <v>1138</v>
      </c>
      <c r="D662" s="82" t="s">
        <v>1139</v>
      </c>
      <c r="E662" s="82" t="s">
        <v>1140</v>
      </c>
      <c r="F662" s="82" t="s">
        <v>23</v>
      </c>
      <c r="G662" s="79">
        <v>70014.740000000005</v>
      </c>
      <c r="H662" s="79">
        <v>69779.960000000006</v>
      </c>
      <c r="I662" s="79">
        <v>234.77999999999884</v>
      </c>
      <c r="J662" s="79">
        <v>0</v>
      </c>
      <c r="K662" s="43"/>
      <c r="L662" s="52" t="s">
        <v>3372</v>
      </c>
      <c r="M662" s="16">
        <f>Таблица4[[#This Row],[Поступления]]/Таблица4[[#This Row],[Начисления]]</f>
        <v>0.99664670610788531</v>
      </c>
    </row>
    <row r="663" spans="1:13" ht="15">
      <c r="A663" s="42" t="s">
        <v>4576</v>
      </c>
      <c r="B663" s="82" t="s">
        <v>1141</v>
      </c>
      <c r="C663" s="82" t="s">
        <v>1138</v>
      </c>
      <c r="D663" s="82" t="s">
        <v>1139</v>
      </c>
      <c r="E663" s="82" t="s">
        <v>1140</v>
      </c>
      <c r="F663" s="82" t="s">
        <v>14</v>
      </c>
      <c r="G663" s="79">
        <v>60442.15</v>
      </c>
      <c r="H663" s="79">
        <v>30056.43</v>
      </c>
      <c r="I663" s="79">
        <v>30385.72</v>
      </c>
      <c r="J663" s="79">
        <v>0</v>
      </c>
      <c r="K663" s="43"/>
      <c r="L663" s="52" t="s">
        <v>3372</v>
      </c>
      <c r="M663" s="16">
        <f>Таблица4[[#This Row],[Поступления]]/Таблица4[[#This Row],[Начисления]]</f>
        <v>0.49727599034779535</v>
      </c>
    </row>
    <row r="664" spans="1:13" ht="15">
      <c r="A664" s="42" t="s">
        <v>4577</v>
      </c>
      <c r="B664" s="82" t="s">
        <v>1141</v>
      </c>
      <c r="C664" s="82" t="s">
        <v>1138</v>
      </c>
      <c r="D664" s="82" t="s">
        <v>1139</v>
      </c>
      <c r="E664" s="82" t="s">
        <v>1140</v>
      </c>
      <c r="F664" s="82" t="s">
        <v>17</v>
      </c>
      <c r="G664" s="79">
        <v>53921.48</v>
      </c>
      <c r="H664" s="79">
        <v>19633.32</v>
      </c>
      <c r="I664" s="79">
        <v>34288.160000000003</v>
      </c>
      <c r="J664" s="79">
        <v>0</v>
      </c>
      <c r="K664" s="43"/>
      <c r="L664" s="52" t="s">
        <v>3372</v>
      </c>
      <c r="M664" s="16">
        <f>Таблица4[[#This Row],[Поступления]]/Таблица4[[#This Row],[Начисления]]</f>
        <v>0.364109442099883</v>
      </c>
    </row>
    <row r="665" spans="1:13" ht="15">
      <c r="A665" s="42" t="s">
        <v>4578</v>
      </c>
      <c r="B665" s="82" t="s">
        <v>1142</v>
      </c>
      <c r="C665" s="82" t="s">
        <v>1138</v>
      </c>
      <c r="D665" s="82" t="s">
        <v>1139</v>
      </c>
      <c r="E665" s="82" t="s">
        <v>1068</v>
      </c>
      <c r="F665" s="82" t="s">
        <v>33</v>
      </c>
      <c r="G665" s="79">
        <v>61034.97</v>
      </c>
      <c r="H665" s="79">
        <v>16954.21</v>
      </c>
      <c r="I665" s="79">
        <v>44080.76</v>
      </c>
      <c r="J665" s="79">
        <v>0</v>
      </c>
      <c r="K665" s="43"/>
      <c r="L665" s="52" t="s">
        <v>3372</v>
      </c>
      <c r="M665" s="16">
        <f>Таблица4[[#This Row],[Поступления]]/Таблица4[[#This Row],[Начисления]]</f>
        <v>0.27777862428702754</v>
      </c>
    </row>
    <row r="666" spans="1:13" ht="15">
      <c r="A666" s="42" t="s">
        <v>4579</v>
      </c>
      <c r="B666" s="82" t="s">
        <v>1144</v>
      </c>
      <c r="C666" s="82" t="s">
        <v>1138</v>
      </c>
      <c r="D666" s="82" t="s">
        <v>1139</v>
      </c>
      <c r="E666" s="82" t="s">
        <v>1143</v>
      </c>
      <c r="F666" s="82" t="s">
        <v>37</v>
      </c>
      <c r="G666" s="79">
        <v>157703.07999999999</v>
      </c>
      <c r="H666" s="79">
        <v>125031.15</v>
      </c>
      <c r="I666" s="79">
        <v>32671.929999999993</v>
      </c>
      <c r="J666" s="79">
        <v>0</v>
      </c>
      <c r="K666" s="43"/>
      <c r="L666" s="52" t="s">
        <v>3372</v>
      </c>
      <c r="M666" s="16">
        <f>Таблица4[[#This Row],[Поступления]]/Таблица4[[#This Row],[Начисления]]</f>
        <v>0.79282630370947738</v>
      </c>
    </row>
    <row r="667" spans="1:13" ht="15">
      <c r="A667" s="42" t="s">
        <v>4580</v>
      </c>
      <c r="B667" s="82" t="s">
        <v>1146</v>
      </c>
      <c r="C667" s="82" t="s">
        <v>1138</v>
      </c>
      <c r="D667" s="82" t="s">
        <v>1139</v>
      </c>
      <c r="E667" s="82" t="s">
        <v>1145</v>
      </c>
      <c r="F667" s="82" t="s">
        <v>21</v>
      </c>
      <c r="G667" s="79">
        <v>80487.17</v>
      </c>
      <c r="H667" s="79">
        <v>71397.55</v>
      </c>
      <c r="I667" s="79">
        <v>9089.6199999999953</v>
      </c>
      <c r="J667" s="79">
        <v>0</v>
      </c>
      <c r="K667" s="43"/>
      <c r="L667" s="52" t="s">
        <v>3372</v>
      </c>
      <c r="M667" s="16">
        <f>Таблица4[[#This Row],[Поступления]]/Таблица4[[#This Row],[Начисления]]</f>
        <v>0.88706746677762438</v>
      </c>
    </row>
    <row r="668" spans="1:13" ht="15">
      <c r="A668" s="42" t="s">
        <v>4581</v>
      </c>
      <c r="B668" s="82" t="s">
        <v>1146</v>
      </c>
      <c r="C668" s="82" t="s">
        <v>1138</v>
      </c>
      <c r="D668" s="82" t="s">
        <v>1139</v>
      </c>
      <c r="E668" s="82" t="s">
        <v>1145</v>
      </c>
      <c r="F668" s="82" t="s">
        <v>105</v>
      </c>
      <c r="G668" s="79">
        <v>158032.44</v>
      </c>
      <c r="H668" s="79">
        <v>155784.35</v>
      </c>
      <c r="I668" s="79">
        <v>2248.0899999999965</v>
      </c>
      <c r="J668" s="79">
        <v>0</v>
      </c>
      <c r="K668" s="43"/>
      <c r="L668" s="52" t="s">
        <v>3372</v>
      </c>
      <c r="M668" s="16">
        <f>Таблица4[[#This Row],[Поступления]]/Таблица4[[#This Row],[Начисления]]</f>
        <v>0.98577450300710412</v>
      </c>
    </row>
    <row r="669" spans="1:13" ht="15">
      <c r="A669" s="42" t="s">
        <v>4582</v>
      </c>
      <c r="B669" s="82" t="s">
        <v>1146</v>
      </c>
      <c r="C669" s="82" t="s">
        <v>1138</v>
      </c>
      <c r="D669" s="82" t="s">
        <v>1139</v>
      </c>
      <c r="E669" s="82" t="s">
        <v>1145</v>
      </c>
      <c r="F669" s="82" t="s">
        <v>70</v>
      </c>
      <c r="G669" s="79">
        <v>246138.17</v>
      </c>
      <c r="H669" s="79">
        <v>196760.47</v>
      </c>
      <c r="I669" s="79">
        <v>49377.700000000012</v>
      </c>
      <c r="J669" s="79">
        <v>0</v>
      </c>
      <c r="K669" s="43"/>
      <c r="L669" s="52" t="s">
        <v>3372</v>
      </c>
      <c r="M669" s="16">
        <f>Таблица4[[#This Row],[Поступления]]/Таблица4[[#This Row],[Начисления]]</f>
        <v>0.79939031804778593</v>
      </c>
    </row>
    <row r="670" spans="1:13" ht="15">
      <c r="A670" s="42" t="s">
        <v>4583</v>
      </c>
      <c r="B670" s="82" t="s">
        <v>1146</v>
      </c>
      <c r="C670" s="82" t="s">
        <v>1138</v>
      </c>
      <c r="D670" s="82" t="s">
        <v>1139</v>
      </c>
      <c r="E670" s="82" t="s">
        <v>1145</v>
      </c>
      <c r="F670" s="82" t="s">
        <v>16</v>
      </c>
      <c r="G670" s="79">
        <v>52055.41</v>
      </c>
      <c r="H670" s="79">
        <v>51412.05</v>
      </c>
      <c r="I670" s="79">
        <v>643.36000000000058</v>
      </c>
      <c r="J670" s="79">
        <v>0</v>
      </c>
      <c r="K670" s="43"/>
      <c r="L670" s="52" t="s">
        <v>3372</v>
      </c>
      <c r="M670" s="16">
        <f>Таблица4[[#This Row],[Поступления]]/Таблица4[[#This Row],[Начисления]]</f>
        <v>0.98764086192001943</v>
      </c>
    </row>
    <row r="671" spans="1:13" ht="15">
      <c r="A671" s="42" t="s">
        <v>4584</v>
      </c>
      <c r="B671" s="82" t="s">
        <v>1146</v>
      </c>
      <c r="C671" s="82" t="s">
        <v>1138</v>
      </c>
      <c r="D671" s="82" t="s">
        <v>1139</v>
      </c>
      <c r="E671" s="82" t="s">
        <v>1145</v>
      </c>
      <c r="F671" s="82" t="s">
        <v>43</v>
      </c>
      <c r="G671" s="79">
        <v>26786.76</v>
      </c>
      <c r="H671" s="79">
        <v>9115.4599999999991</v>
      </c>
      <c r="I671" s="79">
        <v>17671.3</v>
      </c>
      <c r="J671" s="79">
        <v>0</v>
      </c>
      <c r="K671" s="43"/>
      <c r="L671" s="52" t="s">
        <v>3372</v>
      </c>
      <c r="M671" s="16">
        <f>Таблица4[[#This Row],[Поступления]]/Таблица4[[#This Row],[Начисления]]</f>
        <v>0.34029722146314073</v>
      </c>
    </row>
    <row r="672" spans="1:13" ht="15">
      <c r="A672" s="42" t="s">
        <v>4585</v>
      </c>
      <c r="B672" s="82" t="s">
        <v>1146</v>
      </c>
      <c r="C672" s="82" t="s">
        <v>1138</v>
      </c>
      <c r="D672" s="82" t="s">
        <v>1139</v>
      </c>
      <c r="E672" s="82" t="s">
        <v>1145</v>
      </c>
      <c r="F672" s="82" t="s">
        <v>98</v>
      </c>
      <c r="G672" s="79">
        <v>76732.899999999994</v>
      </c>
      <c r="H672" s="79">
        <v>76738.7</v>
      </c>
      <c r="I672" s="79">
        <v>0</v>
      </c>
      <c r="J672" s="79">
        <v>5.8000000000029104</v>
      </c>
      <c r="K672" s="43"/>
      <c r="L672" s="52" t="s">
        <v>3372</v>
      </c>
      <c r="M672" s="16">
        <f>Таблица4[[#This Row],[Поступления]]/Таблица4[[#This Row],[Начисления]]</f>
        <v>1.0000755868734272</v>
      </c>
    </row>
    <row r="673" spans="1:13" ht="15">
      <c r="A673" s="42" t="s">
        <v>4586</v>
      </c>
      <c r="B673" s="82" t="s">
        <v>1148</v>
      </c>
      <c r="C673" s="82" t="s">
        <v>1138</v>
      </c>
      <c r="D673" s="82" t="s">
        <v>1139</v>
      </c>
      <c r="E673" s="82" t="s">
        <v>1147</v>
      </c>
      <c r="F673" s="82" t="s">
        <v>23</v>
      </c>
      <c r="G673" s="79">
        <v>46149.55</v>
      </c>
      <c r="H673" s="79">
        <v>41874.75</v>
      </c>
      <c r="I673" s="79">
        <v>4274.8000000000029</v>
      </c>
      <c r="J673" s="79">
        <v>0</v>
      </c>
      <c r="K673" s="43"/>
      <c r="L673" s="52" t="s">
        <v>3372</v>
      </c>
      <c r="M673" s="16">
        <f>Таблица4[[#This Row],[Поступления]]/Таблица4[[#This Row],[Начисления]]</f>
        <v>0.90737071109035727</v>
      </c>
    </row>
    <row r="674" spans="1:13" ht="15">
      <c r="A674" s="42" t="s">
        <v>4587</v>
      </c>
      <c r="B674" s="82" t="s">
        <v>1148</v>
      </c>
      <c r="C674" s="82" t="s">
        <v>1138</v>
      </c>
      <c r="D674" s="82" t="s">
        <v>1139</v>
      </c>
      <c r="E674" s="82" t="s">
        <v>1147</v>
      </c>
      <c r="F674" s="82" t="s">
        <v>24</v>
      </c>
      <c r="G674" s="79">
        <v>47269.15</v>
      </c>
      <c r="H674" s="79">
        <v>27189.7</v>
      </c>
      <c r="I674" s="79">
        <v>20079.45</v>
      </c>
      <c r="J674" s="79">
        <v>0</v>
      </c>
      <c r="K674" s="43"/>
      <c r="L674" s="52" t="s">
        <v>3372</v>
      </c>
      <c r="M674" s="16">
        <f>Таблица4[[#This Row],[Поступления]]/Таблица4[[#This Row],[Начисления]]</f>
        <v>0.57521025869938425</v>
      </c>
    </row>
    <row r="675" spans="1:13" ht="15">
      <c r="A675" s="42" t="s">
        <v>4588</v>
      </c>
      <c r="B675" s="82" t="s">
        <v>1148</v>
      </c>
      <c r="C675" s="82" t="s">
        <v>1138</v>
      </c>
      <c r="D675" s="82" t="s">
        <v>1139</v>
      </c>
      <c r="E675" s="82" t="s">
        <v>1147</v>
      </c>
      <c r="F675" s="82" t="s">
        <v>28</v>
      </c>
      <c r="G675" s="79">
        <v>44985.83</v>
      </c>
      <c r="H675" s="79">
        <v>17078.88</v>
      </c>
      <c r="I675" s="79">
        <v>27906.95</v>
      </c>
      <c r="J675" s="79">
        <v>0</v>
      </c>
      <c r="K675" s="43"/>
      <c r="L675" s="52" t="s">
        <v>3372</v>
      </c>
      <c r="M675" s="16">
        <f>Таблица4[[#This Row],[Поступления]]/Таблица4[[#This Row],[Начисления]]</f>
        <v>0.3796502143008143</v>
      </c>
    </row>
    <row r="676" spans="1:13" ht="15">
      <c r="A676" s="42" t="s">
        <v>4589</v>
      </c>
      <c r="B676" s="82" t="s">
        <v>1148</v>
      </c>
      <c r="C676" s="82" t="s">
        <v>1138</v>
      </c>
      <c r="D676" s="82" t="s">
        <v>1139</v>
      </c>
      <c r="E676" s="82" t="s">
        <v>1147</v>
      </c>
      <c r="F676" s="82" t="s">
        <v>105</v>
      </c>
      <c r="G676" s="79">
        <v>46180.39</v>
      </c>
      <c r="H676" s="79">
        <v>29979.02</v>
      </c>
      <c r="I676" s="79">
        <v>16201.369999999999</v>
      </c>
      <c r="J676" s="79">
        <v>0</v>
      </c>
      <c r="K676" s="43"/>
      <c r="L676" s="52" t="s">
        <v>3372</v>
      </c>
      <c r="M676" s="16">
        <f>Таблица4[[#This Row],[Поступления]]/Таблица4[[#This Row],[Начисления]]</f>
        <v>0.64917208364849233</v>
      </c>
    </row>
    <row r="677" spans="1:13" ht="15">
      <c r="A677" s="42" t="s">
        <v>4590</v>
      </c>
      <c r="B677" s="82" t="s">
        <v>1148</v>
      </c>
      <c r="C677" s="82" t="s">
        <v>1138</v>
      </c>
      <c r="D677" s="82" t="s">
        <v>1139</v>
      </c>
      <c r="E677" s="82" t="s">
        <v>1147</v>
      </c>
      <c r="F677" s="82" t="s">
        <v>72</v>
      </c>
      <c r="G677" s="79">
        <v>86678.55</v>
      </c>
      <c r="H677" s="79">
        <v>81931.25</v>
      </c>
      <c r="I677" s="79">
        <v>4747.3000000000029</v>
      </c>
      <c r="J677" s="79">
        <v>0</v>
      </c>
      <c r="K677" s="43"/>
      <c r="L677" s="52" t="s">
        <v>3372</v>
      </c>
      <c r="M677" s="16">
        <f>Таблица4[[#This Row],[Поступления]]/Таблица4[[#This Row],[Начисления]]</f>
        <v>0.9452309712149084</v>
      </c>
    </row>
    <row r="678" spans="1:13" ht="15">
      <c r="A678" s="42" t="s">
        <v>4591</v>
      </c>
      <c r="B678" s="82" t="s">
        <v>1148</v>
      </c>
      <c r="C678" s="82" t="s">
        <v>1138</v>
      </c>
      <c r="D678" s="82" t="s">
        <v>1139</v>
      </c>
      <c r="E678" s="82" t="s">
        <v>1147</v>
      </c>
      <c r="F678" s="82" t="s">
        <v>19</v>
      </c>
      <c r="G678" s="79">
        <v>150172.54999999999</v>
      </c>
      <c r="H678" s="79">
        <v>140182.39000000001</v>
      </c>
      <c r="I678" s="79">
        <v>9990.1599999999744</v>
      </c>
      <c r="J678" s="79">
        <v>0</v>
      </c>
      <c r="K678" s="43"/>
      <c r="L678" s="52" t="s">
        <v>3372</v>
      </c>
      <c r="M678" s="16">
        <f>Таблица4[[#This Row],[Поступления]]/Таблица4[[#This Row],[Начисления]]</f>
        <v>0.93347545873064031</v>
      </c>
    </row>
    <row r="679" spans="1:13" ht="15">
      <c r="A679" s="42" t="s">
        <v>4592</v>
      </c>
      <c r="B679" s="82" t="s">
        <v>1148</v>
      </c>
      <c r="C679" s="82" t="s">
        <v>1138</v>
      </c>
      <c r="D679" s="82" t="s">
        <v>1139</v>
      </c>
      <c r="E679" s="82" t="s">
        <v>1147</v>
      </c>
      <c r="F679" s="82" t="s">
        <v>212</v>
      </c>
      <c r="G679" s="79">
        <v>57126.91</v>
      </c>
      <c r="H679" s="79">
        <v>45662.05</v>
      </c>
      <c r="I679" s="79">
        <v>11464.86</v>
      </c>
      <c r="J679" s="79">
        <v>0</v>
      </c>
      <c r="K679" s="43"/>
      <c r="L679" s="52" t="s">
        <v>3372</v>
      </c>
      <c r="M679" s="16">
        <f>Таблица4[[#This Row],[Поступления]]/Таблица4[[#This Row],[Начисления]]</f>
        <v>0.79930894214302861</v>
      </c>
    </row>
    <row r="680" spans="1:13" ht="15">
      <c r="A680" s="42" t="s">
        <v>4593</v>
      </c>
      <c r="B680" s="82" t="s">
        <v>1148</v>
      </c>
      <c r="C680" s="82" t="s">
        <v>1138</v>
      </c>
      <c r="D680" s="82" t="s">
        <v>1139</v>
      </c>
      <c r="E680" s="82" t="s">
        <v>1147</v>
      </c>
      <c r="F680" s="82" t="s">
        <v>187</v>
      </c>
      <c r="G680" s="79">
        <v>61430.09</v>
      </c>
      <c r="H680" s="79">
        <v>15910.4</v>
      </c>
      <c r="I680" s="79">
        <v>45519.689999999995</v>
      </c>
      <c r="J680" s="79">
        <v>0</v>
      </c>
      <c r="K680" s="43"/>
      <c r="L680" s="52" t="s">
        <v>3372</v>
      </c>
      <c r="M680" s="16">
        <f>Таблица4[[#This Row],[Поступления]]/Таблица4[[#This Row],[Начисления]]</f>
        <v>0.25900010890428454</v>
      </c>
    </row>
    <row r="681" spans="1:13" ht="15">
      <c r="A681" s="42" t="s">
        <v>4594</v>
      </c>
      <c r="B681" s="82" t="s">
        <v>1148</v>
      </c>
      <c r="C681" s="82" t="s">
        <v>1138</v>
      </c>
      <c r="D681" s="82" t="s">
        <v>1139</v>
      </c>
      <c r="E681" s="82" t="s">
        <v>1147</v>
      </c>
      <c r="F681" s="82" t="s">
        <v>45</v>
      </c>
      <c r="G681" s="79">
        <v>63340.28</v>
      </c>
      <c r="H681" s="79">
        <v>36224.14</v>
      </c>
      <c r="I681" s="79">
        <v>27116.14</v>
      </c>
      <c r="J681" s="79">
        <v>0</v>
      </c>
      <c r="K681" s="43"/>
      <c r="L681" s="52" t="s">
        <v>3372</v>
      </c>
      <c r="M681" s="16">
        <f>Таблица4[[#This Row],[Поступления]]/Таблица4[[#This Row],[Начисления]]</f>
        <v>0.57189737715084299</v>
      </c>
    </row>
    <row r="682" spans="1:13" ht="15">
      <c r="A682" s="42" t="s">
        <v>4595</v>
      </c>
      <c r="B682" s="82" t="s">
        <v>1150</v>
      </c>
      <c r="C682" s="82" t="s">
        <v>1138</v>
      </c>
      <c r="D682" s="82" t="s">
        <v>1139</v>
      </c>
      <c r="E682" s="82" t="s">
        <v>1149</v>
      </c>
      <c r="F682" s="82" t="s">
        <v>29</v>
      </c>
      <c r="G682" s="79">
        <v>83034.02</v>
      </c>
      <c r="H682" s="79">
        <v>72456.77</v>
      </c>
      <c r="I682" s="79">
        <v>10577.25</v>
      </c>
      <c r="J682" s="79">
        <v>0</v>
      </c>
      <c r="K682" s="43"/>
      <c r="L682" s="52" t="s">
        <v>3372</v>
      </c>
      <c r="M682" s="16">
        <f>Таблица4[[#This Row],[Поступления]]/Таблица4[[#This Row],[Начисления]]</f>
        <v>0.87261546532373113</v>
      </c>
    </row>
    <row r="683" spans="1:13" ht="15">
      <c r="A683" s="42" t="s">
        <v>4596</v>
      </c>
      <c r="B683" s="82" t="s">
        <v>1151</v>
      </c>
      <c r="C683" s="82" t="s">
        <v>1138</v>
      </c>
      <c r="D683" s="82" t="s">
        <v>1139</v>
      </c>
      <c r="E683" s="82" t="s">
        <v>990</v>
      </c>
      <c r="F683" s="82" t="s">
        <v>33</v>
      </c>
      <c r="G683" s="79">
        <v>55656.03</v>
      </c>
      <c r="H683" s="79">
        <v>42425.81</v>
      </c>
      <c r="I683" s="79">
        <v>13230.220000000001</v>
      </c>
      <c r="J683" s="79">
        <v>0</v>
      </c>
      <c r="K683" s="43"/>
      <c r="L683" s="52" t="s">
        <v>3373</v>
      </c>
      <c r="M683" s="16">
        <f>Таблица4[[#This Row],[Поступления]]/Таблица4[[#This Row],[Начисления]]</f>
        <v>0.76228595535829624</v>
      </c>
    </row>
    <row r="684" spans="1:13" ht="15">
      <c r="A684" s="42" t="s">
        <v>4597</v>
      </c>
      <c r="B684" s="82" t="s">
        <v>1151</v>
      </c>
      <c r="C684" s="82" t="s">
        <v>1138</v>
      </c>
      <c r="D684" s="82" t="s">
        <v>1139</v>
      </c>
      <c r="E684" s="82" t="s">
        <v>990</v>
      </c>
      <c r="F684" s="82" t="s">
        <v>19</v>
      </c>
      <c r="G684" s="79">
        <v>63318.29</v>
      </c>
      <c r="H684" s="79">
        <v>45327.23</v>
      </c>
      <c r="I684" s="79">
        <v>17991.059999999998</v>
      </c>
      <c r="J684" s="79">
        <v>0</v>
      </c>
      <c r="K684" s="43"/>
      <c r="L684" s="52" t="s">
        <v>3372</v>
      </c>
      <c r="M684" s="16">
        <f>Таблица4[[#This Row],[Поступления]]/Таблица4[[#This Row],[Начисления]]</f>
        <v>0.71586314159779119</v>
      </c>
    </row>
    <row r="685" spans="1:13" ht="15">
      <c r="A685" s="42" t="s">
        <v>4598</v>
      </c>
      <c r="B685" s="82" t="s">
        <v>1151</v>
      </c>
      <c r="C685" s="82" t="s">
        <v>1138</v>
      </c>
      <c r="D685" s="82" t="s">
        <v>1139</v>
      </c>
      <c r="E685" s="82" t="s">
        <v>990</v>
      </c>
      <c r="F685" s="82" t="s">
        <v>17</v>
      </c>
      <c r="G685" s="79">
        <v>139765.67000000001</v>
      </c>
      <c r="H685" s="79">
        <v>104662.46</v>
      </c>
      <c r="I685" s="79">
        <v>35103.210000000006</v>
      </c>
      <c r="J685" s="79">
        <v>0</v>
      </c>
      <c r="K685" s="43"/>
      <c r="L685" s="52" t="s">
        <v>3372</v>
      </c>
      <c r="M685" s="16">
        <f>Таблица4[[#This Row],[Поступления]]/Таблица4[[#This Row],[Начисления]]</f>
        <v>0.74884240171424066</v>
      </c>
    </row>
    <row r="686" spans="1:13" ht="15">
      <c r="A686" s="42" t="s">
        <v>4599</v>
      </c>
      <c r="B686" s="82" t="s">
        <v>1151</v>
      </c>
      <c r="C686" s="82" t="s">
        <v>1138</v>
      </c>
      <c r="D686" s="82" t="s">
        <v>1139</v>
      </c>
      <c r="E686" s="82" t="s">
        <v>990</v>
      </c>
      <c r="F686" s="82" t="s">
        <v>176</v>
      </c>
      <c r="G686" s="79">
        <v>108937.60000000001</v>
      </c>
      <c r="H686" s="79">
        <v>35044.339999999997</v>
      </c>
      <c r="I686" s="79">
        <v>73893.260000000009</v>
      </c>
      <c r="J686" s="79">
        <v>0</v>
      </c>
      <c r="K686" s="43"/>
      <c r="L686" s="52" t="s">
        <v>3372</v>
      </c>
      <c r="M686" s="16">
        <f>Таблица4[[#This Row],[Поступления]]/Таблица4[[#This Row],[Начисления]]</f>
        <v>0.32169186763798718</v>
      </c>
    </row>
    <row r="687" spans="1:13" ht="15">
      <c r="A687" s="42" t="s">
        <v>4600</v>
      </c>
      <c r="B687" s="82" t="s">
        <v>1152</v>
      </c>
      <c r="C687" s="82" t="s">
        <v>1138</v>
      </c>
      <c r="D687" s="82" t="s">
        <v>1139</v>
      </c>
      <c r="E687" s="82" t="s">
        <v>992</v>
      </c>
      <c r="F687" s="82" t="s">
        <v>71</v>
      </c>
      <c r="G687" s="79">
        <v>57236.72</v>
      </c>
      <c r="H687" s="79">
        <v>9626.5400000000009</v>
      </c>
      <c r="I687" s="79">
        <v>47610.18</v>
      </c>
      <c r="J687" s="79">
        <v>0</v>
      </c>
      <c r="K687" s="43"/>
      <c r="L687" s="52" t="s">
        <v>3372</v>
      </c>
      <c r="M687" s="16">
        <f>Таблица4[[#This Row],[Поступления]]/Таблица4[[#This Row],[Начисления]]</f>
        <v>0.16818818408881572</v>
      </c>
    </row>
    <row r="688" spans="1:13" ht="15">
      <c r="A688" s="42" t="s">
        <v>4601</v>
      </c>
      <c r="B688" s="82" t="s">
        <v>1154</v>
      </c>
      <c r="C688" s="82" t="s">
        <v>1138</v>
      </c>
      <c r="D688" s="82" t="s">
        <v>1139</v>
      </c>
      <c r="E688" s="82" t="s">
        <v>1153</v>
      </c>
      <c r="F688" s="82" t="s">
        <v>21</v>
      </c>
      <c r="G688" s="79">
        <v>113090.31</v>
      </c>
      <c r="H688" s="79">
        <v>81912.19</v>
      </c>
      <c r="I688" s="79">
        <v>31178.119999999995</v>
      </c>
      <c r="J688" s="79">
        <v>0</v>
      </c>
      <c r="K688" s="43"/>
      <c r="L688" s="52" t="s">
        <v>3372</v>
      </c>
      <c r="M688" s="16">
        <f>Таблица4[[#This Row],[Поступления]]/Таблица4[[#This Row],[Начисления]]</f>
        <v>0.72430776783616568</v>
      </c>
    </row>
    <row r="689" spans="1:13" ht="15">
      <c r="A689" s="42" t="s">
        <v>4602</v>
      </c>
      <c r="B689" s="82" t="s">
        <v>1155</v>
      </c>
      <c r="C689" s="82" t="s">
        <v>1138</v>
      </c>
      <c r="D689" s="82" t="s">
        <v>1139</v>
      </c>
      <c r="E689" s="82" t="s">
        <v>996</v>
      </c>
      <c r="F689" s="82" t="s">
        <v>99</v>
      </c>
      <c r="G689" s="79">
        <v>44349.24</v>
      </c>
      <c r="H689" s="79">
        <v>44023.55</v>
      </c>
      <c r="I689" s="79">
        <v>325.68999999999505</v>
      </c>
      <c r="J689" s="79">
        <v>0</v>
      </c>
      <c r="K689" s="43"/>
      <c r="L689" s="52" t="s">
        <v>3373</v>
      </c>
      <c r="M689" s="16">
        <f>Таблица4[[#This Row],[Поступления]]/Таблица4[[#This Row],[Начисления]]</f>
        <v>0.99265624394014429</v>
      </c>
    </row>
    <row r="690" spans="1:13" ht="15">
      <c r="A690" s="42" t="s">
        <v>4603</v>
      </c>
      <c r="B690" s="82" t="s">
        <v>1157</v>
      </c>
      <c r="C690" s="82" t="s">
        <v>1138</v>
      </c>
      <c r="D690" s="82" t="s">
        <v>1139</v>
      </c>
      <c r="E690" s="82" t="s">
        <v>1156</v>
      </c>
      <c r="F690" s="82" t="s">
        <v>31</v>
      </c>
      <c r="G690" s="79">
        <v>78072.12</v>
      </c>
      <c r="H690" s="79">
        <v>60924.45</v>
      </c>
      <c r="I690" s="79">
        <v>17147.669999999998</v>
      </c>
      <c r="J690" s="79">
        <v>0</v>
      </c>
      <c r="K690" s="43"/>
      <c r="L690" s="52" t="s">
        <v>3372</v>
      </c>
      <c r="M690" s="16">
        <f>Таблица4[[#This Row],[Поступления]]/Таблица4[[#This Row],[Начисления]]</f>
        <v>0.78036115837510245</v>
      </c>
    </row>
    <row r="691" spans="1:13" ht="15">
      <c r="A691" s="42" t="s">
        <v>4604</v>
      </c>
      <c r="B691" s="82" t="s">
        <v>1157</v>
      </c>
      <c r="C691" s="82" t="s">
        <v>1138</v>
      </c>
      <c r="D691" s="82" t="s">
        <v>1139</v>
      </c>
      <c r="E691" s="82" t="s">
        <v>1156</v>
      </c>
      <c r="F691" s="82" t="s">
        <v>19</v>
      </c>
      <c r="G691" s="79">
        <v>62901.11</v>
      </c>
      <c r="H691" s="79">
        <v>30391.69</v>
      </c>
      <c r="I691" s="79">
        <v>32509.420000000002</v>
      </c>
      <c r="J691" s="79">
        <v>0</v>
      </c>
      <c r="K691" s="43"/>
      <c r="L691" s="52" t="s">
        <v>3372</v>
      </c>
      <c r="M691" s="16">
        <f>Таблица4[[#This Row],[Поступления]]/Таблица4[[#This Row],[Начисления]]</f>
        <v>0.48316619531833377</v>
      </c>
    </row>
    <row r="692" spans="1:13" ht="15">
      <c r="A692" s="42" t="s">
        <v>4605</v>
      </c>
      <c r="B692" s="82" t="s">
        <v>1158</v>
      </c>
      <c r="C692" s="82" t="s">
        <v>1138</v>
      </c>
      <c r="D692" s="82" t="s">
        <v>1139</v>
      </c>
      <c r="E692" s="82" t="s">
        <v>998</v>
      </c>
      <c r="F692" s="82" t="s">
        <v>20</v>
      </c>
      <c r="G692" s="79">
        <v>233821.24</v>
      </c>
      <c r="H692" s="79">
        <v>215844.07</v>
      </c>
      <c r="I692" s="79">
        <v>17977.169999999984</v>
      </c>
      <c r="J692" s="79">
        <v>1337.22</v>
      </c>
      <c r="K692" s="43"/>
      <c r="L692" s="52" t="s">
        <v>3372</v>
      </c>
      <c r="M692" s="16">
        <f>Таблица4[[#This Row],[Поступления]]/Таблица4[[#This Row],[Начисления]]</f>
        <v>0.92311575287172376</v>
      </c>
    </row>
    <row r="693" spans="1:13" ht="15">
      <c r="A693" s="42" t="s">
        <v>14790</v>
      </c>
      <c r="B693" s="82" t="s">
        <v>1158</v>
      </c>
      <c r="C693" s="82" t="s">
        <v>1138</v>
      </c>
      <c r="D693" s="82" t="s">
        <v>1139</v>
      </c>
      <c r="E693" s="82" t="s">
        <v>998</v>
      </c>
      <c r="F693" s="82" t="s">
        <v>80</v>
      </c>
      <c r="G693" s="79">
        <v>5542.88</v>
      </c>
      <c r="H693" s="79">
        <v>0</v>
      </c>
      <c r="I693" s="79">
        <v>5542.88</v>
      </c>
      <c r="J693" s="79">
        <v>0</v>
      </c>
      <c r="K693" s="43"/>
      <c r="L693" s="52" t="s">
        <v>3372</v>
      </c>
      <c r="M693" s="16">
        <f>Таблица4[[#This Row],[Поступления]]/Таблица4[[#This Row],[Начисления]]</f>
        <v>0</v>
      </c>
    </row>
    <row r="694" spans="1:13" ht="15">
      <c r="A694" s="42" t="s">
        <v>4606</v>
      </c>
      <c r="B694" s="82" t="s">
        <v>1158</v>
      </c>
      <c r="C694" s="82" t="s">
        <v>1138</v>
      </c>
      <c r="D694" s="82" t="s">
        <v>1139</v>
      </c>
      <c r="E694" s="82" t="s">
        <v>998</v>
      </c>
      <c r="F694" s="82" t="s">
        <v>156</v>
      </c>
      <c r="G694" s="79">
        <v>59542.03</v>
      </c>
      <c r="H694" s="79">
        <v>59542.03</v>
      </c>
      <c r="I694" s="79">
        <v>0</v>
      </c>
      <c r="J694" s="79">
        <v>0</v>
      </c>
      <c r="K694" s="43"/>
      <c r="L694" s="52" t="s">
        <v>3372</v>
      </c>
      <c r="M694" s="16">
        <f>Таблица4[[#This Row],[Поступления]]/Таблица4[[#This Row],[Начисления]]</f>
        <v>1</v>
      </c>
    </row>
    <row r="695" spans="1:13" ht="15">
      <c r="A695" s="42" t="s">
        <v>4607</v>
      </c>
      <c r="B695" s="82" t="s">
        <v>1164</v>
      </c>
      <c r="C695" s="82" t="s">
        <v>1138</v>
      </c>
      <c r="D695" s="82" t="s">
        <v>1139</v>
      </c>
      <c r="E695" s="82" t="s">
        <v>1163</v>
      </c>
      <c r="F695" s="82" t="s">
        <v>32</v>
      </c>
      <c r="G695" s="79">
        <v>180514.36</v>
      </c>
      <c r="H695" s="79">
        <v>142908</v>
      </c>
      <c r="I695" s="79">
        <v>37606.359999999986</v>
      </c>
      <c r="J695" s="79">
        <v>0</v>
      </c>
      <c r="K695" s="43"/>
      <c r="L695" s="52" t="s">
        <v>3372</v>
      </c>
      <c r="M695" s="16">
        <f>Таблица4[[#This Row],[Поступления]]/Таблица4[[#This Row],[Начисления]]</f>
        <v>0.79167108921417673</v>
      </c>
    </row>
    <row r="696" spans="1:13" ht="15">
      <c r="A696" s="42" t="s">
        <v>4608</v>
      </c>
      <c r="B696" s="82" t="s">
        <v>1164</v>
      </c>
      <c r="C696" s="82" t="s">
        <v>1138</v>
      </c>
      <c r="D696" s="82" t="s">
        <v>1139</v>
      </c>
      <c r="E696" s="82" t="s">
        <v>1163</v>
      </c>
      <c r="F696" s="82" t="s">
        <v>33</v>
      </c>
      <c r="G696" s="79">
        <v>184685.95</v>
      </c>
      <c r="H696" s="79">
        <v>170847.89</v>
      </c>
      <c r="I696" s="79">
        <v>13838.059999999998</v>
      </c>
      <c r="J696" s="79">
        <v>0</v>
      </c>
      <c r="K696" s="43"/>
      <c r="L696" s="52" t="s">
        <v>3372</v>
      </c>
      <c r="M696" s="16">
        <f>Таблица4[[#This Row],[Поступления]]/Таблица4[[#This Row],[Начисления]]</f>
        <v>0.92507248114975726</v>
      </c>
    </row>
    <row r="697" spans="1:13" ht="15">
      <c r="A697" s="42" t="s">
        <v>4609</v>
      </c>
      <c r="B697" s="82" t="s">
        <v>1164</v>
      </c>
      <c r="C697" s="82" t="s">
        <v>1138</v>
      </c>
      <c r="D697" s="82" t="s">
        <v>1139</v>
      </c>
      <c r="E697" s="82" t="s">
        <v>1163</v>
      </c>
      <c r="F697" s="82" t="s">
        <v>29</v>
      </c>
      <c r="G697" s="79">
        <v>322980.25</v>
      </c>
      <c r="H697" s="79">
        <v>291808.34000000003</v>
      </c>
      <c r="I697" s="79">
        <v>31171.909999999974</v>
      </c>
      <c r="J697" s="79">
        <v>0</v>
      </c>
      <c r="K697" s="43"/>
      <c r="L697" s="52" t="s">
        <v>3372</v>
      </c>
      <c r="M697" s="16">
        <f>Таблица4[[#This Row],[Поступления]]/Таблица4[[#This Row],[Начисления]]</f>
        <v>0.90348663734082824</v>
      </c>
    </row>
    <row r="698" spans="1:13" ht="15">
      <c r="A698" s="42" t="s">
        <v>4610</v>
      </c>
      <c r="B698" s="82" t="s">
        <v>1166</v>
      </c>
      <c r="C698" s="82" t="s">
        <v>1138</v>
      </c>
      <c r="D698" s="82" t="s">
        <v>1139</v>
      </c>
      <c r="E698" s="82" t="s">
        <v>1165</v>
      </c>
      <c r="F698" s="82" t="s">
        <v>21</v>
      </c>
      <c r="G698" s="79">
        <v>108106.63</v>
      </c>
      <c r="H698" s="79">
        <v>78660.240000000005</v>
      </c>
      <c r="I698" s="79">
        <v>29446.39</v>
      </c>
      <c r="J698" s="79">
        <v>0</v>
      </c>
      <c r="K698" s="43"/>
      <c r="L698" s="52" t="s">
        <v>3372</v>
      </c>
      <c r="M698" s="16">
        <f>Таблица4[[#This Row],[Поступления]]/Таблица4[[#This Row],[Начисления]]</f>
        <v>0.7276171683457342</v>
      </c>
    </row>
    <row r="699" spans="1:13" ht="15">
      <c r="A699" s="42" t="s">
        <v>4611</v>
      </c>
      <c r="B699" s="82" t="s">
        <v>1166</v>
      </c>
      <c r="C699" s="82" t="s">
        <v>1138</v>
      </c>
      <c r="D699" s="82" t="s">
        <v>1139</v>
      </c>
      <c r="E699" s="82" t="s">
        <v>1165</v>
      </c>
      <c r="F699" s="82" t="s">
        <v>22</v>
      </c>
      <c r="G699" s="79">
        <v>97436.5</v>
      </c>
      <c r="H699" s="79">
        <v>69371.039999999994</v>
      </c>
      <c r="I699" s="79">
        <v>28065.460000000006</v>
      </c>
      <c r="J699" s="79">
        <v>193.75</v>
      </c>
      <c r="K699" s="43"/>
      <c r="L699" s="52" t="s">
        <v>3372</v>
      </c>
      <c r="M699" s="16">
        <f>Таблица4[[#This Row],[Поступления]]/Таблица4[[#This Row],[Начисления]]</f>
        <v>0.71196153392209283</v>
      </c>
    </row>
    <row r="700" spans="1:13" ht="15">
      <c r="A700" s="42" t="s">
        <v>4612</v>
      </c>
      <c r="B700" s="82" t="s">
        <v>1166</v>
      </c>
      <c r="C700" s="82" t="s">
        <v>1138</v>
      </c>
      <c r="D700" s="82" t="s">
        <v>1139</v>
      </c>
      <c r="E700" s="82" t="s">
        <v>1165</v>
      </c>
      <c r="F700" s="82" t="s">
        <v>33</v>
      </c>
      <c r="G700" s="79">
        <v>149996.76999999999</v>
      </c>
      <c r="H700" s="79">
        <v>95255.92</v>
      </c>
      <c r="I700" s="79">
        <v>54740.849999999991</v>
      </c>
      <c r="J700" s="79">
        <v>0</v>
      </c>
      <c r="K700" s="43"/>
      <c r="L700" s="52" t="s">
        <v>3372</v>
      </c>
      <c r="M700" s="16">
        <f>Таблица4[[#This Row],[Поступления]]/Таблица4[[#This Row],[Начисления]]</f>
        <v>0.63505314147764647</v>
      </c>
    </row>
    <row r="701" spans="1:13" ht="15">
      <c r="A701" s="42" t="s">
        <v>4613</v>
      </c>
      <c r="B701" s="82" t="s">
        <v>1168</v>
      </c>
      <c r="C701" s="82" t="s">
        <v>1138</v>
      </c>
      <c r="D701" s="82" t="s">
        <v>1139</v>
      </c>
      <c r="E701" s="82" t="s">
        <v>1167</v>
      </c>
      <c r="F701" s="82" t="s">
        <v>105</v>
      </c>
      <c r="G701" s="79">
        <v>217179.28</v>
      </c>
      <c r="H701" s="79">
        <v>78047.149999999994</v>
      </c>
      <c r="I701" s="79">
        <v>139132.13</v>
      </c>
      <c r="J701" s="79">
        <v>0</v>
      </c>
      <c r="K701" s="43"/>
      <c r="L701" s="52" t="s">
        <v>3373</v>
      </c>
      <c r="M701" s="16">
        <f>Таблица4[[#This Row],[Поступления]]/Таблица4[[#This Row],[Начисления]]</f>
        <v>0.35936738532331441</v>
      </c>
    </row>
    <row r="702" spans="1:13" ht="15">
      <c r="A702" s="42" t="s">
        <v>4614</v>
      </c>
      <c r="B702" s="82" t="s">
        <v>1168</v>
      </c>
      <c r="C702" s="82" t="s">
        <v>1138</v>
      </c>
      <c r="D702" s="82" t="s">
        <v>1139</v>
      </c>
      <c r="E702" s="82" t="s">
        <v>1167</v>
      </c>
      <c r="F702" s="82" t="s">
        <v>98</v>
      </c>
      <c r="G702" s="79">
        <v>203940.24</v>
      </c>
      <c r="H702" s="79">
        <v>70522.320000000007</v>
      </c>
      <c r="I702" s="79">
        <v>133417.91999999998</v>
      </c>
      <c r="J702" s="79">
        <v>0</v>
      </c>
      <c r="K702" s="43"/>
      <c r="L702" s="52" t="s">
        <v>3372</v>
      </c>
      <c r="M702" s="16">
        <f>Таблица4[[#This Row],[Поступления]]/Таблица4[[#This Row],[Начисления]]</f>
        <v>0.34579894580883108</v>
      </c>
    </row>
    <row r="703" spans="1:13" ht="15">
      <c r="A703" s="42" t="s">
        <v>4615</v>
      </c>
      <c r="B703" s="82" t="s">
        <v>1168</v>
      </c>
      <c r="C703" s="82" t="s">
        <v>1138</v>
      </c>
      <c r="D703" s="82" t="s">
        <v>1139</v>
      </c>
      <c r="E703" s="82" t="s">
        <v>1167</v>
      </c>
      <c r="F703" s="82" t="s">
        <v>45</v>
      </c>
      <c r="G703" s="79">
        <v>206289.53</v>
      </c>
      <c r="H703" s="79">
        <v>101736.1</v>
      </c>
      <c r="I703" s="79">
        <v>104553.43</v>
      </c>
      <c r="J703" s="79">
        <v>0</v>
      </c>
      <c r="K703" s="43"/>
      <c r="L703" s="52" t="s">
        <v>3373</v>
      </c>
      <c r="M703" s="16">
        <f>Таблица4[[#This Row],[Поступления]]/Таблица4[[#This Row],[Начисления]]</f>
        <v>0.49317141786110041</v>
      </c>
    </row>
    <row r="704" spans="1:13" ht="15">
      <c r="A704" s="42" t="s">
        <v>4616</v>
      </c>
      <c r="B704" s="82" t="s">
        <v>1168</v>
      </c>
      <c r="C704" s="82" t="s">
        <v>1138</v>
      </c>
      <c r="D704" s="82" t="s">
        <v>1139</v>
      </c>
      <c r="E704" s="82" t="s">
        <v>1167</v>
      </c>
      <c r="F704" s="82" t="s">
        <v>156</v>
      </c>
      <c r="G704" s="79">
        <v>211141.62</v>
      </c>
      <c r="H704" s="79">
        <v>118974.27</v>
      </c>
      <c r="I704" s="79">
        <v>92167.349999999991</v>
      </c>
      <c r="J704" s="79">
        <v>0</v>
      </c>
      <c r="K704" s="43"/>
      <c r="L704" s="52" t="s">
        <v>3372</v>
      </c>
      <c r="M704" s="16">
        <f>Таблица4[[#This Row],[Поступления]]/Таблица4[[#This Row],[Начисления]]</f>
        <v>0.56348089969187509</v>
      </c>
    </row>
    <row r="705" spans="1:13" ht="15">
      <c r="A705" s="42" t="s">
        <v>4617</v>
      </c>
      <c r="B705" s="82" t="s">
        <v>1172</v>
      </c>
      <c r="C705" s="82" t="s">
        <v>1138</v>
      </c>
      <c r="D705" s="82" t="s">
        <v>1139</v>
      </c>
      <c r="E705" s="82" t="s">
        <v>1171</v>
      </c>
      <c r="F705" s="82" t="s">
        <v>23</v>
      </c>
      <c r="G705" s="79">
        <v>143344.44</v>
      </c>
      <c r="H705" s="79">
        <v>93921.54</v>
      </c>
      <c r="I705" s="79">
        <v>49422.900000000009</v>
      </c>
      <c r="J705" s="79">
        <v>0</v>
      </c>
      <c r="K705" s="43"/>
      <c r="L705" s="52" t="s">
        <v>3372</v>
      </c>
      <c r="M705" s="16">
        <f>Таблица4[[#This Row],[Поступления]]/Таблица4[[#This Row],[Начисления]]</f>
        <v>0.65521578653486656</v>
      </c>
    </row>
    <row r="706" spans="1:13" ht="15">
      <c r="A706" s="42" t="s">
        <v>4618</v>
      </c>
      <c r="B706" s="82" t="s">
        <v>1172</v>
      </c>
      <c r="C706" s="82" t="s">
        <v>1138</v>
      </c>
      <c r="D706" s="82" t="s">
        <v>1139</v>
      </c>
      <c r="E706" s="82" t="s">
        <v>1171</v>
      </c>
      <c r="F706" s="82" t="s">
        <v>105</v>
      </c>
      <c r="G706" s="79">
        <v>121235.58</v>
      </c>
      <c r="H706" s="79">
        <v>94376.66</v>
      </c>
      <c r="I706" s="79">
        <v>26858.92</v>
      </c>
      <c r="J706" s="79">
        <v>0</v>
      </c>
      <c r="K706" s="43"/>
      <c r="L706" s="52" t="s">
        <v>3372</v>
      </c>
      <c r="M706" s="16">
        <f>Таблица4[[#This Row],[Поступления]]/Таблица4[[#This Row],[Начисления]]</f>
        <v>0.77845678636585069</v>
      </c>
    </row>
    <row r="707" spans="1:13" ht="15">
      <c r="A707" s="42" t="s">
        <v>4619</v>
      </c>
      <c r="B707" s="82" t="s">
        <v>1172</v>
      </c>
      <c r="C707" s="82" t="s">
        <v>1138</v>
      </c>
      <c r="D707" s="82" t="s">
        <v>1139</v>
      </c>
      <c r="E707" s="82" t="s">
        <v>1171</v>
      </c>
      <c r="F707" s="82" t="s">
        <v>14</v>
      </c>
      <c r="G707" s="79">
        <v>144595.91</v>
      </c>
      <c r="H707" s="79">
        <v>134285.87</v>
      </c>
      <c r="I707" s="79">
        <v>10310.040000000008</v>
      </c>
      <c r="J707" s="79">
        <v>0</v>
      </c>
      <c r="K707" s="43"/>
      <c r="L707" s="52" t="s">
        <v>3372</v>
      </c>
      <c r="M707" s="16">
        <f>Таблица4[[#This Row],[Поступления]]/Таблица4[[#This Row],[Начисления]]</f>
        <v>0.92869756827838346</v>
      </c>
    </row>
    <row r="708" spans="1:13" ht="15">
      <c r="A708" s="42" t="s">
        <v>4620</v>
      </c>
      <c r="B708" s="82" t="s">
        <v>1172</v>
      </c>
      <c r="C708" s="82" t="s">
        <v>1138</v>
      </c>
      <c r="D708" s="82" t="s">
        <v>1139</v>
      </c>
      <c r="E708" s="82" t="s">
        <v>1171</v>
      </c>
      <c r="F708" s="82" t="s">
        <v>16</v>
      </c>
      <c r="G708" s="79">
        <v>99061.17</v>
      </c>
      <c r="H708" s="79">
        <v>57861.19</v>
      </c>
      <c r="I708" s="79">
        <v>41199.979999999996</v>
      </c>
      <c r="J708" s="79">
        <v>0</v>
      </c>
      <c r="K708" s="43"/>
      <c r="L708" s="52" t="s">
        <v>3372</v>
      </c>
      <c r="M708" s="16">
        <f>Таблица4[[#This Row],[Поступления]]/Таблица4[[#This Row],[Начисления]]</f>
        <v>0.58409556438713583</v>
      </c>
    </row>
    <row r="709" spans="1:13" ht="15">
      <c r="A709" s="42" t="s">
        <v>4621</v>
      </c>
      <c r="B709" s="82" t="s">
        <v>1172</v>
      </c>
      <c r="C709" s="82" t="s">
        <v>1138</v>
      </c>
      <c r="D709" s="82" t="s">
        <v>1139</v>
      </c>
      <c r="E709" s="82" t="s">
        <v>1171</v>
      </c>
      <c r="F709" s="82" t="s">
        <v>76</v>
      </c>
      <c r="G709" s="79">
        <v>33964.42</v>
      </c>
      <c r="H709" s="79">
        <v>23330.36</v>
      </c>
      <c r="I709" s="79">
        <v>10634.059999999998</v>
      </c>
      <c r="J709" s="79">
        <v>0</v>
      </c>
      <c r="K709" s="43"/>
      <c r="L709" s="52" t="s">
        <v>3372</v>
      </c>
      <c r="M709" s="16">
        <f>Таблица4[[#This Row],[Поступления]]/Таблица4[[#This Row],[Начисления]]</f>
        <v>0.68690588562972665</v>
      </c>
    </row>
    <row r="710" spans="1:13" ht="15">
      <c r="A710" s="42" t="s">
        <v>4622</v>
      </c>
      <c r="B710" s="82" t="s">
        <v>1172</v>
      </c>
      <c r="C710" s="82" t="s">
        <v>1138</v>
      </c>
      <c r="D710" s="82" t="s">
        <v>1139</v>
      </c>
      <c r="E710" s="82" t="s">
        <v>1171</v>
      </c>
      <c r="F710" s="82" t="s">
        <v>99</v>
      </c>
      <c r="G710" s="79">
        <v>153312.01</v>
      </c>
      <c r="H710" s="79">
        <v>109150.24</v>
      </c>
      <c r="I710" s="79">
        <v>44161.770000000004</v>
      </c>
      <c r="J710" s="79">
        <v>0</v>
      </c>
      <c r="K710" s="43"/>
      <c r="L710" s="52" t="s">
        <v>3372</v>
      </c>
      <c r="M710" s="16">
        <f>Таблица4[[#This Row],[Поступления]]/Таблица4[[#This Row],[Начисления]]</f>
        <v>0.71194839856316539</v>
      </c>
    </row>
    <row r="711" spans="1:13" ht="15">
      <c r="A711" s="42" t="s">
        <v>4623</v>
      </c>
      <c r="B711" s="82" t="s">
        <v>1172</v>
      </c>
      <c r="C711" s="82" t="s">
        <v>1138</v>
      </c>
      <c r="D711" s="82" t="s">
        <v>1139</v>
      </c>
      <c r="E711" s="82" t="s">
        <v>1171</v>
      </c>
      <c r="F711" s="82" t="s">
        <v>100</v>
      </c>
      <c r="G711" s="79">
        <v>154695.28</v>
      </c>
      <c r="H711" s="79">
        <v>108712.55</v>
      </c>
      <c r="I711" s="79">
        <v>45982.729999999996</v>
      </c>
      <c r="J711" s="79">
        <v>0</v>
      </c>
      <c r="K711" s="43"/>
      <c r="L711" s="52" t="s">
        <v>3372</v>
      </c>
      <c r="M711" s="16">
        <f>Таблица4[[#This Row],[Поступления]]/Таблица4[[#This Row],[Начисления]]</f>
        <v>0.70275285710074675</v>
      </c>
    </row>
    <row r="712" spans="1:13" ht="15">
      <c r="A712" s="42" t="s">
        <v>4624</v>
      </c>
      <c r="B712" s="82" t="s">
        <v>1172</v>
      </c>
      <c r="C712" s="82" t="s">
        <v>1138</v>
      </c>
      <c r="D712" s="82" t="s">
        <v>1139</v>
      </c>
      <c r="E712" s="82" t="s">
        <v>1171</v>
      </c>
      <c r="F712" s="82" t="s">
        <v>78</v>
      </c>
      <c r="G712" s="79">
        <v>77545.2</v>
      </c>
      <c r="H712" s="79">
        <v>66222.05</v>
      </c>
      <c r="I712" s="79">
        <v>11323.149999999994</v>
      </c>
      <c r="J712" s="79">
        <v>0</v>
      </c>
      <c r="K712" s="43"/>
      <c r="L712" s="52" t="s">
        <v>3372</v>
      </c>
      <c r="M712" s="16">
        <f>Таблица4[[#This Row],[Поступления]]/Таблица4[[#This Row],[Начисления]]</f>
        <v>0.85398000134115337</v>
      </c>
    </row>
    <row r="713" spans="1:13" ht="15">
      <c r="A713" s="42" t="s">
        <v>4625</v>
      </c>
      <c r="B713" s="82" t="s">
        <v>1172</v>
      </c>
      <c r="C713" s="82" t="s">
        <v>1138</v>
      </c>
      <c r="D713" s="82" t="s">
        <v>1139</v>
      </c>
      <c r="E713" s="82" t="s">
        <v>1171</v>
      </c>
      <c r="F713" s="82" t="s">
        <v>44</v>
      </c>
      <c r="G713" s="79">
        <v>60420.23</v>
      </c>
      <c r="H713" s="79">
        <v>44398.23</v>
      </c>
      <c r="I713" s="79">
        <v>16022</v>
      </c>
      <c r="J713" s="79">
        <v>0</v>
      </c>
      <c r="K713" s="43"/>
      <c r="L713" s="52" t="s">
        <v>3372</v>
      </c>
      <c r="M713" s="16">
        <f>Таблица4[[#This Row],[Поступления]]/Таблица4[[#This Row],[Начисления]]</f>
        <v>0.73482391576463713</v>
      </c>
    </row>
    <row r="714" spans="1:13" ht="15">
      <c r="A714" s="42" t="s">
        <v>4626</v>
      </c>
      <c r="B714" s="82" t="s">
        <v>1172</v>
      </c>
      <c r="C714" s="82" t="s">
        <v>1138</v>
      </c>
      <c r="D714" s="82" t="s">
        <v>1139</v>
      </c>
      <c r="E714" s="82" t="s">
        <v>1171</v>
      </c>
      <c r="F714" s="82" t="s">
        <v>50</v>
      </c>
      <c r="G714" s="79">
        <v>147669.54</v>
      </c>
      <c r="H714" s="79">
        <v>131031.89</v>
      </c>
      <c r="I714" s="79">
        <v>16637.650000000009</v>
      </c>
      <c r="J714" s="79">
        <v>0</v>
      </c>
      <c r="K714" s="43"/>
      <c r="L714" s="52" t="s">
        <v>3372</v>
      </c>
      <c r="M714" s="16">
        <f>Таблица4[[#This Row],[Поступления]]/Таблица4[[#This Row],[Начисления]]</f>
        <v>0.8873318762962219</v>
      </c>
    </row>
    <row r="715" spans="1:13" ht="15">
      <c r="A715" s="42" t="s">
        <v>4627</v>
      </c>
      <c r="B715" s="82" t="s">
        <v>1172</v>
      </c>
      <c r="C715" s="82" t="s">
        <v>1138</v>
      </c>
      <c r="D715" s="82" t="s">
        <v>1139</v>
      </c>
      <c r="E715" s="82" t="s">
        <v>1171</v>
      </c>
      <c r="F715" s="82" t="s">
        <v>135</v>
      </c>
      <c r="G715" s="79">
        <v>71748.94</v>
      </c>
      <c r="H715" s="79">
        <v>71192.95</v>
      </c>
      <c r="I715" s="79">
        <v>555.99000000000524</v>
      </c>
      <c r="J715" s="79">
        <v>0</v>
      </c>
      <c r="K715" s="43"/>
      <c r="L715" s="52" t="s">
        <v>3372</v>
      </c>
      <c r="M715" s="16">
        <f>Таблица4[[#This Row],[Поступления]]/Таблица4[[#This Row],[Начисления]]</f>
        <v>0.99225089597142468</v>
      </c>
    </row>
    <row r="716" spans="1:13" ht="15">
      <c r="A716" s="42" t="s">
        <v>4628</v>
      </c>
      <c r="B716" s="82" t="s">
        <v>1172</v>
      </c>
      <c r="C716" s="82" t="s">
        <v>1138</v>
      </c>
      <c r="D716" s="82" t="s">
        <v>1139</v>
      </c>
      <c r="E716" s="82" t="s">
        <v>1171</v>
      </c>
      <c r="F716" s="82" t="s">
        <v>187</v>
      </c>
      <c r="G716" s="79">
        <v>104418.26</v>
      </c>
      <c r="H716" s="79">
        <v>77003.45</v>
      </c>
      <c r="I716" s="79">
        <v>27414.809999999998</v>
      </c>
      <c r="J716" s="79">
        <v>0</v>
      </c>
      <c r="K716" s="43"/>
      <c r="L716" s="52" t="s">
        <v>3372</v>
      </c>
      <c r="M716" s="16">
        <f>Таблица4[[#This Row],[Поступления]]/Таблица4[[#This Row],[Начисления]]</f>
        <v>0.73745195524231111</v>
      </c>
    </row>
    <row r="717" spans="1:13" ht="15">
      <c r="A717" s="42" t="s">
        <v>4629</v>
      </c>
      <c r="B717" s="82" t="s">
        <v>1172</v>
      </c>
      <c r="C717" s="82" t="s">
        <v>1138</v>
      </c>
      <c r="D717" s="82" t="s">
        <v>1139</v>
      </c>
      <c r="E717" s="82" t="s">
        <v>1171</v>
      </c>
      <c r="F717" s="82" t="s">
        <v>189</v>
      </c>
      <c r="G717" s="79">
        <v>158669.03</v>
      </c>
      <c r="H717" s="79">
        <v>101208.89</v>
      </c>
      <c r="I717" s="79">
        <v>57460.14</v>
      </c>
      <c r="J717" s="79">
        <v>0</v>
      </c>
      <c r="K717" s="43"/>
      <c r="L717" s="52" t="s">
        <v>3372</v>
      </c>
      <c r="M717" s="16">
        <f>Таблица4[[#This Row],[Поступления]]/Таблица4[[#This Row],[Начисления]]</f>
        <v>0.63786165453964139</v>
      </c>
    </row>
    <row r="718" spans="1:13" ht="15">
      <c r="A718" s="42" t="s">
        <v>4630</v>
      </c>
      <c r="B718" s="82" t="s">
        <v>1172</v>
      </c>
      <c r="C718" s="82" t="s">
        <v>1138</v>
      </c>
      <c r="D718" s="82" t="s">
        <v>1139</v>
      </c>
      <c r="E718" s="82" t="s">
        <v>1171</v>
      </c>
      <c r="F718" s="82" t="s">
        <v>190</v>
      </c>
      <c r="G718" s="79">
        <v>152411.82</v>
      </c>
      <c r="H718" s="79">
        <v>118377.01</v>
      </c>
      <c r="I718" s="79">
        <v>34034.810000000012</v>
      </c>
      <c r="J718" s="79">
        <v>0</v>
      </c>
      <c r="K718" s="43"/>
      <c r="L718" s="52" t="s">
        <v>3372</v>
      </c>
      <c r="M718" s="16">
        <f>Таблица4[[#This Row],[Поступления]]/Таблица4[[#This Row],[Начисления]]</f>
        <v>0.7766917946390246</v>
      </c>
    </row>
    <row r="719" spans="1:13" ht="15">
      <c r="A719" s="42" t="s">
        <v>4631</v>
      </c>
      <c r="B719" s="82" t="s">
        <v>1172</v>
      </c>
      <c r="C719" s="82" t="s">
        <v>1138</v>
      </c>
      <c r="D719" s="82" t="s">
        <v>1139</v>
      </c>
      <c r="E719" s="82" t="s">
        <v>1171</v>
      </c>
      <c r="F719" s="82" t="s">
        <v>217</v>
      </c>
      <c r="G719" s="79">
        <v>49179.199999999997</v>
      </c>
      <c r="H719" s="79">
        <v>34388.839999999997</v>
      </c>
      <c r="I719" s="79">
        <v>14790.36</v>
      </c>
      <c r="J719" s="79">
        <v>0</v>
      </c>
      <c r="K719" s="43"/>
      <c r="L719" s="52" t="s">
        <v>3372</v>
      </c>
      <c r="M719" s="16">
        <f>Таблица4[[#This Row],[Поступления]]/Таблица4[[#This Row],[Начисления]]</f>
        <v>0.69925578293262192</v>
      </c>
    </row>
    <row r="720" spans="1:13" ht="15">
      <c r="A720" s="42" t="s">
        <v>4632</v>
      </c>
      <c r="B720" s="82" t="s">
        <v>1172</v>
      </c>
      <c r="C720" s="82" t="s">
        <v>1138</v>
      </c>
      <c r="D720" s="82" t="s">
        <v>1139</v>
      </c>
      <c r="E720" s="82" t="s">
        <v>1171</v>
      </c>
      <c r="F720" s="82" t="s">
        <v>132</v>
      </c>
      <c r="G720" s="79">
        <v>45556.66</v>
      </c>
      <c r="H720" s="79">
        <v>31815.51</v>
      </c>
      <c r="I720" s="79">
        <v>13741.150000000005</v>
      </c>
      <c r="J720" s="79">
        <v>0</v>
      </c>
      <c r="K720" s="43"/>
      <c r="L720" s="52" t="s">
        <v>3372</v>
      </c>
      <c r="M720" s="16">
        <f>Таблица4[[#This Row],[Поступления]]/Таблица4[[#This Row],[Начисления]]</f>
        <v>0.69837231263222532</v>
      </c>
    </row>
    <row r="721" spans="1:13" ht="15">
      <c r="A721" s="42" t="s">
        <v>4633</v>
      </c>
      <c r="B721" s="82" t="s">
        <v>1172</v>
      </c>
      <c r="C721" s="82" t="s">
        <v>1138</v>
      </c>
      <c r="D721" s="82" t="s">
        <v>1139</v>
      </c>
      <c r="E721" s="82" t="s">
        <v>1171</v>
      </c>
      <c r="F721" s="82" t="s">
        <v>65</v>
      </c>
      <c r="G721" s="79">
        <v>65096.68</v>
      </c>
      <c r="H721" s="79">
        <v>40600.44</v>
      </c>
      <c r="I721" s="79">
        <v>24496.239999999998</v>
      </c>
      <c r="J721" s="79">
        <v>0</v>
      </c>
      <c r="K721" s="43"/>
      <c r="L721" s="52" t="s">
        <v>3372</v>
      </c>
      <c r="M721" s="16">
        <f>Таблица4[[#This Row],[Поступления]]/Таблица4[[#This Row],[Начисления]]</f>
        <v>0.62369448027149776</v>
      </c>
    </row>
    <row r="722" spans="1:13" ht="15">
      <c r="A722" s="42" t="s">
        <v>4634</v>
      </c>
      <c r="B722" s="82" t="s">
        <v>1172</v>
      </c>
      <c r="C722" s="82" t="s">
        <v>1138</v>
      </c>
      <c r="D722" s="82" t="s">
        <v>1139</v>
      </c>
      <c r="E722" s="82" t="s">
        <v>1171</v>
      </c>
      <c r="F722" s="82" t="s">
        <v>166</v>
      </c>
      <c r="G722" s="79">
        <v>79762.69</v>
      </c>
      <c r="H722" s="79">
        <v>57889.89</v>
      </c>
      <c r="I722" s="79">
        <v>21872.800000000003</v>
      </c>
      <c r="J722" s="79">
        <v>0</v>
      </c>
      <c r="K722" s="43"/>
      <c r="L722" s="52" t="s">
        <v>3372</v>
      </c>
      <c r="M722" s="16">
        <f>Таблица4[[#This Row],[Поступления]]/Таблица4[[#This Row],[Начисления]]</f>
        <v>0.72577655041473643</v>
      </c>
    </row>
    <row r="723" spans="1:13" ht="15">
      <c r="A723" s="42" t="s">
        <v>4635</v>
      </c>
      <c r="B723" s="82" t="s">
        <v>1172</v>
      </c>
      <c r="C723" s="82" t="s">
        <v>1138</v>
      </c>
      <c r="D723" s="82" t="s">
        <v>1139</v>
      </c>
      <c r="E723" s="82" t="s">
        <v>1171</v>
      </c>
      <c r="F723" s="82" t="s">
        <v>213</v>
      </c>
      <c r="G723" s="79">
        <v>115703.06</v>
      </c>
      <c r="H723" s="79">
        <v>91906.32</v>
      </c>
      <c r="I723" s="79">
        <v>23796.739999999991</v>
      </c>
      <c r="J723" s="79">
        <v>0</v>
      </c>
      <c r="K723" s="43"/>
      <c r="L723" s="52" t="s">
        <v>3372</v>
      </c>
      <c r="M723" s="16">
        <f>Таблица4[[#This Row],[Поступления]]/Таблица4[[#This Row],[Начисления]]</f>
        <v>0.79432920788784678</v>
      </c>
    </row>
    <row r="724" spans="1:13" ht="15">
      <c r="A724" s="42" t="s">
        <v>4636</v>
      </c>
      <c r="B724" s="82" t="s">
        <v>1172</v>
      </c>
      <c r="C724" s="82" t="s">
        <v>1138</v>
      </c>
      <c r="D724" s="82" t="s">
        <v>1139</v>
      </c>
      <c r="E724" s="82" t="s">
        <v>1171</v>
      </c>
      <c r="F724" s="82" t="s">
        <v>214</v>
      </c>
      <c r="G724" s="79">
        <v>279904.82</v>
      </c>
      <c r="H724" s="79">
        <v>192127.53</v>
      </c>
      <c r="I724" s="79">
        <v>87777.290000000008</v>
      </c>
      <c r="J724" s="79">
        <v>0</v>
      </c>
      <c r="K724" s="43"/>
      <c r="L724" s="52" t="s">
        <v>3372</v>
      </c>
      <c r="M724" s="16">
        <f>Таблица4[[#This Row],[Поступления]]/Таблица4[[#This Row],[Начисления]]</f>
        <v>0.6864030780177347</v>
      </c>
    </row>
    <row r="725" spans="1:13" ht="15">
      <c r="A725" s="42" t="s">
        <v>4637</v>
      </c>
      <c r="B725" s="82" t="s">
        <v>1172</v>
      </c>
      <c r="C725" s="82" t="s">
        <v>1138</v>
      </c>
      <c r="D725" s="82" t="s">
        <v>1139</v>
      </c>
      <c r="E725" s="82" t="s">
        <v>1171</v>
      </c>
      <c r="F725" s="82" t="s">
        <v>215</v>
      </c>
      <c r="G725" s="79">
        <v>170568.78</v>
      </c>
      <c r="H725" s="79">
        <v>125925.85</v>
      </c>
      <c r="I725" s="79">
        <v>44642.929999999993</v>
      </c>
      <c r="J725" s="79">
        <v>0</v>
      </c>
      <c r="K725" s="43"/>
      <c r="L725" s="52" t="s">
        <v>3372</v>
      </c>
      <c r="M725" s="16">
        <f>Таблица4[[#This Row],[Поступления]]/Таблица4[[#This Row],[Начисления]]</f>
        <v>0.73827021568659867</v>
      </c>
    </row>
    <row r="726" spans="1:13" ht="15">
      <c r="A726" s="42" t="s">
        <v>4638</v>
      </c>
      <c r="B726" s="82" t="s">
        <v>1172</v>
      </c>
      <c r="C726" s="82" t="s">
        <v>1138</v>
      </c>
      <c r="D726" s="82" t="s">
        <v>1139</v>
      </c>
      <c r="E726" s="82" t="s">
        <v>1171</v>
      </c>
      <c r="F726" s="82" t="s">
        <v>216</v>
      </c>
      <c r="G726" s="79">
        <v>175903.95</v>
      </c>
      <c r="H726" s="79">
        <v>102709.7</v>
      </c>
      <c r="I726" s="79">
        <v>73194.250000000015</v>
      </c>
      <c r="J726" s="79">
        <v>0</v>
      </c>
      <c r="K726" s="43"/>
      <c r="L726" s="52" t="s">
        <v>3372</v>
      </c>
      <c r="M726" s="16">
        <f>Таблица4[[#This Row],[Поступления]]/Таблица4[[#This Row],[Начисления]]</f>
        <v>0.58389649578647884</v>
      </c>
    </row>
    <row r="727" spans="1:13" ht="15">
      <c r="A727" s="42" t="s">
        <v>4639</v>
      </c>
      <c r="B727" s="82" t="s">
        <v>1170</v>
      </c>
      <c r="C727" s="82" t="s">
        <v>1138</v>
      </c>
      <c r="D727" s="82" t="s">
        <v>1139</v>
      </c>
      <c r="E727" s="82" t="s">
        <v>1169</v>
      </c>
      <c r="F727" s="82" t="s">
        <v>37</v>
      </c>
      <c r="G727" s="79">
        <v>264645.92</v>
      </c>
      <c r="H727" s="79">
        <v>243202.73</v>
      </c>
      <c r="I727" s="79">
        <v>21443.189999999973</v>
      </c>
      <c r="J727" s="79">
        <v>0</v>
      </c>
      <c r="K727" s="43"/>
      <c r="L727" s="52" t="s">
        <v>3372</v>
      </c>
      <c r="M727" s="16">
        <f>Таблица4[[#This Row],[Поступления]]/Таблица4[[#This Row],[Начисления]]</f>
        <v>0.91897403897252605</v>
      </c>
    </row>
    <row r="728" spans="1:13" ht="15">
      <c r="A728" s="42" t="s">
        <v>4640</v>
      </c>
      <c r="B728" s="82" t="s">
        <v>1174</v>
      </c>
      <c r="C728" s="82" t="s">
        <v>1138</v>
      </c>
      <c r="D728" s="82" t="s">
        <v>1139</v>
      </c>
      <c r="E728" s="82" t="s">
        <v>1173</v>
      </c>
      <c r="F728" s="82" t="s">
        <v>21</v>
      </c>
      <c r="G728" s="79">
        <v>110631.49</v>
      </c>
      <c r="H728" s="79">
        <v>49780.78</v>
      </c>
      <c r="I728" s="79">
        <v>60850.710000000006</v>
      </c>
      <c r="J728" s="79">
        <v>0</v>
      </c>
      <c r="K728" s="43"/>
      <c r="L728" s="52" t="s">
        <v>3372</v>
      </c>
      <c r="M728" s="16">
        <f>Таблица4[[#This Row],[Поступления]]/Таблица4[[#This Row],[Начисления]]</f>
        <v>0.44996935321037435</v>
      </c>
    </row>
    <row r="729" spans="1:13" ht="15">
      <c r="A729" s="42" t="s">
        <v>4641</v>
      </c>
      <c r="B729" s="82" t="s">
        <v>1174</v>
      </c>
      <c r="C729" s="82" t="s">
        <v>1138</v>
      </c>
      <c r="D729" s="82" t="s">
        <v>1139</v>
      </c>
      <c r="E729" s="82" t="s">
        <v>1173</v>
      </c>
      <c r="F729" s="82" t="s">
        <v>23</v>
      </c>
      <c r="G729" s="79">
        <v>114561.4</v>
      </c>
      <c r="H729" s="79">
        <v>27261.33</v>
      </c>
      <c r="I729" s="79">
        <v>87300.069999999992</v>
      </c>
      <c r="J729" s="79">
        <v>0</v>
      </c>
      <c r="K729" s="43"/>
      <c r="L729" s="52" t="s">
        <v>3372</v>
      </c>
      <c r="M729" s="16">
        <f>Таблица4[[#This Row],[Поступления]]/Таблица4[[#This Row],[Начисления]]</f>
        <v>0.23796261218874773</v>
      </c>
    </row>
    <row r="730" spans="1:13" ht="15">
      <c r="A730" s="42" t="s">
        <v>4642</v>
      </c>
      <c r="B730" s="82" t="s">
        <v>1174</v>
      </c>
      <c r="C730" s="82" t="s">
        <v>1138</v>
      </c>
      <c r="D730" s="82" t="s">
        <v>1139</v>
      </c>
      <c r="E730" s="82" t="s">
        <v>1173</v>
      </c>
      <c r="F730" s="82" t="s">
        <v>24</v>
      </c>
      <c r="G730" s="79">
        <v>85734.38</v>
      </c>
      <c r="H730" s="79">
        <v>64918.19</v>
      </c>
      <c r="I730" s="79">
        <v>20816.190000000002</v>
      </c>
      <c r="J730" s="79">
        <v>0</v>
      </c>
      <c r="K730" s="43"/>
      <c r="L730" s="52" t="s">
        <v>3372</v>
      </c>
      <c r="M730" s="16">
        <f>Таблица4[[#This Row],[Поступления]]/Таблица4[[#This Row],[Начисления]]</f>
        <v>0.75720137009213806</v>
      </c>
    </row>
    <row r="731" spans="1:13" ht="15">
      <c r="A731" s="42" t="s">
        <v>14792</v>
      </c>
      <c r="B731" s="82" t="s">
        <v>1174</v>
      </c>
      <c r="C731" s="82" t="s">
        <v>1138</v>
      </c>
      <c r="D731" s="82" t="s">
        <v>1139</v>
      </c>
      <c r="E731" s="82" t="s">
        <v>1173</v>
      </c>
      <c r="F731" s="82" t="s">
        <v>28</v>
      </c>
      <c r="G731" s="79">
        <v>49235.48</v>
      </c>
      <c r="H731" s="79">
        <v>30652.67</v>
      </c>
      <c r="I731" s="79">
        <v>18582.810000000005</v>
      </c>
      <c r="J731" s="79">
        <v>900.36</v>
      </c>
      <c r="K731" s="43"/>
      <c r="L731" s="52" t="s">
        <v>3372</v>
      </c>
      <c r="M731" s="16">
        <f>Таблица4[[#This Row],[Поступления]]/Таблица4[[#This Row],[Начисления]]</f>
        <v>0.62257278694144946</v>
      </c>
    </row>
    <row r="732" spans="1:13" ht="15">
      <c r="A732" s="42" t="s">
        <v>14793</v>
      </c>
      <c r="B732" s="82" t="s">
        <v>1174</v>
      </c>
      <c r="C732" s="82" t="s">
        <v>1138</v>
      </c>
      <c r="D732" s="82" t="s">
        <v>1139</v>
      </c>
      <c r="E732" s="82" t="s">
        <v>1173</v>
      </c>
      <c r="F732" s="82" t="s">
        <v>105</v>
      </c>
      <c r="G732" s="79">
        <v>26901.35</v>
      </c>
      <c r="H732" s="79">
        <v>16605.41</v>
      </c>
      <c r="I732" s="79">
        <v>10295.939999999999</v>
      </c>
      <c r="J732" s="79">
        <v>441.85</v>
      </c>
      <c r="K732" s="43"/>
      <c r="L732" s="52" t="s">
        <v>3372</v>
      </c>
      <c r="M732" s="16">
        <f>Таблица4[[#This Row],[Поступления]]/Таблица4[[#This Row],[Начисления]]</f>
        <v>0.61727050872911582</v>
      </c>
    </row>
    <row r="733" spans="1:13" ht="15">
      <c r="A733" s="42" t="s">
        <v>14794</v>
      </c>
      <c r="B733" s="82" t="s">
        <v>1174</v>
      </c>
      <c r="C733" s="82" t="s">
        <v>1138</v>
      </c>
      <c r="D733" s="82" t="s">
        <v>1139</v>
      </c>
      <c r="E733" s="82" t="s">
        <v>1173</v>
      </c>
      <c r="F733" s="82" t="s">
        <v>32</v>
      </c>
      <c r="G733" s="79">
        <v>60674.74</v>
      </c>
      <c r="H733" s="79">
        <v>46364.4</v>
      </c>
      <c r="I733" s="79">
        <v>14310.339999999997</v>
      </c>
      <c r="J733" s="79">
        <v>671</v>
      </c>
      <c r="K733" s="43"/>
      <c r="L733" s="52" t="s">
        <v>3372</v>
      </c>
      <c r="M733" s="16">
        <f>Таблица4[[#This Row],[Поступления]]/Таблица4[[#This Row],[Начисления]]</f>
        <v>0.76414666136187814</v>
      </c>
    </row>
    <row r="734" spans="1:13" ht="15">
      <c r="A734" s="42" t="s">
        <v>4643</v>
      </c>
      <c r="B734" s="82" t="s">
        <v>1174</v>
      </c>
      <c r="C734" s="82" t="s">
        <v>1138</v>
      </c>
      <c r="D734" s="82" t="s">
        <v>1139</v>
      </c>
      <c r="E734" s="82" t="s">
        <v>1173</v>
      </c>
      <c r="F734" s="82" t="s">
        <v>37</v>
      </c>
      <c r="G734" s="79">
        <v>83648.69</v>
      </c>
      <c r="H734" s="79">
        <v>74409.94</v>
      </c>
      <c r="I734" s="79">
        <v>9238.75</v>
      </c>
      <c r="J734" s="79">
        <v>0</v>
      </c>
      <c r="K734" s="43"/>
      <c r="L734" s="52" t="s">
        <v>3372</v>
      </c>
      <c r="M734" s="16">
        <f>Таблица4[[#This Row],[Поступления]]/Таблица4[[#This Row],[Начисления]]</f>
        <v>0.8895529625150137</v>
      </c>
    </row>
    <row r="735" spans="1:13" ht="15">
      <c r="A735" s="42" t="s">
        <v>14795</v>
      </c>
      <c r="B735" s="82" t="s">
        <v>1174</v>
      </c>
      <c r="C735" s="82" t="s">
        <v>1138</v>
      </c>
      <c r="D735" s="82" t="s">
        <v>1139</v>
      </c>
      <c r="E735" s="82" t="s">
        <v>1173</v>
      </c>
      <c r="F735" s="82" t="s">
        <v>33</v>
      </c>
      <c r="G735" s="79">
        <v>22899.73</v>
      </c>
      <c r="H735" s="79">
        <v>17404.240000000002</v>
      </c>
      <c r="I735" s="79">
        <v>5495.489999999998</v>
      </c>
      <c r="J735" s="79">
        <v>542.29</v>
      </c>
      <c r="K735" s="43"/>
      <c r="L735" s="52" t="s">
        <v>3372</v>
      </c>
      <c r="M735" s="16">
        <f>Таблица4[[#This Row],[Поступления]]/Таблица4[[#This Row],[Начисления]]</f>
        <v>0.76001944127725529</v>
      </c>
    </row>
    <row r="736" spans="1:13" ht="15">
      <c r="A736" s="42" t="s">
        <v>14791</v>
      </c>
      <c r="B736" s="82" t="s">
        <v>1174</v>
      </c>
      <c r="C736" s="82" t="s">
        <v>1138</v>
      </c>
      <c r="D736" s="82" t="s">
        <v>1139</v>
      </c>
      <c r="E736" s="82" t="s">
        <v>1173</v>
      </c>
      <c r="F736" s="82" t="s">
        <v>70</v>
      </c>
      <c r="G736" s="79">
        <v>41939.24</v>
      </c>
      <c r="H736" s="79">
        <v>29017.78</v>
      </c>
      <c r="I736" s="79">
        <v>12921.46</v>
      </c>
      <c r="J736" s="79">
        <v>661.55</v>
      </c>
      <c r="K736" s="43"/>
      <c r="L736" s="52" t="s">
        <v>3372</v>
      </c>
      <c r="M736" s="16">
        <f>Таблица4[[#This Row],[Поступления]]/Таблица4[[#This Row],[Начисления]]</f>
        <v>0.69190047316069625</v>
      </c>
    </row>
    <row r="737" spans="1:13" ht="15">
      <c r="A737" s="42" t="s">
        <v>4644</v>
      </c>
      <c r="B737" s="82" t="s">
        <v>1174</v>
      </c>
      <c r="C737" s="82" t="s">
        <v>1138</v>
      </c>
      <c r="D737" s="82" t="s">
        <v>1139</v>
      </c>
      <c r="E737" s="82" t="s">
        <v>1173</v>
      </c>
      <c r="F737" s="82" t="s">
        <v>29</v>
      </c>
      <c r="G737" s="79">
        <v>140863.35</v>
      </c>
      <c r="H737" s="79">
        <v>83962.42</v>
      </c>
      <c r="I737" s="79">
        <v>56900.930000000008</v>
      </c>
      <c r="J737" s="79">
        <v>0</v>
      </c>
      <c r="K737" s="43"/>
      <c r="L737" s="52" t="s">
        <v>3372</v>
      </c>
      <c r="M737" s="16">
        <f>Таблица4[[#This Row],[Поступления]]/Таблица4[[#This Row],[Начисления]]</f>
        <v>0.59605582289502557</v>
      </c>
    </row>
    <row r="738" spans="1:13" ht="15">
      <c r="A738" s="42" t="s">
        <v>4645</v>
      </c>
      <c r="B738" s="82" t="s">
        <v>1174</v>
      </c>
      <c r="C738" s="82" t="s">
        <v>1138</v>
      </c>
      <c r="D738" s="82" t="s">
        <v>1139</v>
      </c>
      <c r="E738" s="82" t="s">
        <v>1173</v>
      </c>
      <c r="F738" s="82" t="s">
        <v>25</v>
      </c>
      <c r="G738" s="79">
        <v>83736.37</v>
      </c>
      <c r="H738" s="79">
        <v>75405.13</v>
      </c>
      <c r="I738" s="79">
        <v>8331.2399999999907</v>
      </c>
      <c r="J738" s="79">
        <v>0</v>
      </c>
      <c r="K738" s="43"/>
      <c r="L738" s="52" t="s">
        <v>3372</v>
      </c>
      <c r="M738" s="16">
        <f>Таблица4[[#This Row],[Поступления]]/Таблица4[[#This Row],[Начисления]]</f>
        <v>0.90050631523673652</v>
      </c>
    </row>
    <row r="739" spans="1:13" ht="15">
      <c r="A739" s="42" t="s">
        <v>4646</v>
      </c>
      <c r="B739" s="82" t="s">
        <v>1174</v>
      </c>
      <c r="C739" s="82" t="s">
        <v>1138</v>
      </c>
      <c r="D739" s="82" t="s">
        <v>1139</v>
      </c>
      <c r="E739" s="82" t="s">
        <v>1173</v>
      </c>
      <c r="F739" s="82" t="s">
        <v>55</v>
      </c>
      <c r="G739" s="79">
        <v>163828.56</v>
      </c>
      <c r="H739" s="79">
        <v>67865.81</v>
      </c>
      <c r="I739" s="79">
        <v>95962.75</v>
      </c>
      <c r="J739" s="79">
        <v>0</v>
      </c>
      <c r="K739" s="43"/>
      <c r="L739" s="52" t="s">
        <v>3372</v>
      </c>
      <c r="M739" s="16">
        <f>Таблица4[[#This Row],[Поступления]]/Таблица4[[#This Row],[Начисления]]</f>
        <v>0.41424895634802622</v>
      </c>
    </row>
    <row r="740" spans="1:13" ht="15">
      <c r="A740" s="42" t="s">
        <v>4647</v>
      </c>
      <c r="B740" s="82" t="s">
        <v>1175</v>
      </c>
      <c r="C740" s="82" t="s">
        <v>1138</v>
      </c>
      <c r="D740" s="82" t="s">
        <v>1139</v>
      </c>
      <c r="E740" s="82" t="s">
        <v>1018</v>
      </c>
      <c r="F740" s="82" t="s">
        <v>18</v>
      </c>
      <c r="G740" s="79">
        <v>63603.67</v>
      </c>
      <c r="H740" s="79">
        <v>63610.34</v>
      </c>
      <c r="I740" s="79">
        <v>0</v>
      </c>
      <c r="J740" s="79">
        <v>6.6699999999982538</v>
      </c>
      <c r="K740" s="43"/>
      <c r="L740" s="52" t="s">
        <v>3372</v>
      </c>
      <c r="M740" s="16">
        <f>Таблица4[[#This Row],[Поступления]]/Таблица4[[#This Row],[Начисления]]</f>
        <v>1.0001048681624818</v>
      </c>
    </row>
    <row r="741" spans="1:13" ht="15">
      <c r="A741" s="42" t="s">
        <v>4648</v>
      </c>
      <c r="B741" s="82" t="s">
        <v>1176</v>
      </c>
      <c r="C741" s="82" t="s">
        <v>1138</v>
      </c>
      <c r="D741" s="82" t="s">
        <v>1139</v>
      </c>
      <c r="E741" s="82" t="s">
        <v>1022</v>
      </c>
      <c r="F741" s="82" t="s">
        <v>78</v>
      </c>
      <c r="G741" s="79">
        <v>339644.2</v>
      </c>
      <c r="H741" s="79">
        <v>218344.95</v>
      </c>
      <c r="I741" s="79">
        <v>121299.25</v>
      </c>
      <c r="J741" s="79">
        <v>0</v>
      </c>
      <c r="K741" s="43"/>
      <c r="L741" s="52" t="s">
        <v>3372</v>
      </c>
      <c r="M741" s="16">
        <f>Таблица4[[#This Row],[Поступления]]/Таблица4[[#This Row],[Начисления]]</f>
        <v>0.64286376743662932</v>
      </c>
    </row>
    <row r="742" spans="1:13" ht="15">
      <c r="A742" s="42" t="s">
        <v>4649</v>
      </c>
      <c r="B742" s="82" t="s">
        <v>1177</v>
      </c>
      <c r="C742" s="82" t="s">
        <v>1138</v>
      </c>
      <c r="D742" s="82" t="s">
        <v>1139</v>
      </c>
      <c r="E742" s="82" t="s">
        <v>1115</v>
      </c>
      <c r="F742" s="82" t="s">
        <v>37</v>
      </c>
      <c r="G742" s="79">
        <v>357932.89</v>
      </c>
      <c r="H742" s="79">
        <v>274165.12</v>
      </c>
      <c r="I742" s="79">
        <v>83767.770000000019</v>
      </c>
      <c r="J742" s="79">
        <v>0</v>
      </c>
      <c r="K742" s="43"/>
      <c r="L742" s="52" t="s">
        <v>3372</v>
      </c>
      <c r="M742" s="16">
        <f>Таблица4[[#This Row],[Поступления]]/Таблица4[[#This Row],[Начисления]]</f>
        <v>0.76596794443785254</v>
      </c>
    </row>
    <row r="743" spans="1:13" ht="15">
      <c r="A743" s="42" t="s">
        <v>4650</v>
      </c>
      <c r="B743" s="82" t="s">
        <v>1177</v>
      </c>
      <c r="C743" s="82" t="s">
        <v>1138</v>
      </c>
      <c r="D743" s="82" t="s">
        <v>1139</v>
      </c>
      <c r="E743" s="82" t="s">
        <v>1115</v>
      </c>
      <c r="F743" s="82" t="s">
        <v>70</v>
      </c>
      <c r="G743" s="79">
        <v>306470.37</v>
      </c>
      <c r="H743" s="79">
        <v>272658.45</v>
      </c>
      <c r="I743" s="79">
        <v>33811.919999999984</v>
      </c>
      <c r="J743" s="79">
        <v>0.08</v>
      </c>
      <c r="K743" s="43"/>
      <c r="L743" s="52" t="s">
        <v>3372</v>
      </c>
      <c r="M743" s="16">
        <f>Таблица4[[#This Row],[Поступления]]/Таблица4[[#This Row],[Начисления]]</f>
        <v>0.8896731191338334</v>
      </c>
    </row>
    <row r="744" spans="1:13" ht="15">
      <c r="A744" s="42" t="s">
        <v>4651</v>
      </c>
      <c r="B744" s="82" t="s">
        <v>1177</v>
      </c>
      <c r="C744" s="82" t="s">
        <v>1138</v>
      </c>
      <c r="D744" s="82" t="s">
        <v>1139</v>
      </c>
      <c r="E744" s="82" t="s">
        <v>1115</v>
      </c>
      <c r="F744" s="82" t="s">
        <v>11</v>
      </c>
      <c r="G744" s="79">
        <v>57104.99</v>
      </c>
      <c r="H744" s="79">
        <v>44756.959999999999</v>
      </c>
      <c r="I744" s="79">
        <v>12348.029999999999</v>
      </c>
      <c r="J744" s="79">
        <v>569.08000000000004</v>
      </c>
      <c r="K744" s="43"/>
      <c r="L744" s="52" t="s">
        <v>3373</v>
      </c>
      <c r="M744" s="16">
        <f>Таблица4[[#This Row],[Поступления]]/Таблица4[[#This Row],[Начисления]]</f>
        <v>0.78376618225482575</v>
      </c>
    </row>
    <row r="745" spans="1:13" ht="15">
      <c r="A745" s="42" t="s">
        <v>4652</v>
      </c>
      <c r="B745" s="82" t="s">
        <v>1177</v>
      </c>
      <c r="C745" s="82" t="s">
        <v>1138</v>
      </c>
      <c r="D745" s="82" t="s">
        <v>1139</v>
      </c>
      <c r="E745" s="82" t="s">
        <v>1115</v>
      </c>
      <c r="F745" s="82" t="s">
        <v>13</v>
      </c>
      <c r="G745" s="79">
        <v>101081.03</v>
      </c>
      <c r="H745" s="79">
        <v>59274.99</v>
      </c>
      <c r="I745" s="79">
        <v>41806.04</v>
      </c>
      <c r="J745" s="79">
        <v>0</v>
      </c>
      <c r="K745" s="43"/>
      <c r="L745" s="52" t="s">
        <v>3372</v>
      </c>
      <c r="M745" s="16">
        <f>Таблица4[[#This Row],[Поступления]]/Таблица4[[#This Row],[Начисления]]</f>
        <v>0.58641062521820364</v>
      </c>
    </row>
    <row r="746" spans="1:13" ht="15">
      <c r="A746" s="42" t="s">
        <v>4653</v>
      </c>
      <c r="B746" s="82" t="s">
        <v>1177</v>
      </c>
      <c r="C746" s="82" t="s">
        <v>1138</v>
      </c>
      <c r="D746" s="82" t="s">
        <v>1139</v>
      </c>
      <c r="E746" s="82" t="s">
        <v>1115</v>
      </c>
      <c r="F746" s="82" t="s">
        <v>15</v>
      </c>
      <c r="G746" s="79">
        <v>63252.39</v>
      </c>
      <c r="H746" s="79">
        <v>61866.34</v>
      </c>
      <c r="I746" s="79">
        <v>1386.0500000000029</v>
      </c>
      <c r="J746" s="79">
        <v>0</v>
      </c>
      <c r="K746" s="43"/>
      <c r="L746" s="52" t="s">
        <v>3372</v>
      </c>
      <c r="M746" s="16">
        <f>Таблица4[[#This Row],[Поступления]]/Таблица4[[#This Row],[Начисления]]</f>
        <v>0.97808699402504784</v>
      </c>
    </row>
    <row r="747" spans="1:13" ht="15">
      <c r="A747" s="42" t="s">
        <v>4654</v>
      </c>
      <c r="B747" s="82" t="s">
        <v>1177</v>
      </c>
      <c r="C747" s="82" t="s">
        <v>1138</v>
      </c>
      <c r="D747" s="82" t="s">
        <v>1139</v>
      </c>
      <c r="E747" s="82" t="s">
        <v>1115</v>
      </c>
      <c r="F747" s="82" t="s">
        <v>149</v>
      </c>
      <c r="G747" s="79">
        <v>232942.9</v>
      </c>
      <c r="H747" s="79">
        <v>165980.85</v>
      </c>
      <c r="I747" s="79">
        <v>66962.049999999988</v>
      </c>
      <c r="J747" s="79">
        <v>2371.5</v>
      </c>
      <c r="K747" s="43"/>
      <c r="L747" s="52" t="s">
        <v>3372</v>
      </c>
      <c r="M747" s="16">
        <f>Таблица4[[#This Row],[Поступления]]/Таблица4[[#This Row],[Начисления]]</f>
        <v>0.71253878096306011</v>
      </c>
    </row>
    <row r="748" spans="1:13" ht="15">
      <c r="A748" s="42" t="s">
        <v>4655</v>
      </c>
      <c r="B748" s="82" t="s">
        <v>1177</v>
      </c>
      <c r="C748" s="82" t="s">
        <v>1138</v>
      </c>
      <c r="D748" s="82" t="s">
        <v>1139</v>
      </c>
      <c r="E748" s="82" t="s">
        <v>1115</v>
      </c>
      <c r="F748" s="82" t="s">
        <v>150</v>
      </c>
      <c r="G748" s="79">
        <v>169119.68</v>
      </c>
      <c r="H748" s="79">
        <v>136442.07999999999</v>
      </c>
      <c r="I748" s="79">
        <v>32677.600000000006</v>
      </c>
      <c r="J748" s="79">
        <v>0</v>
      </c>
      <c r="K748" s="43"/>
      <c r="L748" s="52" t="s">
        <v>3372</v>
      </c>
      <c r="M748" s="16">
        <f>Таблица4[[#This Row],[Поступления]]/Таблица4[[#This Row],[Начисления]]</f>
        <v>0.80677825312819884</v>
      </c>
    </row>
    <row r="749" spans="1:13" ht="15">
      <c r="A749" s="42" t="s">
        <v>4656</v>
      </c>
      <c r="B749" s="82" t="s">
        <v>1179</v>
      </c>
      <c r="C749" s="82" t="s">
        <v>1138</v>
      </c>
      <c r="D749" s="82" t="s">
        <v>1139</v>
      </c>
      <c r="E749" s="82" t="s">
        <v>1178</v>
      </c>
      <c r="F749" s="82" t="s">
        <v>27</v>
      </c>
      <c r="G749" s="79">
        <v>182314.81</v>
      </c>
      <c r="H749" s="79">
        <v>127718.51</v>
      </c>
      <c r="I749" s="79">
        <v>54596.3</v>
      </c>
      <c r="J749" s="79">
        <v>0</v>
      </c>
      <c r="K749" s="43"/>
      <c r="L749" s="52" t="s">
        <v>3372</v>
      </c>
      <c r="M749" s="16">
        <f>Таблица4[[#This Row],[Поступления]]/Таблица4[[#This Row],[Начисления]]</f>
        <v>0.7005383161137595</v>
      </c>
    </row>
    <row r="750" spans="1:13" ht="15">
      <c r="A750" s="42" t="s">
        <v>4657</v>
      </c>
      <c r="B750" s="82" t="s">
        <v>1181</v>
      </c>
      <c r="C750" s="82" t="s">
        <v>1138</v>
      </c>
      <c r="D750" s="82" t="s">
        <v>1139</v>
      </c>
      <c r="E750" s="82" t="s">
        <v>1180</v>
      </c>
      <c r="F750" s="82" t="s">
        <v>218</v>
      </c>
      <c r="G750" s="79">
        <v>79938.33</v>
      </c>
      <c r="H750" s="79">
        <v>79651.3</v>
      </c>
      <c r="I750" s="79">
        <v>287.02999999999884</v>
      </c>
      <c r="J750" s="79">
        <v>0</v>
      </c>
      <c r="K750" s="43"/>
      <c r="L750" s="52" t="s">
        <v>3372</v>
      </c>
      <c r="M750" s="16">
        <f>Таблица4[[#This Row],[Поступления]]/Таблица4[[#This Row],[Начисления]]</f>
        <v>0.99640935706312606</v>
      </c>
    </row>
    <row r="751" spans="1:13" ht="15">
      <c r="A751" s="42" t="s">
        <v>4658</v>
      </c>
      <c r="B751" s="82" t="s">
        <v>1183</v>
      </c>
      <c r="C751" s="82" t="s">
        <v>1138</v>
      </c>
      <c r="D751" s="82" t="s">
        <v>1139</v>
      </c>
      <c r="E751" s="82" t="s">
        <v>1182</v>
      </c>
      <c r="F751" s="82" t="s">
        <v>105</v>
      </c>
      <c r="G751" s="79">
        <v>61034.9</v>
      </c>
      <c r="H751" s="79">
        <v>61034.9</v>
      </c>
      <c r="I751" s="79">
        <v>0</v>
      </c>
      <c r="J751" s="79">
        <v>0</v>
      </c>
      <c r="K751" s="43"/>
      <c r="L751" s="52" t="s">
        <v>3372</v>
      </c>
      <c r="M751" s="16">
        <f>Таблица4[[#This Row],[Поступления]]/Таблица4[[#This Row],[Начисления]]</f>
        <v>1</v>
      </c>
    </row>
    <row r="752" spans="1:13" ht="15">
      <c r="A752" s="42" t="s">
        <v>4659</v>
      </c>
      <c r="B752" s="82" t="s">
        <v>1183</v>
      </c>
      <c r="C752" s="82" t="s">
        <v>1138</v>
      </c>
      <c r="D752" s="82" t="s">
        <v>1139</v>
      </c>
      <c r="E752" s="82" t="s">
        <v>1182</v>
      </c>
      <c r="F752" s="82" t="s">
        <v>37</v>
      </c>
      <c r="G752" s="79">
        <v>59256.65</v>
      </c>
      <c r="H752" s="79">
        <v>59726.879999999997</v>
      </c>
      <c r="I752" s="79">
        <v>0</v>
      </c>
      <c r="J752" s="79">
        <v>470.22999999999593</v>
      </c>
      <c r="K752" s="43"/>
      <c r="L752" s="52" t="s">
        <v>3372</v>
      </c>
      <c r="M752" s="16">
        <f>Таблица4[[#This Row],[Поступления]]/Таблица4[[#This Row],[Начисления]]</f>
        <v>1.0079354806591327</v>
      </c>
    </row>
    <row r="753" spans="1:13" ht="15">
      <c r="A753" s="42" t="s">
        <v>4660</v>
      </c>
      <c r="B753" s="82" t="s">
        <v>1184</v>
      </c>
      <c r="C753" s="82" t="s">
        <v>1138</v>
      </c>
      <c r="D753" s="82" t="s">
        <v>1139</v>
      </c>
      <c r="E753" s="82" t="s">
        <v>1030</v>
      </c>
      <c r="F753" s="82" t="s">
        <v>14</v>
      </c>
      <c r="G753" s="79">
        <v>72078.37</v>
      </c>
      <c r="H753" s="79">
        <v>55030.92</v>
      </c>
      <c r="I753" s="79">
        <v>17047.449999999997</v>
      </c>
      <c r="J753" s="79">
        <v>0</v>
      </c>
      <c r="K753" s="43"/>
      <c r="L753" s="52" t="s">
        <v>3372</v>
      </c>
      <c r="M753" s="16">
        <f>Таблица4[[#This Row],[Поступления]]/Таблица4[[#This Row],[Начисления]]</f>
        <v>0.76348729861676956</v>
      </c>
    </row>
    <row r="754" spans="1:13" ht="15">
      <c r="A754" s="42" t="s">
        <v>4661</v>
      </c>
      <c r="B754" s="82" t="s">
        <v>1184</v>
      </c>
      <c r="C754" s="82" t="s">
        <v>1138</v>
      </c>
      <c r="D754" s="82" t="s">
        <v>1139</v>
      </c>
      <c r="E754" s="82" t="s">
        <v>1030</v>
      </c>
      <c r="F754" s="82" t="s">
        <v>42</v>
      </c>
      <c r="G754" s="79">
        <v>215159.35</v>
      </c>
      <c r="H754" s="79">
        <v>151210.17000000001</v>
      </c>
      <c r="I754" s="79">
        <v>63949.179999999993</v>
      </c>
      <c r="J754" s="79">
        <v>0</v>
      </c>
      <c r="K754" s="43"/>
      <c r="L754" s="52" t="s">
        <v>3372</v>
      </c>
      <c r="M754" s="16">
        <f>Таблица4[[#This Row],[Поступления]]/Таблица4[[#This Row],[Начисления]]</f>
        <v>0.70278224023264624</v>
      </c>
    </row>
    <row r="755" spans="1:13" ht="15">
      <c r="A755" s="42" t="s">
        <v>4662</v>
      </c>
      <c r="B755" s="82" t="s">
        <v>1184</v>
      </c>
      <c r="C755" s="82" t="s">
        <v>1138</v>
      </c>
      <c r="D755" s="82" t="s">
        <v>1139</v>
      </c>
      <c r="E755" s="82" t="s">
        <v>1030</v>
      </c>
      <c r="F755" s="82" t="s">
        <v>78</v>
      </c>
      <c r="G755" s="79">
        <v>55524.23</v>
      </c>
      <c r="H755" s="79">
        <v>13743.83</v>
      </c>
      <c r="I755" s="79">
        <v>41780.400000000001</v>
      </c>
      <c r="J755" s="79">
        <v>0</v>
      </c>
      <c r="K755" s="43"/>
      <c r="L755" s="52" t="s">
        <v>3372</v>
      </c>
      <c r="M755" s="16">
        <f>Таблица4[[#This Row],[Поступления]]/Таблица4[[#This Row],[Начисления]]</f>
        <v>0.24752851142645291</v>
      </c>
    </row>
    <row r="756" spans="1:13" ht="15">
      <c r="A756" s="42" t="s">
        <v>4663</v>
      </c>
      <c r="B756" s="82" t="s">
        <v>1184</v>
      </c>
      <c r="C756" s="82" t="s">
        <v>1138</v>
      </c>
      <c r="D756" s="82" t="s">
        <v>1139</v>
      </c>
      <c r="E756" s="82" t="s">
        <v>1030</v>
      </c>
      <c r="F756" s="82" t="s">
        <v>43</v>
      </c>
      <c r="G756" s="79">
        <v>239441.44</v>
      </c>
      <c r="H756" s="79">
        <v>153889.35</v>
      </c>
      <c r="I756" s="79">
        <v>85552.09</v>
      </c>
      <c r="J756" s="79">
        <v>0</v>
      </c>
      <c r="K756" s="43"/>
      <c r="L756" s="52" t="s">
        <v>3372</v>
      </c>
      <c r="M756" s="16">
        <f>Таблица4[[#This Row],[Поступления]]/Таблица4[[#This Row],[Начисления]]</f>
        <v>0.64270140540417731</v>
      </c>
    </row>
    <row r="757" spans="1:13" ht="15">
      <c r="A757" s="42" t="s">
        <v>4664</v>
      </c>
      <c r="B757" s="82" t="s">
        <v>1186</v>
      </c>
      <c r="C757" s="82" t="s">
        <v>1138</v>
      </c>
      <c r="D757" s="82" t="s">
        <v>1139</v>
      </c>
      <c r="E757" s="82" t="s">
        <v>1185</v>
      </c>
      <c r="F757" s="82" t="s">
        <v>219</v>
      </c>
      <c r="G757" s="79">
        <v>300564.58</v>
      </c>
      <c r="H757" s="79">
        <v>132691.6</v>
      </c>
      <c r="I757" s="79">
        <v>167872.98</v>
      </c>
      <c r="J757" s="79">
        <v>0</v>
      </c>
      <c r="K757" s="43"/>
      <c r="L757" s="52" t="s">
        <v>3372</v>
      </c>
      <c r="M757" s="16">
        <f>Таблица4[[#This Row],[Поступления]]/Таблица4[[#This Row],[Начисления]]</f>
        <v>0.44147450774139785</v>
      </c>
    </row>
    <row r="758" spans="1:13" ht="15">
      <c r="A758" s="42" t="s">
        <v>4665</v>
      </c>
      <c r="B758" s="82" t="s">
        <v>1188</v>
      </c>
      <c r="C758" s="82" t="s">
        <v>1138</v>
      </c>
      <c r="D758" s="82" t="s">
        <v>1139</v>
      </c>
      <c r="E758" s="82" t="s">
        <v>1187</v>
      </c>
      <c r="F758" s="82" t="s">
        <v>41</v>
      </c>
      <c r="G758" s="79">
        <v>71090.36</v>
      </c>
      <c r="H758" s="79">
        <v>25619.64</v>
      </c>
      <c r="I758" s="79">
        <v>45470.720000000001</v>
      </c>
      <c r="J758" s="79">
        <v>0</v>
      </c>
      <c r="K758" s="43"/>
      <c r="L758" s="52" t="s">
        <v>3372</v>
      </c>
      <c r="M758" s="16">
        <f>Таблица4[[#This Row],[Поступления]]/Таблица4[[#This Row],[Начисления]]</f>
        <v>0.36038135128307131</v>
      </c>
    </row>
    <row r="759" spans="1:13" ht="15">
      <c r="A759" s="42" t="s">
        <v>4666</v>
      </c>
      <c r="B759" s="82" t="s">
        <v>1189</v>
      </c>
      <c r="C759" s="82" t="s">
        <v>1138</v>
      </c>
      <c r="D759" s="82" t="s">
        <v>1139</v>
      </c>
      <c r="E759" s="82" t="s">
        <v>1038</v>
      </c>
      <c r="F759" s="82" t="s">
        <v>29</v>
      </c>
      <c r="G759" s="79">
        <v>46698.32</v>
      </c>
      <c r="H759" s="79">
        <v>12119.16</v>
      </c>
      <c r="I759" s="79">
        <v>34579.160000000003</v>
      </c>
      <c r="J759" s="79">
        <v>0</v>
      </c>
      <c r="K759" s="43"/>
      <c r="L759" s="52" t="s">
        <v>3372</v>
      </c>
      <c r="M759" s="16">
        <f>Таблица4[[#This Row],[Поступления]]/Таблица4[[#This Row],[Начисления]]</f>
        <v>0.25952025683150914</v>
      </c>
    </row>
    <row r="760" spans="1:13" ht="15">
      <c r="A760" s="42" t="s">
        <v>14796</v>
      </c>
      <c r="B760" s="82" t="s">
        <v>1189</v>
      </c>
      <c r="C760" s="82" t="s">
        <v>1138</v>
      </c>
      <c r="D760" s="82" t="s">
        <v>1139</v>
      </c>
      <c r="E760" s="82" t="s">
        <v>1038</v>
      </c>
      <c r="F760" s="82" t="s">
        <v>17</v>
      </c>
      <c r="G760" s="79">
        <v>29135.47</v>
      </c>
      <c r="H760" s="79">
        <v>15815.59</v>
      </c>
      <c r="I760" s="79">
        <v>13319.880000000001</v>
      </c>
      <c r="J760" s="79">
        <v>0</v>
      </c>
      <c r="K760" s="43"/>
      <c r="L760" s="52" t="s">
        <v>3372</v>
      </c>
      <c r="M760" s="16">
        <f>Таблица4[[#This Row],[Поступления]]/Таблица4[[#This Row],[Начисления]]</f>
        <v>0.5428294103372967</v>
      </c>
    </row>
    <row r="761" spans="1:13" ht="15">
      <c r="A761" s="42" t="s">
        <v>14797</v>
      </c>
      <c r="B761" s="82" t="s">
        <v>1189</v>
      </c>
      <c r="C761" s="82" t="s">
        <v>1138</v>
      </c>
      <c r="D761" s="82" t="s">
        <v>1139</v>
      </c>
      <c r="E761" s="82" t="s">
        <v>1038</v>
      </c>
      <c r="F761" s="82" t="s">
        <v>20</v>
      </c>
      <c r="G761" s="79">
        <v>27961.85</v>
      </c>
      <c r="H761" s="79">
        <v>21651.919999999998</v>
      </c>
      <c r="I761" s="79">
        <v>6309.93</v>
      </c>
      <c r="J761" s="79">
        <v>1443.26</v>
      </c>
      <c r="K761" s="43"/>
      <c r="L761" s="52" t="s">
        <v>3372</v>
      </c>
      <c r="M761" s="16">
        <f>Таблица4[[#This Row],[Поступления]]/Таблица4[[#This Row],[Начисления]]</f>
        <v>0.7743378925214176</v>
      </c>
    </row>
    <row r="762" spans="1:13" ht="15">
      <c r="A762" s="42" t="s">
        <v>4667</v>
      </c>
      <c r="B762" s="82" t="s">
        <v>1189</v>
      </c>
      <c r="C762" s="82" t="s">
        <v>1138</v>
      </c>
      <c r="D762" s="82" t="s">
        <v>1139</v>
      </c>
      <c r="E762" s="82" t="s">
        <v>1038</v>
      </c>
      <c r="F762" s="82" t="s">
        <v>220</v>
      </c>
      <c r="G762" s="79">
        <v>51352.92</v>
      </c>
      <c r="H762" s="79">
        <v>45163.24</v>
      </c>
      <c r="I762" s="79">
        <v>6189.68</v>
      </c>
      <c r="J762" s="79">
        <v>0</v>
      </c>
      <c r="K762" s="43"/>
      <c r="L762" s="52" t="s">
        <v>3372</v>
      </c>
      <c r="M762" s="16">
        <f>Таблица4[[#This Row],[Поступления]]/Таблица4[[#This Row],[Начисления]]</f>
        <v>0.87946780825705728</v>
      </c>
    </row>
    <row r="763" spans="1:13" ht="15">
      <c r="A763" s="42" t="s">
        <v>4668</v>
      </c>
      <c r="B763" s="82" t="s">
        <v>1191</v>
      </c>
      <c r="C763" s="82" t="s">
        <v>1138</v>
      </c>
      <c r="D763" s="82" t="s">
        <v>1139</v>
      </c>
      <c r="E763" s="82" t="s">
        <v>1190</v>
      </c>
      <c r="F763" s="82" t="s">
        <v>33</v>
      </c>
      <c r="G763" s="79">
        <v>70234.149999999994</v>
      </c>
      <c r="H763" s="79">
        <v>33481.410000000003</v>
      </c>
      <c r="I763" s="79">
        <v>36752.739999999991</v>
      </c>
      <c r="J763" s="79">
        <v>0</v>
      </c>
      <c r="K763" s="43"/>
      <c r="L763" s="52" t="s">
        <v>3372</v>
      </c>
      <c r="M763" s="16">
        <f>Таблица4[[#This Row],[Поступления]]/Таблица4[[#This Row],[Начисления]]</f>
        <v>0.47671125798489777</v>
      </c>
    </row>
    <row r="764" spans="1:13" ht="15">
      <c r="A764" s="42" t="s">
        <v>4669</v>
      </c>
      <c r="B764" s="82" t="s">
        <v>1191</v>
      </c>
      <c r="C764" s="82" t="s">
        <v>1138</v>
      </c>
      <c r="D764" s="82" t="s">
        <v>1139</v>
      </c>
      <c r="E764" s="82" t="s">
        <v>1190</v>
      </c>
      <c r="F764" s="82" t="s">
        <v>70</v>
      </c>
      <c r="G764" s="79">
        <v>57522.17</v>
      </c>
      <c r="H764" s="79">
        <v>7722.12</v>
      </c>
      <c r="I764" s="79">
        <v>49800.049999999996</v>
      </c>
      <c r="J764" s="79">
        <v>0</v>
      </c>
      <c r="K764" s="43"/>
      <c r="L764" s="52" t="s">
        <v>3372</v>
      </c>
      <c r="M764" s="16">
        <f>Таблица4[[#This Row],[Поступления]]/Таблица4[[#This Row],[Начисления]]</f>
        <v>0.13424597855053105</v>
      </c>
    </row>
    <row r="765" spans="1:13" ht="15">
      <c r="A765" s="42" t="s">
        <v>4670</v>
      </c>
      <c r="B765" s="82" t="s">
        <v>1191</v>
      </c>
      <c r="C765" s="82" t="s">
        <v>1138</v>
      </c>
      <c r="D765" s="82" t="s">
        <v>1139</v>
      </c>
      <c r="E765" s="82" t="s">
        <v>1190</v>
      </c>
      <c r="F765" s="82" t="s">
        <v>29</v>
      </c>
      <c r="G765" s="79">
        <v>148064.79999999999</v>
      </c>
      <c r="H765" s="79">
        <v>73911.97</v>
      </c>
      <c r="I765" s="79">
        <v>74152.829999999987</v>
      </c>
      <c r="J765" s="79">
        <v>0</v>
      </c>
      <c r="K765" s="43"/>
      <c r="L765" s="52" t="s">
        <v>3372</v>
      </c>
      <c r="M765" s="16">
        <f>Таблица4[[#This Row],[Поступления]]/Таблица4[[#This Row],[Начисления]]</f>
        <v>0.49918663990360984</v>
      </c>
    </row>
    <row r="766" spans="1:13" ht="15">
      <c r="A766" s="42" t="s">
        <v>4671</v>
      </c>
      <c r="B766" s="82" t="s">
        <v>1191</v>
      </c>
      <c r="C766" s="82" t="s">
        <v>1138</v>
      </c>
      <c r="D766" s="82" t="s">
        <v>1139</v>
      </c>
      <c r="E766" s="82" t="s">
        <v>1190</v>
      </c>
      <c r="F766" s="82" t="s">
        <v>11</v>
      </c>
      <c r="G766" s="79">
        <v>69114.48</v>
      </c>
      <c r="H766" s="79">
        <v>40883.33</v>
      </c>
      <c r="I766" s="79">
        <v>28231.149999999994</v>
      </c>
      <c r="J766" s="79">
        <v>0</v>
      </c>
      <c r="K766" s="43"/>
      <c r="L766" s="52" t="s">
        <v>3372</v>
      </c>
      <c r="M766" s="16">
        <f>Таблица4[[#This Row],[Поступления]]/Таблица4[[#This Row],[Начисления]]</f>
        <v>0.59153060255969525</v>
      </c>
    </row>
    <row r="767" spans="1:13" ht="15">
      <c r="A767" s="42" t="s">
        <v>4672</v>
      </c>
      <c r="B767" s="82" t="s">
        <v>1191</v>
      </c>
      <c r="C767" s="82" t="s">
        <v>1138</v>
      </c>
      <c r="D767" s="82" t="s">
        <v>1139</v>
      </c>
      <c r="E767" s="82" t="s">
        <v>1190</v>
      </c>
      <c r="F767" s="82" t="s">
        <v>107</v>
      </c>
      <c r="G767" s="79">
        <v>204489.36</v>
      </c>
      <c r="H767" s="79">
        <v>130163.59</v>
      </c>
      <c r="I767" s="79">
        <v>74325.76999999999</v>
      </c>
      <c r="J767" s="79">
        <v>0</v>
      </c>
      <c r="K767" s="43"/>
      <c r="L767" s="52" t="s">
        <v>3372</v>
      </c>
      <c r="M767" s="16">
        <f>Таблица4[[#This Row],[Поступления]]/Таблица4[[#This Row],[Начисления]]</f>
        <v>0.63652989084615452</v>
      </c>
    </row>
    <row r="768" spans="1:13" ht="15">
      <c r="A768" s="42" t="s">
        <v>4673</v>
      </c>
      <c r="B768" s="82" t="s">
        <v>1193</v>
      </c>
      <c r="C768" s="82" t="s">
        <v>1138</v>
      </c>
      <c r="D768" s="82" t="s">
        <v>1139</v>
      </c>
      <c r="E768" s="82" t="s">
        <v>1192</v>
      </c>
      <c r="F768" s="82" t="s">
        <v>21</v>
      </c>
      <c r="G768" s="79">
        <v>63932.959999999999</v>
      </c>
      <c r="H768" s="79">
        <v>15675.87</v>
      </c>
      <c r="I768" s="79">
        <v>48257.09</v>
      </c>
      <c r="J768" s="79">
        <v>0</v>
      </c>
      <c r="K768" s="43"/>
      <c r="L768" s="52" t="s">
        <v>3373</v>
      </c>
      <c r="M768" s="16">
        <f>Таблица4[[#This Row],[Поступления]]/Таблица4[[#This Row],[Начисления]]</f>
        <v>0.24519230769230771</v>
      </c>
    </row>
    <row r="769" spans="1:13" ht="15">
      <c r="A769" s="42" t="s">
        <v>4674</v>
      </c>
      <c r="B769" s="82" t="s">
        <v>1195</v>
      </c>
      <c r="C769" s="82" t="s">
        <v>1138</v>
      </c>
      <c r="D769" s="82" t="s">
        <v>1139</v>
      </c>
      <c r="E769" s="82" t="s">
        <v>1194</v>
      </c>
      <c r="F769" s="82" t="s">
        <v>79</v>
      </c>
      <c r="G769" s="79">
        <v>241176.2</v>
      </c>
      <c r="H769" s="79">
        <v>45677.67</v>
      </c>
      <c r="I769" s="79">
        <v>195498.53000000003</v>
      </c>
      <c r="J769" s="79">
        <v>0</v>
      </c>
      <c r="K769" s="43"/>
      <c r="L769" s="52" t="s">
        <v>3372</v>
      </c>
      <c r="M769" s="16">
        <f>Таблица4[[#This Row],[Поступления]]/Таблица4[[#This Row],[Начисления]]</f>
        <v>0.18939542956560387</v>
      </c>
    </row>
    <row r="770" spans="1:13" ht="15">
      <c r="A770" s="42" t="s">
        <v>4675</v>
      </c>
      <c r="B770" s="82" t="s">
        <v>1197</v>
      </c>
      <c r="C770" s="82" t="s">
        <v>1138</v>
      </c>
      <c r="D770" s="82" t="s">
        <v>1139</v>
      </c>
      <c r="E770" s="82" t="s">
        <v>1196</v>
      </c>
      <c r="F770" s="82" t="s">
        <v>30</v>
      </c>
      <c r="G770" s="79">
        <v>206618.82</v>
      </c>
      <c r="H770" s="79">
        <v>147145.26999999999</v>
      </c>
      <c r="I770" s="79">
        <v>59473.550000000017</v>
      </c>
      <c r="J770" s="79">
        <v>300.07</v>
      </c>
      <c r="K770" s="43"/>
      <c r="L770" s="52" t="s">
        <v>3372</v>
      </c>
      <c r="M770" s="16">
        <f>Таблица4[[#This Row],[Поступления]]/Таблица4[[#This Row],[Начисления]]</f>
        <v>0.71215811802622808</v>
      </c>
    </row>
    <row r="771" spans="1:13" ht="15">
      <c r="A771" s="42" t="s">
        <v>4676</v>
      </c>
      <c r="B771" s="82" t="s">
        <v>1197</v>
      </c>
      <c r="C771" s="82" t="s">
        <v>1138</v>
      </c>
      <c r="D771" s="82" t="s">
        <v>1139</v>
      </c>
      <c r="E771" s="82" t="s">
        <v>1196</v>
      </c>
      <c r="F771" s="82" t="s">
        <v>31</v>
      </c>
      <c r="G771" s="79">
        <v>194302.03</v>
      </c>
      <c r="H771" s="79">
        <v>146190.96</v>
      </c>
      <c r="I771" s="79">
        <v>48111.070000000007</v>
      </c>
      <c r="J771" s="79">
        <v>0</v>
      </c>
      <c r="K771" s="43"/>
      <c r="L771" s="52" t="s">
        <v>3372</v>
      </c>
      <c r="M771" s="16">
        <f>Таблица4[[#This Row],[Поступления]]/Таблица4[[#This Row],[Начисления]]</f>
        <v>0.75239028640102212</v>
      </c>
    </row>
    <row r="772" spans="1:13" ht="15">
      <c r="A772" s="42" t="s">
        <v>4677</v>
      </c>
      <c r="B772" s="82" t="s">
        <v>1199</v>
      </c>
      <c r="C772" s="82" t="s">
        <v>1138</v>
      </c>
      <c r="D772" s="82" t="s">
        <v>1139</v>
      </c>
      <c r="E772" s="82" t="s">
        <v>1198</v>
      </c>
      <c r="F772" s="82" t="s">
        <v>124</v>
      </c>
      <c r="G772" s="79">
        <v>280761.03000000003</v>
      </c>
      <c r="H772" s="79">
        <v>247045.44</v>
      </c>
      <c r="I772" s="79">
        <v>33715.590000000026</v>
      </c>
      <c r="J772" s="79">
        <v>0</v>
      </c>
      <c r="K772" s="43"/>
      <c r="L772" s="52" t="s">
        <v>3372</v>
      </c>
      <c r="M772" s="16">
        <f>Таблица4[[#This Row],[Поступления]]/Таблица4[[#This Row],[Начисления]]</f>
        <v>0.87991356920153763</v>
      </c>
    </row>
    <row r="773" spans="1:13" ht="15">
      <c r="A773" s="42" t="s">
        <v>4678</v>
      </c>
      <c r="B773" s="82" t="s">
        <v>1199</v>
      </c>
      <c r="C773" s="82" t="s">
        <v>1138</v>
      </c>
      <c r="D773" s="82" t="s">
        <v>1139</v>
      </c>
      <c r="E773" s="82" t="s">
        <v>1198</v>
      </c>
      <c r="F773" s="82" t="s">
        <v>135</v>
      </c>
      <c r="G773" s="79">
        <v>164004.20000000001</v>
      </c>
      <c r="H773" s="79">
        <v>119752.6</v>
      </c>
      <c r="I773" s="79">
        <v>44251.600000000006</v>
      </c>
      <c r="J773" s="79">
        <v>0</v>
      </c>
      <c r="K773" s="43"/>
      <c r="L773" s="52" t="s">
        <v>3372</v>
      </c>
      <c r="M773" s="16">
        <f>Таблица4[[#This Row],[Поступления]]/Таблица4[[#This Row],[Начисления]]</f>
        <v>0.7301800807540294</v>
      </c>
    </row>
    <row r="774" spans="1:13" ht="15">
      <c r="A774" s="42" t="s">
        <v>4679</v>
      </c>
      <c r="B774" s="82" t="s">
        <v>1199</v>
      </c>
      <c r="C774" s="82" t="s">
        <v>1138</v>
      </c>
      <c r="D774" s="82" t="s">
        <v>1139</v>
      </c>
      <c r="E774" s="82" t="s">
        <v>1198</v>
      </c>
      <c r="F774" s="82" t="s">
        <v>143</v>
      </c>
      <c r="G774" s="79">
        <v>273560</v>
      </c>
      <c r="H774" s="79">
        <v>220108.26</v>
      </c>
      <c r="I774" s="79">
        <v>53451.739999999991</v>
      </c>
      <c r="J774" s="79">
        <v>0</v>
      </c>
      <c r="K774" s="43"/>
      <c r="L774" s="52" t="s">
        <v>3372</v>
      </c>
      <c r="M774" s="16">
        <f>Таблица4[[#This Row],[Поступления]]/Таблица4[[#This Row],[Начисления]]</f>
        <v>0.80460688697177951</v>
      </c>
    </row>
    <row r="775" spans="1:13" ht="15">
      <c r="A775" s="42" t="s">
        <v>4680</v>
      </c>
      <c r="B775" s="82" t="s">
        <v>1199</v>
      </c>
      <c r="C775" s="82" t="s">
        <v>1138</v>
      </c>
      <c r="D775" s="82" t="s">
        <v>1139</v>
      </c>
      <c r="E775" s="82" t="s">
        <v>1198</v>
      </c>
      <c r="F775" s="82" t="s">
        <v>144</v>
      </c>
      <c r="G775" s="79">
        <v>62286.44</v>
      </c>
      <c r="H775" s="79">
        <v>49035.53</v>
      </c>
      <c r="I775" s="79">
        <v>13250.910000000003</v>
      </c>
      <c r="J775" s="79">
        <v>0</v>
      </c>
      <c r="K775" s="43"/>
      <c r="L775" s="52" t="s">
        <v>3372</v>
      </c>
      <c r="M775" s="16">
        <f>Таблица4[[#This Row],[Поступления]]/Таблица4[[#This Row],[Начисления]]</f>
        <v>0.78725851084120391</v>
      </c>
    </row>
    <row r="776" spans="1:13" ht="15">
      <c r="A776" s="42" t="s">
        <v>4681</v>
      </c>
      <c r="B776" s="82" t="s">
        <v>1199</v>
      </c>
      <c r="C776" s="82" t="s">
        <v>1138</v>
      </c>
      <c r="D776" s="82" t="s">
        <v>1139</v>
      </c>
      <c r="E776" s="82" t="s">
        <v>1198</v>
      </c>
      <c r="F776" s="82" t="s">
        <v>212</v>
      </c>
      <c r="G776" s="79">
        <v>59059.09</v>
      </c>
      <c r="H776" s="79">
        <v>55027.61</v>
      </c>
      <c r="I776" s="79">
        <v>4031.4799999999959</v>
      </c>
      <c r="J776" s="79">
        <v>0</v>
      </c>
      <c r="K776" s="43"/>
      <c r="L776" s="52" t="s">
        <v>3372</v>
      </c>
      <c r="M776" s="16">
        <f>Таблица4[[#This Row],[Поступления]]/Таблица4[[#This Row],[Начисления]]</f>
        <v>0.93173819644020939</v>
      </c>
    </row>
    <row r="777" spans="1:13" ht="15">
      <c r="A777" s="42" t="s">
        <v>4682</v>
      </c>
      <c r="B777" s="82" t="s">
        <v>1201</v>
      </c>
      <c r="C777" s="82" t="s">
        <v>1138</v>
      </c>
      <c r="D777" s="82" t="s">
        <v>1139</v>
      </c>
      <c r="E777" s="82" t="s">
        <v>1200</v>
      </c>
      <c r="F777" s="82" t="s">
        <v>221</v>
      </c>
      <c r="G777" s="79">
        <v>91969.600000000006</v>
      </c>
      <c r="H777" s="79">
        <v>46826.239999999998</v>
      </c>
      <c r="I777" s="79">
        <v>45143.360000000008</v>
      </c>
      <c r="J777" s="79">
        <v>0</v>
      </c>
      <c r="K777" s="43"/>
      <c r="L777" s="52" t="s">
        <v>3372</v>
      </c>
      <c r="M777" s="16">
        <f>Таблица4[[#This Row],[Поступления]]/Таблица4[[#This Row],[Начисления]]</f>
        <v>0.50914911014074216</v>
      </c>
    </row>
    <row r="778" spans="1:13" ht="15">
      <c r="A778" s="42" t="s">
        <v>4683</v>
      </c>
      <c r="B778" s="82" t="s">
        <v>1195</v>
      </c>
      <c r="C778" s="82" t="s">
        <v>1138</v>
      </c>
      <c r="D778" s="82" t="s">
        <v>1139</v>
      </c>
      <c r="E778" s="82" t="s">
        <v>1194</v>
      </c>
      <c r="F778" s="82" t="s">
        <v>78</v>
      </c>
      <c r="G778" s="79">
        <v>431196.9</v>
      </c>
      <c r="H778" s="79">
        <v>333813.96999999997</v>
      </c>
      <c r="I778" s="79">
        <v>97382.930000000051</v>
      </c>
      <c r="J778" s="79">
        <v>0</v>
      </c>
      <c r="K778" s="43"/>
      <c r="L778" s="52" t="s">
        <v>3373</v>
      </c>
      <c r="M778" s="16">
        <f>Таблица4[[#This Row],[Поступления]]/Таблица4[[#This Row],[Начисления]]</f>
        <v>0.77415670196144726</v>
      </c>
    </row>
    <row r="779" spans="1:13" ht="15">
      <c r="A779" s="42" t="s">
        <v>4684</v>
      </c>
      <c r="B779" s="82" t="s">
        <v>1203</v>
      </c>
      <c r="C779" s="82" t="s">
        <v>1138</v>
      </c>
      <c r="D779" s="82" t="s">
        <v>1139</v>
      </c>
      <c r="E779" s="82" t="s">
        <v>1202</v>
      </c>
      <c r="F779" s="82" t="s">
        <v>33</v>
      </c>
      <c r="G779" s="79">
        <v>66238.34</v>
      </c>
      <c r="H779" s="79">
        <v>49841.67</v>
      </c>
      <c r="I779" s="79">
        <v>16396.669999999998</v>
      </c>
      <c r="J779" s="79">
        <v>0</v>
      </c>
      <c r="K779" s="43"/>
      <c r="L779" s="52" t="s">
        <v>3372</v>
      </c>
      <c r="M779" s="16">
        <f>Таблица4[[#This Row],[Поступления]]/Таблица4[[#This Row],[Начисления]]</f>
        <v>0.75245952721641274</v>
      </c>
    </row>
    <row r="780" spans="1:13" ht="15">
      <c r="A780" s="42" t="s">
        <v>14798</v>
      </c>
      <c r="B780" s="82" t="s">
        <v>1205</v>
      </c>
      <c r="C780" s="82" t="s">
        <v>1138</v>
      </c>
      <c r="D780" s="82" t="s">
        <v>1139</v>
      </c>
      <c r="E780" s="82" t="s">
        <v>1204</v>
      </c>
      <c r="F780" s="82" t="s">
        <v>222</v>
      </c>
      <c r="G780" s="79">
        <v>20114.150000000001</v>
      </c>
      <c r="H780" s="79">
        <v>17732.599999999999</v>
      </c>
      <c r="I780" s="79">
        <v>2381.5500000000029</v>
      </c>
      <c r="J780" s="79">
        <v>220.21</v>
      </c>
      <c r="K780" s="43"/>
      <c r="L780" s="52" t="s">
        <v>3372</v>
      </c>
      <c r="M780" s="16">
        <f>Таблица4[[#This Row],[Поступления]]/Таблица4[[#This Row],[Начисления]]</f>
        <v>0.88159827782928923</v>
      </c>
    </row>
    <row r="781" spans="1:13" ht="15">
      <c r="A781" s="42" t="s">
        <v>4685</v>
      </c>
      <c r="B781" s="82" t="s">
        <v>1207</v>
      </c>
      <c r="C781" s="82" t="s">
        <v>1138</v>
      </c>
      <c r="D781" s="82" t="s">
        <v>1139</v>
      </c>
      <c r="E781" s="82" t="s">
        <v>1206</v>
      </c>
      <c r="F781" s="82" t="s">
        <v>17</v>
      </c>
      <c r="G781" s="79">
        <v>55612.05</v>
      </c>
      <c r="H781" s="79">
        <v>33648.730000000003</v>
      </c>
      <c r="I781" s="79">
        <v>21963.32</v>
      </c>
      <c r="J781" s="79">
        <v>0</v>
      </c>
      <c r="K781" s="43"/>
      <c r="L781" s="52" t="s">
        <v>3372</v>
      </c>
      <c r="M781" s="16">
        <f>Таблица4[[#This Row],[Поступления]]/Таблица4[[#This Row],[Начисления]]</f>
        <v>0.605061852602089</v>
      </c>
    </row>
    <row r="782" spans="1:13" ht="15">
      <c r="A782" s="42" t="s">
        <v>4686</v>
      </c>
      <c r="B782" s="82" t="s">
        <v>1207</v>
      </c>
      <c r="C782" s="82" t="s">
        <v>1138</v>
      </c>
      <c r="D782" s="82" t="s">
        <v>1139</v>
      </c>
      <c r="E782" s="82" t="s">
        <v>1206</v>
      </c>
      <c r="F782" s="82" t="s">
        <v>18</v>
      </c>
      <c r="G782" s="79">
        <v>54426.55</v>
      </c>
      <c r="H782" s="79">
        <v>33093.089999999997</v>
      </c>
      <c r="I782" s="79">
        <v>21333.460000000006</v>
      </c>
      <c r="J782" s="79">
        <v>0</v>
      </c>
      <c r="K782" s="43"/>
      <c r="L782" s="52" t="s">
        <v>3372</v>
      </c>
      <c r="M782" s="16">
        <f>Таблица4[[#This Row],[Поступления]]/Таблица4[[#This Row],[Начисления]]</f>
        <v>0.60803210932899465</v>
      </c>
    </row>
    <row r="783" spans="1:13" ht="15">
      <c r="A783" s="42" t="s">
        <v>4687</v>
      </c>
      <c r="B783" s="82" t="s">
        <v>1207</v>
      </c>
      <c r="C783" s="82" t="s">
        <v>1138</v>
      </c>
      <c r="D783" s="82" t="s">
        <v>1139</v>
      </c>
      <c r="E783" s="82" t="s">
        <v>1206</v>
      </c>
      <c r="F783" s="82" t="s">
        <v>20</v>
      </c>
      <c r="G783" s="79">
        <v>56029.23</v>
      </c>
      <c r="H783" s="79">
        <v>46140.89</v>
      </c>
      <c r="I783" s="79">
        <v>9888.3400000000038</v>
      </c>
      <c r="J783" s="79">
        <v>0</v>
      </c>
      <c r="K783" s="43"/>
      <c r="L783" s="52" t="s">
        <v>3372</v>
      </c>
      <c r="M783" s="16">
        <f>Таблица4[[#This Row],[Поступления]]/Таблица4[[#This Row],[Начисления]]</f>
        <v>0.82351461906579826</v>
      </c>
    </row>
    <row r="784" spans="1:13" ht="15">
      <c r="A784" s="42" t="s">
        <v>4688</v>
      </c>
      <c r="B784" s="82" t="s">
        <v>1207</v>
      </c>
      <c r="C784" s="82" t="s">
        <v>1138</v>
      </c>
      <c r="D784" s="82" t="s">
        <v>1139</v>
      </c>
      <c r="E784" s="82" t="s">
        <v>1206</v>
      </c>
      <c r="F784" s="82" t="s">
        <v>42</v>
      </c>
      <c r="G784" s="79">
        <v>68850.95</v>
      </c>
      <c r="H784" s="79">
        <v>14681.8</v>
      </c>
      <c r="I784" s="79">
        <v>54169.149999999994</v>
      </c>
      <c r="J784" s="79">
        <v>0</v>
      </c>
      <c r="K784" s="43"/>
      <c r="L784" s="52" t="s">
        <v>3372</v>
      </c>
      <c r="M784" s="16">
        <f>Таблица4[[#This Row],[Поступления]]/Таблица4[[#This Row],[Начисления]]</f>
        <v>0.21324034018412236</v>
      </c>
    </row>
    <row r="785" spans="1:13" ht="15">
      <c r="A785" s="42" t="s">
        <v>4689</v>
      </c>
      <c r="B785" s="82" t="s">
        <v>1207</v>
      </c>
      <c r="C785" s="82" t="s">
        <v>1138</v>
      </c>
      <c r="D785" s="82" t="s">
        <v>1139</v>
      </c>
      <c r="E785" s="82" t="s">
        <v>1206</v>
      </c>
      <c r="F785" s="82" t="s">
        <v>78</v>
      </c>
      <c r="G785" s="79">
        <v>54911.57</v>
      </c>
      <c r="H785" s="79">
        <v>41414.69</v>
      </c>
      <c r="I785" s="79">
        <v>13496.879999999997</v>
      </c>
      <c r="J785" s="79">
        <v>0</v>
      </c>
      <c r="K785" s="43"/>
      <c r="L785" s="52" t="s">
        <v>3372</v>
      </c>
      <c r="M785" s="16">
        <f>Таблица4[[#This Row],[Поступления]]/Таблица4[[#This Row],[Начисления]]</f>
        <v>0.75420699134991043</v>
      </c>
    </row>
    <row r="786" spans="1:13" ht="15">
      <c r="A786" s="42" t="s">
        <v>4690</v>
      </c>
      <c r="B786" s="82" t="s">
        <v>1207</v>
      </c>
      <c r="C786" s="82" t="s">
        <v>1138</v>
      </c>
      <c r="D786" s="82" t="s">
        <v>1139</v>
      </c>
      <c r="E786" s="82" t="s">
        <v>1206</v>
      </c>
      <c r="F786" s="82" t="s">
        <v>43</v>
      </c>
      <c r="G786" s="79">
        <v>50430.67</v>
      </c>
      <c r="H786" s="79">
        <v>39550.629999999997</v>
      </c>
      <c r="I786" s="79">
        <v>10880.04</v>
      </c>
      <c r="J786" s="79">
        <v>0</v>
      </c>
      <c r="K786" s="43"/>
      <c r="L786" s="52" t="s">
        <v>3372</v>
      </c>
      <c r="M786" s="16">
        <f>Таблица4[[#This Row],[Поступления]]/Таблица4[[#This Row],[Начисления]]</f>
        <v>0.78425747665061751</v>
      </c>
    </row>
    <row r="787" spans="1:13" ht="15">
      <c r="A787" s="42" t="s">
        <v>4691</v>
      </c>
      <c r="B787" s="82" t="s">
        <v>1207</v>
      </c>
      <c r="C787" s="82" t="s">
        <v>1138</v>
      </c>
      <c r="D787" s="82" t="s">
        <v>1139</v>
      </c>
      <c r="E787" s="82" t="s">
        <v>1206</v>
      </c>
      <c r="F787" s="82" t="s">
        <v>79</v>
      </c>
      <c r="G787" s="79">
        <v>51396.69</v>
      </c>
      <c r="H787" s="79">
        <v>25201.57</v>
      </c>
      <c r="I787" s="79">
        <v>26195.120000000003</v>
      </c>
      <c r="J787" s="79">
        <v>0</v>
      </c>
      <c r="K787" s="43"/>
      <c r="L787" s="52" t="s">
        <v>3372</v>
      </c>
      <c r="M787" s="16">
        <f>Таблица4[[#This Row],[Поступления]]/Таблица4[[#This Row],[Начисления]]</f>
        <v>0.49033449430303777</v>
      </c>
    </row>
    <row r="788" spans="1:13" ht="15">
      <c r="A788" s="42" t="s">
        <v>4692</v>
      </c>
      <c r="B788" s="82" t="s">
        <v>1207</v>
      </c>
      <c r="C788" s="82" t="s">
        <v>1138</v>
      </c>
      <c r="D788" s="82" t="s">
        <v>1139</v>
      </c>
      <c r="E788" s="82" t="s">
        <v>1206</v>
      </c>
      <c r="F788" s="82" t="s">
        <v>44</v>
      </c>
      <c r="G788" s="79">
        <v>50233.18</v>
      </c>
      <c r="H788" s="79">
        <v>13589.01</v>
      </c>
      <c r="I788" s="79">
        <v>36644.17</v>
      </c>
      <c r="J788" s="79">
        <v>0</v>
      </c>
      <c r="K788" s="43"/>
      <c r="L788" s="52" t="s">
        <v>3372</v>
      </c>
      <c r="M788" s="16">
        <f>Таблица4[[#This Row],[Поступления]]/Таблица4[[#This Row],[Начисления]]</f>
        <v>0.27051860941314088</v>
      </c>
    </row>
    <row r="789" spans="1:13" ht="15">
      <c r="A789" s="42" t="s">
        <v>4693</v>
      </c>
      <c r="B789" s="82" t="s">
        <v>1207</v>
      </c>
      <c r="C789" s="82" t="s">
        <v>1138</v>
      </c>
      <c r="D789" s="82" t="s">
        <v>1139</v>
      </c>
      <c r="E789" s="82" t="s">
        <v>1206</v>
      </c>
      <c r="F789" s="82" t="s">
        <v>80</v>
      </c>
      <c r="G789" s="79">
        <v>49640.29</v>
      </c>
      <c r="H789" s="79">
        <v>20986.5</v>
      </c>
      <c r="I789" s="79">
        <v>28653.79</v>
      </c>
      <c r="J789" s="79">
        <v>0</v>
      </c>
      <c r="K789" s="43"/>
      <c r="L789" s="52" t="s">
        <v>3372</v>
      </c>
      <c r="M789" s="16">
        <f>Таблица4[[#This Row],[Поступления]]/Таблица4[[#This Row],[Начисления]]</f>
        <v>0.42277150274504843</v>
      </c>
    </row>
    <row r="790" spans="1:13" ht="15">
      <c r="A790" s="42" t="s">
        <v>4694</v>
      </c>
      <c r="B790" s="82" t="s">
        <v>1207</v>
      </c>
      <c r="C790" s="82" t="s">
        <v>1138</v>
      </c>
      <c r="D790" s="82" t="s">
        <v>1139</v>
      </c>
      <c r="E790" s="82" t="s">
        <v>1206</v>
      </c>
      <c r="F790" s="82" t="s">
        <v>47</v>
      </c>
      <c r="G790" s="79">
        <v>49420.81</v>
      </c>
      <c r="H790" s="79">
        <v>12404.61</v>
      </c>
      <c r="I790" s="79">
        <v>37016.199999999997</v>
      </c>
      <c r="J790" s="79">
        <v>0</v>
      </c>
      <c r="K790" s="43"/>
      <c r="L790" s="52" t="s">
        <v>3372</v>
      </c>
      <c r="M790" s="16">
        <f>Таблица4[[#This Row],[Поступления]]/Таблица4[[#This Row],[Начисления]]</f>
        <v>0.25099973068025394</v>
      </c>
    </row>
    <row r="791" spans="1:13" ht="15">
      <c r="A791" s="42" t="s">
        <v>4695</v>
      </c>
      <c r="B791" s="82" t="s">
        <v>1207</v>
      </c>
      <c r="C791" s="82" t="s">
        <v>1138</v>
      </c>
      <c r="D791" s="82" t="s">
        <v>1139</v>
      </c>
      <c r="E791" s="82" t="s">
        <v>1206</v>
      </c>
      <c r="F791" s="82" t="s">
        <v>138</v>
      </c>
      <c r="G791" s="79">
        <v>103913.26</v>
      </c>
      <c r="H791" s="79">
        <v>41517.760000000002</v>
      </c>
      <c r="I791" s="79">
        <v>62395.499999999993</v>
      </c>
      <c r="J791" s="79">
        <v>382.49</v>
      </c>
      <c r="K791" s="43"/>
      <c r="L791" s="52" t="s">
        <v>3372</v>
      </c>
      <c r="M791" s="16">
        <f>Таблица4[[#This Row],[Поступления]]/Таблица4[[#This Row],[Начисления]]</f>
        <v>0.3995424645516848</v>
      </c>
    </row>
    <row r="792" spans="1:13" ht="15">
      <c r="A792" s="42" t="s">
        <v>4696</v>
      </c>
      <c r="B792" s="82" t="s">
        <v>1207</v>
      </c>
      <c r="C792" s="82" t="s">
        <v>1138</v>
      </c>
      <c r="D792" s="82" t="s">
        <v>1139</v>
      </c>
      <c r="E792" s="82" t="s">
        <v>1206</v>
      </c>
      <c r="F792" s="82" t="s">
        <v>48</v>
      </c>
      <c r="G792" s="79">
        <v>103100.89</v>
      </c>
      <c r="H792" s="79">
        <v>48440.639999999999</v>
      </c>
      <c r="I792" s="79">
        <v>54660.25</v>
      </c>
      <c r="J792" s="79">
        <v>0</v>
      </c>
      <c r="K792" s="43"/>
      <c r="L792" s="52" t="s">
        <v>3372</v>
      </c>
      <c r="M792" s="16">
        <f>Таблица4[[#This Row],[Поступления]]/Таблица4[[#This Row],[Начисления]]</f>
        <v>0.46983726328647601</v>
      </c>
    </row>
    <row r="793" spans="1:13" ht="15">
      <c r="A793" s="42" t="s">
        <v>4697</v>
      </c>
      <c r="B793" s="82" t="s">
        <v>1207</v>
      </c>
      <c r="C793" s="82" t="s">
        <v>1138</v>
      </c>
      <c r="D793" s="82" t="s">
        <v>1139</v>
      </c>
      <c r="E793" s="82" t="s">
        <v>1206</v>
      </c>
      <c r="F793" s="82" t="s">
        <v>177</v>
      </c>
      <c r="G793" s="79">
        <v>103847.43</v>
      </c>
      <c r="H793" s="79">
        <v>76440.34</v>
      </c>
      <c r="I793" s="79">
        <v>27407.089999999997</v>
      </c>
      <c r="J793" s="79">
        <v>0</v>
      </c>
      <c r="K793" s="43"/>
      <c r="L793" s="52" t="s">
        <v>3372</v>
      </c>
      <c r="M793" s="16">
        <f>Таблица4[[#This Row],[Поступления]]/Таблица4[[#This Row],[Начисления]]</f>
        <v>0.7360831173193213</v>
      </c>
    </row>
    <row r="794" spans="1:13" ht="15">
      <c r="A794" s="42" t="s">
        <v>4698</v>
      </c>
      <c r="B794" s="82" t="s">
        <v>1207</v>
      </c>
      <c r="C794" s="82" t="s">
        <v>1138</v>
      </c>
      <c r="D794" s="82" t="s">
        <v>1139</v>
      </c>
      <c r="E794" s="82" t="s">
        <v>1206</v>
      </c>
      <c r="F794" s="82" t="s">
        <v>49</v>
      </c>
      <c r="G794" s="79">
        <v>104462.1</v>
      </c>
      <c r="H794" s="79">
        <v>78883.03</v>
      </c>
      <c r="I794" s="79">
        <v>25579.070000000007</v>
      </c>
      <c r="J794" s="79">
        <v>0</v>
      </c>
      <c r="K794" s="43"/>
      <c r="L794" s="52" t="s">
        <v>3372</v>
      </c>
      <c r="M794" s="16">
        <f>Таблица4[[#This Row],[Поступления]]/Таблица4[[#This Row],[Начисления]]</f>
        <v>0.75513540317493133</v>
      </c>
    </row>
    <row r="795" spans="1:13" ht="15">
      <c r="A795" s="42" t="s">
        <v>14799</v>
      </c>
      <c r="B795" s="82" t="s">
        <v>1207</v>
      </c>
      <c r="C795" s="82" t="s">
        <v>1138</v>
      </c>
      <c r="D795" s="82" t="s">
        <v>1139</v>
      </c>
      <c r="E795" s="82" t="s">
        <v>1206</v>
      </c>
      <c r="F795" s="82" t="s">
        <v>120</v>
      </c>
      <c r="G795" s="79">
        <v>32309.9</v>
      </c>
      <c r="H795" s="79">
        <v>12789.81</v>
      </c>
      <c r="I795" s="79">
        <v>19520.090000000004</v>
      </c>
      <c r="J795" s="79">
        <v>0</v>
      </c>
      <c r="K795" s="43"/>
      <c r="L795" s="52" t="s">
        <v>3372</v>
      </c>
      <c r="M795" s="16">
        <f>Таблица4[[#This Row],[Поступления]]/Таблица4[[#This Row],[Начисления]]</f>
        <v>0.39584802181374745</v>
      </c>
    </row>
    <row r="796" spans="1:13" ht="15">
      <c r="A796" s="42" t="s">
        <v>4699</v>
      </c>
      <c r="B796" s="82" t="s">
        <v>1207</v>
      </c>
      <c r="C796" s="82" t="s">
        <v>1138</v>
      </c>
      <c r="D796" s="82" t="s">
        <v>1139</v>
      </c>
      <c r="E796" s="82" t="s">
        <v>1206</v>
      </c>
      <c r="F796" s="82" t="s">
        <v>50</v>
      </c>
      <c r="G796" s="79">
        <v>104308.31</v>
      </c>
      <c r="H796" s="79">
        <v>48320.14</v>
      </c>
      <c r="I796" s="79">
        <v>55988.17</v>
      </c>
      <c r="J796" s="79">
        <v>0</v>
      </c>
      <c r="K796" s="43"/>
      <c r="L796" s="52" t="s">
        <v>3372</v>
      </c>
      <c r="M796" s="16">
        <f>Таблица4[[#This Row],[Поступления]]/Таблица4[[#This Row],[Начисления]]</f>
        <v>0.46324343669262785</v>
      </c>
    </row>
    <row r="797" spans="1:13" ht="15">
      <c r="A797" s="42" t="s">
        <v>4700</v>
      </c>
      <c r="B797" s="82" t="s">
        <v>1207</v>
      </c>
      <c r="C797" s="82" t="s">
        <v>1138</v>
      </c>
      <c r="D797" s="82" t="s">
        <v>1139</v>
      </c>
      <c r="E797" s="82" t="s">
        <v>1206</v>
      </c>
      <c r="F797" s="82" t="s">
        <v>139</v>
      </c>
      <c r="G797" s="79">
        <v>101783.38</v>
      </c>
      <c r="H797" s="79">
        <v>3568.5</v>
      </c>
      <c r="I797" s="79">
        <v>98214.88</v>
      </c>
      <c r="J797" s="79">
        <v>0</v>
      </c>
      <c r="K797" s="43"/>
      <c r="L797" s="52" t="s">
        <v>3372</v>
      </c>
      <c r="M797" s="16">
        <f>Таблица4[[#This Row],[Поступления]]/Таблица4[[#This Row],[Начисления]]</f>
        <v>3.5059751405386613E-2</v>
      </c>
    </row>
    <row r="798" spans="1:13" ht="15">
      <c r="A798" s="42" t="s">
        <v>4701</v>
      </c>
      <c r="B798" s="82" t="s">
        <v>1207</v>
      </c>
      <c r="C798" s="82" t="s">
        <v>1138</v>
      </c>
      <c r="D798" s="82" t="s">
        <v>1139</v>
      </c>
      <c r="E798" s="82" t="s">
        <v>1206</v>
      </c>
      <c r="F798" s="82" t="s">
        <v>140</v>
      </c>
      <c r="G798" s="79">
        <v>94670.1</v>
      </c>
      <c r="H798" s="79">
        <v>47709.55</v>
      </c>
      <c r="I798" s="79">
        <v>46960.55</v>
      </c>
      <c r="J798" s="79">
        <v>0</v>
      </c>
      <c r="K798" s="43"/>
      <c r="L798" s="52" t="s">
        <v>3372</v>
      </c>
      <c r="M798" s="16">
        <f>Таблица4[[#This Row],[Поступления]]/Таблица4[[#This Row],[Начисления]]</f>
        <v>0.50395584244655911</v>
      </c>
    </row>
    <row r="799" spans="1:13" ht="15">
      <c r="A799" s="42" t="s">
        <v>14800</v>
      </c>
      <c r="B799" s="82" t="s">
        <v>1207</v>
      </c>
      <c r="C799" s="82" t="s">
        <v>1138</v>
      </c>
      <c r="D799" s="82" t="s">
        <v>1139</v>
      </c>
      <c r="E799" s="82" t="s">
        <v>1206</v>
      </c>
      <c r="F799" s="82" t="s">
        <v>103</v>
      </c>
      <c r="G799" s="79">
        <v>28668.85</v>
      </c>
      <c r="H799" s="79">
        <v>10384.790000000001</v>
      </c>
      <c r="I799" s="79">
        <v>18284.059999999998</v>
      </c>
      <c r="J799" s="79">
        <v>0</v>
      </c>
      <c r="K799" s="43"/>
      <c r="L799" s="52" t="s">
        <v>3372</v>
      </c>
      <c r="M799" s="16">
        <f>Таблица4[[#This Row],[Поступления]]/Таблица4[[#This Row],[Начисления]]</f>
        <v>0.36223252763888336</v>
      </c>
    </row>
    <row r="800" spans="1:13" ht="15">
      <c r="A800" s="42" t="s">
        <v>14801</v>
      </c>
      <c r="B800" s="82" t="s">
        <v>1207</v>
      </c>
      <c r="C800" s="82" t="s">
        <v>1138</v>
      </c>
      <c r="D800" s="82" t="s">
        <v>1139</v>
      </c>
      <c r="E800" s="82" t="s">
        <v>1206</v>
      </c>
      <c r="F800" s="82" t="s">
        <v>123</v>
      </c>
      <c r="G800" s="79">
        <v>29531.39</v>
      </c>
      <c r="H800" s="79">
        <v>5531.87</v>
      </c>
      <c r="I800" s="79">
        <v>23999.52</v>
      </c>
      <c r="J800" s="79">
        <v>0</v>
      </c>
      <c r="K800" s="43"/>
      <c r="L800" s="52" t="s">
        <v>3372</v>
      </c>
      <c r="M800" s="16">
        <f>Таблица4[[#This Row],[Поступления]]/Таблица4[[#This Row],[Начисления]]</f>
        <v>0.1873216939669958</v>
      </c>
    </row>
    <row r="801" spans="1:13" ht="15">
      <c r="A801" s="42" t="s">
        <v>14989</v>
      </c>
      <c r="B801" s="82" t="s">
        <v>3401</v>
      </c>
      <c r="C801" s="82" t="s">
        <v>1138</v>
      </c>
      <c r="D801" s="82" t="s">
        <v>1139</v>
      </c>
      <c r="E801" s="82" t="s">
        <v>2488</v>
      </c>
      <c r="F801" s="82" t="s">
        <v>98</v>
      </c>
      <c r="G801" s="79">
        <v>44692.37</v>
      </c>
      <c r="H801" s="79">
        <v>39307.760000000002</v>
      </c>
      <c r="I801" s="79">
        <v>5384.6100000000006</v>
      </c>
      <c r="J801" s="79">
        <v>0</v>
      </c>
      <c r="K801" s="43"/>
      <c r="L801" s="52" t="s">
        <v>3372</v>
      </c>
      <c r="M801" s="16">
        <f>Таблица4[[#This Row],[Поступления]]/Таблица4[[#This Row],[Начисления]]</f>
        <v>0.87951836074032319</v>
      </c>
    </row>
    <row r="802" spans="1:13" ht="15">
      <c r="A802" s="42" t="s">
        <v>4702</v>
      </c>
      <c r="B802" s="82" t="s">
        <v>1209</v>
      </c>
      <c r="C802" s="82" t="s">
        <v>1138</v>
      </c>
      <c r="D802" s="82" t="s">
        <v>1139</v>
      </c>
      <c r="E802" s="82" t="s">
        <v>1208</v>
      </c>
      <c r="F802" s="82" t="s">
        <v>77</v>
      </c>
      <c r="G802" s="79">
        <v>163652.71</v>
      </c>
      <c r="H802" s="79">
        <v>126789.22</v>
      </c>
      <c r="I802" s="79">
        <v>36863.489999999991</v>
      </c>
      <c r="J802" s="79">
        <v>0</v>
      </c>
      <c r="K802" s="43"/>
      <c r="L802" s="52" t="s">
        <v>3372</v>
      </c>
      <c r="M802" s="16">
        <f>Таблица4[[#This Row],[Поступления]]/Таблица4[[#This Row],[Начисления]]</f>
        <v>0.7747456183279825</v>
      </c>
    </row>
    <row r="803" spans="1:13" ht="15">
      <c r="A803" s="42" t="s">
        <v>4703</v>
      </c>
      <c r="B803" s="82" t="s">
        <v>1211</v>
      </c>
      <c r="C803" s="82" t="s">
        <v>1138</v>
      </c>
      <c r="D803" s="82" t="s">
        <v>1139</v>
      </c>
      <c r="E803" s="82" t="s">
        <v>1210</v>
      </c>
      <c r="F803" s="82" t="s">
        <v>22</v>
      </c>
      <c r="G803" s="79">
        <v>63164.57</v>
      </c>
      <c r="H803" s="79">
        <v>56515.39</v>
      </c>
      <c r="I803" s="79">
        <v>6649.18</v>
      </c>
      <c r="J803" s="79">
        <v>0</v>
      </c>
      <c r="K803" s="43"/>
      <c r="L803" s="52" t="s">
        <v>3372</v>
      </c>
      <c r="M803" s="16">
        <f>Таблица4[[#This Row],[Поступления]]/Таблица4[[#This Row],[Начисления]]</f>
        <v>0.8947324425702573</v>
      </c>
    </row>
    <row r="804" spans="1:13" ht="15">
      <c r="A804" s="42" t="s">
        <v>4704</v>
      </c>
      <c r="B804" s="82" t="s">
        <v>1213</v>
      </c>
      <c r="C804" s="82" t="s">
        <v>1138</v>
      </c>
      <c r="D804" s="82" t="s">
        <v>1139</v>
      </c>
      <c r="E804" s="82" t="s">
        <v>1212</v>
      </c>
      <c r="F804" s="82" t="s">
        <v>32</v>
      </c>
      <c r="G804" s="79">
        <v>47554.6</v>
      </c>
      <c r="H804" s="79">
        <v>19645.61</v>
      </c>
      <c r="I804" s="79">
        <v>27908.989999999998</v>
      </c>
      <c r="J804" s="79">
        <v>0</v>
      </c>
      <c r="K804" s="43"/>
      <c r="L804" s="52" t="s">
        <v>3372</v>
      </c>
      <c r="M804" s="16">
        <f>Таблица4[[#This Row],[Поступления]]/Таблица4[[#This Row],[Начисления]]</f>
        <v>0.41311692244283416</v>
      </c>
    </row>
    <row r="805" spans="1:13" ht="15">
      <c r="A805" s="42" t="s">
        <v>4705</v>
      </c>
      <c r="B805" s="82" t="s">
        <v>1213</v>
      </c>
      <c r="C805" s="82" t="s">
        <v>1138</v>
      </c>
      <c r="D805" s="82" t="s">
        <v>1139</v>
      </c>
      <c r="E805" s="82" t="s">
        <v>1212</v>
      </c>
      <c r="F805" s="82" t="s">
        <v>38</v>
      </c>
      <c r="G805" s="79">
        <v>80223.710000000006</v>
      </c>
      <c r="H805" s="79">
        <v>29903.78</v>
      </c>
      <c r="I805" s="79">
        <v>50319.930000000008</v>
      </c>
      <c r="J805" s="79">
        <v>0</v>
      </c>
      <c r="K805" s="43"/>
      <c r="L805" s="52" t="s">
        <v>3372</v>
      </c>
      <c r="M805" s="16">
        <f>Таблица4[[#This Row],[Поступления]]/Таблица4[[#This Row],[Начисления]]</f>
        <v>0.37275488755132363</v>
      </c>
    </row>
    <row r="806" spans="1:13" ht="15">
      <c r="A806" s="42" t="s">
        <v>4706</v>
      </c>
      <c r="B806" s="82" t="s">
        <v>1278</v>
      </c>
      <c r="C806" s="82" t="s">
        <v>1216</v>
      </c>
      <c r="D806" s="82" t="s">
        <v>1217</v>
      </c>
      <c r="E806" s="82" t="s">
        <v>1277</v>
      </c>
      <c r="F806" s="82" t="s">
        <v>28</v>
      </c>
      <c r="G806" s="79">
        <v>78906.34</v>
      </c>
      <c r="H806" s="79">
        <v>48855.77</v>
      </c>
      <c r="I806" s="79">
        <v>30050.57</v>
      </c>
      <c r="J806" s="79">
        <v>625.02</v>
      </c>
      <c r="K806" s="43"/>
      <c r="L806" s="52" t="s">
        <v>3372</v>
      </c>
      <c r="M806" s="16">
        <f>Таблица4[[#This Row],[Поступления]]/Таблица4[[#This Row],[Начисления]]</f>
        <v>0.61916152745140629</v>
      </c>
    </row>
    <row r="807" spans="1:13" ht="15">
      <c r="A807" s="42" t="s">
        <v>4707</v>
      </c>
      <c r="B807" s="82" t="s">
        <v>1221</v>
      </c>
      <c r="C807" s="82" t="s">
        <v>1216</v>
      </c>
      <c r="D807" s="82" t="s">
        <v>1217</v>
      </c>
      <c r="E807" s="82" t="s">
        <v>1220</v>
      </c>
      <c r="F807" s="82" t="s">
        <v>24</v>
      </c>
      <c r="G807" s="79">
        <v>1144185.69</v>
      </c>
      <c r="H807" s="79">
        <v>879301.51</v>
      </c>
      <c r="I807" s="79">
        <v>264884.17999999993</v>
      </c>
      <c r="J807" s="79">
        <v>23.5</v>
      </c>
      <c r="K807" s="43"/>
      <c r="L807" s="52" t="s">
        <v>3373</v>
      </c>
      <c r="M807" s="16">
        <f>Таблица4[[#This Row],[Поступления]]/Таблица4[[#This Row],[Начисления]]</f>
        <v>0.76849546160641113</v>
      </c>
    </row>
    <row r="808" spans="1:13" ht="15">
      <c r="A808" s="42" t="s">
        <v>4708</v>
      </c>
      <c r="B808" s="82" t="s">
        <v>1221</v>
      </c>
      <c r="C808" s="82" t="s">
        <v>1216</v>
      </c>
      <c r="D808" s="82" t="s">
        <v>1217</v>
      </c>
      <c r="E808" s="82" t="s">
        <v>1220</v>
      </c>
      <c r="F808" s="82" t="s">
        <v>28</v>
      </c>
      <c r="G808" s="79">
        <v>769260.69</v>
      </c>
      <c r="H808" s="79">
        <v>595603.99</v>
      </c>
      <c r="I808" s="79">
        <v>173656.69999999995</v>
      </c>
      <c r="J808" s="79">
        <v>1716.29</v>
      </c>
      <c r="K808" s="43"/>
      <c r="L808" s="52" t="s">
        <v>3372</v>
      </c>
      <c r="M808" s="16">
        <f>Таблица4[[#This Row],[Поступления]]/Таблица4[[#This Row],[Начисления]]</f>
        <v>0.77425507080051115</v>
      </c>
    </row>
    <row r="809" spans="1:13" ht="15">
      <c r="A809" s="42" t="s">
        <v>4709</v>
      </c>
      <c r="B809" s="82" t="s">
        <v>1221</v>
      </c>
      <c r="C809" s="82" t="s">
        <v>1216</v>
      </c>
      <c r="D809" s="82" t="s">
        <v>1217</v>
      </c>
      <c r="E809" s="82" t="s">
        <v>1220</v>
      </c>
      <c r="F809" s="82" t="s">
        <v>105</v>
      </c>
      <c r="G809" s="79">
        <v>1258682.32</v>
      </c>
      <c r="H809" s="79">
        <v>1022701.56</v>
      </c>
      <c r="I809" s="79">
        <v>235980.76</v>
      </c>
      <c r="J809" s="79">
        <v>1311.84</v>
      </c>
      <c r="K809" s="43"/>
      <c r="L809" s="52" t="s">
        <v>3372</v>
      </c>
      <c r="M809" s="16">
        <f>Таблица4[[#This Row],[Поступления]]/Таблица4[[#This Row],[Начисления]]</f>
        <v>0.8125176176304757</v>
      </c>
    </row>
    <row r="810" spans="1:13" ht="15">
      <c r="A810" s="42" t="s">
        <v>4710</v>
      </c>
      <c r="B810" s="82" t="s">
        <v>1221</v>
      </c>
      <c r="C810" s="82" t="s">
        <v>1216</v>
      </c>
      <c r="D810" s="82" t="s">
        <v>1217</v>
      </c>
      <c r="E810" s="82" t="s">
        <v>1220</v>
      </c>
      <c r="F810" s="82" t="s">
        <v>32</v>
      </c>
      <c r="G810" s="79">
        <v>572367.97</v>
      </c>
      <c r="H810" s="79">
        <v>474323.88</v>
      </c>
      <c r="I810" s="79">
        <v>98044.089999999967</v>
      </c>
      <c r="J810" s="79">
        <v>602</v>
      </c>
      <c r="K810" s="43"/>
      <c r="L810" s="52" t="s">
        <v>3373</v>
      </c>
      <c r="M810" s="16">
        <f>Таблица4[[#This Row],[Поступления]]/Таблица4[[#This Row],[Начисления]]</f>
        <v>0.82870444340203042</v>
      </c>
    </row>
    <row r="811" spans="1:13" ht="15">
      <c r="A811" s="42" t="s">
        <v>4711</v>
      </c>
      <c r="B811" s="82" t="s">
        <v>1221</v>
      </c>
      <c r="C811" s="82" t="s">
        <v>1216</v>
      </c>
      <c r="D811" s="82" t="s">
        <v>1217</v>
      </c>
      <c r="E811" s="82" t="s">
        <v>1220</v>
      </c>
      <c r="F811" s="82" t="s">
        <v>37</v>
      </c>
      <c r="G811" s="79">
        <v>706403.63</v>
      </c>
      <c r="H811" s="79">
        <v>606053.98</v>
      </c>
      <c r="I811" s="79">
        <v>100349.65000000002</v>
      </c>
      <c r="J811" s="79">
        <v>3.74</v>
      </c>
      <c r="K811" s="43"/>
      <c r="L811" s="52" t="s">
        <v>3372</v>
      </c>
      <c r="M811" s="16">
        <f>Таблица4[[#This Row],[Поступления]]/Таблица4[[#This Row],[Начисления]]</f>
        <v>0.85794290156747921</v>
      </c>
    </row>
    <row r="812" spans="1:13" ht="15">
      <c r="A812" s="42" t="s">
        <v>4712</v>
      </c>
      <c r="B812" s="82" t="s">
        <v>1221</v>
      </c>
      <c r="C812" s="82" t="s">
        <v>1216</v>
      </c>
      <c r="D812" s="82" t="s">
        <v>1217</v>
      </c>
      <c r="E812" s="82" t="s">
        <v>1220</v>
      </c>
      <c r="F812" s="82" t="s">
        <v>33</v>
      </c>
      <c r="G812" s="79">
        <v>1156766.79</v>
      </c>
      <c r="H812" s="79">
        <v>866212.45</v>
      </c>
      <c r="I812" s="79">
        <v>290554.34000000008</v>
      </c>
      <c r="J812" s="79">
        <v>316.25</v>
      </c>
      <c r="K812" s="43"/>
      <c r="L812" s="52" t="s">
        <v>3373</v>
      </c>
      <c r="M812" s="16">
        <f>Таблица4[[#This Row],[Поступления]]/Таблица4[[#This Row],[Начисления]]</f>
        <v>0.74882202487849769</v>
      </c>
    </row>
    <row r="813" spans="1:13" ht="15">
      <c r="A813" s="42" t="s">
        <v>4713</v>
      </c>
      <c r="B813" s="82" t="s">
        <v>1221</v>
      </c>
      <c r="C813" s="82" t="s">
        <v>1216</v>
      </c>
      <c r="D813" s="82" t="s">
        <v>1217</v>
      </c>
      <c r="E813" s="82" t="s">
        <v>1220</v>
      </c>
      <c r="F813" s="82" t="s">
        <v>70</v>
      </c>
      <c r="G813" s="79">
        <v>573553.4</v>
      </c>
      <c r="H813" s="79">
        <v>465910.37</v>
      </c>
      <c r="I813" s="79">
        <v>107643.03000000003</v>
      </c>
      <c r="J813" s="79">
        <v>1.63</v>
      </c>
      <c r="K813" s="43"/>
      <c r="L813" s="52" t="s">
        <v>3372</v>
      </c>
      <c r="M813" s="16">
        <f>Таблица4[[#This Row],[Поступления]]/Таблица4[[#This Row],[Начисления]]</f>
        <v>0.81232256665203273</v>
      </c>
    </row>
    <row r="814" spans="1:13" ht="15">
      <c r="A814" s="42" t="s">
        <v>4714</v>
      </c>
      <c r="B814" s="82" t="s">
        <v>1221</v>
      </c>
      <c r="C814" s="82" t="s">
        <v>1216</v>
      </c>
      <c r="D814" s="82" t="s">
        <v>1217</v>
      </c>
      <c r="E814" s="82" t="s">
        <v>1220</v>
      </c>
      <c r="F814" s="82" t="s">
        <v>29</v>
      </c>
      <c r="G814" s="79">
        <v>1154845.56</v>
      </c>
      <c r="H814" s="79">
        <v>909636.02</v>
      </c>
      <c r="I814" s="79">
        <v>245209.54000000004</v>
      </c>
      <c r="J814" s="79">
        <v>4815.01</v>
      </c>
      <c r="K814" s="43"/>
      <c r="L814" s="52" t="s">
        <v>3372</v>
      </c>
      <c r="M814" s="16">
        <f>Таблица4[[#This Row],[Поступления]]/Таблица4[[#This Row],[Начисления]]</f>
        <v>0.78766897627419541</v>
      </c>
    </row>
    <row r="815" spans="1:13" ht="15">
      <c r="A815" s="42" t="s">
        <v>4715</v>
      </c>
      <c r="B815" s="82" t="s">
        <v>1221</v>
      </c>
      <c r="C815" s="82" t="s">
        <v>1216</v>
      </c>
      <c r="D815" s="82" t="s">
        <v>1217</v>
      </c>
      <c r="E815" s="82" t="s">
        <v>1220</v>
      </c>
      <c r="F815" s="82" t="s">
        <v>25</v>
      </c>
      <c r="G815" s="79">
        <v>730400.2</v>
      </c>
      <c r="H815" s="79">
        <v>573053.18999999994</v>
      </c>
      <c r="I815" s="79">
        <v>157347.01</v>
      </c>
      <c r="J815" s="79">
        <v>1487.43</v>
      </c>
      <c r="K815" s="43"/>
      <c r="L815" s="52" t="s">
        <v>3373</v>
      </c>
      <c r="M815" s="16">
        <f>Таблица4[[#This Row],[Поступления]]/Таблица4[[#This Row],[Начисления]]</f>
        <v>0.78457425121186986</v>
      </c>
    </row>
    <row r="816" spans="1:13" ht="15">
      <c r="A816" s="42" t="s">
        <v>4716</v>
      </c>
      <c r="B816" s="82" t="s">
        <v>1221</v>
      </c>
      <c r="C816" s="82" t="s">
        <v>1216</v>
      </c>
      <c r="D816" s="82" t="s">
        <v>1217</v>
      </c>
      <c r="E816" s="82" t="s">
        <v>1220</v>
      </c>
      <c r="F816" s="82" t="s">
        <v>30</v>
      </c>
      <c r="G816" s="79">
        <v>680218.55</v>
      </c>
      <c r="H816" s="79">
        <v>409747.24</v>
      </c>
      <c r="I816" s="79">
        <v>270471.31000000006</v>
      </c>
      <c r="J816" s="79">
        <v>1036.54</v>
      </c>
      <c r="K816" s="43"/>
      <c r="L816" s="52" t="s">
        <v>3372</v>
      </c>
      <c r="M816" s="16">
        <f>Таблица4[[#This Row],[Поступления]]/Таблица4[[#This Row],[Начисления]]</f>
        <v>0.60237586875571092</v>
      </c>
    </row>
    <row r="817" spans="1:13" ht="15">
      <c r="A817" s="42" t="s">
        <v>4717</v>
      </c>
      <c r="B817" s="82" t="s">
        <v>1221</v>
      </c>
      <c r="C817" s="82" t="s">
        <v>1216</v>
      </c>
      <c r="D817" s="82" t="s">
        <v>1217</v>
      </c>
      <c r="E817" s="82" t="s">
        <v>1220</v>
      </c>
      <c r="F817" s="82" t="s">
        <v>71</v>
      </c>
      <c r="G817" s="79">
        <v>720783.98</v>
      </c>
      <c r="H817" s="79">
        <v>577067.63</v>
      </c>
      <c r="I817" s="79">
        <v>143716.34999999998</v>
      </c>
      <c r="J817" s="79">
        <v>636.69000000000005</v>
      </c>
      <c r="K817" s="43"/>
      <c r="L817" s="52" t="s">
        <v>3373</v>
      </c>
      <c r="M817" s="16">
        <f>Таблица4[[#This Row],[Поступления]]/Таблица4[[#This Row],[Начисления]]</f>
        <v>0.80061106519043335</v>
      </c>
    </row>
    <row r="818" spans="1:13" ht="15">
      <c r="A818" s="42" t="s">
        <v>4718</v>
      </c>
      <c r="B818" s="82" t="s">
        <v>1221</v>
      </c>
      <c r="C818" s="82" t="s">
        <v>1216</v>
      </c>
      <c r="D818" s="82" t="s">
        <v>1217</v>
      </c>
      <c r="E818" s="82" t="s">
        <v>1220</v>
      </c>
      <c r="F818" s="82" t="s">
        <v>31</v>
      </c>
      <c r="G818" s="79">
        <v>713590.44</v>
      </c>
      <c r="H818" s="79">
        <v>607367.68000000005</v>
      </c>
      <c r="I818" s="79">
        <v>106222.75999999989</v>
      </c>
      <c r="J818" s="79">
        <v>305.66000000000003</v>
      </c>
      <c r="K818" s="43"/>
      <c r="L818" s="52" t="s">
        <v>3372</v>
      </c>
      <c r="M818" s="16">
        <f>Таблица4[[#This Row],[Поступления]]/Таблица4[[#This Row],[Начисления]]</f>
        <v>0.85114324121270468</v>
      </c>
    </row>
    <row r="819" spans="1:13" ht="15">
      <c r="A819" s="42" t="s">
        <v>4719</v>
      </c>
      <c r="B819" s="82" t="s">
        <v>1221</v>
      </c>
      <c r="C819" s="82" t="s">
        <v>1216</v>
      </c>
      <c r="D819" s="82" t="s">
        <v>1217</v>
      </c>
      <c r="E819" s="82" t="s">
        <v>1220</v>
      </c>
      <c r="F819" s="82" t="s">
        <v>72</v>
      </c>
      <c r="G819" s="79">
        <v>728643.8</v>
      </c>
      <c r="H819" s="79">
        <v>614174.22</v>
      </c>
      <c r="I819" s="79">
        <v>114469.58000000007</v>
      </c>
      <c r="J819" s="79">
        <v>4279.24</v>
      </c>
      <c r="K819" s="43"/>
      <c r="L819" s="52" t="s">
        <v>3372</v>
      </c>
      <c r="M819" s="16">
        <f>Таблица4[[#This Row],[Поступления]]/Таблица4[[#This Row],[Начисления]]</f>
        <v>0.84290049541353396</v>
      </c>
    </row>
    <row r="820" spans="1:13" ht="15">
      <c r="A820" s="42" t="s">
        <v>4720</v>
      </c>
      <c r="B820" s="82" t="s">
        <v>1221</v>
      </c>
      <c r="C820" s="82" t="s">
        <v>1216</v>
      </c>
      <c r="D820" s="82" t="s">
        <v>1217</v>
      </c>
      <c r="E820" s="82" t="s">
        <v>1220</v>
      </c>
      <c r="F820" s="82" t="s">
        <v>19</v>
      </c>
      <c r="G820" s="79">
        <v>955963.2</v>
      </c>
      <c r="H820" s="79">
        <v>753039.65</v>
      </c>
      <c r="I820" s="79">
        <v>202923.54999999993</v>
      </c>
      <c r="J820" s="79">
        <v>680</v>
      </c>
      <c r="K820" s="43"/>
      <c r="L820" s="52" t="s">
        <v>3372</v>
      </c>
      <c r="M820" s="16">
        <f>Таблица4[[#This Row],[Поступления]]/Таблица4[[#This Row],[Начисления]]</f>
        <v>0.78772870127218297</v>
      </c>
    </row>
    <row r="821" spans="1:13" ht="15">
      <c r="A821" s="42" t="s">
        <v>4721</v>
      </c>
      <c r="B821" s="82" t="s">
        <v>1221</v>
      </c>
      <c r="C821" s="82" t="s">
        <v>1216</v>
      </c>
      <c r="D821" s="82" t="s">
        <v>1217</v>
      </c>
      <c r="E821" s="82" t="s">
        <v>1220</v>
      </c>
      <c r="F821" s="82" t="s">
        <v>73</v>
      </c>
      <c r="G821" s="79">
        <v>961372.94</v>
      </c>
      <c r="H821" s="79">
        <v>767275.06</v>
      </c>
      <c r="I821" s="79">
        <v>194097.87999999989</v>
      </c>
      <c r="J821" s="79">
        <v>537.71</v>
      </c>
      <c r="K821" s="43"/>
      <c r="L821" s="52" t="s">
        <v>3372</v>
      </c>
      <c r="M821" s="16">
        <f>Таблица4[[#This Row],[Поступления]]/Таблица4[[#This Row],[Начисления]]</f>
        <v>0.79810344984330439</v>
      </c>
    </row>
    <row r="822" spans="1:13" ht="15">
      <c r="A822" s="42" t="s">
        <v>4722</v>
      </c>
      <c r="B822" s="82" t="s">
        <v>1221</v>
      </c>
      <c r="C822" s="82" t="s">
        <v>1216</v>
      </c>
      <c r="D822" s="82" t="s">
        <v>1217</v>
      </c>
      <c r="E822" s="82" t="s">
        <v>1220</v>
      </c>
      <c r="F822" s="82" t="s">
        <v>9</v>
      </c>
      <c r="G822" s="79">
        <v>564573.91</v>
      </c>
      <c r="H822" s="79">
        <v>517720.45</v>
      </c>
      <c r="I822" s="79">
        <v>46853.460000000021</v>
      </c>
      <c r="J822" s="79">
        <v>1148.83</v>
      </c>
      <c r="K822" s="43"/>
      <c r="L822" s="52" t="s">
        <v>3372</v>
      </c>
      <c r="M822" s="16">
        <f>Таблица4[[#This Row],[Поступления]]/Таблица4[[#This Row],[Начисления]]</f>
        <v>0.917010936619441</v>
      </c>
    </row>
    <row r="823" spans="1:13" ht="15">
      <c r="A823" s="42" t="s">
        <v>4723</v>
      </c>
      <c r="B823" s="82" t="s">
        <v>1221</v>
      </c>
      <c r="C823" s="82" t="s">
        <v>1216</v>
      </c>
      <c r="D823" s="82" t="s">
        <v>1217</v>
      </c>
      <c r="E823" s="82" t="s">
        <v>1220</v>
      </c>
      <c r="F823" s="82" t="s">
        <v>10</v>
      </c>
      <c r="G823" s="79">
        <v>567647.75</v>
      </c>
      <c r="H823" s="79">
        <v>521963.41</v>
      </c>
      <c r="I823" s="79">
        <v>45684.340000000026</v>
      </c>
      <c r="J823" s="79">
        <v>98.82</v>
      </c>
      <c r="K823" s="43"/>
      <c r="L823" s="52" t="s">
        <v>3372</v>
      </c>
      <c r="M823" s="16">
        <f>Таблица4[[#This Row],[Поступления]]/Таблица4[[#This Row],[Начисления]]</f>
        <v>0.91951991353792906</v>
      </c>
    </row>
    <row r="824" spans="1:13" ht="15">
      <c r="A824" s="42" t="s">
        <v>4724</v>
      </c>
      <c r="B824" s="82" t="s">
        <v>1221</v>
      </c>
      <c r="C824" s="82" t="s">
        <v>1216</v>
      </c>
      <c r="D824" s="82" t="s">
        <v>1217</v>
      </c>
      <c r="E824" s="82" t="s">
        <v>1220</v>
      </c>
      <c r="F824" s="82" t="s">
        <v>11</v>
      </c>
      <c r="G824" s="79">
        <v>234362.09</v>
      </c>
      <c r="H824" s="79">
        <v>182895.21</v>
      </c>
      <c r="I824" s="79">
        <v>51466.880000000005</v>
      </c>
      <c r="J824" s="79">
        <v>384.21</v>
      </c>
      <c r="K824" s="43"/>
      <c r="L824" s="52" t="s">
        <v>3372</v>
      </c>
      <c r="M824" s="16">
        <f>Таблица4[[#This Row],[Поступления]]/Таблица4[[#This Row],[Начисления]]</f>
        <v>0.78039588228625201</v>
      </c>
    </row>
    <row r="825" spans="1:13" ht="15">
      <c r="A825" s="42" t="s">
        <v>4725</v>
      </c>
      <c r="B825" s="82" t="s">
        <v>1221</v>
      </c>
      <c r="C825" s="82" t="s">
        <v>1216</v>
      </c>
      <c r="D825" s="82" t="s">
        <v>1217</v>
      </c>
      <c r="E825" s="82" t="s">
        <v>1220</v>
      </c>
      <c r="F825" s="82" t="s">
        <v>12</v>
      </c>
      <c r="G825" s="79">
        <v>561170.85</v>
      </c>
      <c r="H825" s="79">
        <v>438548.06</v>
      </c>
      <c r="I825" s="79">
        <v>122622.78999999998</v>
      </c>
      <c r="J825" s="79">
        <v>344.3</v>
      </c>
      <c r="K825" s="43"/>
      <c r="L825" s="52" t="s">
        <v>3372</v>
      </c>
      <c r="M825" s="16">
        <f>Таблица4[[#This Row],[Поступления]]/Таблица4[[#This Row],[Начисления]]</f>
        <v>0.78148759865199702</v>
      </c>
    </row>
    <row r="826" spans="1:13" ht="15">
      <c r="A826" s="42" t="s">
        <v>4726</v>
      </c>
      <c r="B826" s="82" t="s">
        <v>1221</v>
      </c>
      <c r="C826" s="82" t="s">
        <v>1216</v>
      </c>
      <c r="D826" s="82" t="s">
        <v>1217</v>
      </c>
      <c r="E826" s="82" t="s">
        <v>1220</v>
      </c>
      <c r="F826" s="82" t="s">
        <v>13</v>
      </c>
      <c r="G826" s="79">
        <v>145495.89000000001</v>
      </c>
      <c r="H826" s="79">
        <v>129728.38</v>
      </c>
      <c r="I826" s="79">
        <v>15767.510000000009</v>
      </c>
      <c r="J826" s="79">
        <v>1.65</v>
      </c>
      <c r="K826" s="43"/>
      <c r="L826" s="52" t="s">
        <v>3372</v>
      </c>
      <c r="M826" s="16">
        <f>Таблица4[[#This Row],[Поступления]]/Таблица4[[#This Row],[Начисления]]</f>
        <v>0.89162917248040474</v>
      </c>
    </row>
    <row r="827" spans="1:13" ht="15">
      <c r="A827" s="42" t="s">
        <v>4727</v>
      </c>
      <c r="B827" s="82" t="s">
        <v>1221</v>
      </c>
      <c r="C827" s="82" t="s">
        <v>1216</v>
      </c>
      <c r="D827" s="82" t="s">
        <v>1217</v>
      </c>
      <c r="E827" s="82" t="s">
        <v>1220</v>
      </c>
      <c r="F827" s="82" t="s">
        <v>14</v>
      </c>
      <c r="G827" s="79">
        <v>1679688.59</v>
      </c>
      <c r="H827" s="79">
        <v>877297.11</v>
      </c>
      <c r="I827" s="79">
        <v>802391.4800000001</v>
      </c>
      <c r="J827" s="79">
        <v>39721.25</v>
      </c>
      <c r="K827" s="43"/>
      <c r="L827" s="52" t="s">
        <v>3372</v>
      </c>
      <c r="M827" s="16">
        <f>Таблица4[[#This Row],[Поступления]]/Таблица4[[#This Row],[Начисления]]</f>
        <v>0.52229747539095916</v>
      </c>
    </row>
    <row r="828" spans="1:13" ht="15">
      <c r="A828" s="42" t="s">
        <v>4728</v>
      </c>
      <c r="B828" s="82" t="s">
        <v>1221</v>
      </c>
      <c r="C828" s="82" t="s">
        <v>1216</v>
      </c>
      <c r="D828" s="82" t="s">
        <v>1217</v>
      </c>
      <c r="E828" s="82" t="s">
        <v>1220</v>
      </c>
      <c r="F828" s="82" t="s">
        <v>15</v>
      </c>
      <c r="G828" s="79">
        <v>1376185.68</v>
      </c>
      <c r="H828" s="79">
        <v>781620.26</v>
      </c>
      <c r="I828" s="79">
        <v>594565.41999999993</v>
      </c>
      <c r="J828" s="79">
        <v>21285.599999999999</v>
      </c>
      <c r="K828" s="43"/>
      <c r="L828" s="52" t="s">
        <v>3372</v>
      </c>
      <c r="M828" s="16">
        <f>Таблица4[[#This Row],[Поступления]]/Таблица4[[#This Row],[Начисления]]</f>
        <v>0.56796133789155545</v>
      </c>
    </row>
    <row r="829" spans="1:13" ht="15">
      <c r="A829" s="42" t="s">
        <v>4729</v>
      </c>
      <c r="B829" s="82" t="s">
        <v>1221</v>
      </c>
      <c r="C829" s="82" t="s">
        <v>1216</v>
      </c>
      <c r="D829" s="82" t="s">
        <v>1217</v>
      </c>
      <c r="E829" s="82" t="s">
        <v>1220</v>
      </c>
      <c r="F829" s="82" t="s">
        <v>16</v>
      </c>
      <c r="G829" s="79">
        <v>578251.98</v>
      </c>
      <c r="H829" s="79">
        <v>438592.34</v>
      </c>
      <c r="I829" s="79">
        <v>139659.63999999996</v>
      </c>
      <c r="J829" s="79">
        <v>1026.1500000000001</v>
      </c>
      <c r="K829" s="43"/>
      <c r="L829" s="52" t="s">
        <v>3373</v>
      </c>
      <c r="M829" s="16">
        <f>Таблица4[[#This Row],[Поступления]]/Таблица4[[#This Row],[Начисления]]</f>
        <v>0.75847961644679551</v>
      </c>
    </row>
    <row r="830" spans="1:13" ht="15">
      <c r="A830" s="42" t="s">
        <v>4730</v>
      </c>
      <c r="B830" s="82" t="s">
        <v>1221</v>
      </c>
      <c r="C830" s="82" t="s">
        <v>1216</v>
      </c>
      <c r="D830" s="82" t="s">
        <v>1217</v>
      </c>
      <c r="E830" s="82" t="s">
        <v>1220</v>
      </c>
      <c r="F830" s="82" t="s">
        <v>76</v>
      </c>
      <c r="G830" s="79">
        <v>570304.06000000006</v>
      </c>
      <c r="H830" s="79">
        <v>432928.21</v>
      </c>
      <c r="I830" s="79">
        <v>137375.85000000003</v>
      </c>
      <c r="J830" s="79">
        <v>240.55</v>
      </c>
      <c r="K830" s="43"/>
      <c r="L830" s="52" t="s">
        <v>3373</v>
      </c>
      <c r="M830" s="16">
        <f>Таблица4[[#This Row],[Поступления]]/Таблица4[[#This Row],[Начисления]]</f>
        <v>0.7591182324740946</v>
      </c>
    </row>
    <row r="831" spans="1:13" ht="15">
      <c r="A831" s="42" t="s">
        <v>4731</v>
      </c>
      <c r="B831" s="82" t="s">
        <v>1221</v>
      </c>
      <c r="C831" s="82" t="s">
        <v>1216</v>
      </c>
      <c r="D831" s="82" t="s">
        <v>1217</v>
      </c>
      <c r="E831" s="82" t="s">
        <v>1220</v>
      </c>
      <c r="F831" s="82" t="s">
        <v>99</v>
      </c>
      <c r="G831" s="79">
        <v>1420842.18</v>
      </c>
      <c r="H831" s="79">
        <v>1159260.4099999999</v>
      </c>
      <c r="I831" s="79">
        <v>261581.77000000002</v>
      </c>
      <c r="J831" s="79">
        <v>1011.44</v>
      </c>
      <c r="K831" s="43"/>
      <c r="L831" s="52" t="s">
        <v>3373</v>
      </c>
      <c r="M831" s="16">
        <f>Таблица4[[#This Row],[Поступления]]/Таблица4[[#This Row],[Начисления]]</f>
        <v>0.8158966747453964</v>
      </c>
    </row>
    <row r="832" spans="1:13" ht="15">
      <c r="A832" s="42" t="s">
        <v>4732</v>
      </c>
      <c r="B832" s="82" t="s">
        <v>1221</v>
      </c>
      <c r="C832" s="82" t="s">
        <v>1216</v>
      </c>
      <c r="D832" s="82" t="s">
        <v>1217</v>
      </c>
      <c r="E832" s="82" t="s">
        <v>1220</v>
      </c>
      <c r="F832" s="82" t="s">
        <v>77</v>
      </c>
      <c r="G832" s="79">
        <v>1446244.2</v>
      </c>
      <c r="H832" s="79">
        <v>1175992.54</v>
      </c>
      <c r="I832" s="79">
        <v>270251.65999999992</v>
      </c>
      <c r="J832" s="79">
        <v>3786.69</v>
      </c>
      <c r="K832" s="43"/>
      <c r="L832" s="52" t="s">
        <v>3372</v>
      </c>
      <c r="M832" s="16">
        <f>Таблица4[[#This Row],[Поступления]]/Таблица4[[#This Row],[Начисления]]</f>
        <v>0.81313552718137094</v>
      </c>
    </row>
    <row r="833" spans="1:13" ht="15">
      <c r="A833" s="42" t="s">
        <v>4733</v>
      </c>
      <c r="B833" s="82" t="s">
        <v>1221</v>
      </c>
      <c r="C833" s="82" t="s">
        <v>1216</v>
      </c>
      <c r="D833" s="82" t="s">
        <v>1217</v>
      </c>
      <c r="E833" s="82" t="s">
        <v>1220</v>
      </c>
      <c r="F833" s="82" t="s">
        <v>100</v>
      </c>
      <c r="G833" s="79">
        <v>1446464.45</v>
      </c>
      <c r="H833" s="79">
        <v>1245236.5900000001</v>
      </c>
      <c r="I833" s="79">
        <v>201227.85999999987</v>
      </c>
      <c r="J833" s="79">
        <v>4810.6499999999996</v>
      </c>
      <c r="K833" s="43"/>
      <c r="L833" s="52" t="s">
        <v>3372</v>
      </c>
      <c r="M833" s="16">
        <f>Таблица4[[#This Row],[Поступления]]/Таблица4[[#This Row],[Начисления]]</f>
        <v>0.86088295498724499</v>
      </c>
    </row>
    <row r="834" spans="1:13" ht="15">
      <c r="A834" s="42" t="s">
        <v>4734</v>
      </c>
      <c r="B834" s="82" t="s">
        <v>1221</v>
      </c>
      <c r="C834" s="82" t="s">
        <v>1216</v>
      </c>
      <c r="D834" s="82" t="s">
        <v>1217</v>
      </c>
      <c r="E834" s="82" t="s">
        <v>1220</v>
      </c>
      <c r="F834" s="82" t="s">
        <v>17</v>
      </c>
      <c r="G834" s="79">
        <v>1170784.71</v>
      </c>
      <c r="H834" s="79">
        <v>935936.79</v>
      </c>
      <c r="I834" s="79">
        <v>234847.91999999993</v>
      </c>
      <c r="J834" s="79">
        <v>3613.73</v>
      </c>
      <c r="K834" s="43"/>
      <c r="L834" s="52" t="s">
        <v>3372</v>
      </c>
      <c r="M834" s="16">
        <f>Таблица4[[#This Row],[Поступления]]/Таблица4[[#This Row],[Начисления]]</f>
        <v>0.79940981634445851</v>
      </c>
    </row>
    <row r="835" spans="1:13" ht="15">
      <c r="A835" s="42" t="s">
        <v>4735</v>
      </c>
      <c r="B835" s="82" t="s">
        <v>1221</v>
      </c>
      <c r="C835" s="82" t="s">
        <v>1216</v>
      </c>
      <c r="D835" s="82" t="s">
        <v>1217</v>
      </c>
      <c r="E835" s="82" t="s">
        <v>1220</v>
      </c>
      <c r="F835" s="82" t="s">
        <v>18</v>
      </c>
      <c r="G835" s="79">
        <v>1281830.6100000001</v>
      </c>
      <c r="H835" s="79">
        <v>1044052.58</v>
      </c>
      <c r="I835" s="79">
        <v>237778.03000000014</v>
      </c>
      <c r="J835" s="79">
        <v>10124.16</v>
      </c>
      <c r="K835" s="43"/>
      <c r="L835" s="52" t="s">
        <v>3373</v>
      </c>
      <c r="M835" s="16">
        <f>Таблица4[[#This Row],[Поступления]]/Таблица4[[#This Row],[Начисления]]</f>
        <v>0.8145012077687861</v>
      </c>
    </row>
    <row r="836" spans="1:13" ht="15">
      <c r="A836" s="42" t="s">
        <v>4736</v>
      </c>
      <c r="B836" s="82" t="s">
        <v>1221</v>
      </c>
      <c r="C836" s="82" t="s">
        <v>1216</v>
      </c>
      <c r="D836" s="82" t="s">
        <v>1217</v>
      </c>
      <c r="E836" s="82" t="s">
        <v>1220</v>
      </c>
      <c r="F836" s="82" t="s">
        <v>20</v>
      </c>
      <c r="G836" s="79">
        <v>1279012.58</v>
      </c>
      <c r="H836" s="79">
        <v>1051126.0900000001</v>
      </c>
      <c r="I836" s="79">
        <v>227886.49</v>
      </c>
      <c r="J836" s="79">
        <v>2996.62</v>
      </c>
      <c r="K836" s="43"/>
      <c r="L836" s="52" t="s">
        <v>3372</v>
      </c>
      <c r="M836" s="16">
        <f>Таблица4[[#This Row],[Поступления]]/Таблица4[[#This Row],[Начисления]]</f>
        <v>0.82182623254573461</v>
      </c>
    </row>
    <row r="837" spans="1:13" ht="15">
      <c r="A837" s="42" t="s">
        <v>4737</v>
      </c>
      <c r="B837" s="82" t="s">
        <v>1221</v>
      </c>
      <c r="C837" s="82" t="s">
        <v>1216</v>
      </c>
      <c r="D837" s="82" t="s">
        <v>1217</v>
      </c>
      <c r="E837" s="82" t="s">
        <v>1220</v>
      </c>
      <c r="F837" s="82" t="s">
        <v>78</v>
      </c>
      <c r="G837" s="79">
        <v>734395.38</v>
      </c>
      <c r="H837" s="79">
        <v>524976.46</v>
      </c>
      <c r="I837" s="79">
        <v>209418.92000000004</v>
      </c>
      <c r="J837" s="79">
        <v>419.88</v>
      </c>
      <c r="K837" s="43"/>
      <c r="L837" s="52" t="s">
        <v>3373</v>
      </c>
      <c r="M837" s="16">
        <f>Таблица4[[#This Row],[Поступления]]/Таблица4[[#This Row],[Начисления]]</f>
        <v>0.71484172463067508</v>
      </c>
    </row>
    <row r="838" spans="1:13" ht="15">
      <c r="A838" s="42" t="s">
        <v>4738</v>
      </c>
      <c r="B838" s="82" t="s">
        <v>1221</v>
      </c>
      <c r="C838" s="82" t="s">
        <v>1216</v>
      </c>
      <c r="D838" s="82" t="s">
        <v>1217</v>
      </c>
      <c r="E838" s="82" t="s">
        <v>1220</v>
      </c>
      <c r="F838" s="82" t="s">
        <v>79</v>
      </c>
      <c r="G838" s="79">
        <v>602007.36</v>
      </c>
      <c r="H838" s="79">
        <v>359368</v>
      </c>
      <c r="I838" s="79">
        <v>242639.35999999999</v>
      </c>
      <c r="J838" s="79">
        <v>565.58000000000004</v>
      </c>
      <c r="K838" s="43"/>
      <c r="L838" s="52" t="s">
        <v>3373</v>
      </c>
      <c r="M838" s="16">
        <f>Таблица4[[#This Row],[Поступления]]/Таблица4[[#This Row],[Начисления]]</f>
        <v>0.59694951237805471</v>
      </c>
    </row>
    <row r="839" spans="1:13" ht="15">
      <c r="A839" s="42" t="s">
        <v>4739</v>
      </c>
      <c r="B839" s="82" t="s">
        <v>1221</v>
      </c>
      <c r="C839" s="82" t="s">
        <v>1216</v>
      </c>
      <c r="D839" s="82" t="s">
        <v>1217</v>
      </c>
      <c r="E839" s="82" t="s">
        <v>1220</v>
      </c>
      <c r="F839" s="82" t="s">
        <v>120</v>
      </c>
      <c r="G839" s="79">
        <v>3396970.39</v>
      </c>
      <c r="H839" s="79">
        <v>2726339.3</v>
      </c>
      <c r="I839" s="79">
        <v>670631.09000000032</v>
      </c>
      <c r="J839" s="79">
        <v>1730.73</v>
      </c>
      <c r="K839" s="43"/>
      <c r="L839" s="52" t="s">
        <v>3373</v>
      </c>
      <c r="M839" s="16">
        <f>Таблица4[[#This Row],[Поступления]]/Таблица4[[#This Row],[Начисления]]</f>
        <v>0.80257964803749726</v>
      </c>
    </row>
    <row r="840" spans="1:13" ht="15">
      <c r="A840" s="42" t="s">
        <v>4740</v>
      </c>
      <c r="B840" s="82" t="s">
        <v>1221</v>
      </c>
      <c r="C840" s="82" t="s">
        <v>1216</v>
      </c>
      <c r="D840" s="82" t="s">
        <v>1217</v>
      </c>
      <c r="E840" s="82" t="s">
        <v>1220</v>
      </c>
      <c r="F840" s="82" t="s">
        <v>50</v>
      </c>
      <c r="G840" s="79">
        <v>1411482.64</v>
      </c>
      <c r="H840" s="79">
        <v>1035979.18</v>
      </c>
      <c r="I840" s="79">
        <v>375503.45999999985</v>
      </c>
      <c r="J840" s="79">
        <v>9269.19</v>
      </c>
      <c r="K840" s="43"/>
      <c r="L840" s="52" t="s">
        <v>3372</v>
      </c>
      <c r="M840" s="16">
        <f>Таблица4[[#This Row],[Поступления]]/Таблица4[[#This Row],[Начисления]]</f>
        <v>0.73396522963966471</v>
      </c>
    </row>
    <row r="841" spans="1:13" ht="15">
      <c r="A841" s="42" t="s">
        <v>4741</v>
      </c>
      <c r="B841" s="82" t="s">
        <v>1221</v>
      </c>
      <c r="C841" s="82" t="s">
        <v>1216</v>
      </c>
      <c r="D841" s="82" t="s">
        <v>1217</v>
      </c>
      <c r="E841" s="82" t="s">
        <v>1220</v>
      </c>
      <c r="F841" s="82" t="s">
        <v>139</v>
      </c>
      <c r="G841" s="79">
        <v>98095.01</v>
      </c>
      <c r="H841" s="79">
        <v>48826.37</v>
      </c>
      <c r="I841" s="79">
        <v>49268.639999999992</v>
      </c>
      <c r="J841" s="79">
        <v>0</v>
      </c>
      <c r="K841" s="43"/>
      <c r="L841" s="52" t="s">
        <v>3372</v>
      </c>
      <c r="M841" s="16">
        <f>Таблица4[[#This Row],[Поступления]]/Таблица4[[#This Row],[Начисления]]</f>
        <v>0.49774570592326772</v>
      </c>
    </row>
    <row r="842" spans="1:13" ht="15">
      <c r="A842" s="42" t="s">
        <v>4742</v>
      </c>
      <c r="B842" s="82" t="s">
        <v>1221</v>
      </c>
      <c r="C842" s="82" t="s">
        <v>1216</v>
      </c>
      <c r="D842" s="82" t="s">
        <v>1217</v>
      </c>
      <c r="E842" s="82" t="s">
        <v>1220</v>
      </c>
      <c r="F842" s="82" t="s">
        <v>148</v>
      </c>
      <c r="G842" s="79">
        <v>566879.22</v>
      </c>
      <c r="H842" s="79">
        <v>458061.2</v>
      </c>
      <c r="I842" s="79">
        <v>108818.01999999996</v>
      </c>
      <c r="J842" s="79">
        <v>5.33</v>
      </c>
      <c r="K842" s="43"/>
      <c r="L842" s="52" t="s">
        <v>3372</v>
      </c>
      <c r="M842" s="16">
        <f>Таблица4[[#This Row],[Поступления]]/Таблица4[[#This Row],[Начисления]]</f>
        <v>0.80804020299068302</v>
      </c>
    </row>
    <row r="843" spans="1:13" ht="15">
      <c r="A843" s="42" t="s">
        <v>4743</v>
      </c>
      <c r="B843" s="82" t="s">
        <v>1221</v>
      </c>
      <c r="C843" s="82" t="s">
        <v>1216</v>
      </c>
      <c r="D843" s="82" t="s">
        <v>1217</v>
      </c>
      <c r="E843" s="82" t="s">
        <v>1220</v>
      </c>
      <c r="F843" s="82" t="s">
        <v>224</v>
      </c>
      <c r="G843" s="79">
        <v>571586.41</v>
      </c>
      <c r="H843" s="79">
        <v>510387.29</v>
      </c>
      <c r="I843" s="79">
        <v>61199.120000000054</v>
      </c>
      <c r="J843" s="79">
        <v>347.38</v>
      </c>
      <c r="K843" s="43"/>
      <c r="L843" s="52" t="s">
        <v>3373</v>
      </c>
      <c r="M843" s="16">
        <f>Таблица4[[#This Row],[Поступления]]/Таблица4[[#This Row],[Начисления]]</f>
        <v>0.89293111429993577</v>
      </c>
    </row>
    <row r="844" spans="1:13" ht="15">
      <c r="A844" s="42" t="s">
        <v>4744</v>
      </c>
      <c r="B844" s="82" t="s">
        <v>1221</v>
      </c>
      <c r="C844" s="82" t="s">
        <v>1216</v>
      </c>
      <c r="D844" s="82" t="s">
        <v>1217</v>
      </c>
      <c r="E844" s="82" t="s">
        <v>1220</v>
      </c>
      <c r="F844" s="82" t="s">
        <v>150</v>
      </c>
      <c r="G844" s="79">
        <v>571379.75</v>
      </c>
      <c r="H844" s="79">
        <v>455925.58</v>
      </c>
      <c r="I844" s="79">
        <v>115454.16999999998</v>
      </c>
      <c r="J844" s="79">
        <v>1153.3</v>
      </c>
      <c r="K844" s="43"/>
      <c r="L844" s="52" t="s">
        <v>3373</v>
      </c>
      <c r="M844" s="16">
        <f>Таблица4[[#This Row],[Поступления]]/Таблица4[[#This Row],[Начисления]]</f>
        <v>0.79793793882264819</v>
      </c>
    </row>
    <row r="845" spans="1:13" ht="15">
      <c r="A845" s="42" t="s">
        <v>4745</v>
      </c>
      <c r="B845" s="82" t="s">
        <v>1221</v>
      </c>
      <c r="C845" s="82" t="s">
        <v>1216</v>
      </c>
      <c r="D845" s="82" t="s">
        <v>1217</v>
      </c>
      <c r="E845" s="82" t="s">
        <v>1220</v>
      </c>
      <c r="F845" s="82" t="s">
        <v>107</v>
      </c>
      <c r="G845" s="79">
        <v>572179.06000000006</v>
      </c>
      <c r="H845" s="79">
        <v>475398.13</v>
      </c>
      <c r="I845" s="79">
        <v>96780.930000000051</v>
      </c>
      <c r="J845" s="79">
        <v>296.18</v>
      </c>
      <c r="K845" s="43"/>
      <c r="L845" s="52" t="s">
        <v>3372</v>
      </c>
      <c r="M845" s="16">
        <f>Таблица4[[#This Row],[Поступления]]/Таблица4[[#This Row],[Начисления]]</f>
        <v>0.83085551924951595</v>
      </c>
    </row>
    <row r="846" spans="1:13" ht="15">
      <c r="A846" s="42" t="s">
        <v>4746</v>
      </c>
      <c r="B846" s="82" t="s">
        <v>1221</v>
      </c>
      <c r="C846" s="82" t="s">
        <v>1216</v>
      </c>
      <c r="D846" s="82" t="s">
        <v>1217</v>
      </c>
      <c r="E846" s="82" t="s">
        <v>1220</v>
      </c>
      <c r="F846" s="82" t="s">
        <v>225</v>
      </c>
      <c r="G846" s="79">
        <v>571094.51</v>
      </c>
      <c r="H846" s="79">
        <v>480834.58</v>
      </c>
      <c r="I846" s="79">
        <v>90259.93</v>
      </c>
      <c r="J846" s="79">
        <v>192.03</v>
      </c>
      <c r="K846" s="43"/>
      <c r="L846" s="52" t="s">
        <v>3372</v>
      </c>
      <c r="M846" s="16">
        <f>Таблица4[[#This Row],[Поступления]]/Таблица4[[#This Row],[Начисления]]</f>
        <v>0.84195272687877876</v>
      </c>
    </row>
    <row r="847" spans="1:13" ht="15">
      <c r="A847" s="42" t="s">
        <v>4747</v>
      </c>
      <c r="B847" s="82" t="s">
        <v>1221</v>
      </c>
      <c r="C847" s="82" t="s">
        <v>1216</v>
      </c>
      <c r="D847" s="82" t="s">
        <v>1217</v>
      </c>
      <c r="E847" s="82" t="s">
        <v>1220</v>
      </c>
      <c r="F847" s="82" t="s">
        <v>154</v>
      </c>
      <c r="G847" s="79">
        <v>570040.74</v>
      </c>
      <c r="H847" s="79">
        <v>460744.18</v>
      </c>
      <c r="I847" s="79">
        <v>109296.56</v>
      </c>
      <c r="J847" s="79">
        <v>457.06</v>
      </c>
      <c r="K847" s="43"/>
      <c r="L847" s="52" t="s">
        <v>3373</v>
      </c>
      <c r="M847" s="16">
        <f>Таблица4[[#This Row],[Поступления]]/Таблица4[[#This Row],[Начисления]]</f>
        <v>0.8082653531044115</v>
      </c>
    </row>
    <row r="848" spans="1:13" ht="15">
      <c r="A848" s="42" t="s">
        <v>4748</v>
      </c>
      <c r="B848" s="82" t="s">
        <v>1221</v>
      </c>
      <c r="C848" s="82" t="s">
        <v>1216</v>
      </c>
      <c r="D848" s="82" t="s">
        <v>1217</v>
      </c>
      <c r="E848" s="82" t="s">
        <v>1220</v>
      </c>
      <c r="F848" s="82" t="s">
        <v>40</v>
      </c>
      <c r="G848" s="79">
        <v>122706.6</v>
      </c>
      <c r="H848" s="79">
        <v>46181.13</v>
      </c>
      <c r="I848" s="79">
        <v>76525.47</v>
      </c>
      <c r="J848" s="79">
        <v>0.41</v>
      </c>
      <c r="K848" s="43"/>
      <c r="L848" s="52" t="s">
        <v>3372</v>
      </c>
      <c r="M848" s="16">
        <f>Таблица4[[#This Row],[Поступления]]/Таблица4[[#This Row],[Начисления]]</f>
        <v>0.37635408364342254</v>
      </c>
    </row>
    <row r="849" spans="1:13" ht="15">
      <c r="A849" s="42" t="s">
        <v>4749</v>
      </c>
      <c r="B849" s="82" t="s">
        <v>1221</v>
      </c>
      <c r="C849" s="82" t="s">
        <v>1216</v>
      </c>
      <c r="D849" s="82" t="s">
        <v>1217</v>
      </c>
      <c r="E849" s="82" t="s">
        <v>1220</v>
      </c>
      <c r="F849" s="82" t="s">
        <v>226</v>
      </c>
      <c r="G849" s="79">
        <v>302474.28000000003</v>
      </c>
      <c r="H849" s="79">
        <v>245204.91</v>
      </c>
      <c r="I849" s="79">
        <v>57269.370000000024</v>
      </c>
      <c r="J849" s="79">
        <v>0</v>
      </c>
      <c r="K849" s="43"/>
      <c r="L849" s="52" t="s">
        <v>3373</v>
      </c>
      <c r="M849" s="16">
        <f>Таблица4[[#This Row],[Поступления]]/Таблица4[[#This Row],[Начисления]]</f>
        <v>0.81066367031272868</v>
      </c>
    </row>
    <row r="850" spans="1:13" ht="15">
      <c r="A850" s="42" t="s">
        <v>4750</v>
      </c>
      <c r="B850" s="82" t="s">
        <v>1221</v>
      </c>
      <c r="C850" s="82" t="s">
        <v>1216</v>
      </c>
      <c r="D850" s="82" t="s">
        <v>1217</v>
      </c>
      <c r="E850" s="82" t="s">
        <v>1220</v>
      </c>
      <c r="F850" s="82" t="s">
        <v>227</v>
      </c>
      <c r="G850" s="79">
        <v>120489.11</v>
      </c>
      <c r="H850" s="79">
        <v>77169.259999999995</v>
      </c>
      <c r="I850" s="79">
        <v>43319.850000000006</v>
      </c>
      <c r="J850" s="79">
        <v>0.2</v>
      </c>
      <c r="K850" s="43"/>
      <c r="L850" s="52" t="s">
        <v>3372</v>
      </c>
      <c r="M850" s="16">
        <f>Таблица4[[#This Row],[Поступления]]/Таблица4[[#This Row],[Начисления]]</f>
        <v>0.64046667785993272</v>
      </c>
    </row>
    <row r="851" spans="1:13" ht="15">
      <c r="A851" s="42" t="s">
        <v>4751</v>
      </c>
      <c r="B851" s="82" t="s">
        <v>1221</v>
      </c>
      <c r="C851" s="82" t="s">
        <v>1216</v>
      </c>
      <c r="D851" s="82" t="s">
        <v>1217</v>
      </c>
      <c r="E851" s="82" t="s">
        <v>1220</v>
      </c>
      <c r="F851" s="82" t="s">
        <v>228</v>
      </c>
      <c r="G851" s="79">
        <v>942222.11</v>
      </c>
      <c r="H851" s="79">
        <v>799017.39</v>
      </c>
      <c r="I851" s="79">
        <v>143204.71999999997</v>
      </c>
      <c r="J851" s="79">
        <v>655.42</v>
      </c>
      <c r="K851" s="43"/>
      <c r="L851" s="52" t="s">
        <v>3373</v>
      </c>
      <c r="M851" s="16">
        <f>Таблица4[[#This Row],[Поступления]]/Таблица4[[#This Row],[Начисления]]</f>
        <v>0.84801384038844096</v>
      </c>
    </row>
    <row r="852" spans="1:13" ht="15">
      <c r="A852" s="42" t="s">
        <v>4752</v>
      </c>
      <c r="B852" s="82" t="s">
        <v>1221</v>
      </c>
      <c r="C852" s="82" t="s">
        <v>1216</v>
      </c>
      <c r="D852" s="82" t="s">
        <v>1217</v>
      </c>
      <c r="E852" s="82" t="s">
        <v>1220</v>
      </c>
      <c r="F852" s="82" t="s">
        <v>117</v>
      </c>
      <c r="G852" s="79">
        <v>571292.35</v>
      </c>
      <c r="H852" s="79">
        <v>448214.85</v>
      </c>
      <c r="I852" s="79">
        <v>123077.5</v>
      </c>
      <c r="J852" s="79">
        <v>4.32</v>
      </c>
      <c r="K852" s="43"/>
      <c r="L852" s="52" t="s">
        <v>3372</v>
      </c>
      <c r="M852" s="16">
        <f>Таблица4[[#This Row],[Поступления]]/Таблица4[[#This Row],[Начисления]]</f>
        <v>0.78456301751633817</v>
      </c>
    </row>
    <row r="853" spans="1:13" ht="15">
      <c r="A853" s="42" t="s">
        <v>4753</v>
      </c>
      <c r="B853" s="82" t="s">
        <v>1240</v>
      </c>
      <c r="C853" s="82" t="s">
        <v>1216</v>
      </c>
      <c r="D853" s="82" t="s">
        <v>1217</v>
      </c>
      <c r="E853" s="82" t="s">
        <v>1239</v>
      </c>
      <c r="F853" s="82" t="s">
        <v>21</v>
      </c>
      <c r="G853" s="79">
        <v>71334.509999999995</v>
      </c>
      <c r="H853" s="79">
        <v>41228.550000000003</v>
      </c>
      <c r="I853" s="79">
        <v>30105.959999999992</v>
      </c>
      <c r="J853" s="79">
        <v>2234.85</v>
      </c>
      <c r="K853" s="43"/>
      <c r="L853" s="52" t="s">
        <v>3372</v>
      </c>
      <c r="M853" s="16">
        <f>Таблица4[[#This Row],[Поступления]]/Таблица4[[#This Row],[Начисления]]</f>
        <v>0.57796079345046325</v>
      </c>
    </row>
    <row r="854" spans="1:13" ht="15">
      <c r="A854" s="42" t="s">
        <v>4754</v>
      </c>
      <c r="B854" s="82" t="s">
        <v>1240</v>
      </c>
      <c r="C854" s="82" t="s">
        <v>1216</v>
      </c>
      <c r="D854" s="82" t="s">
        <v>1217</v>
      </c>
      <c r="E854" s="82" t="s">
        <v>1239</v>
      </c>
      <c r="F854" s="82" t="s">
        <v>22</v>
      </c>
      <c r="G854" s="79">
        <v>158439.01999999999</v>
      </c>
      <c r="H854" s="79">
        <v>60238.5</v>
      </c>
      <c r="I854" s="79">
        <v>98200.51999999999</v>
      </c>
      <c r="J854" s="79">
        <v>152.72999999999999</v>
      </c>
      <c r="K854" s="43"/>
      <c r="L854" s="52" t="s">
        <v>3372</v>
      </c>
      <c r="M854" s="16">
        <f>Таблица4[[#This Row],[Поступления]]/Таблица4[[#This Row],[Начисления]]</f>
        <v>0.38019990277647514</v>
      </c>
    </row>
    <row r="855" spans="1:13" ht="15">
      <c r="A855" s="42" t="s">
        <v>4755</v>
      </c>
      <c r="B855" s="82" t="s">
        <v>1240</v>
      </c>
      <c r="C855" s="82" t="s">
        <v>1216</v>
      </c>
      <c r="D855" s="82" t="s">
        <v>1217</v>
      </c>
      <c r="E855" s="82" t="s">
        <v>1239</v>
      </c>
      <c r="F855" s="82" t="s">
        <v>23</v>
      </c>
      <c r="G855" s="79">
        <v>69975.33</v>
      </c>
      <c r="H855" s="79">
        <v>45995.49</v>
      </c>
      <c r="I855" s="79">
        <v>23979.840000000004</v>
      </c>
      <c r="J855" s="79">
        <v>3294.1</v>
      </c>
      <c r="K855" s="43"/>
      <c r="L855" s="52" t="s">
        <v>3372</v>
      </c>
      <c r="M855" s="16">
        <f>Таблица4[[#This Row],[Поступления]]/Таблица4[[#This Row],[Начисления]]</f>
        <v>0.65731008342511565</v>
      </c>
    </row>
    <row r="856" spans="1:13" ht="15">
      <c r="A856" s="42" t="s">
        <v>4756</v>
      </c>
      <c r="B856" s="82" t="s">
        <v>1240</v>
      </c>
      <c r="C856" s="82" t="s">
        <v>1216</v>
      </c>
      <c r="D856" s="82" t="s">
        <v>1217</v>
      </c>
      <c r="E856" s="82" t="s">
        <v>1239</v>
      </c>
      <c r="F856" s="82" t="s">
        <v>105</v>
      </c>
      <c r="G856" s="79">
        <v>714395.04</v>
      </c>
      <c r="H856" s="79">
        <v>395117.52</v>
      </c>
      <c r="I856" s="79">
        <v>319277.52</v>
      </c>
      <c r="J856" s="79">
        <v>117.87</v>
      </c>
      <c r="K856" s="43"/>
      <c r="L856" s="52" t="s">
        <v>3372</v>
      </c>
      <c r="M856" s="16">
        <f>Таблица4[[#This Row],[Поступления]]/Таблица4[[#This Row],[Начисления]]</f>
        <v>0.55307987580652851</v>
      </c>
    </row>
    <row r="857" spans="1:13" ht="15">
      <c r="A857" s="42" t="s">
        <v>4757</v>
      </c>
      <c r="B857" s="82" t="s">
        <v>1240</v>
      </c>
      <c r="C857" s="82" t="s">
        <v>1216</v>
      </c>
      <c r="D857" s="82" t="s">
        <v>1217</v>
      </c>
      <c r="E857" s="82" t="s">
        <v>1239</v>
      </c>
      <c r="F857" s="82" t="s">
        <v>37</v>
      </c>
      <c r="G857" s="79">
        <v>704010.15</v>
      </c>
      <c r="H857" s="79">
        <v>570774.23</v>
      </c>
      <c r="I857" s="79">
        <v>133235.92000000004</v>
      </c>
      <c r="J857" s="79">
        <v>659.53</v>
      </c>
      <c r="K857" s="43"/>
      <c r="L857" s="52" t="s">
        <v>3372</v>
      </c>
      <c r="M857" s="16">
        <f>Таблица4[[#This Row],[Поступления]]/Таблица4[[#This Row],[Начисления]]</f>
        <v>0.81074716039250283</v>
      </c>
    </row>
    <row r="858" spans="1:13" ht="15">
      <c r="A858" s="42" t="s">
        <v>4758</v>
      </c>
      <c r="B858" s="82" t="s">
        <v>1240</v>
      </c>
      <c r="C858" s="82" t="s">
        <v>1216</v>
      </c>
      <c r="D858" s="82" t="s">
        <v>1217</v>
      </c>
      <c r="E858" s="82" t="s">
        <v>1239</v>
      </c>
      <c r="F858" s="82" t="s">
        <v>13</v>
      </c>
      <c r="G858" s="79">
        <v>1149390.68</v>
      </c>
      <c r="H858" s="79">
        <v>992662.2</v>
      </c>
      <c r="I858" s="79">
        <v>156728.47999999998</v>
      </c>
      <c r="J858" s="79">
        <v>2091.1799999999998</v>
      </c>
      <c r="K858" s="43"/>
      <c r="L858" s="52" t="s">
        <v>3372</v>
      </c>
      <c r="M858" s="16">
        <f>Таблица4[[#This Row],[Поступления]]/Таблица4[[#This Row],[Начисления]]</f>
        <v>0.86364211688231196</v>
      </c>
    </row>
    <row r="859" spans="1:13" ht="15">
      <c r="A859" s="42" t="s">
        <v>4759</v>
      </c>
      <c r="B859" s="82" t="s">
        <v>1240</v>
      </c>
      <c r="C859" s="82" t="s">
        <v>1216</v>
      </c>
      <c r="D859" s="82" t="s">
        <v>1217</v>
      </c>
      <c r="E859" s="82" t="s">
        <v>1239</v>
      </c>
      <c r="F859" s="82" t="s">
        <v>99</v>
      </c>
      <c r="G859" s="79">
        <v>574936.31999999995</v>
      </c>
      <c r="H859" s="79">
        <v>439525.07</v>
      </c>
      <c r="I859" s="79">
        <v>135411.24999999994</v>
      </c>
      <c r="J859" s="79">
        <v>564.5</v>
      </c>
      <c r="K859" s="43"/>
      <c r="L859" s="52" t="s">
        <v>3372</v>
      </c>
      <c r="M859" s="16">
        <f>Таблица4[[#This Row],[Поступления]]/Таблица4[[#This Row],[Начисления]]</f>
        <v>0.76447609015203644</v>
      </c>
    </row>
    <row r="860" spans="1:13" ht="15">
      <c r="A860" s="42" t="s">
        <v>4760</v>
      </c>
      <c r="B860" s="82" t="s">
        <v>1240</v>
      </c>
      <c r="C860" s="82" t="s">
        <v>1216</v>
      </c>
      <c r="D860" s="82" t="s">
        <v>1217</v>
      </c>
      <c r="E860" s="82" t="s">
        <v>1239</v>
      </c>
      <c r="F860" s="82" t="s">
        <v>77</v>
      </c>
      <c r="G860" s="79">
        <v>569557.52</v>
      </c>
      <c r="H860" s="79">
        <v>426020.31</v>
      </c>
      <c r="I860" s="79">
        <v>143537.21000000002</v>
      </c>
      <c r="J860" s="79">
        <v>390.39</v>
      </c>
      <c r="K860" s="43"/>
      <c r="L860" s="52" t="s">
        <v>3372</v>
      </c>
      <c r="M860" s="16">
        <f>Таблица4[[#This Row],[Поступления]]/Таблица4[[#This Row],[Начисления]]</f>
        <v>0.74798469871840156</v>
      </c>
    </row>
    <row r="861" spans="1:13" ht="15">
      <c r="A861" s="42" t="s">
        <v>4761</v>
      </c>
      <c r="B861" s="82" t="s">
        <v>1240</v>
      </c>
      <c r="C861" s="82" t="s">
        <v>1216</v>
      </c>
      <c r="D861" s="82" t="s">
        <v>1217</v>
      </c>
      <c r="E861" s="82" t="s">
        <v>1239</v>
      </c>
      <c r="F861" s="82" t="s">
        <v>100</v>
      </c>
      <c r="G861" s="79">
        <v>568323.49</v>
      </c>
      <c r="H861" s="79">
        <v>478509.13</v>
      </c>
      <c r="I861" s="79">
        <v>89814.359999999986</v>
      </c>
      <c r="J861" s="79">
        <v>1517.24</v>
      </c>
      <c r="K861" s="43"/>
      <c r="L861" s="52" t="s">
        <v>3372</v>
      </c>
      <c r="M861" s="16">
        <f>Таблица4[[#This Row],[Поступления]]/Таблица4[[#This Row],[Начисления]]</f>
        <v>0.8419661309441917</v>
      </c>
    </row>
    <row r="862" spans="1:13" ht="15">
      <c r="A862" s="42" t="s">
        <v>4762</v>
      </c>
      <c r="B862" s="82" t="s">
        <v>1240</v>
      </c>
      <c r="C862" s="82" t="s">
        <v>1216</v>
      </c>
      <c r="D862" s="82" t="s">
        <v>1217</v>
      </c>
      <c r="E862" s="82" t="s">
        <v>1239</v>
      </c>
      <c r="F862" s="82" t="s">
        <v>17</v>
      </c>
      <c r="G862" s="79">
        <v>1282195.8799999999</v>
      </c>
      <c r="H862" s="79">
        <v>940884.88</v>
      </c>
      <c r="I862" s="79">
        <v>341310.99999999988</v>
      </c>
      <c r="J862" s="79">
        <v>1658.61</v>
      </c>
      <c r="K862" s="43"/>
      <c r="L862" s="52" t="s">
        <v>3372</v>
      </c>
      <c r="M862" s="16">
        <f>Таблица4[[#This Row],[Поступления]]/Таблица4[[#This Row],[Начисления]]</f>
        <v>0.73380744290022215</v>
      </c>
    </row>
    <row r="863" spans="1:13" ht="15">
      <c r="A863" s="42" t="s">
        <v>4763</v>
      </c>
      <c r="B863" s="82" t="s">
        <v>1240</v>
      </c>
      <c r="C863" s="82" t="s">
        <v>1216</v>
      </c>
      <c r="D863" s="82" t="s">
        <v>1217</v>
      </c>
      <c r="E863" s="82" t="s">
        <v>1239</v>
      </c>
      <c r="F863" s="82" t="s">
        <v>43</v>
      </c>
      <c r="G863" s="79">
        <v>603105.11</v>
      </c>
      <c r="H863" s="79">
        <v>419106.29</v>
      </c>
      <c r="I863" s="79">
        <v>183998.82</v>
      </c>
      <c r="J863" s="79">
        <v>21.04</v>
      </c>
      <c r="K863" s="43"/>
      <c r="L863" s="52" t="s">
        <v>3372</v>
      </c>
      <c r="M863" s="16">
        <f>Таблица4[[#This Row],[Поступления]]/Таблица4[[#This Row],[Начисления]]</f>
        <v>0.69491417507638098</v>
      </c>
    </row>
    <row r="864" spans="1:13" ht="15">
      <c r="A864" s="42" t="s">
        <v>4764</v>
      </c>
      <c r="B864" s="82" t="s">
        <v>1240</v>
      </c>
      <c r="C864" s="82" t="s">
        <v>1216</v>
      </c>
      <c r="D864" s="82" t="s">
        <v>1217</v>
      </c>
      <c r="E864" s="82" t="s">
        <v>1239</v>
      </c>
      <c r="F864" s="82" t="s">
        <v>138</v>
      </c>
      <c r="G864" s="79">
        <v>854512.06</v>
      </c>
      <c r="H864" s="79">
        <v>711278.31</v>
      </c>
      <c r="I864" s="79">
        <v>143233.75</v>
      </c>
      <c r="J864" s="79">
        <v>284.38</v>
      </c>
      <c r="K864" s="43"/>
      <c r="L864" s="52" t="s">
        <v>3372</v>
      </c>
      <c r="M864" s="16">
        <f>Таблица4[[#This Row],[Поступления]]/Таблица4[[#This Row],[Начисления]]</f>
        <v>0.83237948683837182</v>
      </c>
    </row>
    <row r="865" spans="1:13" ht="15">
      <c r="A865" s="42" t="s">
        <v>4765</v>
      </c>
      <c r="B865" s="82" t="s">
        <v>1240</v>
      </c>
      <c r="C865" s="82" t="s">
        <v>1216</v>
      </c>
      <c r="D865" s="82" t="s">
        <v>1217</v>
      </c>
      <c r="E865" s="82" t="s">
        <v>1239</v>
      </c>
      <c r="F865" s="82" t="s">
        <v>177</v>
      </c>
      <c r="G865" s="79">
        <v>570918.87</v>
      </c>
      <c r="H865" s="79">
        <v>438848.1</v>
      </c>
      <c r="I865" s="79">
        <v>132070.77000000002</v>
      </c>
      <c r="J865" s="79">
        <v>2540.8000000000002</v>
      </c>
      <c r="K865" s="43"/>
      <c r="L865" s="52" t="s">
        <v>3372</v>
      </c>
      <c r="M865" s="16">
        <f>Таблица4[[#This Row],[Поступления]]/Таблица4[[#This Row],[Начисления]]</f>
        <v>0.76866981117649869</v>
      </c>
    </row>
    <row r="866" spans="1:13" ht="15">
      <c r="A866" s="42" t="s">
        <v>4766</v>
      </c>
      <c r="B866" s="82" t="s">
        <v>1240</v>
      </c>
      <c r="C866" s="82" t="s">
        <v>1216</v>
      </c>
      <c r="D866" s="82" t="s">
        <v>1217</v>
      </c>
      <c r="E866" s="82" t="s">
        <v>1239</v>
      </c>
      <c r="F866" s="82" t="s">
        <v>49</v>
      </c>
      <c r="G866" s="79">
        <v>565913.06000000006</v>
      </c>
      <c r="H866" s="79">
        <v>428432.96</v>
      </c>
      <c r="I866" s="79">
        <v>137480.10000000003</v>
      </c>
      <c r="J866" s="79">
        <v>3775.22</v>
      </c>
      <c r="K866" s="43"/>
      <c r="L866" s="52" t="s">
        <v>3372</v>
      </c>
      <c r="M866" s="16">
        <f>Таблица4[[#This Row],[Поступления]]/Таблица4[[#This Row],[Начисления]]</f>
        <v>0.75706498097075192</v>
      </c>
    </row>
    <row r="867" spans="1:13" ht="15">
      <c r="A867" s="42" t="s">
        <v>4767</v>
      </c>
      <c r="B867" s="82" t="s">
        <v>1240</v>
      </c>
      <c r="C867" s="82" t="s">
        <v>1216</v>
      </c>
      <c r="D867" s="82" t="s">
        <v>1217</v>
      </c>
      <c r="E867" s="82" t="s">
        <v>1239</v>
      </c>
      <c r="F867" s="82" t="s">
        <v>120</v>
      </c>
      <c r="G867" s="79">
        <v>1144349.17</v>
      </c>
      <c r="H867" s="79">
        <v>1033366.04</v>
      </c>
      <c r="I867" s="79">
        <v>110983.12999999989</v>
      </c>
      <c r="J867" s="79">
        <v>2542.19</v>
      </c>
      <c r="K867" s="43"/>
      <c r="L867" s="52" t="s">
        <v>3372</v>
      </c>
      <c r="M867" s="16">
        <f>Таблица4[[#This Row],[Поступления]]/Таблица4[[#This Row],[Начисления]]</f>
        <v>0.90301637567491755</v>
      </c>
    </row>
    <row r="868" spans="1:13" ht="15">
      <c r="A868" s="42" t="s">
        <v>4768</v>
      </c>
      <c r="B868" s="82" t="s">
        <v>1240</v>
      </c>
      <c r="C868" s="82" t="s">
        <v>1216</v>
      </c>
      <c r="D868" s="82" t="s">
        <v>1217</v>
      </c>
      <c r="E868" s="82" t="s">
        <v>1239</v>
      </c>
      <c r="F868" s="82" t="s">
        <v>50</v>
      </c>
      <c r="G868" s="79">
        <v>862371.88</v>
      </c>
      <c r="H868" s="79">
        <v>686192.53</v>
      </c>
      <c r="I868" s="79">
        <v>176179.34999999998</v>
      </c>
      <c r="J868" s="79">
        <v>200.29</v>
      </c>
      <c r="K868" s="43"/>
      <c r="L868" s="52" t="s">
        <v>3372</v>
      </c>
      <c r="M868" s="16">
        <f>Таблица4[[#This Row],[Поступления]]/Таблица4[[#This Row],[Начисления]]</f>
        <v>0.79570373978335196</v>
      </c>
    </row>
    <row r="869" spans="1:13" ht="15">
      <c r="A869" s="42" t="s">
        <v>4769</v>
      </c>
      <c r="B869" s="82" t="s">
        <v>1240</v>
      </c>
      <c r="C869" s="82" t="s">
        <v>1216</v>
      </c>
      <c r="D869" s="82" t="s">
        <v>1217</v>
      </c>
      <c r="E869" s="82" t="s">
        <v>1239</v>
      </c>
      <c r="F869" s="82" t="s">
        <v>139</v>
      </c>
      <c r="G869" s="79">
        <v>566944.84</v>
      </c>
      <c r="H869" s="79">
        <v>450217.15</v>
      </c>
      <c r="I869" s="79">
        <v>116727.68999999994</v>
      </c>
      <c r="J869" s="79">
        <v>23.47</v>
      </c>
      <c r="K869" s="43"/>
      <c r="L869" s="52" t="s">
        <v>3372</v>
      </c>
      <c r="M869" s="16">
        <f>Таблица4[[#This Row],[Поступления]]/Таблица4[[#This Row],[Начисления]]</f>
        <v>0.79411102850852311</v>
      </c>
    </row>
    <row r="870" spans="1:13" ht="15">
      <c r="A870" s="42" t="s">
        <v>4770</v>
      </c>
      <c r="B870" s="82" t="s">
        <v>1240</v>
      </c>
      <c r="C870" s="82" t="s">
        <v>1216</v>
      </c>
      <c r="D870" s="82" t="s">
        <v>1217</v>
      </c>
      <c r="E870" s="82" t="s">
        <v>1239</v>
      </c>
      <c r="F870" s="82" t="s">
        <v>51</v>
      </c>
      <c r="G870" s="79">
        <v>863030.95</v>
      </c>
      <c r="H870" s="79">
        <v>644444.34</v>
      </c>
      <c r="I870" s="79">
        <v>218586.61</v>
      </c>
      <c r="J870" s="79">
        <v>369.17</v>
      </c>
      <c r="K870" s="43"/>
      <c r="L870" s="52" t="s">
        <v>3372</v>
      </c>
      <c r="M870" s="16">
        <f>Таблица4[[#This Row],[Поступления]]/Таблица4[[#This Row],[Начисления]]</f>
        <v>0.74672216564191585</v>
      </c>
    </row>
    <row r="871" spans="1:13" ht="15">
      <c r="A871" s="42" t="s">
        <v>4771</v>
      </c>
      <c r="B871" s="82" t="s">
        <v>1240</v>
      </c>
      <c r="C871" s="82" t="s">
        <v>1216</v>
      </c>
      <c r="D871" s="82" t="s">
        <v>1217</v>
      </c>
      <c r="E871" s="82" t="s">
        <v>1239</v>
      </c>
      <c r="F871" s="82" t="s">
        <v>140</v>
      </c>
      <c r="G871" s="79">
        <v>570765.07999999996</v>
      </c>
      <c r="H871" s="79">
        <v>446892.9</v>
      </c>
      <c r="I871" s="79">
        <v>123872.17999999993</v>
      </c>
      <c r="J871" s="79">
        <v>289.33</v>
      </c>
      <c r="K871" s="43"/>
      <c r="L871" s="52" t="s">
        <v>3372</v>
      </c>
      <c r="M871" s="16">
        <f>Таблица4[[#This Row],[Поступления]]/Таблица4[[#This Row],[Начисления]]</f>
        <v>0.78297169126043953</v>
      </c>
    </row>
    <row r="872" spans="1:13" ht="15">
      <c r="A872" s="42" t="s">
        <v>4772</v>
      </c>
      <c r="B872" s="82" t="s">
        <v>1240</v>
      </c>
      <c r="C872" s="82" t="s">
        <v>1216</v>
      </c>
      <c r="D872" s="82" t="s">
        <v>1217</v>
      </c>
      <c r="E872" s="82" t="s">
        <v>1239</v>
      </c>
      <c r="F872" s="82" t="s">
        <v>107</v>
      </c>
      <c r="G872" s="79">
        <v>124902.24</v>
      </c>
      <c r="H872" s="79">
        <v>64663.12</v>
      </c>
      <c r="I872" s="79">
        <v>60239.12</v>
      </c>
      <c r="J872" s="79">
        <v>2.31</v>
      </c>
      <c r="K872" s="43"/>
      <c r="L872" s="52" t="s">
        <v>3372</v>
      </c>
      <c r="M872" s="16">
        <f>Таблица4[[#This Row],[Поступления]]/Таблица4[[#This Row],[Начисления]]</f>
        <v>0.5177098505198946</v>
      </c>
    </row>
    <row r="873" spans="1:13" ht="15">
      <c r="A873" s="42" t="s">
        <v>4773</v>
      </c>
      <c r="B873" s="82" t="s">
        <v>1240</v>
      </c>
      <c r="C873" s="82" t="s">
        <v>1216</v>
      </c>
      <c r="D873" s="82" t="s">
        <v>1217</v>
      </c>
      <c r="E873" s="82" t="s">
        <v>1239</v>
      </c>
      <c r="F873" s="82" t="s">
        <v>154</v>
      </c>
      <c r="G873" s="79">
        <v>869122.42</v>
      </c>
      <c r="H873" s="79">
        <v>586076.55000000005</v>
      </c>
      <c r="I873" s="79">
        <v>283045.87</v>
      </c>
      <c r="J873" s="79">
        <v>2746.09</v>
      </c>
      <c r="K873" s="43"/>
      <c r="L873" s="52" t="s">
        <v>3373</v>
      </c>
      <c r="M873" s="16">
        <f>Таблица4[[#This Row],[Поступления]]/Таблица4[[#This Row],[Начисления]]</f>
        <v>0.67433141351939818</v>
      </c>
    </row>
    <row r="874" spans="1:13" ht="15">
      <c r="A874" s="42" t="s">
        <v>4774</v>
      </c>
      <c r="B874" s="82" t="s">
        <v>1240</v>
      </c>
      <c r="C874" s="82" t="s">
        <v>1216</v>
      </c>
      <c r="D874" s="82" t="s">
        <v>1217</v>
      </c>
      <c r="E874" s="82" t="s">
        <v>1239</v>
      </c>
      <c r="F874" s="82" t="s">
        <v>226</v>
      </c>
      <c r="G874" s="79">
        <v>570984.77</v>
      </c>
      <c r="H874" s="79">
        <v>461591.62</v>
      </c>
      <c r="I874" s="79">
        <v>109393.15000000002</v>
      </c>
      <c r="J874" s="79">
        <v>2055.4</v>
      </c>
      <c r="K874" s="43"/>
      <c r="L874" s="52" t="s">
        <v>3372</v>
      </c>
      <c r="M874" s="16">
        <f>Таблица4[[#This Row],[Поступления]]/Таблица4[[#This Row],[Начисления]]</f>
        <v>0.80841319112592092</v>
      </c>
    </row>
    <row r="875" spans="1:13" ht="15">
      <c r="A875" s="42" t="s">
        <v>4775</v>
      </c>
      <c r="B875" s="82" t="s">
        <v>1240</v>
      </c>
      <c r="C875" s="82" t="s">
        <v>1216</v>
      </c>
      <c r="D875" s="82" t="s">
        <v>1217</v>
      </c>
      <c r="E875" s="82" t="s">
        <v>1239</v>
      </c>
      <c r="F875" s="82" t="s">
        <v>41</v>
      </c>
      <c r="G875" s="79">
        <v>178011.42</v>
      </c>
      <c r="H875" s="79">
        <v>105764.59</v>
      </c>
      <c r="I875" s="79">
        <v>72246.830000000016</v>
      </c>
      <c r="J875" s="79">
        <v>16.66</v>
      </c>
      <c r="K875" s="43"/>
      <c r="L875" s="52" t="s">
        <v>3372</v>
      </c>
      <c r="M875" s="16">
        <f>Таблица4[[#This Row],[Поступления]]/Таблица4[[#This Row],[Начисления]]</f>
        <v>0.59414497114848019</v>
      </c>
    </row>
    <row r="876" spans="1:13" ht="15">
      <c r="A876" s="42" t="s">
        <v>4776</v>
      </c>
      <c r="B876" s="82" t="s">
        <v>1240</v>
      </c>
      <c r="C876" s="82" t="s">
        <v>1216</v>
      </c>
      <c r="D876" s="82" t="s">
        <v>1217</v>
      </c>
      <c r="E876" s="82" t="s">
        <v>1239</v>
      </c>
      <c r="F876" s="82" t="s">
        <v>183</v>
      </c>
      <c r="G876" s="79">
        <v>860860.88</v>
      </c>
      <c r="H876" s="79">
        <v>660940.67000000004</v>
      </c>
      <c r="I876" s="79">
        <v>199920.20999999996</v>
      </c>
      <c r="J876" s="79">
        <v>12.2</v>
      </c>
      <c r="K876" s="43"/>
      <c r="L876" s="52" t="s">
        <v>3372</v>
      </c>
      <c r="M876" s="16">
        <f>Таблица4[[#This Row],[Поступления]]/Таблица4[[#This Row],[Начисления]]</f>
        <v>0.76776711005848008</v>
      </c>
    </row>
    <row r="877" spans="1:13" ht="15">
      <c r="A877" s="49" t="s">
        <v>4777</v>
      </c>
      <c r="B877" s="83" t="s">
        <v>1247</v>
      </c>
      <c r="C877" s="83" t="s">
        <v>1216</v>
      </c>
      <c r="D877" s="83" t="s">
        <v>1217</v>
      </c>
      <c r="E877" s="83" t="s">
        <v>1246</v>
      </c>
      <c r="F877" s="83" t="s">
        <v>9</v>
      </c>
      <c r="G877" s="79">
        <v>154058.41</v>
      </c>
      <c r="H877" s="79">
        <v>37179.07</v>
      </c>
      <c r="I877" s="79">
        <v>116879.34</v>
      </c>
      <c r="J877" s="79">
        <v>0.88</v>
      </c>
      <c r="K877" s="51"/>
      <c r="L877" s="53" t="s">
        <v>3372</v>
      </c>
      <c r="M877" s="16">
        <f>Таблица4[[#This Row],[Поступления]]/Таблица4[[#This Row],[Начисления]]</f>
        <v>0.24133099906717198</v>
      </c>
    </row>
    <row r="878" spans="1:13" ht="15">
      <c r="A878" s="42" t="s">
        <v>4778</v>
      </c>
      <c r="B878" s="82" t="s">
        <v>1249</v>
      </c>
      <c r="C878" s="82" t="s">
        <v>1216</v>
      </c>
      <c r="D878" s="82" t="s">
        <v>1217</v>
      </c>
      <c r="E878" s="82" t="s">
        <v>1127</v>
      </c>
      <c r="F878" s="82" t="s">
        <v>32</v>
      </c>
      <c r="G878" s="79">
        <v>63412.68</v>
      </c>
      <c r="H878" s="79">
        <v>12028.14</v>
      </c>
      <c r="I878" s="79">
        <v>51384.54</v>
      </c>
      <c r="J878" s="79">
        <v>0</v>
      </c>
      <c r="K878" s="43"/>
      <c r="L878" s="52" t="s">
        <v>3372</v>
      </c>
      <c r="M878" s="16">
        <f>Таблица4[[#This Row],[Поступления]]/Таблица4[[#This Row],[Начисления]]</f>
        <v>0.18968036045787687</v>
      </c>
    </row>
    <row r="879" spans="1:13" ht="15">
      <c r="A879" s="42" t="s">
        <v>4779</v>
      </c>
      <c r="B879" s="82" t="s">
        <v>1249</v>
      </c>
      <c r="C879" s="82" t="s">
        <v>1216</v>
      </c>
      <c r="D879" s="82" t="s">
        <v>1217</v>
      </c>
      <c r="E879" s="82" t="s">
        <v>1127</v>
      </c>
      <c r="F879" s="82" t="s">
        <v>37</v>
      </c>
      <c r="G879" s="79">
        <v>101105.97</v>
      </c>
      <c r="H879" s="79">
        <v>28539.79</v>
      </c>
      <c r="I879" s="79">
        <v>72566.179999999993</v>
      </c>
      <c r="J879" s="79">
        <v>2260.7399999999998</v>
      </c>
      <c r="K879" s="43"/>
      <c r="L879" s="52" t="s">
        <v>3372</v>
      </c>
      <c r="M879" s="16">
        <f>Таблица4[[#This Row],[Поступления]]/Таблица4[[#This Row],[Начисления]]</f>
        <v>0.28227601199019209</v>
      </c>
    </row>
    <row r="880" spans="1:13" ht="15">
      <c r="A880" s="42" t="s">
        <v>4780</v>
      </c>
      <c r="B880" s="82" t="s">
        <v>1249</v>
      </c>
      <c r="C880" s="82" t="s">
        <v>1216</v>
      </c>
      <c r="D880" s="82" t="s">
        <v>1217</v>
      </c>
      <c r="E880" s="82" t="s">
        <v>1127</v>
      </c>
      <c r="F880" s="82" t="s">
        <v>33</v>
      </c>
      <c r="G880" s="79">
        <v>61406.18</v>
      </c>
      <c r="H880" s="79">
        <v>15401.73</v>
      </c>
      <c r="I880" s="79">
        <v>46004.45</v>
      </c>
      <c r="J880" s="79">
        <v>0.4</v>
      </c>
      <c r="K880" s="43"/>
      <c r="L880" s="52" t="s">
        <v>3372</v>
      </c>
      <c r="M880" s="16">
        <f>Таблица4[[#This Row],[Поступления]]/Таблица4[[#This Row],[Начисления]]</f>
        <v>0.25081726301815221</v>
      </c>
    </row>
    <row r="881" spans="1:13" ht="15">
      <c r="A881" s="42" t="s">
        <v>4781</v>
      </c>
      <c r="B881" s="82" t="s">
        <v>1249</v>
      </c>
      <c r="C881" s="82" t="s">
        <v>1216</v>
      </c>
      <c r="D881" s="82" t="s">
        <v>1217</v>
      </c>
      <c r="E881" s="82" t="s">
        <v>1127</v>
      </c>
      <c r="F881" s="82" t="s">
        <v>29</v>
      </c>
      <c r="G881" s="79">
        <v>100136.86</v>
      </c>
      <c r="H881" s="79">
        <v>41255.089999999997</v>
      </c>
      <c r="I881" s="79">
        <v>58881.770000000004</v>
      </c>
      <c r="J881" s="79">
        <v>0.14000000000000001</v>
      </c>
      <c r="K881" s="43"/>
      <c r="L881" s="52" t="s">
        <v>3372</v>
      </c>
      <c r="M881" s="16">
        <f>Таблица4[[#This Row],[Поступления]]/Таблица4[[#This Row],[Начисления]]</f>
        <v>0.41198705451718776</v>
      </c>
    </row>
    <row r="882" spans="1:13" ht="15">
      <c r="A882" s="42" t="s">
        <v>4782</v>
      </c>
      <c r="B882" s="82" t="s">
        <v>1249</v>
      </c>
      <c r="C882" s="82" t="s">
        <v>1216</v>
      </c>
      <c r="D882" s="82" t="s">
        <v>1217</v>
      </c>
      <c r="E882" s="82" t="s">
        <v>1127</v>
      </c>
      <c r="F882" s="82" t="s">
        <v>25</v>
      </c>
      <c r="G882" s="79">
        <v>84892.160000000003</v>
      </c>
      <c r="H882" s="79">
        <v>40168.629999999997</v>
      </c>
      <c r="I882" s="79">
        <v>44723.530000000006</v>
      </c>
      <c r="J882" s="79">
        <v>0</v>
      </c>
      <c r="K882" s="43"/>
      <c r="L882" s="52" t="s">
        <v>3372</v>
      </c>
      <c r="M882" s="16">
        <f>Таблица4[[#This Row],[Поступления]]/Таблица4[[#This Row],[Начисления]]</f>
        <v>0.47317243429781969</v>
      </c>
    </row>
    <row r="883" spans="1:13" ht="15">
      <c r="A883" s="42" t="s">
        <v>4783</v>
      </c>
      <c r="B883" s="82" t="s">
        <v>1249</v>
      </c>
      <c r="C883" s="82" t="s">
        <v>1216</v>
      </c>
      <c r="D883" s="82" t="s">
        <v>1217</v>
      </c>
      <c r="E883" s="82" t="s">
        <v>1127</v>
      </c>
      <c r="F883" s="82" t="s">
        <v>12</v>
      </c>
      <c r="G883" s="79">
        <v>556263.88</v>
      </c>
      <c r="H883" s="79">
        <v>216986.2</v>
      </c>
      <c r="I883" s="79">
        <v>339277.68</v>
      </c>
      <c r="J883" s="79">
        <v>3233.21</v>
      </c>
      <c r="K883" s="43"/>
      <c r="L883" s="52" t="s">
        <v>3372</v>
      </c>
      <c r="M883" s="16">
        <f>Таблица4[[#This Row],[Поступления]]/Таблица4[[#This Row],[Начисления]]</f>
        <v>0.39007781702453881</v>
      </c>
    </row>
    <row r="884" spans="1:13" ht="15">
      <c r="A884" s="42" t="s">
        <v>4784</v>
      </c>
      <c r="B884" s="82" t="s">
        <v>1249</v>
      </c>
      <c r="C884" s="82" t="s">
        <v>1216</v>
      </c>
      <c r="D884" s="82" t="s">
        <v>1217</v>
      </c>
      <c r="E884" s="82" t="s">
        <v>1127</v>
      </c>
      <c r="F884" s="82" t="s">
        <v>13</v>
      </c>
      <c r="G884" s="79">
        <v>330533.12</v>
      </c>
      <c r="H884" s="79">
        <v>190157.1</v>
      </c>
      <c r="I884" s="79">
        <v>140376.01999999999</v>
      </c>
      <c r="J884" s="79">
        <v>431.33</v>
      </c>
      <c r="K884" s="43"/>
      <c r="L884" s="52" t="s">
        <v>3372</v>
      </c>
      <c r="M884" s="16">
        <f>Таблица4[[#This Row],[Поступления]]/Таблица4[[#This Row],[Начисления]]</f>
        <v>0.57530422367356104</v>
      </c>
    </row>
    <row r="885" spans="1:13" ht="15">
      <c r="A885" s="42" t="s">
        <v>4785</v>
      </c>
      <c r="B885" s="82" t="s">
        <v>1249</v>
      </c>
      <c r="C885" s="82" t="s">
        <v>1216</v>
      </c>
      <c r="D885" s="82" t="s">
        <v>1217</v>
      </c>
      <c r="E885" s="82" t="s">
        <v>1127</v>
      </c>
      <c r="F885" s="82" t="s">
        <v>14</v>
      </c>
      <c r="G885" s="79">
        <v>142246.54999999999</v>
      </c>
      <c r="H885" s="79">
        <v>54714.04</v>
      </c>
      <c r="I885" s="79">
        <v>87532.50999999998</v>
      </c>
      <c r="J885" s="79">
        <v>0.02</v>
      </c>
      <c r="K885" s="43"/>
      <c r="L885" s="52" t="s">
        <v>3372</v>
      </c>
      <c r="M885" s="16">
        <f>Таблица4[[#This Row],[Поступления]]/Таблица4[[#This Row],[Начисления]]</f>
        <v>0.38464229888176554</v>
      </c>
    </row>
    <row r="886" spans="1:13" ht="15">
      <c r="A886" s="42" t="s">
        <v>4786</v>
      </c>
      <c r="B886" s="82" t="s">
        <v>1249</v>
      </c>
      <c r="C886" s="82" t="s">
        <v>1216</v>
      </c>
      <c r="D886" s="82" t="s">
        <v>1217</v>
      </c>
      <c r="E886" s="82" t="s">
        <v>1127</v>
      </c>
      <c r="F886" s="82" t="s">
        <v>15</v>
      </c>
      <c r="G886" s="79">
        <v>99477.95</v>
      </c>
      <c r="H886" s="79">
        <v>12152.49</v>
      </c>
      <c r="I886" s="79">
        <v>87325.459999999992</v>
      </c>
      <c r="J886" s="79">
        <v>0</v>
      </c>
      <c r="K886" s="43"/>
      <c r="L886" s="52" t="s">
        <v>3372</v>
      </c>
      <c r="M886" s="16">
        <f>Таблица4[[#This Row],[Поступления]]/Таблица4[[#This Row],[Начисления]]</f>
        <v>0.12216265011492497</v>
      </c>
    </row>
    <row r="887" spans="1:13" ht="15">
      <c r="A887" s="42" t="s">
        <v>4787</v>
      </c>
      <c r="B887" s="82" t="s">
        <v>1249</v>
      </c>
      <c r="C887" s="82" t="s">
        <v>1216</v>
      </c>
      <c r="D887" s="82" t="s">
        <v>1217</v>
      </c>
      <c r="E887" s="82" t="s">
        <v>1127</v>
      </c>
      <c r="F887" s="82" t="s">
        <v>41</v>
      </c>
      <c r="G887" s="79">
        <v>40111.82</v>
      </c>
      <c r="H887" s="79">
        <v>30434.39</v>
      </c>
      <c r="I887" s="79">
        <v>9677.43</v>
      </c>
      <c r="J887" s="79">
        <v>196.08</v>
      </c>
      <c r="K887" s="43"/>
      <c r="L887" s="52" t="s">
        <v>3372</v>
      </c>
      <c r="M887" s="16">
        <f>Таблица4[[#This Row],[Поступления]]/Таблица4[[#This Row],[Начисления]]</f>
        <v>0.75873869597540078</v>
      </c>
    </row>
    <row r="888" spans="1:13" ht="15">
      <c r="A888" s="42" t="s">
        <v>4788</v>
      </c>
      <c r="B888" s="82" t="s">
        <v>1245</v>
      </c>
      <c r="C888" s="82" t="s">
        <v>1216</v>
      </c>
      <c r="D888" s="82" t="s">
        <v>1217</v>
      </c>
      <c r="E888" s="82" t="s">
        <v>1030</v>
      </c>
      <c r="F888" s="82" t="s">
        <v>21</v>
      </c>
      <c r="G888" s="79">
        <v>0</v>
      </c>
      <c r="H888" s="79">
        <v>5560.74</v>
      </c>
      <c r="I888" s="79">
        <v>0</v>
      </c>
      <c r="J888" s="79">
        <v>5560.74</v>
      </c>
      <c r="K888" s="43"/>
      <c r="L888" s="52" t="s">
        <v>3372</v>
      </c>
      <c r="M888" s="16" t="e">
        <f>Таблица4[[#This Row],[Поступления]]/Таблица4[[#This Row],[Начисления]]</f>
        <v>#DIV/0!</v>
      </c>
    </row>
    <row r="889" spans="1:13" ht="15">
      <c r="A889" s="49" t="s">
        <v>4789</v>
      </c>
      <c r="B889" s="83" t="s">
        <v>1245</v>
      </c>
      <c r="C889" s="83" t="s">
        <v>1216</v>
      </c>
      <c r="D889" s="83" t="s">
        <v>1217</v>
      </c>
      <c r="E889" s="83" t="s">
        <v>1030</v>
      </c>
      <c r="F889" s="83" t="s">
        <v>22</v>
      </c>
      <c r="G889" s="79">
        <v>52475.27</v>
      </c>
      <c r="H889" s="79">
        <v>23545.040000000001</v>
      </c>
      <c r="I889" s="79">
        <v>28930.229999999996</v>
      </c>
      <c r="J889" s="79">
        <v>0</v>
      </c>
      <c r="K889" s="51"/>
      <c r="L889" s="54" t="s">
        <v>3372</v>
      </c>
      <c r="M889" s="16">
        <f>Таблица4[[#This Row],[Поступления]]/Таблица4[[#This Row],[Начисления]]</f>
        <v>0.44868830593915959</v>
      </c>
    </row>
    <row r="890" spans="1:13" ht="15">
      <c r="A890" s="42" t="s">
        <v>4790</v>
      </c>
      <c r="B890" s="82" t="s">
        <v>1245</v>
      </c>
      <c r="C890" s="82" t="s">
        <v>1216</v>
      </c>
      <c r="D890" s="82" t="s">
        <v>1217</v>
      </c>
      <c r="E890" s="82" t="s">
        <v>1030</v>
      </c>
      <c r="F890" s="82" t="s">
        <v>23</v>
      </c>
      <c r="G890" s="79">
        <v>65100.58</v>
      </c>
      <c r="H890" s="79">
        <v>4432.28</v>
      </c>
      <c r="I890" s="79">
        <v>60668.3</v>
      </c>
      <c r="J890" s="79">
        <v>0</v>
      </c>
      <c r="K890" s="43"/>
      <c r="L890" s="52" t="s">
        <v>3372</v>
      </c>
      <c r="M890" s="16">
        <f>Таблица4[[#This Row],[Поступления]]/Таблица4[[#This Row],[Начисления]]</f>
        <v>6.8083571605660032E-2</v>
      </c>
    </row>
    <row r="891" spans="1:13" ht="15">
      <c r="A891" s="42" t="s">
        <v>14803</v>
      </c>
      <c r="B891" s="82" t="s">
        <v>1245</v>
      </c>
      <c r="C891" s="82" t="s">
        <v>1216</v>
      </c>
      <c r="D891" s="82" t="s">
        <v>1217</v>
      </c>
      <c r="E891" s="82" t="s">
        <v>1030</v>
      </c>
      <c r="F891" s="82" t="s">
        <v>24</v>
      </c>
      <c r="G891" s="79">
        <v>25056.080000000002</v>
      </c>
      <c r="H891" s="79">
        <v>5402.34</v>
      </c>
      <c r="I891" s="79">
        <v>19653.740000000002</v>
      </c>
      <c r="J891" s="79">
        <v>236.68</v>
      </c>
      <c r="K891" s="43"/>
      <c r="L891" s="52" t="s">
        <v>3372</v>
      </c>
      <c r="M891" s="16">
        <f>Таблица4[[#This Row],[Поступления]]/Таблица4[[#This Row],[Начисления]]</f>
        <v>0.21560994377412587</v>
      </c>
    </row>
    <row r="892" spans="1:13" ht="15">
      <c r="A892" s="49" t="s">
        <v>4791</v>
      </c>
      <c r="B892" s="83" t="s">
        <v>1245</v>
      </c>
      <c r="C892" s="83" t="s">
        <v>1216</v>
      </c>
      <c r="D892" s="83" t="s">
        <v>1217</v>
      </c>
      <c r="E892" s="83" t="s">
        <v>1030</v>
      </c>
      <c r="F892" s="83" t="s">
        <v>28</v>
      </c>
      <c r="G892" s="79">
        <v>81446.600000000006</v>
      </c>
      <c r="H892" s="79">
        <v>22637.9</v>
      </c>
      <c r="I892" s="79">
        <v>58808.700000000004</v>
      </c>
      <c r="J892" s="79">
        <v>12.44</v>
      </c>
      <c r="K892" s="51"/>
      <c r="L892" s="53" t="s">
        <v>3372</v>
      </c>
      <c r="M892" s="16">
        <f>Таблица4[[#This Row],[Поступления]]/Таблица4[[#This Row],[Начисления]]</f>
        <v>0.27794775963637525</v>
      </c>
    </row>
    <row r="893" spans="1:13" ht="15">
      <c r="A893" s="49" t="s">
        <v>4792</v>
      </c>
      <c r="B893" s="83" t="s">
        <v>1245</v>
      </c>
      <c r="C893" s="83" t="s">
        <v>1216</v>
      </c>
      <c r="D893" s="83" t="s">
        <v>1217</v>
      </c>
      <c r="E893" s="83" t="s">
        <v>1030</v>
      </c>
      <c r="F893" s="83" t="s">
        <v>105</v>
      </c>
      <c r="G893" s="79">
        <v>33121.46</v>
      </c>
      <c r="H893" s="79">
        <v>7423.49</v>
      </c>
      <c r="I893" s="79">
        <v>25697.97</v>
      </c>
      <c r="J893" s="79">
        <v>73.25</v>
      </c>
      <c r="K893" s="51"/>
      <c r="L893" s="53" t="s">
        <v>3372</v>
      </c>
      <c r="M893" s="16">
        <f>Таблица4[[#This Row],[Поступления]]/Таблица4[[#This Row],[Начисления]]</f>
        <v>0.22412931072482917</v>
      </c>
    </row>
    <row r="894" spans="1:13" ht="15">
      <c r="A894" s="42" t="s">
        <v>4793</v>
      </c>
      <c r="B894" s="82" t="s">
        <v>1245</v>
      </c>
      <c r="C894" s="82" t="s">
        <v>1216</v>
      </c>
      <c r="D894" s="82" t="s">
        <v>1217</v>
      </c>
      <c r="E894" s="82" t="s">
        <v>1030</v>
      </c>
      <c r="F894" s="82" t="s">
        <v>32</v>
      </c>
      <c r="G894" s="79">
        <v>79082.22</v>
      </c>
      <c r="H894" s="79">
        <v>22738.58</v>
      </c>
      <c r="I894" s="79">
        <v>56343.64</v>
      </c>
      <c r="J894" s="79">
        <v>0</v>
      </c>
      <c r="K894" s="43"/>
      <c r="L894" s="52" t="s">
        <v>3372</v>
      </c>
      <c r="M894" s="16">
        <f>Таблица4[[#This Row],[Поступления]]/Таблица4[[#This Row],[Начисления]]</f>
        <v>0.28753087609326095</v>
      </c>
    </row>
    <row r="895" spans="1:13" ht="15">
      <c r="A895" s="42" t="s">
        <v>4794</v>
      </c>
      <c r="B895" s="82" t="s">
        <v>1245</v>
      </c>
      <c r="C895" s="82" t="s">
        <v>1216</v>
      </c>
      <c r="D895" s="82" t="s">
        <v>1217</v>
      </c>
      <c r="E895" s="82" t="s">
        <v>1030</v>
      </c>
      <c r="F895" s="82" t="s">
        <v>37</v>
      </c>
      <c r="G895" s="79">
        <v>80684.800000000003</v>
      </c>
      <c r="H895" s="79">
        <v>45712.03</v>
      </c>
      <c r="I895" s="79">
        <v>34972.770000000004</v>
      </c>
      <c r="J895" s="79">
        <v>0</v>
      </c>
      <c r="K895" s="43"/>
      <c r="L895" s="52" t="s">
        <v>3372</v>
      </c>
      <c r="M895" s="16">
        <f>Таблица4[[#This Row],[Поступления]]/Таблица4[[#This Row],[Начисления]]</f>
        <v>0.56655070099944471</v>
      </c>
    </row>
    <row r="896" spans="1:13" ht="15">
      <c r="A896" s="42" t="s">
        <v>4795</v>
      </c>
      <c r="B896" s="82" t="s">
        <v>1245</v>
      </c>
      <c r="C896" s="82" t="s">
        <v>1216</v>
      </c>
      <c r="D896" s="82" t="s">
        <v>1217</v>
      </c>
      <c r="E896" s="82" t="s">
        <v>1030</v>
      </c>
      <c r="F896" s="82" t="s">
        <v>33</v>
      </c>
      <c r="G896" s="79">
        <v>75405.009999999995</v>
      </c>
      <c r="H896" s="79">
        <v>33423.599999999999</v>
      </c>
      <c r="I896" s="79">
        <v>41981.409999999996</v>
      </c>
      <c r="J896" s="79">
        <v>18.010000000000002</v>
      </c>
      <c r="K896" s="43"/>
      <c r="L896" s="52" t="s">
        <v>3372</v>
      </c>
      <c r="M896" s="16">
        <f>Таблица4[[#This Row],[Поступления]]/Таблица4[[#This Row],[Начисления]]</f>
        <v>0.44325436731591178</v>
      </c>
    </row>
    <row r="897" spans="1:13" ht="15">
      <c r="A897" s="42" t="s">
        <v>4796</v>
      </c>
      <c r="B897" s="82" t="s">
        <v>1245</v>
      </c>
      <c r="C897" s="82" t="s">
        <v>1216</v>
      </c>
      <c r="D897" s="82" t="s">
        <v>1217</v>
      </c>
      <c r="E897" s="82" t="s">
        <v>1030</v>
      </c>
      <c r="F897" s="82" t="s">
        <v>70</v>
      </c>
      <c r="G897" s="79">
        <v>237970.49</v>
      </c>
      <c r="H897" s="79">
        <v>40758.370000000003</v>
      </c>
      <c r="I897" s="79">
        <v>197212.12</v>
      </c>
      <c r="J897" s="79">
        <v>0.35</v>
      </c>
      <c r="K897" s="43"/>
      <c r="L897" s="52" t="s">
        <v>3372</v>
      </c>
      <c r="M897" s="16">
        <f>Таблица4[[#This Row],[Поступления]]/Таблица4[[#This Row],[Начисления]]</f>
        <v>0.17127489210952165</v>
      </c>
    </row>
    <row r="898" spans="1:13" ht="15">
      <c r="A898" s="49" t="s">
        <v>4797</v>
      </c>
      <c r="B898" s="83" t="s">
        <v>1245</v>
      </c>
      <c r="C898" s="83" t="s">
        <v>1216</v>
      </c>
      <c r="D898" s="83" t="s">
        <v>1217</v>
      </c>
      <c r="E898" s="83" t="s">
        <v>1030</v>
      </c>
      <c r="F898" s="83" t="s">
        <v>29</v>
      </c>
      <c r="G898" s="79">
        <v>78006.289999999994</v>
      </c>
      <c r="H898" s="79">
        <v>55312.29</v>
      </c>
      <c r="I898" s="79">
        <v>22693.999999999993</v>
      </c>
      <c r="J898" s="79">
        <v>1.04</v>
      </c>
      <c r="K898" s="51"/>
      <c r="L898" s="54" t="s">
        <v>3372</v>
      </c>
      <c r="M898" s="16">
        <f>Таблица4[[#This Row],[Поступления]]/Таблица4[[#This Row],[Начисления]]</f>
        <v>0.70907474256242675</v>
      </c>
    </row>
    <row r="899" spans="1:13" ht="15">
      <c r="A899" s="49" t="s">
        <v>4798</v>
      </c>
      <c r="B899" s="83" t="s">
        <v>1245</v>
      </c>
      <c r="C899" s="83" t="s">
        <v>1216</v>
      </c>
      <c r="D899" s="83" t="s">
        <v>1217</v>
      </c>
      <c r="E899" s="83" t="s">
        <v>1030</v>
      </c>
      <c r="F899" s="83" t="s">
        <v>25</v>
      </c>
      <c r="G899" s="79">
        <v>104988.88</v>
      </c>
      <c r="H899" s="79">
        <v>31568.01</v>
      </c>
      <c r="I899" s="79">
        <v>73420.87000000001</v>
      </c>
      <c r="J899" s="79">
        <v>1.0900000000000001</v>
      </c>
      <c r="K899" s="51"/>
      <c r="L899" s="54" t="s">
        <v>3372</v>
      </c>
      <c r="M899" s="16">
        <f>Таблица4[[#This Row],[Поступления]]/Таблица4[[#This Row],[Начисления]]</f>
        <v>0.30067955768268029</v>
      </c>
    </row>
    <row r="900" spans="1:13" ht="15">
      <c r="A900" s="49" t="s">
        <v>4799</v>
      </c>
      <c r="B900" s="83" t="s">
        <v>1245</v>
      </c>
      <c r="C900" s="83" t="s">
        <v>1216</v>
      </c>
      <c r="D900" s="83" t="s">
        <v>1217</v>
      </c>
      <c r="E900" s="83" t="s">
        <v>1030</v>
      </c>
      <c r="F900" s="83" t="s">
        <v>30</v>
      </c>
      <c r="G900" s="79">
        <v>29792.91</v>
      </c>
      <c r="H900" s="79">
        <v>8008.02</v>
      </c>
      <c r="I900" s="79">
        <v>21784.89</v>
      </c>
      <c r="J900" s="79">
        <v>349.74</v>
      </c>
      <c r="K900" s="51"/>
      <c r="L900" s="54" t="s">
        <v>3372</v>
      </c>
      <c r="M900" s="16">
        <f>Таблица4[[#This Row],[Поступления]]/Таблица4[[#This Row],[Начисления]]</f>
        <v>0.26878945359818829</v>
      </c>
    </row>
    <row r="901" spans="1:13" ht="15">
      <c r="A901" s="49" t="s">
        <v>4800</v>
      </c>
      <c r="B901" s="83" t="s">
        <v>1245</v>
      </c>
      <c r="C901" s="83" t="s">
        <v>1216</v>
      </c>
      <c r="D901" s="83" t="s">
        <v>1217</v>
      </c>
      <c r="E901" s="83" t="s">
        <v>1030</v>
      </c>
      <c r="F901" s="83" t="s">
        <v>71</v>
      </c>
      <c r="G901" s="79">
        <v>43565.31</v>
      </c>
      <c r="H901" s="79">
        <v>19688.91</v>
      </c>
      <c r="I901" s="79">
        <v>23876.399999999998</v>
      </c>
      <c r="J901" s="79">
        <v>0</v>
      </c>
      <c r="K901" s="51"/>
      <c r="L901" s="54" t="s">
        <v>3372</v>
      </c>
      <c r="M901" s="16">
        <f>Таблица4[[#This Row],[Поступления]]/Таблица4[[#This Row],[Начисления]]</f>
        <v>0.45194008719322787</v>
      </c>
    </row>
    <row r="902" spans="1:13" ht="15">
      <c r="A902" s="49" t="s">
        <v>4801</v>
      </c>
      <c r="B902" s="83" t="s">
        <v>1245</v>
      </c>
      <c r="C902" s="83" t="s">
        <v>1216</v>
      </c>
      <c r="D902" s="83" t="s">
        <v>1217</v>
      </c>
      <c r="E902" s="83" t="s">
        <v>1030</v>
      </c>
      <c r="F902" s="83" t="s">
        <v>31</v>
      </c>
      <c r="G902" s="79">
        <v>34026.78</v>
      </c>
      <c r="H902" s="79">
        <v>2958.42</v>
      </c>
      <c r="I902" s="79">
        <v>31068.36</v>
      </c>
      <c r="J902" s="79">
        <v>0</v>
      </c>
      <c r="K902" s="51"/>
      <c r="L902" s="54" t="s">
        <v>3372</v>
      </c>
      <c r="M902" s="16">
        <f>Таблица4[[#This Row],[Поступления]]/Таблица4[[#This Row],[Начисления]]</f>
        <v>8.6943871856226193E-2</v>
      </c>
    </row>
    <row r="903" spans="1:13" ht="15">
      <c r="A903" s="49" t="s">
        <v>4802</v>
      </c>
      <c r="B903" s="83" t="s">
        <v>1245</v>
      </c>
      <c r="C903" s="83" t="s">
        <v>1216</v>
      </c>
      <c r="D903" s="83" t="s">
        <v>1217</v>
      </c>
      <c r="E903" s="83" t="s">
        <v>1030</v>
      </c>
      <c r="F903" s="83" t="s">
        <v>72</v>
      </c>
      <c r="G903" s="79">
        <v>0</v>
      </c>
      <c r="H903" s="79">
        <v>3915.22</v>
      </c>
      <c r="I903" s="79">
        <v>0</v>
      </c>
      <c r="J903" s="79">
        <v>3915.22</v>
      </c>
      <c r="K903" s="51"/>
      <c r="L903" s="54" t="s">
        <v>3372</v>
      </c>
      <c r="M903" s="16" t="e">
        <f>Таблица4[[#This Row],[Поступления]]/Таблица4[[#This Row],[Начисления]]</f>
        <v>#DIV/0!</v>
      </c>
    </row>
    <row r="904" spans="1:13" ht="15">
      <c r="A904" s="42" t="s">
        <v>4803</v>
      </c>
      <c r="B904" s="82" t="s">
        <v>1245</v>
      </c>
      <c r="C904" s="82" t="s">
        <v>1216</v>
      </c>
      <c r="D904" s="82" t="s">
        <v>1217</v>
      </c>
      <c r="E904" s="82" t="s">
        <v>1030</v>
      </c>
      <c r="F904" s="82" t="s">
        <v>16</v>
      </c>
      <c r="G904" s="79">
        <v>164662.78</v>
      </c>
      <c r="H904" s="79">
        <v>125530.21</v>
      </c>
      <c r="I904" s="79">
        <v>39132.569999999992</v>
      </c>
      <c r="J904" s="79">
        <v>137.87</v>
      </c>
      <c r="K904" s="43"/>
      <c r="L904" s="52" t="s">
        <v>3372</v>
      </c>
      <c r="M904" s="16">
        <f>Таблица4[[#This Row],[Поступления]]/Таблица4[[#This Row],[Начисления]]</f>
        <v>0.76234720438948012</v>
      </c>
    </row>
    <row r="905" spans="1:13" ht="15">
      <c r="A905" s="42" t="s">
        <v>4804</v>
      </c>
      <c r="B905" s="82" t="s">
        <v>1245</v>
      </c>
      <c r="C905" s="82" t="s">
        <v>1216</v>
      </c>
      <c r="D905" s="82" t="s">
        <v>1217</v>
      </c>
      <c r="E905" s="82" t="s">
        <v>1030</v>
      </c>
      <c r="F905" s="82" t="s">
        <v>43</v>
      </c>
      <c r="G905" s="79">
        <v>697291.85</v>
      </c>
      <c r="H905" s="79">
        <v>492556.72</v>
      </c>
      <c r="I905" s="79">
        <v>204735.13</v>
      </c>
      <c r="J905" s="79">
        <v>131.78</v>
      </c>
      <c r="K905" s="43"/>
      <c r="L905" s="52" t="s">
        <v>3372</v>
      </c>
      <c r="M905" s="16">
        <f>Таблица4[[#This Row],[Поступления]]/Таблица4[[#This Row],[Начисления]]</f>
        <v>0.70638531054105969</v>
      </c>
    </row>
    <row r="906" spans="1:13" ht="15">
      <c r="A906" s="42" t="s">
        <v>4805</v>
      </c>
      <c r="B906" s="82" t="s">
        <v>1245</v>
      </c>
      <c r="C906" s="82" t="s">
        <v>1216</v>
      </c>
      <c r="D906" s="82" t="s">
        <v>1217</v>
      </c>
      <c r="E906" s="82" t="s">
        <v>1030</v>
      </c>
      <c r="F906" s="82" t="s">
        <v>44</v>
      </c>
      <c r="G906" s="79">
        <v>659046.03</v>
      </c>
      <c r="H906" s="79">
        <v>366713.13</v>
      </c>
      <c r="I906" s="79">
        <v>292332.90000000002</v>
      </c>
      <c r="J906" s="79">
        <v>23289.35</v>
      </c>
      <c r="K906" s="43"/>
      <c r="L906" s="52" t="s">
        <v>3372</v>
      </c>
      <c r="M906" s="16">
        <f>Таблица4[[#This Row],[Поступления]]/Таблица4[[#This Row],[Начисления]]</f>
        <v>0.55643022384946317</v>
      </c>
    </row>
    <row r="907" spans="1:13" ht="15">
      <c r="A907" s="42" t="s">
        <v>4806</v>
      </c>
      <c r="B907" s="82" t="s">
        <v>1245</v>
      </c>
      <c r="C907" s="82" t="s">
        <v>1216</v>
      </c>
      <c r="D907" s="82" t="s">
        <v>1217</v>
      </c>
      <c r="E907" s="82" t="s">
        <v>1030</v>
      </c>
      <c r="F907" s="82" t="s">
        <v>47</v>
      </c>
      <c r="G907" s="79">
        <v>1626244.15</v>
      </c>
      <c r="H907" s="79">
        <v>1074442.3600000001</v>
      </c>
      <c r="I907" s="79">
        <v>551801.7899999998</v>
      </c>
      <c r="J907" s="79">
        <v>3352.88</v>
      </c>
      <c r="K907" s="43"/>
      <c r="L907" s="52" t="s">
        <v>3372</v>
      </c>
      <c r="M907" s="16">
        <f>Таблица4[[#This Row],[Поступления]]/Таблица4[[#This Row],[Начисления]]</f>
        <v>0.66068945428643056</v>
      </c>
    </row>
    <row r="908" spans="1:13" ht="15">
      <c r="A908" s="49" t="s">
        <v>4807</v>
      </c>
      <c r="B908" s="83" t="s">
        <v>1245</v>
      </c>
      <c r="C908" s="83" t="s">
        <v>1216</v>
      </c>
      <c r="D908" s="83" t="s">
        <v>1217</v>
      </c>
      <c r="E908" s="83" t="s">
        <v>1030</v>
      </c>
      <c r="F908" s="83" t="s">
        <v>48</v>
      </c>
      <c r="G908" s="79">
        <v>1137555.43</v>
      </c>
      <c r="H908" s="79">
        <v>686952.37</v>
      </c>
      <c r="I908" s="79">
        <v>450603.05999999994</v>
      </c>
      <c r="J908" s="79">
        <v>894.6</v>
      </c>
      <c r="K908" s="51"/>
      <c r="L908" s="53" t="s">
        <v>3372</v>
      </c>
      <c r="M908" s="16">
        <f>Таблица4[[#This Row],[Поступления]]/Таблица4[[#This Row],[Начисления]]</f>
        <v>0.60388474432406347</v>
      </c>
    </row>
    <row r="909" spans="1:13" ht="15">
      <c r="A909" s="42" t="s">
        <v>4808</v>
      </c>
      <c r="B909" s="82" t="s">
        <v>1245</v>
      </c>
      <c r="C909" s="82" t="s">
        <v>1216</v>
      </c>
      <c r="D909" s="82" t="s">
        <v>1217</v>
      </c>
      <c r="E909" s="82" t="s">
        <v>1030</v>
      </c>
      <c r="F909" s="82" t="s">
        <v>225</v>
      </c>
      <c r="G909" s="79">
        <v>85273.43</v>
      </c>
      <c r="H909" s="79">
        <v>46955.15</v>
      </c>
      <c r="I909" s="79">
        <v>38318.279999999992</v>
      </c>
      <c r="J909" s="79">
        <v>0</v>
      </c>
      <c r="K909" s="43"/>
      <c r="L909" s="52" t="s">
        <v>3372</v>
      </c>
      <c r="M909" s="16">
        <f>Таблица4[[#This Row],[Поступления]]/Таблица4[[#This Row],[Начисления]]</f>
        <v>0.55064221059244367</v>
      </c>
    </row>
    <row r="910" spans="1:13" ht="15">
      <c r="A910" s="42" t="s">
        <v>4809</v>
      </c>
      <c r="B910" s="82" t="s">
        <v>1245</v>
      </c>
      <c r="C910" s="82" t="s">
        <v>1216</v>
      </c>
      <c r="D910" s="82" t="s">
        <v>1217</v>
      </c>
      <c r="E910" s="82" t="s">
        <v>1030</v>
      </c>
      <c r="F910" s="82" t="s">
        <v>232</v>
      </c>
      <c r="G910" s="79">
        <v>303530.76</v>
      </c>
      <c r="H910" s="79">
        <v>192970.23999999999</v>
      </c>
      <c r="I910" s="79">
        <v>110560.52000000002</v>
      </c>
      <c r="J910" s="79">
        <v>283.67</v>
      </c>
      <c r="K910" s="43"/>
      <c r="L910" s="52" t="s">
        <v>3372</v>
      </c>
      <c r="M910" s="16">
        <f>Таблица4[[#This Row],[Поступления]]/Таблица4[[#This Row],[Начисления]]</f>
        <v>0.63575184274569074</v>
      </c>
    </row>
    <row r="911" spans="1:13" ht="15">
      <c r="A911" s="42" t="s">
        <v>4810</v>
      </c>
      <c r="B911" s="82" t="s">
        <v>1223</v>
      </c>
      <c r="C911" s="82" t="s">
        <v>1216</v>
      </c>
      <c r="D911" s="82" t="s">
        <v>1217</v>
      </c>
      <c r="E911" s="82" t="s">
        <v>1222</v>
      </c>
      <c r="F911" s="82" t="s">
        <v>105</v>
      </c>
      <c r="G911" s="79">
        <v>43051.77</v>
      </c>
      <c r="H911" s="79">
        <v>8654.1</v>
      </c>
      <c r="I911" s="79">
        <v>34397.67</v>
      </c>
      <c r="J911" s="79">
        <v>0</v>
      </c>
      <c r="K911" s="43"/>
      <c r="L911" s="52" t="s">
        <v>3372</v>
      </c>
      <c r="M911" s="16">
        <f>Таблица4[[#This Row],[Поступления]]/Таблица4[[#This Row],[Начисления]]</f>
        <v>0.20101612546940581</v>
      </c>
    </row>
    <row r="912" spans="1:13" ht="15">
      <c r="A912" s="42" t="s">
        <v>14804</v>
      </c>
      <c r="B912" s="82" t="s">
        <v>1223</v>
      </c>
      <c r="C912" s="82" t="s">
        <v>1216</v>
      </c>
      <c r="D912" s="82" t="s">
        <v>1217</v>
      </c>
      <c r="E912" s="82" t="s">
        <v>1222</v>
      </c>
      <c r="F912" s="82" t="s">
        <v>32</v>
      </c>
      <c r="G912" s="79">
        <v>25621.68</v>
      </c>
      <c r="H912" s="79">
        <v>5319.4</v>
      </c>
      <c r="I912" s="79">
        <v>20302.28</v>
      </c>
      <c r="J912" s="79">
        <v>0</v>
      </c>
      <c r="K912" s="43"/>
      <c r="L912" s="52" t="s">
        <v>3372</v>
      </c>
      <c r="M912" s="16">
        <f>Таблица4[[#This Row],[Поступления]]/Таблица4[[#This Row],[Начисления]]</f>
        <v>0.20761324003734336</v>
      </c>
    </row>
    <row r="913" spans="1:13" ht="15">
      <c r="A913" s="42" t="s">
        <v>14802</v>
      </c>
      <c r="B913" s="82" t="s">
        <v>1223</v>
      </c>
      <c r="C913" s="82" t="s">
        <v>1216</v>
      </c>
      <c r="D913" s="82" t="s">
        <v>1217</v>
      </c>
      <c r="E913" s="82" t="s">
        <v>1222</v>
      </c>
      <c r="F913" s="82" t="s">
        <v>37</v>
      </c>
      <c r="G913" s="79">
        <v>29587.95</v>
      </c>
      <c r="H913" s="79">
        <v>3365.66</v>
      </c>
      <c r="I913" s="79">
        <v>26222.29</v>
      </c>
      <c r="J913" s="79">
        <v>0</v>
      </c>
      <c r="K913" s="43"/>
      <c r="L913" s="52" t="s">
        <v>3372</v>
      </c>
      <c r="M913" s="16">
        <f>Таблица4[[#This Row],[Поступления]]/Таблица4[[#This Row],[Начисления]]</f>
        <v>0.11375103716208794</v>
      </c>
    </row>
    <row r="914" spans="1:13" ht="15">
      <c r="A914" s="42" t="s">
        <v>4811</v>
      </c>
      <c r="B914" s="82" t="s">
        <v>1224</v>
      </c>
      <c r="C914" s="82" t="s">
        <v>1216</v>
      </c>
      <c r="D914" s="82" t="s">
        <v>1217</v>
      </c>
      <c r="E914" s="82" t="s">
        <v>998</v>
      </c>
      <c r="F914" s="82" t="s">
        <v>47</v>
      </c>
      <c r="G914" s="79">
        <v>77053.320000000007</v>
      </c>
      <c r="H914" s="79">
        <v>13302.79</v>
      </c>
      <c r="I914" s="79">
        <v>63750.530000000006</v>
      </c>
      <c r="J914" s="79">
        <v>0</v>
      </c>
      <c r="K914" s="43"/>
      <c r="L914" s="52" t="s">
        <v>3372</v>
      </c>
      <c r="M914" s="16">
        <f>Таблица4[[#This Row],[Поступления]]/Таблица4[[#This Row],[Начисления]]</f>
        <v>0.17264395615918951</v>
      </c>
    </row>
    <row r="915" spans="1:13" ht="15">
      <c r="A915" s="42" t="s">
        <v>4812</v>
      </c>
      <c r="B915" s="82" t="s">
        <v>1225</v>
      </c>
      <c r="C915" s="82" t="s">
        <v>1216</v>
      </c>
      <c r="D915" s="82" t="s">
        <v>1217</v>
      </c>
      <c r="E915" s="82" t="s">
        <v>1078</v>
      </c>
      <c r="F915" s="82" t="s">
        <v>23</v>
      </c>
      <c r="G915" s="79">
        <v>263767.93</v>
      </c>
      <c r="H915" s="79">
        <v>171494.78</v>
      </c>
      <c r="I915" s="79">
        <v>92273.15</v>
      </c>
      <c r="J915" s="79">
        <v>347.81</v>
      </c>
      <c r="K915" s="43"/>
      <c r="L915" s="52" t="s">
        <v>3372</v>
      </c>
      <c r="M915" s="16">
        <f>Таблица4[[#This Row],[Поступления]]/Таблица4[[#This Row],[Начисления]]</f>
        <v>0.65017297591864187</v>
      </c>
    </row>
    <row r="916" spans="1:13" ht="15">
      <c r="A916" s="42" t="s">
        <v>4813</v>
      </c>
      <c r="B916" s="82" t="s">
        <v>1225</v>
      </c>
      <c r="C916" s="82" t="s">
        <v>1216</v>
      </c>
      <c r="D916" s="82" t="s">
        <v>1217</v>
      </c>
      <c r="E916" s="82" t="s">
        <v>1078</v>
      </c>
      <c r="F916" s="82" t="s">
        <v>31</v>
      </c>
      <c r="G916" s="79">
        <v>1906290.6</v>
      </c>
      <c r="H916" s="79">
        <v>1579937.95</v>
      </c>
      <c r="I916" s="79">
        <v>326352.65000000014</v>
      </c>
      <c r="J916" s="79">
        <v>8955.17</v>
      </c>
      <c r="K916" s="43"/>
      <c r="L916" s="52" t="s">
        <v>3372</v>
      </c>
      <c r="M916" s="16">
        <f>Таблица4[[#This Row],[Поступления]]/Таблица4[[#This Row],[Начисления]]</f>
        <v>0.82880225606735924</v>
      </c>
    </row>
    <row r="917" spans="1:13" ht="15">
      <c r="A917" s="42" t="s">
        <v>4814</v>
      </c>
      <c r="B917" s="82" t="s">
        <v>1225</v>
      </c>
      <c r="C917" s="82" t="s">
        <v>1216</v>
      </c>
      <c r="D917" s="82" t="s">
        <v>1217</v>
      </c>
      <c r="E917" s="82" t="s">
        <v>1078</v>
      </c>
      <c r="F917" s="82" t="s">
        <v>17</v>
      </c>
      <c r="G917" s="79">
        <v>196892.65</v>
      </c>
      <c r="H917" s="79">
        <v>48200.26</v>
      </c>
      <c r="I917" s="79">
        <v>148692.38999999998</v>
      </c>
      <c r="J917" s="79">
        <v>4060.55</v>
      </c>
      <c r="K917" s="43"/>
      <c r="L917" s="52" t="s">
        <v>3372</v>
      </c>
      <c r="M917" s="16">
        <f>Таблица4[[#This Row],[Поступления]]/Таблица4[[#This Row],[Начисления]]</f>
        <v>0.24480477051835101</v>
      </c>
    </row>
    <row r="918" spans="1:13" ht="15">
      <c r="A918" s="42" t="s">
        <v>4815</v>
      </c>
      <c r="B918" s="82" t="s">
        <v>1225</v>
      </c>
      <c r="C918" s="82" t="s">
        <v>1216</v>
      </c>
      <c r="D918" s="82" t="s">
        <v>1217</v>
      </c>
      <c r="E918" s="82" t="s">
        <v>1078</v>
      </c>
      <c r="F918" s="82" t="s">
        <v>78</v>
      </c>
      <c r="G918" s="79">
        <v>64282.77</v>
      </c>
      <c r="H918" s="79">
        <v>44989.48</v>
      </c>
      <c r="I918" s="79">
        <v>19293.289999999994</v>
      </c>
      <c r="J918" s="79">
        <v>342.21</v>
      </c>
      <c r="K918" s="43"/>
      <c r="L918" s="52" t="s">
        <v>3372</v>
      </c>
      <c r="M918" s="16">
        <f>Таблица4[[#This Row],[Поступления]]/Таблица4[[#This Row],[Начисления]]</f>
        <v>0.6998684095287121</v>
      </c>
    </row>
    <row r="919" spans="1:13" ht="15">
      <c r="A919" s="42" t="s">
        <v>4816</v>
      </c>
      <c r="B919" s="82" t="s">
        <v>1225</v>
      </c>
      <c r="C919" s="82" t="s">
        <v>1216</v>
      </c>
      <c r="D919" s="82" t="s">
        <v>1217</v>
      </c>
      <c r="E919" s="82" t="s">
        <v>1078</v>
      </c>
      <c r="F919" s="82" t="s">
        <v>79</v>
      </c>
      <c r="G919" s="79">
        <v>112761.09</v>
      </c>
      <c r="H919" s="79">
        <v>11160</v>
      </c>
      <c r="I919" s="79">
        <v>101601.09</v>
      </c>
      <c r="J919" s="79">
        <v>0</v>
      </c>
      <c r="K919" s="43"/>
      <c r="L919" s="52" t="s">
        <v>3372</v>
      </c>
      <c r="M919" s="16">
        <f>Таблица4[[#This Row],[Поступления]]/Таблица4[[#This Row],[Начисления]]</f>
        <v>9.8970309705236098E-2</v>
      </c>
    </row>
    <row r="920" spans="1:13" ht="15">
      <c r="A920" s="42" t="s">
        <v>4817</v>
      </c>
      <c r="B920" s="82" t="s">
        <v>1225</v>
      </c>
      <c r="C920" s="82" t="s">
        <v>1216</v>
      </c>
      <c r="D920" s="82" t="s">
        <v>1217</v>
      </c>
      <c r="E920" s="82" t="s">
        <v>1078</v>
      </c>
      <c r="F920" s="82" t="s">
        <v>44</v>
      </c>
      <c r="G920" s="79">
        <v>193950.54</v>
      </c>
      <c r="H920" s="79">
        <v>191254.23</v>
      </c>
      <c r="I920" s="79">
        <v>2696.3099999999977</v>
      </c>
      <c r="J920" s="79">
        <v>1</v>
      </c>
      <c r="K920" s="43"/>
      <c r="L920" s="52" t="s">
        <v>3372</v>
      </c>
      <c r="M920" s="16">
        <f>Таблица4[[#This Row],[Поступления]]/Таблица4[[#This Row],[Начисления]]</f>
        <v>0.9860979505393489</v>
      </c>
    </row>
    <row r="921" spans="1:13" ht="15">
      <c r="A921" s="42" t="s">
        <v>4818</v>
      </c>
      <c r="B921" s="82" t="s">
        <v>1225</v>
      </c>
      <c r="C921" s="82" t="s">
        <v>1216</v>
      </c>
      <c r="D921" s="82" t="s">
        <v>1217</v>
      </c>
      <c r="E921" s="82" t="s">
        <v>1078</v>
      </c>
      <c r="F921" s="82" t="s">
        <v>80</v>
      </c>
      <c r="G921" s="79">
        <v>137592.01999999999</v>
      </c>
      <c r="H921" s="79">
        <v>54831.199999999997</v>
      </c>
      <c r="I921" s="79">
        <v>82760.819999999992</v>
      </c>
      <c r="J921" s="79">
        <v>0.8</v>
      </c>
      <c r="K921" s="43"/>
      <c r="L921" s="52" t="s">
        <v>3372</v>
      </c>
      <c r="M921" s="16">
        <f>Таблица4[[#This Row],[Поступления]]/Таблица4[[#This Row],[Начисления]]</f>
        <v>0.39850566915145225</v>
      </c>
    </row>
    <row r="922" spans="1:13" ht="15">
      <c r="A922" s="42" t="s">
        <v>4819</v>
      </c>
      <c r="B922" s="82" t="s">
        <v>1225</v>
      </c>
      <c r="C922" s="82" t="s">
        <v>1216</v>
      </c>
      <c r="D922" s="82" t="s">
        <v>1217</v>
      </c>
      <c r="E922" s="82" t="s">
        <v>1078</v>
      </c>
      <c r="F922" s="82" t="s">
        <v>120</v>
      </c>
      <c r="G922" s="79">
        <v>60200.82</v>
      </c>
      <c r="H922" s="79">
        <v>41760.22</v>
      </c>
      <c r="I922" s="79">
        <v>18440.599999999999</v>
      </c>
      <c r="J922" s="79">
        <v>0.84</v>
      </c>
      <c r="K922" s="43"/>
      <c r="L922" s="52" t="s">
        <v>3372</v>
      </c>
      <c r="M922" s="16">
        <f>Таблица4[[#This Row],[Поступления]]/Таблица4[[#This Row],[Начисления]]</f>
        <v>0.69368191330284212</v>
      </c>
    </row>
    <row r="923" spans="1:13" ht="15">
      <c r="A923" s="42" t="s">
        <v>4820</v>
      </c>
      <c r="B923" s="82" t="s">
        <v>1225</v>
      </c>
      <c r="C923" s="82" t="s">
        <v>1216</v>
      </c>
      <c r="D923" s="82" t="s">
        <v>1217</v>
      </c>
      <c r="E923" s="82" t="s">
        <v>1078</v>
      </c>
      <c r="F923" s="82" t="s">
        <v>123</v>
      </c>
      <c r="G923" s="79">
        <v>128085.82</v>
      </c>
      <c r="H923" s="79">
        <v>87735.01</v>
      </c>
      <c r="I923" s="79">
        <v>40350.810000000012</v>
      </c>
      <c r="J923" s="79">
        <v>0</v>
      </c>
      <c r="K923" s="43"/>
      <c r="L923" s="52" t="s">
        <v>3372</v>
      </c>
      <c r="M923" s="16">
        <f>Таблица4[[#This Row],[Поступления]]/Таблица4[[#This Row],[Начисления]]</f>
        <v>0.68497051430049005</v>
      </c>
    </row>
    <row r="924" spans="1:13" ht="15">
      <c r="A924" s="42" t="s">
        <v>4821</v>
      </c>
      <c r="B924" s="82" t="s">
        <v>1225</v>
      </c>
      <c r="C924" s="82" t="s">
        <v>1216</v>
      </c>
      <c r="D924" s="82" t="s">
        <v>1217</v>
      </c>
      <c r="E924" s="82" t="s">
        <v>1078</v>
      </c>
      <c r="F924" s="82" t="s">
        <v>104</v>
      </c>
      <c r="G924" s="79">
        <v>198605.07</v>
      </c>
      <c r="H924" s="79">
        <v>68197.25</v>
      </c>
      <c r="I924" s="79">
        <v>130407.82</v>
      </c>
      <c r="J924" s="79">
        <v>0</v>
      </c>
      <c r="K924" s="43"/>
      <c r="L924" s="52" t="s">
        <v>3372</v>
      </c>
      <c r="M924" s="16">
        <f>Таблица4[[#This Row],[Поступления]]/Таблица4[[#This Row],[Начисления]]</f>
        <v>0.34338121378270958</v>
      </c>
    </row>
    <row r="925" spans="1:13" ht="15">
      <c r="A925" s="42" t="s">
        <v>4822</v>
      </c>
      <c r="B925" s="82" t="s">
        <v>1225</v>
      </c>
      <c r="C925" s="82" t="s">
        <v>1216</v>
      </c>
      <c r="D925" s="82" t="s">
        <v>1217</v>
      </c>
      <c r="E925" s="82" t="s">
        <v>1078</v>
      </c>
      <c r="F925" s="82" t="s">
        <v>124</v>
      </c>
      <c r="G925" s="79">
        <v>128041.77</v>
      </c>
      <c r="H925" s="79">
        <v>72872.05</v>
      </c>
      <c r="I925" s="79">
        <v>55169.72</v>
      </c>
      <c r="J925" s="79">
        <v>1.56</v>
      </c>
      <c r="K925" s="43"/>
      <c r="L925" s="52" t="s">
        <v>3372</v>
      </c>
      <c r="M925" s="16">
        <f>Таблица4[[#This Row],[Поступления]]/Таблица4[[#This Row],[Начисления]]</f>
        <v>0.56912716842324185</v>
      </c>
    </row>
    <row r="926" spans="1:13" ht="15">
      <c r="A926" s="42" t="s">
        <v>4823</v>
      </c>
      <c r="B926" s="82" t="s">
        <v>1225</v>
      </c>
      <c r="C926" s="82" t="s">
        <v>1216</v>
      </c>
      <c r="D926" s="82" t="s">
        <v>1217</v>
      </c>
      <c r="E926" s="82" t="s">
        <v>1078</v>
      </c>
      <c r="F926" s="82" t="s">
        <v>135</v>
      </c>
      <c r="G926" s="79">
        <v>563344.01</v>
      </c>
      <c r="H926" s="79">
        <v>472194.47</v>
      </c>
      <c r="I926" s="79">
        <v>91149.540000000037</v>
      </c>
      <c r="J926" s="79">
        <v>23.55</v>
      </c>
      <c r="K926" s="43"/>
      <c r="L926" s="52" t="s">
        <v>3372</v>
      </c>
      <c r="M926" s="16">
        <f>Таблица4[[#This Row],[Поступления]]/Таблица4[[#This Row],[Начисления]]</f>
        <v>0.83819914939718621</v>
      </c>
    </row>
    <row r="927" spans="1:13" ht="15">
      <c r="A927" s="42" t="s">
        <v>4824</v>
      </c>
      <c r="B927" s="82" t="s">
        <v>1225</v>
      </c>
      <c r="C927" s="82" t="s">
        <v>1216</v>
      </c>
      <c r="D927" s="82" t="s">
        <v>1217</v>
      </c>
      <c r="E927" s="82" t="s">
        <v>1078</v>
      </c>
      <c r="F927" s="82" t="s">
        <v>185</v>
      </c>
      <c r="G927" s="79">
        <v>34123.47</v>
      </c>
      <c r="H927" s="79">
        <v>21145.78</v>
      </c>
      <c r="I927" s="79">
        <v>12977.690000000002</v>
      </c>
      <c r="J927" s="79">
        <v>2572.6999999999998</v>
      </c>
      <c r="K927" s="43"/>
      <c r="L927" s="52" t="s">
        <v>3372</v>
      </c>
      <c r="M927" s="16">
        <f>Таблица4[[#This Row],[Поступления]]/Таблица4[[#This Row],[Начисления]]</f>
        <v>0.61968434042610554</v>
      </c>
    </row>
    <row r="928" spans="1:13" ht="15">
      <c r="A928" s="42" t="s">
        <v>4825</v>
      </c>
      <c r="B928" s="82" t="s">
        <v>1225</v>
      </c>
      <c r="C928" s="82" t="s">
        <v>1216</v>
      </c>
      <c r="D928" s="82" t="s">
        <v>1217</v>
      </c>
      <c r="E928" s="82" t="s">
        <v>1078</v>
      </c>
      <c r="F928" s="82" t="s">
        <v>187</v>
      </c>
      <c r="G928" s="79">
        <v>62023.05</v>
      </c>
      <c r="H928" s="79">
        <v>34740.1</v>
      </c>
      <c r="I928" s="79">
        <v>27282.950000000004</v>
      </c>
      <c r="J928" s="79">
        <v>0</v>
      </c>
      <c r="K928" s="43"/>
      <c r="L928" s="52" t="s">
        <v>3372</v>
      </c>
      <c r="M928" s="16">
        <f>Таблица4[[#This Row],[Поступления]]/Таблица4[[#This Row],[Начисления]]</f>
        <v>0.56011595689022065</v>
      </c>
    </row>
    <row r="929" spans="1:13" ht="15">
      <c r="A929" s="42" t="s">
        <v>4826</v>
      </c>
      <c r="B929" s="82" t="s">
        <v>1225</v>
      </c>
      <c r="C929" s="82" t="s">
        <v>1216</v>
      </c>
      <c r="D929" s="82" t="s">
        <v>1217</v>
      </c>
      <c r="E929" s="82" t="s">
        <v>1078</v>
      </c>
      <c r="F929" s="82" t="s">
        <v>197</v>
      </c>
      <c r="G929" s="79">
        <v>221576.57</v>
      </c>
      <c r="H929" s="79">
        <v>169571.62</v>
      </c>
      <c r="I929" s="79">
        <v>52004.950000000012</v>
      </c>
      <c r="J929" s="79">
        <v>10.59</v>
      </c>
      <c r="K929" s="43"/>
      <c r="L929" s="52" t="s">
        <v>3372</v>
      </c>
      <c r="M929" s="16">
        <f>Таблица4[[#This Row],[Поступления]]/Таблица4[[#This Row],[Начисления]]</f>
        <v>0.76529580722366086</v>
      </c>
    </row>
    <row r="930" spans="1:13" ht="15">
      <c r="A930" s="42" t="s">
        <v>4827</v>
      </c>
      <c r="B930" s="82" t="s">
        <v>1225</v>
      </c>
      <c r="C930" s="82" t="s">
        <v>1216</v>
      </c>
      <c r="D930" s="82" t="s">
        <v>1217</v>
      </c>
      <c r="E930" s="82" t="s">
        <v>1078</v>
      </c>
      <c r="F930" s="82" t="s">
        <v>149</v>
      </c>
      <c r="G930" s="79">
        <v>57961.27</v>
      </c>
      <c r="H930" s="79">
        <v>57962.35</v>
      </c>
      <c r="I930" s="79">
        <v>0</v>
      </c>
      <c r="J930" s="79">
        <v>1.0800000000017462</v>
      </c>
      <c r="K930" s="43"/>
      <c r="L930" s="52" t="s">
        <v>3372</v>
      </c>
      <c r="M930" s="16">
        <f>Таблица4[[#This Row],[Поступления]]/Таблица4[[#This Row],[Начисления]]</f>
        <v>1.0000186331320897</v>
      </c>
    </row>
    <row r="931" spans="1:13" ht="15">
      <c r="A931" s="42" t="s">
        <v>4828</v>
      </c>
      <c r="B931" s="82" t="s">
        <v>1225</v>
      </c>
      <c r="C931" s="82" t="s">
        <v>1216</v>
      </c>
      <c r="D931" s="82" t="s">
        <v>1217</v>
      </c>
      <c r="E931" s="82" t="s">
        <v>1078</v>
      </c>
      <c r="F931" s="82" t="s">
        <v>229</v>
      </c>
      <c r="G931" s="79">
        <v>234721.22</v>
      </c>
      <c r="H931" s="79">
        <v>166516.4</v>
      </c>
      <c r="I931" s="79">
        <v>68204.820000000007</v>
      </c>
      <c r="J931" s="79">
        <v>152.83000000000001</v>
      </c>
      <c r="K931" s="43"/>
      <c r="L931" s="52" t="s">
        <v>3372</v>
      </c>
      <c r="M931" s="16">
        <f>Таблица4[[#This Row],[Поступления]]/Таблица4[[#This Row],[Начисления]]</f>
        <v>0.70942201135457628</v>
      </c>
    </row>
    <row r="932" spans="1:13" ht="15">
      <c r="A932" s="42" t="s">
        <v>4829</v>
      </c>
      <c r="B932" s="82" t="s">
        <v>1227</v>
      </c>
      <c r="C932" s="82" t="s">
        <v>1216</v>
      </c>
      <c r="D932" s="82" t="s">
        <v>1217</v>
      </c>
      <c r="E932" s="82" t="s">
        <v>1226</v>
      </c>
      <c r="F932" s="82" t="s">
        <v>29</v>
      </c>
      <c r="G932" s="79">
        <v>83868.240000000005</v>
      </c>
      <c r="H932" s="79">
        <v>0</v>
      </c>
      <c r="I932" s="79">
        <v>83868.240000000005</v>
      </c>
      <c r="J932" s="79">
        <v>0</v>
      </c>
      <c r="K932" s="43"/>
      <c r="L932" s="52" t="s">
        <v>3372</v>
      </c>
      <c r="M932" s="16">
        <f>Таблица4[[#This Row],[Поступления]]/Таблица4[[#This Row],[Начисления]]</f>
        <v>0</v>
      </c>
    </row>
    <row r="933" spans="1:13" ht="15">
      <c r="A933" s="42" t="s">
        <v>4830</v>
      </c>
      <c r="B933" s="82" t="s">
        <v>1227</v>
      </c>
      <c r="C933" s="82" t="s">
        <v>1216</v>
      </c>
      <c r="D933" s="82" t="s">
        <v>1217</v>
      </c>
      <c r="E933" s="82" t="s">
        <v>1226</v>
      </c>
      <c r="F933" s="82" t="s">
        <v>14</v>
      </c>
      <c r="G933" s="79">
        <v>796484.68</v>
      </c>
      <c r="H933" s="79">
        <v>617479.30000000005</v>
      </c>
      <c r="I933" s="79">
        <v>179005.38</v>
      </c>
      <c r="J933" s="79">
        <v>6127.58</v>
      </c>
      <c r="K933" s="43"/>
      <c r="L933" s="52" t="s">
        <v>3373</v>
      </c>
      <c r="M933" s="16">
        <f>Таблица4[[#This Row],[Поступления]]/Таблица4[[#This Row],[Начисления]]</f>
        <v>0.77525571489962619</v>
      </c>
    </row>
    <row r="934" spans="1:13" ht="15">
      <c r="A934" s="42" t="s">
        <v>3470</v>
      </c>
      <c r="B934" s="82" t="s">
        <v>1229</v>
      </c>
      <c r="C934" s="82" t="s">
        <v>1216</v>
      </c>
      <c r="D934" s="82" t="s">
        <v>1217</v>
      </c>
      <c r="E934" s="82" t="s">
        <v>1228</v>
      </c>
      <c r="F934" s="82" t="s">
        <v>99</v>
      </c>
      <c r="G934" s="79">
        <v>57083.07</v>
      </c>
      <c r="H934" s="79">
        <v>42606.32</v>
      </c>
      <c r="I934" s="79">
        <v>14476.75</v>
      </c>
      <c r="J934" s="79">
        <v>0</v>
      </c>
      <c r="K934" s="43"/>
      <c r="L934" s="52" t="s">
        <v>3372</v>
      </c>
      <c r="M934" s="16">
        <f>Таблица4[[#This Row],[Поступления]]/Таблица4[[#This Row],[Начисления]]</f>
        <v>0.74639153079888665</v>
      </c>
    </row>
    <row r="935" spans="1:13" ht="15">
      <c r="A935" s="42" t="s">
        <v>3468</v>
      </c>
      <c r="B935" s="82" t="s">
        <v>1229</v>
      </c>
      <c r="C935" s="82" t="s">
        <v>1216</v>
      </c>
      <c r="D935" s="82" t="s">
        <v>1217</v>
      </c>
      <c r="E935" s="82" t="s">
        <v>1228</v>
      </c>
      <c r="F935" s="82" t="s">
        <v>100</v>
      </c>
      <c r="G935" s="79">
        <v>59080.94</v>
      </c>
      <c r="H935" s="79">
        <v>46501.71</v>
      </c>
      <c r="I935" s="79">
        <v>12579.230000000003</v>
      </c>
      <c r="J935" s="79">
        <v>2.19</v>
      </c>
      <c r="K935" s="43"/>
      <c r="L935" s="52" t="s">
        <v>3372</v>
      </c>
      <c r="M935" s="16">
        <f>Таблица4[[#This Row],[Поступления]]/Таблица4[[#This Row],[Начисления]]</f>
        <v>0.7870848026453201</v>
      </c>
    </row>
    <row r="936" spans="1:13" ht="15">
      <c r="A936" s="42" t="s">
        <v>3469</v>
      </c>
      <c r="B936" s="82" t="s">
        <v>1229</v>
      </c>
      <c r="C936" s="82" t="s">
        <v>1216</v>
      </c>
      <c r="D936" s="82" t="s">
        <v>1217</v>
      </c>
      <c r="E936" s="82" t="s">
        <v>1228</v>
      </c>
      <c r="F936" s="82" t="s">
        <v>18</v>
      </c>
      <c r="G936" s="79">
        <v>61034.97</v>
      </c>
      <c r="H936" s="79">
        <v>50932.02</v>
      </c>
      <c r="I936" s="79">
        <v>10102.950000000004</v>
      </c>
      <c r="J936" s="79">
        <v>3143.62</v>
      </c>
      <c r="K936" s="43"/>
      <c r="L936" s="52" t="s">
        <v>3372</v>
      </c>
      <c r="M936" s="16">
        <f>Таблица4[[#This Row],[Поступления]]/Таблица4[[#This Row],[Начисления]]</f>
        <v>0.83447276209032295</v>
      </c>
    </row>
    <row r="937" spans="1:13" ht="15">
      <c r="A937" s="42" t="s">
        <v>3526</v>
      </c>
      <c r="B937" s="82" t="s">
        <v>1230</v>
      </c>
      <c r="C937" s="82" t="s">
        <v>1216</v>
      </c>
      <c r="D937" s="82" t="s">
        <v>1217</v>
      </c>
      <c r="E937" s="82" t="s">
        <v>1084</v>
      </c>
      <c r="F937" s="82" t="s">
        <v>80</v>
      </c>
      <c r="G937" s="79">
        <v>57390.51</v>
      </c>
      <c r="H937" s="79">
        <v>0</v>
      </c>
      <c r="I937" s="79">
        <v>57390.51</v>
      </c>
      <c r="J937" s="79">
        <v>0</v>
      </c>
      <c r="K937" s="43"/>
      <c r="L937" s="52" t="s">
        <v>3372</v>
      </c>
      <c r="M937" s="16">
        <f>Таблица4[[#This Row],[Поступления]]/Таблица4[[#This Row],[Начисления]]</f>
        <v>0</v>
      </c>
    </row>
    <row r="938" spans="1:13" ht="15">
      <c r="A938" s="42" t="s">
        <v>4831</v>
      </c>
      <c r="B938" s="82" t="s">
        <v>1232</v>
      </c>
      <c r="C938" s="82" t="s">
        <v>1216</v>
      </c>
      <c r="D938" s="82" t="s">
        <v>1217</v>
      </c>
      <c r="E938" s="82" t="s">
        <v>1231</v>
      </c>
      <c r="F938" s="82" t="s">
        <v>23</v>
      </c>
      <c r="G938" s="79">
        <v>1767533.62</v>
      </c>
      <c r="H938" s="79">
        <v>1154320.27</v>
      </c>
      <c r="I938" s="79">
        <v>613213.35000000009</v>
      </c>
      <c r="J938" s="79">
        <v>12712.39</v>
      </c>
      <c r="K938" s="43"/>
      <c r="L938" s="52" t="s">
        <v>3372</v>
      </c>
      <c r="M938" s="16">
        <f>Таблица4[[#This Row],[Поступления]]/Таблица4[[#This Row],[Начисления]]</f>
        <v>0.6530683529516117</v>
      </c>
    </row>
    <row r="939" spans="1:13" ht="15">
      <c r="A939" s="42" t="s">
        <v>4832</v>
      </c>
      <c r="B939" s="82" t="s">
        <v>1234</v>
      </c>
      <c r="C939" s="82" t="s">
        <v>1216</v>
      </c>
      <c r="D939" s="82" t="s">
        <v>1217</v>
      </c>
      <c r="E939" s="82" t="s">
        <v>1233</v>
      </c>
      <c r="F939" s="82" t="s">
        <v>21</v>
      </c>
      <c r="G939" s="79">
        <v>207980.1</v>
      </c>
      <c r="H939" s="79">
        <v>166146.70000000001</v>
      </c>
      <c r="I939" s="79">
        <v>41833.399999999994</v>
      </c>
      <c r="J939" s="79">
        <v>351.38</v>
      </c>
      <c r="K939" s="43"/>
      <c r="L939" s="52" t="s">
        <v>3372</v>
      </c>
      <c r="M939" s="16">
        <f>Таблица4[[#This Row],[Поступления]]/Таблица4[[#This Row],[Начисления]]</f>
        <v>0.79885864080265379</v>
      </c>
    </row>
    <row r="940" spans="1:13" ht="15">
      <c r="A940" s="42" t="s">
        <v>4833</v>
      </c>
      <c r="B940" s="82" t="s">
        <v>1234</v>
      </c>
      <c r="C940" s="82" t="s">
        <v>1216</v>
      </c>
      <c r="D940" s="82" t="s">
        <v>1217</v>
      </c>
      <c r="E940" s="82" t="s">
        <v>1233</v>
      </c>
      <c r="F940" s="82" t="s">
        <v>28</v>
      </c>
      <c r="G940" s="79">
        <v>710113.43</v>
      </c>
      <c r="H940" s="79">
        <v>499254.12</v>
      </c>
      <c r="I940" s="79">
        <v>210859.31000000006</v>
      </c>
      <c r="J940" s="79">
        <v>3.32</v>
      </c>
      <c r="K940" s="43"/>
      <c r="L940" s="52" t="s">
        <v>3373</v>
      </c>
      <c r="M940" s="16">
        <f>Таблица4[[#This Row],[Поступления]]/Таблица4[[#This Row],[Начисления]]</f>
        <v>0.70306249524107711</v>
      </c>
    </row>
    <row r="941" spans="1:13" ht="15">
      <c r="A941" s="42" t="s">
        <v>4834</v>
      </c>
      <c r="B941" s="82" t="s">
        <v>1234</v>
      </c>
      <c r="C941" s="82" t="s">
        <v>1216</v>
      </c>
      <c r="D941" s="82" t="s">
        <v>1217</v>
      </c>
      <c r="E941" s="82" t="s">
        <v>1233</v>
      </c>
      <c r="F941" s="82" t="s">
        <v>177</v>
      </c>
      <c r="G941" s="79">
        <v>279751.03000000003</v>
      </c>
      <c r="H941" s="79">
        <v>240250.53</v>
      </c>
      <c r="I941" s="79">
        <v>39500.500000000029</v>
      </c>
      <c r="J941" s="79">
        <v>2.5499999999999998</v>
      </c>
      <c r="K941" s="43"/>
      <c r="L941" s="52" t="s">
        <v>3372</v>
      </c>
      <c r="M941" s="16">
        <f>Таблица4[[#This Row],[Поступления]]/Таблица4[[#This Row],[Начисления]]</f>
        <v>0.85880123479795578</v>
      </c>
    </row>
    <row r="942" spans="1:13" ht="15">
      <c r="A942" s="42" t="s">
        <v>4835</v>
      </c>
      <c r="B942" s="82" t="s">
        <v>1234</v>
      </c>
      <c r="C942" s="82" t="s">
        <v>1216</v>
      </c>
      <c r="D942" s="82" t="s">
        <v>1217</v>
      </c>
      <c r="E942" s="82" t="s">
        <v>1233</v>
      </c>
      <c r="F942" s="82" t="s">
        <v>120</v>
      </c>
      <c r="G942" s="79">
        <v>287413.5</v>
      </c>
      <c r="H942" s="79">
        <v>227831.9</v>
      </c>
      <c r="I942" s="79">
        <v>59581.600000000006</v>
      </c>
      <c r="J942" s="79">
        <v>10.23</v>
      </c>
      <c r="K942" s="43"/>
      <c r="L942" s="52" t="s">
        <v>3372</v>
      </c>
      <c r="M942" s="16">
        <f>Таблица4[[#This Row],[Поступления]]/Таблица4[[#This Row],[Начисления]]</f>
        <v>0.7926972810950077</v>
      </c>
    </row>
    <row r="943" spans="1:13" ht="15">
      <c r="A943" s="42" t="s">
        <v>4836</v>
      </c>
      <c r="B943" s="82" t="s">
        <v>1234</v>
      </c>
      <c r="C943" s="82" t="s">
        <v>1216</v>
      </c>
      <c r="D943" s="82" t="s">
        <v>1217</v>
      </c>
      <c r="E943" s="82" t="s">
        <v>1233</v>
      </c>
      <c r="F943" s="82" t="s">
        <v>139</v>
      </c>
      <c r="G943" s="79">
        <v>523078.40000000002</v>
      </c>
      <c r="H943" s="79">
        <v>388394.58</v>
      </c>
      <c r="I943" s="79">
        <v>134683.82</v>
      </c>
      <c r="J943" s="79">
        <v>3773.39</v>
      </c>
      <c r="K943" s="43"/>
      <c r="L943" s="52" t="s">
        <v>3372</v>
      </c>
      <c r="M943" s="16">
        <f>Таблица4[[#This Row],[Поступления]]/Таблица4[[#This Row],[Начисления]]</f>
        <v>0.74251695348154312</v>
      </c>
    </row>
    <row r="944" spans="1:13" ht="15">
      <c r="A944" s="42" t="s">
        <v>4837</v>
      </c>
      <c r="B944" s="82" t="s">
        <v>1234</v>
      </c>
      <c r="C944" s="82" t="s">
        <v>1216</v>
      </c>
      <c r="D944" s="82" t="s">
        <v>1217</v>
      </c>
      <c r="E944" s="82" t="s">
        <v>1233</v>
      </c>
      <c r="F944" s="82" t="s">
        <v>140</v>
      </c>
      <c r="G944" s="79">
        <v>278960.65000000002</v>
      </c>
      <c r="H944" s="79">
        <v>193252.85</v>
      </c>
      <c r="I944" s="79">
        <v>85707.800000000017</v>
      </c>
      <c r="J944" s="79">
        <v>1394.97</v>
      </c>
      <c r="K944" s="43"/>
      <c r="L944" s="52" t="s">
        <v>3372</v>
      </c>
      <c r="M944" s="16">
        <f>Таблица4[[#This Row],[Поступления]]/Таблица4[[#This Row],[Начисления]]</f>
        <v>0.69276025131143049</v>
      </c>
    </row>
    <row r="945" spans="1:13" ht="15">
      <c r="A945" s="42" t="s">
        <v>4838</v>
      </c>
      <c r="B945" s="82" t="s">
        <v>1234</v>
      </c>
      <c r="C945" s="82" t="s">
        <v>1216</v>
      </c>
      <c r="D945" s="82" t="s">
        <v>1217</v>
      </c>
      <c r="E945" s="82" t="s">
        <v>1233</v>
      </c>
      <c r="F945" s="82" t="s">
        <v>123</v>
      </c>
      <c r="G945" s="79">
        <v>301815.84000000003</v>
      </c>
      <c r="H945" s="79">
        <v>215003.15</v>
      </c>
      <c r="I945" s="79">
        <v>86812.690000000031</v>
      </c>
      <c r="J945" s="79">
        <v>316.23</v>
      </c>
      <c r="K945" s="43"/>
      <c r="L945" s="52" t="s">
        <v>3372</v>
      </c>
      <c r="M945" s="16">
        <f>Таблица4[[#This Row],[Поступления]]/Таблица4[[#This Row],[Начисления]]</f>
        <v>0.71236536160593822</v>
      </c>
    </row>
    <row r="946" spans="1:13" ht="15">
      <c r="A946" s="42" t="s">
        <v>4839</v>
      </c>
      <c r="B946" s="82" t="s">
        <v>1234</v>
      </c>
      <c r="C946" s="82" t="s">
        <v>1216</v>
      </c>
      <c r="D946" s="82" t="s">
        <v>1217</v>
      </c>
      <c r="E946" s="82" t="s">
        <v>1233</v>
      </c>
      <c r="F946" s="82" t="s">
        <v>124</v>
      </c>
      <c r="G946" s="79">
        <v>281243.90000000002</v>
      </c>
      <c r="H946" s="79">
        <v>239759.98</v>
      </c>
      <c r="I946" s="79">
        <v>41483.920000000013</v>
      </c>
      <c r="J946" s="79">
        <v>1.72</v>
      </c>
      <c r="K946" s="43"/>
      <c r="L946" s="52" t="s">
        <v>3372</v>
      </c>
      <c r="M946" s="16">
        <f>Таблица4[[#This Row],[Поступления]]/Таблица4[[#This Row],[Начисления]]</f>
        <v>0.85249841863236853</v>
      </c>
    </row>
    <row r="947" spans="1:13" ht="15">
      <c r="A947" s="42" t="s">
        <v>4840</v>
      </c>
      <c r="B947" s="82" t="s">
        <v>1234</v>
      </c>
      <c r="C947" s="82" t="s">
        <v>1216</v>
      </c>
      <c r="D947" s="82" t="s">
        <v>1217</v>
      </c>
      <c r="E947" s="82" t="s">
        <v>1233</v>
      </c>
      <c r="F947" s="82" t="s">
        <v>185</v>
      </c>
      <c r="G947" s="79">
        <v>298017.46000000002</v>
      </c>
      <c r="H947" s="79">
        <v>202120.75</v>
      </c>
      <c r="I947" s="79">
        <v>95896.710000000021</v>
      </c>
      <c r="J947" s="79">
        <v>334.89</v>
      </c>
      <c r="K947" s="43"/>
      <c r="L947" s="52" t="s">
        <v>3372</v>
      </c>
      <c r="M947" s="16">
        <f>Таблица4[[#This Row],[Поступления]]/Таблица4[[#This Row],[Начисления]]</f>
        <v>0.67821781314423657</v>
      </c>
    </row>
    <row r="948" spans="1:13" ht="15">
      <c r="A948" s="42" t="s">
        <v>4841</v>
      </c>
      <c r="B948" s="82" t="s">
        <v>1234</v>
      </c>
      <c r="C948" s="82" t="s">
        <v>1216</v>
      </c>
      <c r="D948" s="82" t="s">
        <v>1217</v>
      </c>
      <c r="E948" s="82" t="s">
        <v>1233</v>
      </c>
      <c r="F948" s="82" t="s">
        <v>26</v>
      </c>
      <c r="G948" s="79">
        <v>277423.8</v>
      </c>
      <c r="H948" s="79">
        <v>165450.15</v>
      </c>
      <c r="I948" s="79">
        <v>111973.65</v>
      </c>
      <c r="J948" s="79">
        <v>0.26</v>
      </c>
      <c r="K948" s="43"/>
      <c r="L948" s="52" t="s">
        <v>3372</v>
      </c>
      <c r="M948" s="16">
        <f>Таблица4[[#This Row],[Поступления]]/Таблица4[[#This Row],[Начисления]]</f>
        <v>0.59638051962376692</v>
      </c>
    </row>
    <row r="949" spans="1:13" ht="15">
      <c r="A949" s="42" t="s">
        <v>4842</v>
      </c>
      <c r="B949" s="82" t="s">
        <v>1234</v>
      </c>
      <c r="C949" s="82" t="s">
        <v>1216</v>
      </c>
      <c r="D949" s="82" t="s">
        <v>1217</v>
      </c>
      <c r="E949" s="82" t="s">
        <v>1233</v>
      </c>
      <c r="F949" s="82" t="s">
        <v>186</v>
      </c>
      <c r="G949" s="79">
        <v>284164.09000000003</v>
      </c>
      <c r="H949" s="79">
        <v>245816.29</v>
      </c>
      <c r="I949" s="79">
        <v>38347.800000000017</v>
      </c>
      <c r="J949" s="79">
        <v>1914.84</v>
      </c>
      <c r="K949" s="43"/>
      <c r="L949" s="52" t="s">
        <v>3372</v>
      </c>
      <c r="M949" s="16">
        <f>Таблица4[[#This Row],[Поступления]]/Таблица4[[#This Row],[Начисления]]</f>
        <v>0.86505050655767235</v>
      </c>
    </row>
    <row r="950" spans="1:13" ht="15">
      <c r="A950" s="42" t="s">
        <v>4843</v>
      </c>
      <c r="B950" s="82" t="s">
        <v>1234</v>
      </c>
      <c r="C950" s="82" t="s">
        <v>1216</v>
      </c>
      <c r="D950" s="82" t="s">
        <v>1217</v>
      </c>
      <c r="E950" s="82" t="s">
        <v>1233</v>
      </c>
      <c r="F950" s="82" t="s">
        <v>230</v>
      </c>
      <c r="G950" s="79">
        <v>288906.3</v>
      </c>
      <c r="H950" s="79">
        <v>217426.25</v>
      </c>
      <c r="I950" s="79">
        <v>71480.049999999988</v>
      </c>
      <c r="J950" s="79">
        <v>2.73</v>
      </c>
      <c r="K950" s="43"/>
      <c r="L950" s="52" t="s">
        <v>3372</v>
      </c>
      <c r="M950" s="16">
        <f>Таблица4[[#This Row],[Поступления]]/Таблица4[[#This Row],[Начисления]]</f>
        <v>0.75258396926616</v>
      </c>
    </row>
    <row r="951" spans="1:13" ht="15">
      <c r="A951" s="42" t="s">
        <v>4844</v>
      </c>
      <c r="B951" s="82" t="s">
        <v>1234</v>
      </c>
      <c r="C951" s="82" t="s">
        <v>1216</v>
      </c>
      <c r="D951" s="82" t="s">
        <v>1217</v>
      </c>
      <c r="E951" s="82" t="s">
        <v>1233</v>
      </c>
      <c r="F951" s="82" t="s">
        <v>187</v>
      </c>
      <c r="G951" s="79">
        <v>281529.34999999998</v>
      </c>
      <c r="H951" s="79">
        <v>200977.36</v>
      </c>
      <c r="I951" s="79">
        <v>80551.989999999991</v>
      </c>
      <c r="J951" s="79">
        <v>1.3</v>
      </c>
      <c r="K951" s="43"/>
      <c r="L951" s="52" t="s">
        <v>3373</v>
      </c>
      <c r="M951" s="16">
        <f>Таблица4[[#This Row],[Поступления]]/Таблица4[[#This Row],[Начисления]]</f>
        <v>0.71387711441098411</v>
      </c>
    </row>
    <row r="952" spans="1:13" ht="15">
      <c r="A952" s="42" t="s">
        <v>4845</v>
      </c>
      <c r="B952" s="82" t="s">
        <v>1234</v>
      </c>
      <c r="C952" s="82" t="s">
        <v>1216</v>
      </c>
      <c r="D952" s="82" t="s">
        <v>1217</v>
      </c>
      <c r="E952" s="82" t="s">
        <v>1233</v>
      </c>
      <c r="F952" s="82" t="s">
        <v>27</v>
      </c>
      <c r="G952" s="79">
        <v>233755.2</v>
      </c>
      <c r="H952" s="79">
        <v>188976.66</v>
      </c>
      <c r="I952" s="79">
        <v>44778.540000000008</v>
      </c>
      <c r="J952" s="79">
        <v>1063.2</v>
      </c>
      <c r="K952" s="43"/>
      <c r="L952" s="52" t="s">
        <v>3372</v>
      </c>
      <c r="M952" s="16">
        <f>Таблица4[[#This Row],[Поступления]]/Таблица4[[#This Row],[Начисления]]</f>
        <v>0.80843831495513252</v>
      </c>
    </row>
    <row r="953" spans="1:13" ht="15">
      <c r="A953" s="42" t="s">
        <v>4846</v>
      </c>
      <c r="B953" s="82" t="s">
        <v>1234</v>
      </c>
      <c r="C953" s="82" t="s">
        <v>1216</v>
      </c>
      <c r="D953" s="82" t="s">
        <v>1217</v>
      </c>
      <c r="E953" s="82" t="s">
        <v>1233</v>
      </c>
      <c r="F953" s="82" t="s">
        <v>38</v>
      </c>
      <c r="G953" s="79">
        <v>192128.52</v>
      </c>
      <c r="H953" s="79">
        <v>259865.62</v>
      </c>
      <c r="I953" s="79">
        <v>0</v>
      </c>
      <c r="J953" s="79">
        <v>67737.100000000006</v>
      </c>
      <c r="K953" s="43"/>
      <c r="L953" s="52" t="s">
        <v>3372</v>
      </c>
      <c r="M953" s="16">
        <f>Таблица4[[#This Row],[Поступления]]/Таблица4[[#This Row],[Начисления]]</f>
        <v>1.3525614000461774</v>
      </c>
    </row>
    <row r="954" spans="1:13" ht="15">
      <c r="A954" s="42" t="s">
        <v>4847</v>
      </c>
      <c r="B954" s="82" t="s">
        <v>1234</v>
      </c>
      <c r="C954" s="82" t="s">
        <v>1216</v>
      </c>
      <c r="D954" s="82" t="s">
        <v>1217</v>
      </c>
      <c r="E954" s="82" t="s">
        <v>1233</v>
      </c>
      <c r="F954" s="82" t="s">
        <v>41</v>
      </c>
      <c r="G954" s="79">
        <v>142130.64000000001</v>
      </c>
      <c r="H954" s="79">
        <v>113370.13</v>
      </c>
      <c r="I954" s="79">
        <v>28760.510000000009</v>
      </c>
      <c r="J954" s="79">
        <v>845.61</v>
      </c>
      <c r="K954" s="43"/>
      <c r="L954" s="52" t="s">
        <v>3372</v>
      </c>
      <c r="M954" s="16">
        <f>Таблица4[[#This Row],[Поступления]]/Таблица4[[#This Row],[Начисления]]</f>
        <v>0.79764736161041694</v>
      </c>
    </row>
    <row r="955" spans="1:13" ht="15">
      <c r="A955" s="42" t="s">
        <v>4848</v>
      </c>
      <c r="B955" s="82" t="s">
        <v>1234</v>
      </c>
      <c r="C955" s="82" t="s">
        <v>1216</v>
      </c>
      <c r="D955" s="82" t="s">
        <v>1217</v>
      </c>
      <c r="E955" s="82" t="s">
        <v>1233</v>
      </c>
      <c r="F955" s="82" t="s">
        <v>52</v>
      </c>
      <c r="G955" s="79">
        <v>268707.63</v>
      </c>
      <c r="H955" s="79">
        <v>202432.69</v>
      </c>
      <c r="I955" s="79">
        <v>66274.94</v>
      </c>
      <c r="J955" s="79">
        <v>4.22</v>
      </c>
      <c r="K955" s="43"/>
      <c r="L955" s="52" t="s">
        <v>3372</v>
      </c>
      <c r="M955" s="16">
        <f>Таблица4[[#This Row],[Поступления]]/Таблица4[[#This Row],[Начисления]]</f>
        <v>0.75335668734080974</v>
      </c>
    </row>
    <row r="956" spans="1:13" ht="15">
      <c r="A956" s="42" t="s">
        <v>4849</v>
      </c>
      <c r="B956" s="82" t="s">
        <v>1234</v>
      </c>
      <c r="C956" s="82" t="s">
        <v>1216</v>
      </c>
      <c r="D956" s="82" t="s">
        <v>1217</v>
      </c>
      <c r="E956" s="82" t="s">
        <v>1233</v>
      </c>
      <c r="F956" s="82" t="s">
        <v>55</v>
      </c>
      <c r="G956" s="79">
        <v>182709.86</v>
      </c>
      <c r="H956" s="79">
        <v>131644.45000000001</v>
      </c>
      <c r="I956" s="79">
        <v>51065.409999999974</v>
      </c>
      <c r="J956" s="79">
        <v>2.41</v>
      </c>
      <c r="K956" s="43"/>
      <c r="L956" s="52" t="s">
        <v>3372</v>
      </c>
      <c r="M956" s="16">
        <f>Таблица4[[#This Row],[Поступления]]/Таблица4[[#This Row],[Начисления]]</f>
        <v>0.72051092371260106</v>
      </c>
    </row>
    <row r="957" spans="1:13" ht="15">
      <c r="A957" s="42" t="s">
        <v>4850</v>
      </c>
      <c r="B957" s="82" t="s">
        <v>1234</v>
      </c>
      <c r="C957" s="82" t="s">
        <v>1216</v>
      </c>
      <c r="D957" s="82" t="s">
        <v>1217</v>
      </c>
      <c r="E957" s="82" t="s">
        <v>1233</v>
      </c>
      <c r="F957" s="82" t="s">
        <v>56</v>
      </c>
      <c r="G957" s="79">
        <v>178720.48</v>
      </c>
      <c r="H957" s="79">
        <v>124237.25</v>
      </c>
      <c r="I957" s="79">
        <v>54483.23000000001</v>
      </c>
      <c r="J957" s="79">
        <v>698.49</v>
      </c>
      <c r="K957" s="43"/>
      <c r="L957" s="52" t="s">
        <v>3372</v>
      </c>
      <c r="M957" s="16">
        <f>Таблица4[[#This Row],[Поступления]]/Таблица4[[#This Row],[Начисления]]</f>
        <v>0.69514836799901158</v>
      </c>
    </row>
    <row r="958" spans="1:13" ht="15">
      <c r="A958" s="42" t="s">
        <v>4851</v>
      </c>
      <c r="B958" s="82" t="s">
        <v>1234</v>
      </c>
      <c r="C958" s="82" t="s">
        <v>1216</v>
      </c>
      <c r="D958" s="82" t="s">
        <v>1217</v>
      </c>
      <c r="E958" s="82" t="s">
        <v>1233</v>
      </c>
      <c r="F958" s="82" t="s">
        <v>57</v>
      </c>
      <c r="G958" s="79">
        <v>658079.93999999994</v>
      </c>
      <c r="H958" s="79">
        <v>444218.27</v>
      </c>
      <c r="I958" s="79">
        <v>213861.66999999993</v>
      </c>
      <c r="J958" s="79">
        <v>1954.79</v>
      </c>
      <c r="K958" s="43"/>
      <c r="L958" s="52" t="s">
        <v>3373</v>
      </c>
      <c r="M958" s="16">
        <f>Таблица4[[#This Row],[Поступления]]/Таблица4[[#This Row],[Начисления]]</f>
        <v>0.67502174583835528</v>
      </c>
    </row>
    <row r="959" spans="1:13" ht="15">
      <c r="A959" s="42" t="s">
        <v>4852</v>
      </c>
      <c r="B959" s="82" t="s">
        <v>1236</v>
      </c>
      <c r="C959" s="82" t="s">
        <v>1216</v>
      </c>
      <c r="D959" s="82" t="s">
        <v>1217</v>
      </c>
      <c r="E959" s="82" t="s">
        <v>1235</v>
      </c>
      <c r="F959" s="82" t="s">
        <v>103</v>
      </c>
      <c r="G959" s="79">
        <v>73659.13</v>
      </c>
      <c r="H959" s="79">
        <v>26736.41</v>
      </c>
      <c r="I959" s="79">
        <v>46922.720000000001</v>
      </c>
      <c r="J959" s="79">
        <v>0.22</v>
      </c>
      <c r="K959" s="43"/>
      <c r="L959" s="52" t="s">
        <v>3372</v>
      </c>
      <c r="M959" s="16">
        <f>Таблица4[[#This Row],[Поступления]]/Таблица4[[#This Row],[Начисления]]</f>
        <v>0.36297482742465187</v>
      </c>
    </row>
    <row r="960" spans="1:13" ht="15">
      <c r="A960" s="42" t="s">
        <v>4853</v>
      </c>
      <c r="B960" s="82" t="s">
        <v>1238</v>
      </c>
      <c r="C960" s="82" t="s">
        <v>1216</v>
      </c>
      <c r="D960" s="82" t="s">
        <v>1217</v>
      </c>
      <c r="E960" s="82" t="s">
        <v>1237</v>
      </c>
      <c r="F960" s="82" t="s">
        <v>21</v>
      </c>
      <c r="G960" s="79">
        <v>247543.08</v>
      </c>
      <c r="H960" s="79">
        <v>206316.44</v>
      </c>
      <c r="I960" s="79">
        <v>41226.639999999985</v>
      </c>
      <c r="J960" s="79">
        <v>1.35</v>
      </c>
      <c r="K960" s="43"/>
      <c r="L960" s="52" t="s">
        <v>3372</v>
      </c>
      <c r="M960" s="16">
        <f>Таблица4[[#This Row],[Поступления]]/Таблица4[[#This Row],[Начисления]]</f>
        <v>0.83345670579844122</v>
      </c>
    </row>
    <row r="961" spans="1:13" ht="15">
      <c r="A961" s="42" t="s">
        <v>4854</v>
      </c>
      <c r="B961" s="82" t="s">
        <v>1238</v>
      </c>
      <c r="C961" s="82" t="s">
        <v>1216</v>
      </c>
      <c r="D961" s="82" t="s">
        <v>1217</v>
      </c>
      <c r="E961" s="82" t="s">
        <v>1237</v>
      </c>
      <c r="F961" s="82" t="s">
        <v>22</v>
      </c>
      <c r="G961" s="79">
        <v>247762.56</v>
      </c>
      <c r="H961" s="79">
        <v>164187.85</v>
      </c>
      <c r="I961" s="79">
        <v>83574.709999999992</v>
      </c>
      <c r="J961" s="79">
        <v>1.1100000000000001</v>
      </c>
      <c r="K961" s="43"/>
      <c r="L961" s="52" t="s">
        <v>3372</v>
      </c>
      <c r="M961" s="16">
        <f>Таблица4[[#This Row],[Поступления]]/Таблица4[[#This Row],[Начисления]]</f>
        <v>0.662682247067515</v>
      </c>
    </row>
    <row r="962" spans="1:13" ht="15">
      <c r="A962" s="42" t="s">
        <v>4855</v>
      </c>
      <c r="B962" s="82" t="s">
        <v>1238</v>
      </c>
      <c r="C962" s="82" t="s">
        <v>1216</v>
      </c>
      <c r="D962" s="82" t="s">
        <v>1217</v>
      </c>
      <c r="E962" s="82" t="s">
        <v>1237</v>
      </c>
      <c r="F962" s="82" t="s">
        <v>23</v>
      </c>
      <c r="G962" s="79">
        <v>247850.45</v>
      </c>
      <c r="H962" s="79">
        <v>168093.41</v>
      </c>
      <c r="I962" s="79">
        <v>79757.040000000008</v>
      </c>
      <c r="J962" s="79">
        <v>1.99</v>
      </c>
      <c r="K962" s="43"/>
      <c r="L962" s="52" t="s">
        <v>3373</v>
      </c>
      <c r="M962" s="16">
        <f>Таблица4[[#This Row],[Поступления]]/Таблица4[[#This Row],[Начисления]]</f>
        <v>0.6782049820768935</v>
      </c>
    </row>
    <row r="963" spans="1:13" ht="15">
      <c r="A963" s="42" t="s">
        <v>4856</v>
      </c>
      <c r="B963" s="82" t="s">
        <v>1238</v>
      </c>
      <c r="C963" s="82" t="s">
        <v>1216</v>
      </c>
      <c r="D963" s="82" t="s">
        <v>1217</v>
      </c>
      <c r="E963" s="82" t="s">
        <v>1237</v>
      </c>
      <c r="F963" s="82" t="s">
        <v>24</v>
      </c>
      <c r="G963" s="79">
        <v>159481.47</v>
      </c>
      <c r="H963" s="79">
        <v>129048.44</v>
      </c>
      <c r="I963" s="79">
        <v>30433.03</v>
      </c>
      <c r="J963" s="79">
        <v>0.36</v>
      </c>
      <c r="K963" s="43"/>
      <c r="L963" s="52" t="s">
        <v>3372</v>
      </c>
      <c r="M963" s="16">
        <f>Таблица4[[#This Row],[Поступления]]/Таблица4[[#This Row],[Начисления]]</f>
        <v>0.80917513489184667</v>
      </c>
    </row>
    <row r="964" spans="1:13" ht="15">
      <c r="A964" s="42" t="s">
        <v>4857</v>
      </c>
      <c r="B964" s="82" t="s">
        <v>1238</v>
      </c>
      <c r="C964" s="82" t="s">
        <v>1216</v>
      </c>
      <c r="D964" s="82" t="s">
        <v>1217</v>
      </c>
      <c r="E964" s="82" t="s">
        <v>1237</v>
      </c>
      <c r="F964" s="82" t="s">
        <v>28</v>
      </c>
      <c r="G964" s="79">
        <v>154914.62</v>
      </c>
      <c r="H964" s="79">
        <v>120500.78</v>
      </c>
      <c r="I964" s="79">
        <v>34413.839999999997</v>
      </c>
      <c r="J964" s="79">
        <v>0.72</v>
      </c>
      <c r="K964" s="43"/>
      <c r="L964" s="52" t="s">
        <v>3373</v>
      </c>
      <c r="M964" s="16">
        <f>Таблица4[[#This Row],[Поступления]]/Таблица4[[#This Row],[Начисления]]</f>
        <v>0.77785285856170328</v>
      </c>
    </row>
    <row r="965" spans="1:13" ht="15">
      <c r="A965" s="42" t="s">
        <v>4858</v>
      </c>
      <c r="B965" s="82" t="s">
        <v>1238</v>
      </c>
      <c r="C965" s="82" t="s">
        <v>1216</v>
      </c>
      <c r="D965" s="82" t="s">
        <v>1217</v>
      </c>
      <c r="E965" s="82" t="s">
        <v>1237</v>
      </c>
      <c r="F965" s="82" t="s">
        <v>105</v>
      </c>
      <c r="G965" s="79">
        <v>156890.71</v>
      </c>
      <c r="H965" s="79">
        <v>97062.13</v>
      </c>
      <c r="I965" s="79">
        <v>59828.579999999987</v>
      </c>
      <c r="J965" s="79">
        <v>50.31</v>
      </c>
      <c r="K965" s="43"/>
      <c r="L965" s="52" t="s">
        <v>3372</v>
      </c>
      <c r="M965" s="16">
        <f>Таблица4[[#This Row],[Поступления]]/Таблица4[[#This Row],[Начисления]]</f>
        <v>0.61866078622500986</v>
      </c>
    </row>
    <row r="966" spans="1:13" ht="15">
      <c r="A966" s="42" t="s">
        <v>4859</v>
      </c>
      <c r="B966" s="82" t="s">
        <v>1238</v>
      </c>
      <c r="C966" s="82" t="s">
        <v>1216</v>
      </c>
      <c r="D966" s="82" t="s">
        <v>1217</v>
      </c>
      <c r="E966" s="82" t="s">
        <v>1237</v>
      </c>
      <c r="F966" s="82" t="s">
        <v>32</v>
      </c>
      <c r="G966" s="79">
        <v>250067.87</v>
      </c>
      <c r="H966" s="79">
        <v>195509.31</v>
      </c>
      <c r="I966" s="79">
        <v>54558.559999999998</v>
      </c>
      <c r="J966" s="79">
        <v>17.399999999999999</v>
      </c>
      <c r="K966" s="43"/>
      <c r="L966" s="52" t="s">
        <v>3373</v>
      </c>
      <c r="M966" s="16">
        <f>Таблица4[[#This Row],[Поступления]]/Таблица4[[#This Row],[Начисления]]</f>
        <v>0.78182499015167362</v>
      </c>
    </row>
    <row r="967" spans="1:13" ht="15">
      <c r="A967" s="42" t="s">
        <v>4860</v>
      </c>
      <c r="B967" s="82" t="s">
        <v>1238</v>
      </c>
      <c r="C967" s="82" t="s">
        <v>1216</v>
      </c>
      <c r="D967" s="82" t="s">
        <v>1217</v>
      </c>
      <c r="E967" s="82" t="s">
        <v>1237</v>
      </c>
      <c r="F967" s="82" t="s">
        <v>37</v>
      </c>
      <c r="G967" s="79">
        <v>250638.84</v>
      </c>
      <c r="H967" s="79">
        <v>217659.22</v>
      </c>
      <c r="I967" s="79">
        <v>32979.619999999995</v>
      </c>
      <c r="J967" s="79">
        <v>2.02</v>
      </c>
      <c r="K967" s="43"/>
      <c r="L967" s="52" t="s">
        <v>3372</v>
      </c>
      <c r="M967" s="16">
        <f>Таблица4[[#This Row],[Поступления]]/Таблица4[[#This Row],[Начисления]]</f>
        <v>0.86841775999282478</v>
      </c>
    </row>
    <row r="968" spans="1:13" ht="15">
      <c r="A968" s="42" t="s">
        <v>4861</v>
      </c>
      <c r="B968" s="82" t="s">
        <v>1238</v>
      </c>
      <c r="C968" s="82" t="s">
        <v>1216</v>
      </c>
      <c r="D968" s="82" t="s">
        <v>1217</v>
      </c>
      <c r="E968" s="82" t="s">
        <v>1237</v>
      </c>
      <c r="F968" s="82" t="s">
        <v>70</v>
      </c>
      <c r="G968" s="79">
        <v>781871.4</v>
      </c>
      <c r="H968" s="79">
        <v>542862.88</v>
      </c>
      <c r="I968" s="79">
        <v>239008.52000000002</v>
      </c>
      <c r="J968" s="79">
        <v>537.54</v>
      </c>
      <c r="K968" s="43"/>
      <c r="L968" s="52" t="s">
        <v>3373</v>
      </c>
      <c r="M968" s="16">
        <f>Таблица4[[#This Row],[Поступления]]/Таблица4[[#This Row],[Начисления]]</f>
        <v>0.69431223600198189</v>
      </c>
    </row>
    <row r="969" spans="1:13" ht="15">
      <c r="A969" s="42" t="s">
        <v>4862</v>
      </c>
      <c r="B969" s="82" t="s">
        <v>1238</v>
      </c>
      <c r="C969" s="82" t="s">
        <v>1216</v>
      </c>
      <c r="D969" s="82" t="s">
        <v>1217</v>
      </c>
      <c r="E969" s="82" t="s">
        <v>1237</v>
      </c>
      <c r="F969" s="82" t="s">
        <v>29</v>
      </c>
      <c r="G969" s="79">
        <v>732156.6</v>
      </c>
      <c r="H969" s="79">
        <v>567982.17000000004</v>
      </c>
      <c r="I969" s="79">
        <v>164174.42999999993</v>
      </c>
      <c r="J969" s="79">
        <v>4.18</v>
      </c>
      <c r="K969" s="43"/>
      <c r="L969" s="52" t="s">
        <v>3373</v>
      </c>
      <c r="M969" s="16">
        <f>Таблица4[[#This Row],[Поступления]]/Таблица4[[#This Row],[Начисления]]</f>
        <v>0.77576596318328628</v>
      </c>
    </row>
    <row r="970" spans="1:13" ht="15">
      <c r="A970" s="42" t="s">
        <v>4863</v>
      </c>
      <c r="B970" s="82" t="s">
        <v>1238</v>
      </c>
      <c r="C970" s="82" t="s">
        <v>1216</v>
      </c>
      <c r="D970" s="82" t="s">
        <v>1217</v>
      </c>
      <c r="E970" s="82" t="s">
        <v>1237</v>
      </c>
      <c r="F970" s="82" t="s">
        <v>25</v>
      </c>
      <c r="G970" s="79">
        <v>974079.13</v>
      </c>
      <c r="H970" s="79">
        <v>668696.65</v>
      </c>
      <c r="I970" s="79">
        <v>305382.48</v>
      </c>
      <c r="J970" s="79">
        <v>5.49</v>
      </c>
      <c r="K970" s="43"/>
      <c r="L970" s="52" t="s">
        <v>3373</v>
      </c>
      <c r="M970" s="16">
        <f>Таблица4[[#This Row],[Поступления]]/Таблица4[[#This Row],[Начисления]]</f>
        <v>0.68649109646769668</v>
      </c>
    </row>
    <row r="971" spans="1:13" ht="15">
      <c r="A971" s="42" t="s">
        <v>4864</v>
      </c>
      <c r="B971" s="82" t="s">
        <v>1238</v>
      </c>
      <c r="C971" s="82" t="s">
        <v>1216</v>
      </c>
      <c r="D971" s="82" t="s">
        <v>1217</v>
      </c>
      <c r="E971" s="82" t="s">
        <v>1237</v>
      </c>
      <c r="F971" s="82" t="s">
        <v>30</v>
      </c>
      <c r="G971" s="79">
        <v>963826.11</v>
      </c>
      <c r="H971" s="79">
        <v>742253.58</v>
      </c>
      <c r="I971" s="79">
        <v>221572.53000000003</v>
      </c>
      <c r="J971" s="79">
        <v>3901.96</v>
      </c>
      <c r="K971" s="43"/>
      <c r="L971" s="52" t="s">
        <v>3373</v>
      </c>
      <c r="M971" s="16">
        <f>Таблица4[[#This Row],[Поступления]]/Таблица4[[#This Row],[Начисления]]</f>
        <v>0.77011150901483671</v>
      </c>
    </row>
    <row r="972" spans="1:13" ht="15">
      <c r="A972" s="42" t="s">
        <v>4865</v>
      </c>
      <c r="B972" s="82" t="s">
        <v>1238</v>
      </c>
      <c r="C972" s="82" t="s">
        <v>1216</v>
      </c>
      <c r="D972" s="82" t="s">
        <v>1217</v>
      </c>
      <c r="E972" s="82" t="s">
        <v>1237</v>
      </c>
      <c r="F972" s="82" t="s">
        <v>71</v>
      </c>
      <c r="G972" s="79">
        <v>616629.53</v>
      </c>
      <c r="H972" s="79">
        <v>536151.99</v>
      </c>
      <c r="I972" s="79">
        <v>80477.540000000037</v>
      </c>
      <c r="J972" s="79">
        <v>4.59</v>
      </c>
      <c r="K972" s="43"/>
      <c r="L972" s="52" t="s">
        <v>3373</v>
      </c>
      <c r="M972" s="16">
        <f>Таблица4[[#This Row],[Поступления]]/Таблица4[[#This Row],[Начисления]]</f>
        <v>0.86948802143809101</v>
      </c>
    </row>
    <row r="973" spans="1:13" ht="15">
      <c r="A973" s="42" t="s">
        <v>4866</v>
      </c>
      <c r="B973" s="82" t="s">
        <v>1238</v>
      </c>
      <c r="C973" s="82" t="s">
        <v>1216</v>
      </c>
      <c r="D973" s="82" t="s">
        <v>1217</v>
      </c>
      <c r="E973" s="82" t="s">
        <v>1237</v>
      </c>
      <c r="F973" s="82" t="s">
        <v>19</v>
      </c>
      <c r="G973" s="79">
        <v>626568.32999999996</v>
      </c>
      <c r="H973" s="79">
        <v>444566.59</v>
      </c>
      <c r="I973" s="79">
        <v>182001.73999999993</v>
      </c>
      <c r="J973" s="79">
        <v>2</v>
      </c>
      <c r="K973" s="43"/>
      <c r="L973" s="52" t="s">
        <v>3373</v>
      </c>
      <c r="M973" s="16">
        <f>Таблица4[[#This Row],[Поступления]]/Таблица4[[#This Row],[Начисления]]</f>
        <v>0.70952611026478163</v>
      </c>
    </row>
    <row r="974" spans="1:13" ht="15">
      <c r="A974" s="42" t="s">
        <v>4867</v>
      </c>
      <c r="B974" s="82" t="s">
        <v>1238</v>
      </c>
      <c r="C974" s="82" t="s">
        <v>1216</v>
      </c>
      <c r="D974" s="82" t="s">
        <v>1217</v>
      </c>
      <c r="E974" s="82" t="s">
        <v>1237</v>
      </c>
      <c r="F974" s="82" t="s">
        <v>73</v>
      </c>
      <c r="G974" s="79">
        <v>1269857.6599999999</v>
      </c>
      <c r="H974" s="79">
        <v>1049395.6299999999</v>
      </c>
      <c r="I974" s="79">
        <v>220462.03000000003</v>
      </c>
      <c r="J974" s="79">
        <v>5144.45</v>
      </c>
      <c r="K974" s="43"/>
      <c r="L974" s="52" t="s">
        <v>3372</v>
      </c>
      <c r="M974" s="16">
        <f>Таблица4[[#This Row],[Поступления]]/Таблица4[[#This Row],[Начисления]]</f>
        <v>0.82638839222342442</v>
      </c>
    </row>
    <row r="975" spans="1:13" ht="15">
      <c r="A975" s="42" t="s">
        <v>4868</v>
      </c>
      <c r="B975" s="82" t="s">
        <v>1238</v>
      </c>
      <c r="C975" s="82" t="s">
        <v>1216</v>
      </c>
      <c r="D975" s="82" t="s">
        <v>1217</v>
      </c>
      <c r="E975" s="82" t="s">
        <v>1237</v>
      </c>
      <c r="F975" s="82" t="s">
        <v>9</v>
      </c>
      <c r="G975" s="79">
        <v>618429.21</v>
      </c>
      <c r="H975" s="79">
        <v>494682.98</v>
      </c>
      <c r="I975" s="79">
        <v>123746.22999999998</v>
      </c>
      <c r="J975" s="79">
        <v>2.11</v>
      </c>
      <c r="K975" s="43"/>
      <c r="L975" s="52" t="s">
        <v>3373</v>
      </c>
      <c r="M975" s="16">
        <f>Таблица4[[#This Row],[Поступления]]/Таблица4[[#This Row],[Начисления]]</f>
        <v>0.79990235260718034</v>
      </c>
    </row>
    <row r="976" spans="1:13" ht="15">
      <c r="A976" s="42" t="s">
        <v>4869</v>
      </c>
      <c r="B976" s="82" t="s">
        <v>1238</v>
      </c>
      <c r="C976" s="82" t="s">
        <v>1216</v>
      </c>
      <c r="D976" s="82" t="s">
        <v>1217</v>
      </c>
      <c r="E976" s="82" t="s">
        <v>1237</v>
      </c>
      <c r="F976" s="82" t="s">
        <v>10</v>
      </c>
      <c r="G976" s="79">
        <v>602248.48</v>
      </c>
      <c r="H976" s="79">
        <v>479939.76</v>
      </c>
      <c r="I976" s="79">
        <v>122308.71999999997</v>
      </c>
      <c r="J976" s="79">
        <v>1.75</v>
      </c>
      <c r="K976" s="43"/>
      <c r="L976" s="52" t="s">
        <v>3373</v>
      </c>
      <c r="M976" s="16">
        <f>Таблица4[[#This Row],[Поступления]]/Таблица4[[#This Row],[Начисления]]</f>
        <v>0.79691319436787955</v>
      </c>
    </row>
    <row r="977" spans="1:13" ht="15">
      <c r="A977" s="42" t="s">
        <v>4870</v>
      </c>
      <c r="B977" s="82" t="s">
        <v>1238</v>
      </c>
      <c r="C977" s="82" t="s">
        <v>1216</v>
      </c>
      <c r="D977" s="82" t="s">
        <v>1217</v>
      </c>
      <c r="E977" s="82" t="s">
        <v>1237</v>
      </c>
      <c r="F977" s="82" t="s">
        <v>12</v>
      </c>
      <c r="G977" s="79">
        <v>1175626.8</v>
      </c>
      <c r="H977" s="79">
        <v>705062.22</v>
      </c>
      <c r="I977" s="79">
        <v>470564.58000000007</v>
      </c>
      <c r="J977" s="79">
        <v>449.02</v>
      </c>
      <c r="K977" s="43"/>
      <c r="L977" s="52" t="s">
        <v>3373</v>
      </c>
      <c r="M977" s="16">
        <f>Таблица4[[#This Row],[Поступления]]/Таблица4[[#This Row],[Начисления]]</f>
        <v>0.59973302752199931</v>
      </c>
    </row>
    <row r="978" spans="1:13" ht="15">
      <c r="A978" s="42" t="s">
        <v>4871</v>
      </c>
      <c r="B978" s="82" t="s">
        <v>1238</v>
      </c>
      <c r="C978" s="82" t="s">
        <v>1216</v>
      </c>
      <c r="D978" s="82" t="s">
        <v>1217</v>
      </c>
      <c r="E978" s="82" t="s">
        <v>1237</v>
      </c>
      <c r="F978" s="82" t="s">
        <v>148</v>
      </c>
      <c r="G978" s="79">
        <v>625602.31999999995</v>
      </c>
      <c r="H978" s="79">
        <v>439537.06</v>
      </c>
      <c r="I978" s="79">
        <v>186065.25999999995</v>
      </c>
      <c r="J978" s="79">
        <v>10.62</v>
      </c>
      <c r="K978" s="43"/>
      <c r="L978" s="52" t="s">
        <v>3373</v>
      </c>
      <c r="M978" s="16">
        <f>Таблица4[[#This Row],[Поступления]]/Таблица4[[#This Row],[Начисления]]</f>
        <v>0.70258220909410951</v>
      </c>
    </row>
    <row r="979" spans="1:13" ht="15">
      <c r="A979" s="42" t="s">
        <v>4872</v>
      </c>
      <c r="B979" s="82" t="s">
        <v>1242</v>
      </c>
      <c r="C979" s="82" t="s">
        <v>1216</v>
      </c>
      <c r="D979" s="82" t="s">
        <v>1217</v>
      </c>
      <c r="E979" s="82" t="s">
        <v>1241</v>
      </c>
      <c r="F979" s="82" t="s">
        <v>21</v>
      </c>
      <c r="G979" s="79">
        <v>213324.07</v>
      </c>
      <c r="H979" s="79">
        <v>169170.82</v>
      </c>
      <c r="I979" s="79">
        <v>44153.25</v>
      </c>
      <c r="J979" s="79">
        <v>316.99</v>
      </c>
      <c r="K979" s="43"/>
      <c r="L979" s="52" t="s">
        <v>3373</v>
      </c>
      <c r="M979" s="16">
        <f>Таблица4[[#This Row],[Поступления]]/Таблица4[[#This Row],[Начисления]]</f>
        <v>0.7930226532805229</v>
      </c>
    </row>
    <row r="980" spans="1:13" ht="15">
      <c r="A980" s="42" t="s">
        <v>4873</v>
      </c>
      <c r="B980" s="82" t="s">
        <v>1242</v>
      </c>
      <c r="C980" s="82" t="s">
        <v>1216</v>
      </c>
      <c r="D980" s="82" t="s">
        <v>1217</v>
      </c>
      <c r="E980" s="82" t="s">
        <v>1241</v>
      </c>
      <c r="F980" s="82" t="s">
        <v>37</v>
      </c>
      <c r="G980" s="79">
        <v>228968.79</v>
      </c>
      <c r="H980" s="79">
        <v>127899.28</v>
      </c>
      <c r="I980" s="79">
        <v>101069.51000000001</v>
      </c>
      <c r="J980" s="79">
        <v>1.22</v>
      </c>
      <c r="K980" s="43"/>
      <c r="L980" s="52" t="s">
        <v>3373</v>
      </c>
      <c r="M980" s="16">
        <f>Таблица4[[#This Row],[Поступления]]/Таблица4[[#This Row],[Начисления]]</f>
        <v>0.55858826873304435</v>
      </c>
    </row>
    <row r="981" spans="1:13" ht="15">
      <c r="A981" s="42" t="s">
        <v>4874</v>
      </c>
      <c r="B981" s="82" t="s">
        <v>1242</v>
      </c>
      <c r="C981" s="82" t="s">
        <v>1216</v>
      </c>
      <c r="D981" s="82" t="s">
        <v>1217</v>
      </c>
      <c r="E981" s="82" t="s">
        <v>1241</v>
      </c>
      <c r="F981" s="82" t="s">
        <v>70</v>
      </c>
      <c r="G981" s="79">
        <v>723550.31</v>
      </c>
      <c r="H981" s="79">
        <v>598424.29</v>
      </c>
      <c r="I981" s="79">
        <v>125126.02000000002</v>
      </c>
      <c r="J981" s="79">
        <v>4.0199999999999996</v>
      </c>
      <c r="K981" s="43"/>
      <c r="L981" s="52" t="s">
        <v>3373</v>
      </c>
      <c r="M981" s="16">
        <f>Таблица4[[#This Row],[Поступления]]/Таблица4[[#This Row],[Начисления]]</f>
        <v>0.82706659333751098</v>
      </c>
    </row>
    <row r="982" spans="1:13" ht="15">
      <c r="A982" s="42" t="s">
        <v>4875</v>
      </c>
      <c r="B982" s="82" t="s">
        <v>1242</v>
      </c>
      <c r="C982" s="82" t="s">
        <v>1216</v>
      </c>
      <c r="D982" s="82" t="s">
        <v>1217</v>
      </c>
      <c r="E982" s="82" t="s">
        <v>1241</v>
      </c>
      <c r="F982" s="82" t="s">
        <v>25</v>
      </c>
      <c r="G982" s="79">
        <v>734286.2</v>
      </c>
      <c r="H982" s="79">
        <v>561798.99</v>
      </c>
      <c r="I982" s="79">
        <v>172487.20999999996</v>
      </c>
      <c r="J982" s="79">
        <v>1525.53</v>
      </c>
      <c r="K982" s="43"/>
      <c r="L982" s="52" t="s">
        <v>3373</v>
      </c>
      <c r="M982" s="16">
        <f>Таблица4[[#This Row],[Поступления]]/Таблица4[[#This Row],[Начисления]]</f>
        <v>0.76509539468398025</v>
      </c>
    </row>
    <row r="983" spans="1:13" ht="15">
      <c r="A983" s="42" t="s">
        <v>4876</v>
      </c>
      <c r="B983" s="82" t="s">
        <v>1244</v>
      </c>
      <c r="C983" s="82" t="s">
        <v>1216</v>
      </c>
      <c r="D983" s="82" t="s">
        <v>1217</v>
      </c>
      <c r="E983" s="82" t="s">
        <v>1243</v>
      </c>
      <c r="F983" s="82" t="s">
        <v>25</v>
      </c>
      <c r="G983" s="79">
        <v>103430.11</v>
      </c>
      <c r="H983" s="79">
        <v>23213.9</v>
      </c>
      <c r="I983" s="79">
        <v>80216.209999999992</v>
      </c>
      <c r="J983" s="79">
        <v>0</v>
      </c>
      <c r="K983" s="43"/>
      <c r="L983" s="52" t="s">
        <v>3372</v>
      </c>
      <c r="M983" s="16">
        <f>Таблица4[[#This Row],[Поступления]]/Таблица4[[#This Row],[Начисления]]</f>
        <v>0.22444044582375483</v>
      </c>
    </row>
    <row r="984" spans="1:13" ht="15">
      <c r="A984" s="42" t="s">
        <v>4877</v>
      </c>
      <c r="B984" s="82" t="s">
        <v>1244</v>
      </c>
      <c r="C984" s="82" t="s">
        <v>1216</v>
      </c>
      <c r="D984" s="82" t="s">
        <v>1217</v>
      </c>
      <c r="E984" s="82" t="s">
        <v>1243</v>
      </c>
      <c r="F984" s="82" t="s">
        <v>73</v>
      </c>
      <c r="G984" s="79">
        <v>270112.75</v>
      </c>
      <c r="H984" s="79">
        <v>241304.11</v>
      </c>
      <c r="I984" s="79">
        <v>28808.640000000014</v>
      </c>
      <c r="J984" s="79">
        <v>320.13</v>
      </c>
      <c r="K984" s="43"/>
      <c r="L984" s="52" t="s">
        <v>3372</v>
      </c>
      <c r="M984" s="16">
        <f>Таблица4[[#This Row],[Поступления]]/Таблица4[[#This Row],[Начисления]]</f>
        <v>0.89334587130744469</v>
      </c>
    </row>
    <row r="985" spans="1:13" ht="15">
      <c r="A985" s="42" t="s">
        <v>4878</v>
      </c>
      <c r="B985" s="82" t="s">
        <v>1244</v>
      </c>
      <c r="C985" s="82" t="s">
        <v>1216</v>
      </c>
      <c r="D985" s="82" t="s">
        <v>1217</v>
      </c>
      <c r="E985" s="82" t="s">
        <v>1243</v>
      </c>
      <c r="F985" s="82" t="s">
        <v>149</v>
      </c>
      <c r="G985" s="79">
        <v>280497.57</v>
      </c>
      <c r="H985" s="79">
        <v>242780.93</v>
      </c>
      <c r="I985" s="79">
        <v>37716.640000000014</v>
      </c>
      <c r="J985" s="79">
        <v>663.89</v>
      </c>
      <c r="K985" s="43"/>
      <c r="L985" s="52" t="s">
        <v>3372</v>
      </c>
      <c r="M985" s="16">
        <f>Таблица4[[#This Row],[Поступления]]/Таблица4[[#This Row],[Начисления]]</f>
        <v>0.86553666044237032</v>
      </c>
    </row>
    <row r="986" spans="1:13" ht="15">
      <c r="A986" s="42" t="s">
        <v>4879</v>
      </c>
      <c r="B986" s="82" t="s">
        <v>1244</v>
      </c>
      <c r="C986" s="82" t="s">
        <v>1216</v>
      </c>
      <c r="D986" s="82" t="s">
        <v>1217</v>
      </c>
      <c r="E986" s="82" t="s">
        <v>1243</v>
      </c>
      <c r="F986" s="82" t="s">
        <v>231</v>
      </c>
      <c r="G986" s="79">
        <v>297841.95</v>
      </c>
      <c r="H986" s="79">
        <v>203921.61</v>
      </c>
      <c r="I986" s="79">
        <v>93920.340000000026</v>
      </c>
      <c r="J986" s="79">
        <v>288.61</v>
      </c>
      <c r="K986" s="43"/>
      <c r="L986" s="52" t="s">
        <v>3372</v>
      </c>
      <c r="M986" s="16">
        <f>Таблица4[[#This Row],[Поступления]]/Таблица4[[#This Row],[Начисления]]</f>
        <v>0.6846638292557512</v>
      </c>
    </row>
    <row r="987" spans="1:13" ht="15">
      <c r="A987" s="42" t="s">
        <v>4880</v>
      </c>
      <c r="B987" s="82" t="s">
        <v>1244</v>
      </c>
      <c r="C987" s="82" t="s">
        <v>1216</v>
      </c>
      <c r="D987" s="82" t="s">
        <v>1217</v>
      </c>
      <c r="E987" s="82" t="s">
        <v>1243</v>
      </c>
      <c r="F987" s="82" t="s">
        <v>122</v>
      </c>
      <c r="G987" s="79">
        <v>154058.48000000001</v>
      </c>
      <c r="H987" s="79">
        <v>130711.91</v>
      </c>
      <c r="I987" s="79">
        <v>23346.570000000007</v>
      </c>
      <c r="J987" s="79">
        <v>0.79</v>
      </c>
      <c r="K987" s="43"/>
      <c r="L987" s="52" t="s">
        <v>3372</v>
      </c>
      <c r="M987" s="16">
        <f>Таблица4[[#This Row],[Поступления]]/Таблица4[[#This Row],[Начисления]]</f>
        <v>0.8484564432934818</v>
      </c>
    </row>
    <row r="988" spans="1:13" ht="15">
      <c r="A988" s="42" t="s">
        <v>4881</v>
      </c>
      <c r="B988" s="82" t="s">
        <v>1244</v>
      </c>
      <c r="C988" s="82" t="s">
        <v>1216</v>
      </c>
      <c r="D988" s="82" t="s">
        <v>1217</v>
      </c>
      <c r="E988" s="82" t="s">
        <v>1243</v>
      </c>
      <c r="F988" s="82" t="s">
        <v>152</v>
      </c>
      <c r="G988" s="79">
        <v>157219.93</v>
      </c>
      <c r="H988" s="79">
        <v>100118.59</v>
      </c>
      <c r="I988" s="79">
        <v>57101.34</v>
      </c>
      <c r="J988" s="79">
        <v>7.84</v>
      </c>
      <c r="K988" s="43"/>
      <c r="L988" s="52" t="s">
        <v>3372</v>
      </c>
      <c r="M988" s="16">
        <f>Таблица4[[#This Row],[Поступления]]/Таблица4[[#This Row],[Начисления]]</f>
        <v>0.63680596982837989</v>
      </c>
    </row>
    <row r="989" spans="1:13" ht="15">
      <c r="A989" s="42" t="s">
        <v>4882</v>
      </c>
      <c r="B989" s="82" t="s">
        <v>1244</v>
      </c>
      <c r="C989" s="82" t="s">
        <v>1216</v>
      </c>
      <c r="D989" s="82" t="s">
        <v>1217</v>
      </c>
      <c r="E989" s="82" t="s">
        <v>1243</v>
      </c>
      <c r="F989" s="82" t="s">
        <v>57</v>
      </c>
      <c r="G989" s="79">
        <v>278697.26</v>
      </c>
      <c r="H989" s="79">
        <v>209255.04000000001</v>
      </c>
      <c r="I989" s="79">
        <v>69442.22</v>
      </c>
      <c r="J989" s="79">
        <v>6.2</v>
      </c>
      <c r="K989" s="43"/>
      <c r="L989" s="52" t="s">
        <v>3372</v>
      </c>
      <c r="M989" s="16">
        <f>Таблица4[[#This Row],[Поступления]]/Таблица4[[#This Row],[Начисления]]</f>
        <v>0.75083278536717579</v>
      </c>
    </row>
    <row r="990" spans="1:13" ht="15">
      <c r="A990" s="42" t="s">
        <v>4883</v>
      </c>
      <c r="B990" s="82" t="s">
        <v>1248</v>
      </c>
      <c r="C990" s="82" t="s">
        <v>1216</v>
      </c>
      <c r="D990" s="82" t="s">
        <v>1217</v>
      </c>
      <c r="E990" s="82" t="s">
        <v>1125</v>
      </c>
      <c r="F990" s="82" t="s">
        <v>70</v>
      </c>
      <c r="G990" s="79">
        <v>256127.59</v>
      </c>
      <c r="H990" s="79">
        <v>136189.99</v>
      </c>
      <c r="I990" s="79">
        <v>119937.60000000001</v>
      </c>
      <c r="J990" s="79">
        <v>1327.61</v>
      </c>
      <c r="K990" s="43"/>
      <c r="L990" s="52" t="s">
        <v>3372</v>
      </c>
      <c r="M990" s="16">
        <f>Таблица4[[#This Row],[Поступления]]/Таблица4[[#This Row],[Начисления]]</f>
        <v>0.53172713646351022</v>
      </c>
    </row>
    <row r="991" spans="1:13" ht="15">
      <c r="A991" s="42" t="s">
        <v>4884</v>
      </c>
      <c r="B991" s="82" t="s">
        <v>1251</v>
      </c>
      <c r="C991" s="82" t="s">
        <v>1216</v>
      </c>
      <c r="D991" s="82" t="s">
        <v>1217</v>
      </c>
      <c r="E991" s="82" t="s">
        <v>1250</v>
      </c>
      <c r="F991" s="82" t="s">
        <v>21</v>
      </c>
      <c r="G991" s="79">
        <v>859912.78</v>
      </c>
      <c r="H991" s="79">
        <v>743448.73</v>
      </c>
      <c r="I991" s="79">
        <v>116464.05000000005</v>
      </c>
      <c r="J991" s="79">
        <v>1344.26</v>
      </c>
      <c r="K991" s="43"/>
      <c r="L991" s="52" t="s">
        <v>3372</v>
      </c>
      <c r="M991" s="16">
        <f>Таблица4[[#This Row],[Поступления]]/Таблица4[[#This Row],[Начисления]]</f>
        <v>0.86456295020990381</v>
      </c>
    </row>
    <row r="992" spans="1:13" ht="15">
      <c r="A992" s="42" t="s">
        <v>4885</v>
      </c>
      <c r="B992" s="82" t="s">
        <v>1251</v>
      </c>
      <c r="C992" s="82" t="s">
        <v>1216</v>
      </c>
      <c r="D992" s="82" t="s">
        <v>1217</v>
      </c>
      <c r="E992" s="82" t="s">
        <v>1250</v>
      </c>
      <c r="F992" s="82" t="s">
        <v>47</v>
      </c>
      <c r="G992" s="79">
        <v>1427780.15</v>
      </c>
      <c r="H992" s="79">
        <v>1054842.83</v>
      </c>
      <c r="I992" s="79">
        <v>372937.31999999983</v>
      </c>
      <c r="J992" s="79">
        <v>2884.69</v>
      </c>
      <c r="K992" s="43"/>
      <c r="L992" s="52" t="s">
        <v>3372</v>
      </c>
      <c r="M992" s="16">
        <f>Таблица4[[#This Row],[Поступления]]/Таблица4[[#This Row],[Начисления]]</f>
        <v>0.738799198181877</v>
      </c>
    </row>
    <row r="993" spans="1:13" ht="15">
      <c r="A993" s="42" t="s">
        <v>4886</v>
      </c>
      <c r="B993" s="82" t="s">
        <v>1251</v>
      </c>
      <c r="C993" s="82" t="s">
        <v>1216</v>
      </c>
      <c r="D993" s="82" t="s">
        <v>1217</v>
      </c>
      <c r="E993" s="82" t="s">
        <v>1250</v>
      </c>
      <c r="F993" s="82" t="s">
        <v>186</v>
      </c>
      <c r="G993" s="79">
        <v>287435.21000000002</v>
      </c>
      <c r="H993" s="79">
        <v>219058.79</v>
      </c>
      <c r="I993" s="79">
        <v>68376.420000000013</v>
      </c>
      <c r="J993" s="79">
        <v>1161.8900000000001</v>
      </c>
      <c r="K993" s="43"/>
      <c r="L993" s="52" t="s">
        <v>3373</v>
      </c>
      <c r="M993" s="16">
        <f>Таблица4[[#This Row],[Поступления]]/Таблица4[[#This Row],[Начисления]]</f>
        <v>0.76211536505913802</v>
      </c>
    </row>
    <row r="994" spans="1:13" ht="15">
      <c r="A994" s="42" t="s">
        <v>4887</v>
      </c>
      <c r="B994" s="82" t="s">
        <v>1252</v>
      </c>
      <c r="C994" s="82" t="s">
        <v>1216</v>
      </c>
      <c r="D994" s="82" t="s">
        <v>1217</v>
      </c>
      <c r="E994" s="82" t="s">
        <v>1038</v>
      </c>
      <c r="F994" s="82" t="s">
        <v>167</v>
      </c>
      <c r="G994" s="79">
        <v>153729.26</v>
      </c>
      <c r="H994" s="79">
        <v>76071.259999999995</v>
      </c>
      <c r="I994" s="79">
        <v>77658.000000000015</v>
      </c>
      <c r="J994" s="79">
        <v>1.1499999999999999</v>
      </c>
      <c r="K994" s="43"/>
      <c r="L994" s="52" t="s">
        <v>3372</v>
      </c>
      <c r="M994" s="16">
        <f>Таблица4[[#This Row],[Поступления]]/Таблица4[[#This Row],[Начисления]]</f>
        <v>0.49483917375260889</v>
      </c>
    </row>
    <row r="995" spans="1:13" ht="15">
      <c r="A995" s="42" t="s">
        <v>4888</v>
      </c>
      <c r="B995" s="82" t="s">
        <v>1252</v>
      </c>
      <c r="C995" s="82" t="s">
        <v>1216</v>
      </c>
      <c r="D995" s="82" t="s">
        <v>1217</v>
      </c>
      <c r="E995" s="82" t="s">
        <v>1038</v>
      </c>
      <c r="F995" s="82" t="s">
        <v>234</v>
      </c>
      <c r="G995" s="79">
        <v>139985.35999999999</v>
      </c>
      <c r="H995" s="79">
        <v>74987.8</v>
      </c>
      <c r="I995" s="79">
        <v>64997.559999999983</v>
      </c>
      <c r="J995" s="79">
        <v>4.5</v>
      </c>
      <c r="K995" s="43"/>
      <c r="L995" s="52" t="s">
        <v>3372</v>
      </c>
      <c r="M995" s="16">
        <f>Таблица4[[#This Row],[Поступления]]/Таблица4[[#This Row],[Начисления]]</f>
        <v>0.53568316001044691</v>
      </c>
    </row>
    <row r="996" spans="1:13" ht="15">
      <c r="A996" s="49" t="s">
        <v>4889</v>
      </c>
      <c r="B996" s="83" t="s">
        <v>1252</v>
      </c>
      <c r="C996" s="83" t="s">
        <v>1216</v>
      </c>
      <c r="D996" s="83" t="s">
        <v>1217</v>
      </c>
      <c r="E996" s="83" t="s">
        <v>1038</v>
      </c>
      <c r="F996" s="83" t="s">
        <v>194</v>
      </c>
      <c r="G996" s="79">
        <v>141258.23000000001</v>
      </c>
      <c r="H996" s="79">
        <v>101056.29</v>
      </c>
      <c r="I996" s="79">
        <v>40201.940000000017</v>
      </c>
      <c r="J996" s="79">
        <v>238.71</v>
      </c>
      <c r="K996" s="51"/>
      <c r="L996" s="53" t="s">
        <v>3372</v>
      </c>
      <c r="M996" s="16">
        <f>Таблица4[[#This Row],[Поступления]]/Таблица4[[#This Row],[Начисления]]</f>
        <v>0.71540107786994067</v>
      </c>
    </row>
    <row r="997" spans="1:13" ht="15">
      <c r="A997" s="42" t="s">
        <v>4890</v>
      </c>
      <c r="B997" s="82" t="s">
        <v>1252</v>
      </c>
      <c r="C997" s="82" t="s">
        <v>1216</v>
      </c>
      <c r="D997" s="82" t="s">
        <v>1217</v>
      </c>
      <c r="E997" s="82" t="s">
        <v>1038</v>
      </c>
      <c r="F997" s="82" t="s">
        <v>195</v>
      </c>
      <c r="G997" s="79">
        <v>0</v>
      </c>
      <c r="H997" s="79">
        <v>0</v>
      </c>
      <c r="I997" s="79">
        <v>0</v>
      </c>
      <c r="J997" s="79">
        <v>0</v>
      </c>
      <c r="K997" s="43"/>
      <c r="L997" s="52" t="s">
        <v>3372</v>
      </c>
      <c r="M997" s="16" t="e">
        <f>Таблица4[[#This Row],[Поступления]]/Таблица4[[#This Row],[Начисления]]</f>
        <v>#DIV/0!</v>
      </c>
    </row>
    <row r="998" spans="1:13" ht="15">
      <c r="A998" s="49" t="s">
        <v>4891</v>
      </c>
      <c r="B998" s="83" t="s">
        <v>1252</v>
      </c>
      <c r="C998" s="83" t="s">
        <v>1216</v>
      </c>
      <c r="D998" s="83" t="s">
        <v>1217</v>
      </c>
      <c r="E998" s="83" t="s">
        <v>1038</v>
      </c>
      <c r="F998" s="83" t="s">
        <v>235</v>
      </c>
      <c r="G998" s="79">
        <v>0</v>
      </c>
      <c r="H998" s="79">
        <v>0</v>
      </c>
      <c r="I998" s="79">
        <v>0</v>
      </c>
      <c r="J998" s="79">
        <v>0</v>
      </c>
      <c r="K998" s="51"/>
      <c r="L998" s="53" t="s">
        <v>3372</v>
      </c>
      <c r="M998" s="16" t="e">
        <f>Таблица4[[#This Row],[Поступления]]/Таблица4[[#This Row],[Начисления]]</f>
        <v>#DIV/0!</v>
      </c>
    </row>
    <row r="999" spans="1:13" ht="15">
      <c r="A999" s="49" t="s">
        <v>4892</v>
      </c>
      <c r="B999" s="83" t="s">
        <v>1252</v>
      </c>
      <c r="C999" s="83" t="s">
        <v>1216</v>
      </c>
      <c r="D999" s="83" t="s">
        <v>1217</v>
      </c>
      <c r="E999" s="83" t="s">
        <v>1038</v>
      </c>
      <c r="F999" s="83" t="s">
        <v>236</v>
      </c>
      <c r="G999" s="79">
        <v>76650.600000000006</v>
      </c>
      <c r="H999" s="79">
        <v>42090.89</v>
      </c>
      <c r="I999" s="79">
        <v>34559.710000000006</v>
      </c>
      <c r="J999" s="79">
        <v>6614.26</v>
      </c>
      <c r="K999" s="51"/>
      <c r="L999" s="53" t="s">
        <v>3372</v>
      </c>
      <c r="M999" s="16">
        <f>Таблица4[[#This Row],[Поступления]]/Таблица4[[#This Row],[Начисления]]</f>
        <v>0.54912668654909413</v>
      </c>
    </row>
    <row r="1000" spans="1:13" ht="15">
      <c r="A1000" s="42" t="s">
        <v>4893</v>
      </c>
      <c r="B1000" s="82" t="s">
        <v>1252</v>
      </c>
      <c r="C1000" s="82" t="s">
        <v>1216</v>
      </c>
      <c r="D1000" s="82" t="s">
        <v>1217</v>
      </c>
      <c r="E1000" s="82" t="s">
        <v>1038</v>
      </c>
      <c r="F1000" s="82" t="s">
        <v>89</v>
      </c>
      <c r="G1000" s="79">
        <v>721238.84</v>
      </c>
      <c r="H1000" s="79">
        <v>387585.96</v>
      </c>
      <c r="I1000" s="79">
        <v>333652.87999999995</v>
      </c>
      <c r="J1000" s="79">
        <v>9282.74</v>
      </c>
      <c r="K1000" s="43"/>
      <c r="L1000" s="52" t="s">
        <v>3373</v>
      </c>
      <c r="M1000" s="16">
        <f>Таблица4[[#This Row],[Поступления]]/Таблица4[[#This Row],[Начисления]]</f>
        <v>0.53738919551254349</v>
      </c>
    </row>
    <row r="1001" spans="1:13" ht="15">
      <c r="A1001" s="42" t="s">
        <v>4894</v>
      </c>
      <c r="B1001" s="82" t="s">
        <v>1252</v>
      </c>
      <c r="C1001" s="82" t="s">
        <v>1216</v>
      </c>
      <c r="D1001" s="82" t="s">
        <v>1217</v>
      </c>
      <c r="E1001" s="82" t="s">
        <v>1038</v>
      </c>
      <c r="F1001" s="82" t="s">
        <v>237</v>
      </c>
      <c r="G1001" s="79">
        <v>979102.76</v>
      </c>
      <c r="H1001" s="79">
        <v>487505.78</v>
      </c>
      <c r="I1001" s="79">
        <v>491596.98</v>
      </c>
      <c r="J1001" s="79">
        <v>15814.87</v>
      </c>
      <c r="K1001" s="43"/>
      <c r="L1001" s="52" t="s">
        <v>3372</v>
      </c>
      <c r="M1001" s="16">
        <f>Таблица4[[#This Row],[Поступления]]/Таблица4[[#This Row],[Начисления]]</f>
        <v>0.49791074023731691</v>
      </c>
    </row>
    <row r="1002" spans="1:13" ht="15">
      <c r="A1002" s="42" t="s">
        <v>4895</v>
      </c>
      <c r="B1002" s="82" t="s">
        <v>1252</v>
      </c>
      <c r="C1002" s="82" t="s">
        <v>1216</v>
      </c>
      <c r="D1002" s="82" t="s">
        <v>1217</v>
      </c>
      <c r="E1002" s="82" t="s">
        <v>1038</v>
      </c>
      <c r="F1002" s="82" t="s">
        <v>238</v>
      </c>
      <c r="G1002" s="79">
        <v>110324.12</v>
      </c>
      <c r="H1002" s="79">
        <v>54959.85</v>
      </c>
      <c r="I1002" s="79">
        <v>55364.27</v>
      </c>
      <c r="J1002" s="79">
        <v>136.76</v>
      </c>
      <c r="K1002" s="43"/>
      <c r="L1002" s="52" t="s">
        <v>3372</v>
      </c>
      <c r="M1002" s="16">
        <f>Таблица4[[#This Row],[Поступления]]/Таблица4[[#This Row],[Начисления]]</f>
        <v>0.49816712791364209</v>
      </c>
    </row>
    <row r="1003" spans="1:13" ht="15">
      <c r="A1003" s="42" t="s">
        <v>4896</v>
      </c>
      <c r="B1003" s="82" t="s">
        <v>1252</v>
      </c>
      <c r="C1003" s="82" t="s">
        <v>1216</v>
      </c>
      <c r="D1003" s="82" t="s">
        <v>1217</v>
      </c>
      <c r="E1003" s="82" t="s">
        <v>1038</v>
      </c>
      <c r="F1003" s="82" t="s">
        <v>239</v>
      </c>
      <c r="G1003" s="79">
        <v>101740.32</v>
      </c>
      <c r="H1003" s="79">
        <v>87625.3</v>
      </c>
      <c r="I1003" s="79">
        <v>14115.020000000004</v>
      </c>
      <c r="J1003" s="79">
        <v>502.35</v>
      </c>
      <c r="K1003" s="43"/>
      <c r="L1003" s="52" t="s">
        <v>3372</v>
      </c>
      <c r="M1003" s="16">
        <f>Таблица4[[#This Row],[Поступления]]/Таблица4[[#This Row],[Начисления]]</f>
        <v>0.86126424607274676</v>
      </c>
    </row>
    <row r="1004" spans="1:13" ht="15">
      <c r="A1004" s="49" t="s">
        <v>4897</v>
      </c>
      <c r="B1004" s="83" t="s">
        <v>1252</v>
      </c>
      <c r="C1004" s="83" t="s">
        <v>1216</v>
      </c>
      <c r="D1004" s="83" t="s">
        <v>1217</v>
      </c>
      <c r="E1004" s="83" t="s">
        <v>1038</v>
      </c>
      <c r="F1004" s="83" t="s">
        <v>240</v>
      </c>
      <c r="G1004" s="79">
        <v>129079.17</v>
      </c>
      <c r="H1004" s="79">
        <v>82223.34</v>
      </c>
      <c r="I1004" s="79">
        <v>46855.83</v>
      </c>
      <c r="J1004" s="79">
        <v>4248.8900000000003</v>
      </c>
      <c r="K1004" s="51"/>
      <c r="L1004" s="53" t="s">
        <v>3372</v>
      </c>
      <c r="M1004" s="16">
        <f>Таблица4[[#This Row],[Поступления]]/Таблица4[[#This Row],[Начисления]]</f>
        <v>0.63699929275962963</v>
      </c>
    </row>
    <row r="1005" spans="1:13" ht="15">
      <c r="A1005" s="49" t="s">
        <v>4898</v>
      </c>
      <c r="B1005" s="83" t="s">
        <v>1252</v>
      </c>
      <c r="C1005" s="83" t="s">
        <v>1216</v>
      </c>
      <c r="D1005" s="83" t="s">
        <v>1217</v>
      </c>
      <c r="E1005" s="83" t="s">
        <v>1038</v>
      </c>
      <c r="F1005" s="83" t="s">
        <v>241</v>
      </c>
      <c r="G1005" s="79">
        <v>1091384.31</v>
      </c>
      <c r="H1005" s="79">
        <v>570462.31000000006</v>
      </c>
      <c r="I1005" s="79">
        <v>520922</v>
      </c>
      <c r="J1005" s="79">
        <v>212.6</v>
      </c>
      <c r="K1005" s="51"/>
      <c r="L1005" s="53" t="s">
        <v>3373</v>
      </c>
      <c r="M1005" s="16">
        <f>Таблица4[[#This Row],[Поступления]]/Таблица4[[#This Row],[Начисления]]</f>
        <v>0.52269608860328953</v>
      </c>
    </row>
    <row r="1006" spans="1:13" ht="15">
      <c r="A1006" s="49" t="s">
        <v>4899</v>
      </c>
      <c r="B1006" s="83" t="s">
        <v>1252</v>
      </c>
      <c r="C1006" s="83" t="s">
        <v>1216</v>
      </c>
      <c r="D1006" s="83" t="s">
        <v>1217</v>
      </c>
      <c r="E1006" s="83" t="s">
        <v>1038</v>
      </c>
      <c r="F1006" s="83" t="s">
        <v>242</v>
      </c>
      <c r="G1006" s="79">
        <v>907020.54</v>
      </c>
      <c r="H1006" s="79">
        <v>467629.97</v>
      </c>
      <c r="I1006" s="79">
        <v>439390.57000000007</v>
      </c>
      <c r="J1006" s="79">
        <v>11963.27</v>
      </c>
      <c r="K1006" s="51"/>
      <c r="L1006" s="53" t="s">
        <v>3372</v>
      </c>
      <c r="M1006" s="16">
        <f>Таблица4[[#This Row],[Поступления]]/Таблица4[[#This Row],[Начисления]]</f>
        <v>0.51556712265854521</v>
      </c>
    </row>
    <row r="1007" spans="1:13" ht="15">
      <c r="A1007" s="42" t="s">
        <v>4900</v>
      </c>
      <c r="B1007" s="82" t="s">
        <v>1252</v>
      </c>
      <c r="C1007" s="82" t="s">
        <v>1216</v>
      </c>
      <c r="D1007" s="82" t="s">
        <v>1217</v>
      </c>
      <c r="E1007" s="82" t="s">
        <v>1038</v>
      </c>
      <c r="F1007" s="82" t="s">
        <v>233</v>
      </c>
      <c r="G1007" s="79">
        <v>100171.02</v>
      </c>
      <c r="H1007" s="79">
        <v>44547.3</v>
      </c>
      <c r="I1007" s="79">
        <v>55623.72</v>
      </c>
      <c r="J1007" s="79">
        <v>7772.57</v>
      </c>
      <c r="K1007" s="43"/>
      <c r="L1007" s="52" t="s">
        <v>3372</v>
      </c>
      <c r="M1007" s="16">
        <f>Таблица4[[#This Row],[Поступления]]/Таблица4[[#This Row],[Начисления]]</f>
        <v>0.44471245276328425</v>
      </c>
    </row>
    <row r="1008" spans="1:13" ht="15">
      <c r="A1008" s="42" t="s">
        <v>4901</v>
      </c>
      <c r="B1008" s="82" t="s">
        <v>1252</v>
      </c>
      <c r="C1008" s="82" t="s">
        <v>1216</v>
      </c>
      <c r="D1008" s="82" t="s">
        <v>1217</v>
      </c>
      <c r="E1008" s="82" t="s">
        <v>1038</v>
      </c>
      <c r="F1008" s="82" t="s">
        <v>243</v>
      </c>
      <c r="G1008" s="79">
        <v>734792.62</v>
      </c>
      <c r="H1008" s="79">
        <v>480932.12</v>
      </c>
      <c r="I1008" s="79">
        <v>253860.5</v>
      </c>
      <c r="J1008" s="79">
        <v>636.20000000000005</v>
      </c>
      <c r="K1008" s="43"/>
      <c r="L1008" s="52" t="s">
        <v>3372</v>
      </c>
      <c r="M1008" s="16">
        <f>Таблица4[[#This Row],[Поступления]]/Таблица4[[#This Row],[Начисления]]</f>
        <v>0.65451408589269722</v>
      </c>
    </row>
    <row r="1009" spans="1:13" ht="15">
      <c r="A1009" s="42" t="s">
        <v>4902</v>
      </c>
      <c r="B1009" s="82" t="s">
        <v>1254</v>
      </c>
      <c r="C1009" s="82" t="s">
        <v>1216</v>
      </c>
      <c r="D1009" s="82" t="s">
        <v>1217</v>
      </c>
      <c r="E1009" s="82" t="s">
        <v>1253</v>
      </c>
      <c r="F1009" s="82" t="s">
        <v>21</v>
      </c>
      <c r="G1009" s="79">
        <v>1138654.79</v>
      </c>
      <c r="H1009" s="79">
        <v>790307.83999999997</v>
      </c>
      <c r="I1009" s="79">
        <v>348346.95000000007</v>
      </c>
      <c r="J1009" s="79">
        <v>451.58</v>
      </c>
      <c r="K1009" s="43"/>
      <c r="L1009" s="52" t="s">
        <v>3372</v>
      </c>
      <c r="M1009" s="16">
        <f>Таблица4[[#This Row],[Поступления]]/Таблица4[[#This Row],[Начисления]]</f>
        <v>0.69407150168840892</v>
      </c>
    </row>
    <row r="1010" spans="1:13" ht="15">
      <c r="A1010" s="42" t="s">
        <v>4903</v>
      </c>
      <c r="B1010" s="82" t="s">
        <v>1254</v>
      </c>
      <c r="C1010" s="82" t="s">
        <v>1216</v>
      </c>
      <c r="D1010" s="82" t="s">
        <v>1217</v>
      </c>
      <c r="E1010" s="82" t="s">
        <v>1253</v>
      </c>
      <c r="F1010" s="82" t="s">
        <v>33</v>
      </c>
      <c r="G1010" s="79">
        <v>246643.24</v>
      </c>
      <c r="H1010" s="79">
        <v>176709.25</v>
      </c>
      <c r="I1010" s="79">
        <v>69933.989999999991</v>
      </c>
      <c r="J1010" s="79">
        <v>0.63</v>
      </c>
      <c r="K1010" s="43"/>
      <c r="L1010" s="52" t="s">
        <v>3372</v>
      </c>
      <c r="M1010" s="16">
        <f>Таблица4[[#This Row],[Поступления]]/Таблица4[[#This Row],[Начисления]]</f>
        <v>0.71645689539271384</v>
      </c>
    </row>
    <row r="1011" spans="1:13" ht="15">
      <c r="A1011" s="42" t="s">
        <v>4904</v>
      </c>
      <c r="B1011" s="82" t="s">
        <v>1254</v>
      </c>
      <c r="C1011" s="82" t="s">
        <v>1216</v>
      </c>
      <c r="D1011" s="82" t="s">
        <v>1217</v>
      </c>
      <c r="E1011" s="82" t="s">
        <v>1253</v>
      </c>
      <c r="F1011" s="82" t="s">
        <v>30</v>
      </c>
      <c r="G1011" s="79">
        <v>372335.58</v>
      </c>
      <c r="H1011" s="79">
        <v>223983.89</v>
      </c>
      <c r="I1011" s="79">
        <v>148351.69</v>
      </c>
      <c r="J1011" s="79">
        <v>0.55000000000000004</v>
      </c>
      <c r="K1011" s="43"/>
      <c r="L1011" s="52" t="s">
        <v>3373</v>
      </c>
      <c r="M1011" s="16">
        <f>Таблица4[[#This Row],[Поступления]]/Таблица4[[#This Row],[Начисления]]</f>
        <v>0.60156456173218797</v>
      </c>
    </row>
    <row r="1012" spans="1:13" ht="15">
      <c r="A1012" s="42" t="s">
        <v>4905</v>
      </c>
      <c r="B1012" s="82" t="s">
        <v>1256</v>
      </c>
      <c r="C1012" s="82" t="s">
        <v>1216</v>
      </c>
      <c r="D1012" s="82" t="s">
        <v>1217</v>
      </c>
      <c r="E1012" s="82" t="s">
        <v>1255</v>
      </c>
      <c r="F1012" s="82" t="s">
        <v>27</v>
      </c>
      <c r="G1012" s="79">
        <v>872251.28</v>
      </c>
      <c r="H1012" s="79">
        <v>585455.22</v>
      </c>
      <c r="I1012" s="79">
        <v>286796.06000000006</v>
      </c>
      <c r="J1012" s="79">
        <v>1889.34</v>
      </c>
      <c r="K1012" s="43"/>
      <c r="L1012" s="52" t="s">
        <v>3372</v>
      </c>
      <c r="M1012" s="16">
        <f>Таблица4[[#This Row],[Поступления]]/Таблица4[[#This Row],[Начисления]]</f>
        <v>0.6712001844239196</v>
      </c>
    </row>
    <row r="1013" spans="1:13" ht="15">
      <c r="A1013" s="49" t="s">
        <v>14805</v>
      </c>
      <c r="B1013" s="83" t="s">
        <v>1258</v>
      </c>
      <c r="C1013" s="83" t="s">
        <v>1216</v>
      </c>
      <c r="D1013" s="83" t="s">
        <v>1217</v>
      </c>
      <c r="E1013" s="83" t="s">
        <v>1257</v>
      </c>
      <c r="F1013" s="83" t="s">
        <v>24</v>
      </c>
      <c r="G1013" s="79">
        <v>68586.070000000007</v>
      </c>
      <c r="H1013" s="79">
        <v>4971.57</v>
      </c>
      <c r="I1013" s="79">
        <v>63614.500000000007</v>
      </c>
      <c r="J1013" s="79">
        <v>0</v>
      </c>
      <c r="K1013" s="51"/>
      <c r="L1013" s="54" t="s">
        <v>3372</v>
      </c>
      <c r="M1013" s="16">
        <f>Таблица4[[#This Row],[Поступления]]/Таблица4[[#This Row],[Начисления]]</f>
        <v>7.248658510394311E-2</v>
      </c>
    </row>
    <row r="1014" spans="1:13" ht="15">
      <c r="A1014" s="42" t="s">
        <v>4906</v>
      </c>
      <c r="B1014" s="82" t="s">
        <v>1260</v>
      </c>
      <c r="C1014" s="82" t="s">
        <v>1216</v>
      </c>
      <c r="D1014" s="82" t="s">
        <v>1217</v>
      </c>
      <c r="E1014" s="82" t="s">
        <v>1259</v>
      </c>
      <c r="F1014" s="82" t="s">
        <v>143</v>
      </c>
      <c r="G1014" s="79">
        <v>141280.67000000001</v>
      </c>
      <c r="H1014" s="79">
        <v>90365.84</v>
      </c>
      <c r="I1014" s="79">
        <v>50914.830000000016</v>
      </c>
      <c r="J1014" s="79">
        <v>361.69</v>
      </c>
      <c r="K1014" s="43"/>
      <c r="L1014" s="52" t="s">
        <v>3372</v>
      </c>
      <c r="M1014" s="16">
        <f>Таблица4[[#This Row],[Поступления]]/Таблица4[[#This Row],[Начисления]]</f>
        <v>0.63961927700371179</v>
      </c>
    </row>
    <row r="1015" spans="1:13" ht="15">
      <c r="A1015" s="49" t="s">
        <v>4907</v>
      </c>
      <c r="B1015" s="83" t="s">
        <v>1260</v>
      </c>
      <c r="C1015" s="83" t="s">
        <v>1216</v>
      </c>
      <c r="D1015" s="83" t="s">
        <v>1217</v>
      </c>
      <c r="E1015" s="83" t="s">
        <v>1259</v>
      </c>
      <c r="F1015" s="83" t="s">
        <v>144</v>
      </c>
      <c r="G1015" s="79">
        <v>199637.06</v>
      </c>
      <c r="H1015" s="79">
        <v>118713.18</v>
      </c>
      <c r="I1015" s="79">
        <v>80923.88</v>
      </c>
      <c r="J1015" s="79">
        <v>0.86</v>
      </c>
      <c r="K1015" s="51"/>
      <c r="L1015" s="54" t="s">
        <v>3373</v>
      </c>
      <c r="M1015" s="16">
        <f>Таблица4[[#This Row],[Поступления]]/Таблица4[[#This Row],[Начисления]]</f>
        <v>0.59464500228564776</v>
      </c>
    </row>
    <row r="1016" spans="1:13" ht="15">
      <c r="A1016" s="42" t="s">
        <v>4908</v>
      </c>
      <c r="B1016" s="82" t="s">
        <v>1260</v>
      </c>
      <c r="C1016" s="82" t="s">
        <v>1216</v>
      </c>
      <c r="D1016" s="82" t="s">
        <v>1217</v>
      </c>
      <c r="E1016" s="82" t="s">
        <v>1259</v>
      </c>
      <c r="F1016" s="82" t="s">
        <v>81</v>
      </c>
      <c r="G1016" s="79">
        <v>174696.39</v>
      </c>
      <c r="H1016" s="79">
        <v>110843.14</v>
      </c>
      <c r="I1016" s="79">
        <v>63853.250000000015</v>
      </c>
      <c r="J1016" s="79">
        <v>256.98</v>
      </c>
      <c r="K1016" s="43"/>
      <c r="L1016" s="52" t="s">
        <v>3372</v>
      </c>
      <c r="M1016" s="16">
        <f>Таблица4[[#This Row],[Поступления]]/Таблица4[[#This Row],[Начисления]]</f>
        <v>0.63449015746690585</v>
      </c>
    </row>
    <row r="1017" spans="1:13" ht="15">
      <c r="A1017" s="42" t="s">
        <v>4909</v>
      </c>
      <c r="B1017" s="82" t="s">
        <v>1260</v>
      </c>
      <c r="C1017" s="82" t="s">
        <v>1216</v>
      </c>
      <c r="D1017" s="82" t="s">
        <v>1217</v>
      </c>
      <c r="E1017" s="82" t="s">
        <v>1259</v>
      </c>
      <c r="F1017" s="82" t="s">
        <v>39</v>
      </c>
      <c r="G1017" s="79">
        <v>59607.93</v>
      </c>
      <c r="H1017" s="79">
        <v>60494.36</v>
      </c>
      <c r="I1017" s="79">
        <v>0</v>
      </c>
      <c r="J1017" s="79">
        <v>886.43000000000029</v>
      </c>
      <c r="K1017" s="43"/>
      <c r="L1017" s="52" t="s">
        <v>3372</v>
      </c>
      <c r="M1017" s="16">
        <f>Таблица4[[#This Row],[Поступления]]/Таблица4[[#This Row],[Начисления]]</f>
        <v>1.0148710079346825</v>
      </c>
    </row>
    <row r="1018" spans="1:13" ht="15">
      <c r="A1018" s="42" t="s">
        <v>4910</v>
      </c>
      <c r="B1018" s="82" t="s">
        <v>1262</v>
      </c>
      <c r="C1018" s="82" t="s">
        <v>1216</v>
      </c>
      <c r="D1018" s="82" t="s">
        <v>1217</v>
      </c>
      <c r="E1018" s="82" t="s">
        <v>1261</v>
      </c>
      <c r="F1018" s="82" t="s">
        <v>72</v>
      </c>
      <c r="G1018" s="79">
        <v>217991.58</v>
      </c>
      <c r="H1018" s="79">
        <v>112165.42</v>
      </c>
      <c r="I1018" s="79">
        <v>105826.15999999999</v>
      </c>
      <c r="J1018" s="79">
        <v>2.4</v>
      </c>
      <c r="K1018" s="43"/>
      <c r="L1018" s="52" t="s">
        <v>3372</v>
      </c>
      <c r="M1018" s="16">
        <f>Таблица4[[#This Row],[Поступления]]/Таблица4[[#This Row],[Начисления]]</f>
        <v>0.5145401487525344</v>
      </c>
    </row>
    <row r="1019" spans="1:13" ht="15">
      <c r="A1019" s="42" t="s">
        <v>4911</v>
      </c>
      <c r="B1019" s="82" t="s">
        <v>1262</v>
      </c>
      <c r="C1019" s="82" t="s">
        <v>1216</v>
      </c>
      <c r="D1019" s="82" t="s">
        <v>1217</v>
      </c>
      <c r="E1019" s="82" t="s">
        <v>1261</v>
      </c>
      <c r="F1019" s="82" t="s">
        <v>73</v>
      </c>
      <c r="G1019" s="79">
        <v>972234.21</v>
      </c>
      <c r="H1019" s="79">
        <v>490412.23</v>
      </c>
      <c r="I1019" s="79">
        <v>481821.98</v>
      </c>
      <c r="J1019" s="79">
        <v>94.9</v>
      </c>
      <c r="K1019" s="43"/>
      <c r="L1019" s="52" t="s">
        <v>3373</v>
      </c>
      <c r="M1019" s="16">
        <f>Таблица4[[#This Row],[Поступления]]/Таблица4[[#This Row],[Начисления]]</f>
        <v>0.50441778838454987</v>
      </c>
    </row>
    <row r="1020" spans="1:13" ht="15">
      <c r="A1020" s="42" t="s">
        <v>4912</v>
      </c>
      <c r="B1020" s="82" t="s">
        <v>1262</v>
      </c>
      <c r="C1020" s="82" t="s">
        <v>1216</v>
      </c>
      <c r="D1020" s="82" t="s">
        <v>1217</v>
      </c>
      <c r="E1020" s="82" t="s">
        <v>1261</v>
      </c>
      <c r="F1020" s="82" t="s">
        <v>10</v>
      </c>
      <c r="G1020" s="79">
        <v>670172.46</v>
      </c>
      <c r="H1020" s="79">
        <v>431100</v>
      </c>
      <c r="I1020" s="79">
        <v>239072.45999999996</v>
      </c>
      <c r="J1020" s="79">
        <v>857.17</v>
      </c>
      <c r="K1020" s="43"/>
      <c r="L1020" s="52" t="s">
        <v>3372</v>
      </c>
      <c r="M1020" s="16">
        <f>Таблица4[[#This Row],[Поступления]]/Таблица4[[#This Row],[Начисления]]</f>
        <v>0.64326725690876652</v>
      </c>
    </row>
    <row r="1021" spans="1:13" ht="15">
      <c r="A1021" s="42" t="s">
        <v>4913</v>
      </c>
      <c r="B1021" s="82" t="s">
        <v>1262</v>
      </c>
      <c r="C1021" s="82" t="s">
        <v>1216</v>
      </c>
      <c r="D1021" s="82" t="s">
        <v>1217</v>
      </c>
      <c r="E1021" s="82" t="s">
        <v>1261</v>
      </c>
      <c r="F1021" s="82" t="s">
        <v>12</v>
      </c>
      <c r="G1021" s="79">
        <v>678559.85</v>
      </c>
      <c r="H1021" s="79">
        <v>433883.98</v>
      </c>
      <c r="I1021" s="79">
        <v>244675.87</v>
      </c>
      <c r="J1021" s="79">
        <v>1042.77</v>
      </c>
      <c r="K1021" s="43"/>
      <c r="L1021" s="52" t="s">
        <v>3372</v>
      </c>
      <c r="M1021" s="16">
        <f>Таблица4[[#This Row],[Поступления]]/Таблица4[[#This Row],[Начисления]]</f>
        <v>0.63941888103164368</v>
      </c>
    </row>
    <row r="1022" spans="1:13" ht="15">
      <c r="A1022" s="42" t="s">
        <v>4914</v>
      </c>
      <c r="B1022" s="82" t="s">
        <v>1266</v>
      </c>
      <c r="C1022" s="82" t="s">
        <v>1216</v>
      </c>
      <c r="D1022" s="82" t="s">
        <v>1217</v>
      </c>
      <c r="E1022" s="82" t="s">
        <v>1265</v>
      </c>
      <c r="F1022" s="82" t="s">
        <v>245</v>
      </c>
      <c r="G1022" s="79">
        <v>114268.99</v>
      </c>
      <c r="H1022" s="79">
        <v>77713.679999999993</v>
      </c>
      <c r="I1022" s="79">
        <v>36555.310000000012</v>
      </c>
      <c r="J1022" s="79">
        <v>177.38</v>
      </c>
      <c r="K1022" s="43"/>
      <c r="L1022" s="52" t="s">
        <v>3372</v>
      </c>
      <c r="M1022" s="16">
        <f>Таблица4[[#This Row],[Поступления]]/Таблица4[[#This Row],[Начисления]]</f>
        <v>0.68009422328840041</v>
      </c>
    </row>
    <row r="1023" spans="1:13" ht="15">
      <c r="A1023" s="49" t="s">
        <v>4915</v>
      </c>
      <c r="B1023" s="83" t="s">
        <v>1270</v>
      </c>
      <c r="C1023" s="83" t="s">
        <v>1216</v>
      </c>
      <c r="D1023" s="83" t="s">
        <v>1217</v>
      </c>
      <c r="E1023" s="83" t="s">
        <v>1269</v>
      </c>
      <c r="F1023" s="83" t="s">
        <v>70</v>
      </c>
      <c r="G1023" s="79">
        <v>104066.91</v>
      </c>
      <c r="H1023" s="79">
        <v>79902.990000000005</v>
      </c>
      <c r="I1023" s="79">
        <v>24163.919999999998</v>
      </c>
      <c r="J1023" s="79">
        <v>421.9</v>
      </c>
      <c r="K1023" s="51"/>
      <c r="L1023" s="54" t="s">
        <v>3372</v>
      </c>
      <c r="M1023" s="16">
        <f>Таблица4[[#This Row],[Поступления]]/Таблица4[[#This Row],[Начисления]]</f>
        <v>0.76780400225201273</v>
      </c>
    </row>
    <row r="1024" spans="1:13" ht="15">
      <c r="A1024" s="42" t="s">
        <v>4916</v>
      </c>
      <c r="B1024" s="82" t="s">
        <v>1272</v>
      </c>
      <c r="C1024" s="82" t="s">
        <v>1216</v>
      </c>
      <c r="D1024" s="82" t="s">
        <v>1217</v>
      </c>
      <c r="E1024" s="82" t="s">
        <v>1271</v>
      </c>
      <c r="F1024" s="82" t="s">
        <v>143</v>
      </c>
      <c r="G1024" s="79">
        <v>210680.46</v>
      </c>
      <c r="H1024" s="79">
        <v>138853.21</v>
      </c>
      <c r="I1024" s="79">
        <v>71827.25</v>
      </c>
      <c r="J1024" s="79">
        <v>1.49</v>
      </c>
      <c r="K1024" s="43"/>
      <c r="L1024" s="52" t="s">
        <v>3372</v>
      </c>
      <c r="M1024" s="16">
        <f>Таблица4[[#This Row],[Поступления]]/Таблица4[[#This Row],[Начисления]]</f>
        <v>0.65907018619572022</v>
      </c>
    </row>
    <row r="1025" spans="1:13" ht="15">
      <c r="A1025" s="42" t="s">
        <v>4917</v>
      </c>
      <c r="B1025" s="82" t="s">
        <v>1272</v>
      </c>
      <c r="C1025" s="82" t="s">
        <v>1216</v>
      </c>
      <c r="D1025" s="82" t="s">
        <v>1217</v>
      </c>
      <c r="E1025" s="82" t="s">
        <v>1271</v>
      </c>
      <c r="F1025" s="82" t="s">
        <v>144</v>
      </c>
      <c r="G1025" s="79">
        <v>269461.82</v>
      </c>
      <c r="H1025" s="79">
        <v>180621.18</v>
      </c>
      <c r="I1025" s="79">
        <v>88840.640000000014</v>
      </c>
      <c r="J1025" s="79">
        <v>2.0499999999999998</v>
      </c>
      <c r="K1025" s="43"/>
      <c r="L1025" s="52" t="s">
        <v>3372</v>
      </c>
      <c r="M1025" s="16">
        <f>Таблица4[[#This Row],[Поступления]]/Таблица4[[#This Row],[Начисления]]</f>
        <v>0.67030342183541991</v>
      </c>
    </row>
    <row r="1026" spans="1:13" ht="15">
      <c r="A1026" s="42" t="s">
        <v>4918</v>
      </c>
      <c r="B1026" s="82" t="s">
        <v>1218</v>
      </c>
      <c r="C1026" s="82" t="s">
        <v>1216</v>
      </c>
      <c r="D1026" s="82" t="s">
        <v>1217</v>
      </c>
      <c r="E1026" s="82" t="s">
        <v>1068</v>
      </c>
      <c r="F1026" s="82" t="s">
        <v>23</v>
      </c>
      <c r="G1026" s="79">
        <v>839450.51</v>
      </c>
      <c r="H1026" s="79">
        <v>615848.86</v>
      </c>
      <c r="I1026" s="79">
        <v>223601.65000000002</v>
      </c>
      <c r="J1026" s="79">
        <v>1113.93</v>
      </c>
      <c r="K1026" s="43"/>
      <c r="L1026" s="52" t="s">
        <v>3373</v>
      </c>
      <c r="M1026" s="16">
        <f>Таблица4[[#This Row],[Поступления]]/Таблица4[[#This Row],[Начисления]]</f>
        <v>0.73363331448806912</v>
      </c>
    </row>
    <row r="1027" spans="1:13" ht="15">
      <c r="A1027" s="42" t="s">
        <v>4919</v>
      </c>
      <c r="B1027" s="82" t="s">
        <v>1219</v>
      </c>
      <c r="C1027" s="82" t="s">
        <v>1216</v>
      </c>
      <c r="D1027" s="82" t="s">
        <v>1217</v>
      </c>
      <c r="E1027" s="82" t="s">
        <v>1070</v>
      </c>
      <c r="F1027" s="82" t="s">
        <v>148</v>
      </c>
      <c r="G1027" s="79">
        <v>214281.15</v>
      </c>
      <c r="H1027" s="79">
        <v>119932.84</v>
      </c>
      <c r="I1027" s="79">
        <v>94348.31</v>
      </c>
      <c r="J1027" s="79">
        <v>31.8</v>
      </c>
      <c r="K1027" s="43"/>
      <c r="L1027" s="52" t="s">
        <v>3372</v>
      </c>
      <c r="M1027" s="16">
        <f>Таблица4[[#This Row],[Поступления]]/Таблица4[[#This Row],[Начисления]]</f>
        <v>0.55969850824489231</v>
      </c>
    </row>
    <row r="1028" spans="1:13" ht="15">
      <c r="A1028" s="42" t="s">
        <v>4920</v>
      </c>
      <c r="B1028" s="82" t="s">
        <v>1247</v>
      </c>
      <c r="C1028" s="82" t="s">
        <v>1216</v>
      </c>
      <c r="D1028" s="82" t="s">
        <v>1217</v>
      </c>
      <c r="E1028" s="82" t="s">
        <v>1246</v>
      </c>
      <c r="F1028" s="82" t="s">
        <v>31</v>
      </c>
      <c r="G1028" s="79">
        <v>136362.60999999999</v>
      </c>
      <c r="H1028" s="79">
        <v>0</v>
      </c>
      <c r="I1028" s="79">
        <v>136362.60999999999</v>
      </c>
      <c r="J1028" s="79">
        <v>0</v>
      </c>
      <c r="K1028" s="43"/>
      <c r="L1028" s="52" t="s">
        <v>3372</v>
      </c>
      <c r="M1028" s="16">
        <f>Таблица4[[#This Row],[Поступления]]/Таблица4[[#This Row],[Начисления]]</f>
        <v>0</v>
      </c>
    </row>
    <row r="1029" spans="1:13" ht="15">
      <c r="A1029" s="42" t="s">
        <v>4921</v>
      </c>
      <c r="B1029" s="82" t="s">
        <v>1247</v>
      </c>
      <c r="C1029" s="82" t="s">
        <v>1216</v>
      </c>
      <c r="D1029" s="82" t="s">
        <v>1217</v>
      </c>
      <c r="E1029" s="82" t="s">
        <v>1246</v>
      </c>
      <c r="F1029" s="82" t="s">
        <v>19</v>
      </c>
      <c r="G1029" s="79">
        <v>136428.51</v>
      </c>
      <c r="H1029" s="79">
        <v>18465.43</v>
      </c>
      <c r="I1029" s="79">
        <v>117963.08000000002</v>
      </c>
      <c r="J1029" s="79">
        <v>0</v>
      </c>
      <c r="K1029" s="43"/>
      <c r="L1029" s="52" t="s">
        <v>3372</v>
      </c>
      <c r="M1029" s="16">
        <f>Таблица4[[#This Row],[Поступления]]/Таблица4[[#This Row],[Начисления]]</f>
        <v>0.13534876251305536</v>
      </c>
    </row>
    <row r="1030" spans="1:13" ht="15">
      <c r="A1030" s="42" t="s">
        <v>4922</v>
      </c>
      <c r="B1030" s="82" t="s">
        <v>1264</v>
      </c>
      <c r="C1030" s="82" t="s">
        <v>1216</v>
      </c>
      <c r="D1030" s="82" t="s">
        <v>1217</v>
      </c>
      <c r="E1030" s="82" t="s">
        <v>1263</v>
      </c>
      <c r="F1030" s="82" t="s">
        <v>24</v>
      </c>
      <c r="G1030" s="79">
        <v>563340.16</v>
      </c>
      <c r="H1030" s="79">
        <v>490402.53</v>
      </c>
      <c r="I1030" s="79">
        <v>72937.63</v>
      </c>
      <c r="J1030" s="79">
        <v>1643.9</v>
      </c>
      <c r="K1030" s="43"/>
      <c r="L1030" s="52" t="s">
        <v>3372</v>
      </c>
      <c r="M1030" s="16">
        <f>Таблица4[[#This Row],[Поступления]]/Таблица4[[#This Row],[Начисления]]</f>
        <v>0.87052648616423867</v>
      </c>
    </row>
    <row r="1031" spans="1:13" ht="15">
      <c r="A1031" s="42" t="s">
        <v>4923</v>
      </c>
      <c r="B1031" s="82" t="s">
        <v>1264</v>
      </c>
      <c r="C1031" s="82" t="s">
        <v>1216</v>
      </c>
      <c r="D1031" s="82" t="s">
        <v>1217</v>
      </c>
      <c r="E1031" s="82" t="s">
        <v>1263</v>
      </c>
      <c r="F1031" s="82" t="s">
        <v>28</v>
      </c>
      <c r="G1031" s="79">
        <v>733781.48</v>
      </c>
      <c r="H1031" s="79">
        <v>605832.66</v>
      </c>
      <c r="I1031" s="79">
        <v>127948.81999999995</v>
      </c>
      <c r="J1031" s="79">
        <v>1455.65</v>
      </c>
      <c r="K1031" s="43"/>
      <c r="L1031" s="52" t="s">
        <v>3372</v>
      </c>
      <c r="M1031" s="16">
        <f>Таблица4[[#This Row],[Поступления]]/Таблица4[[#This Row],[Начисления]]</f>
        <v>0.82563089490893127</v>
      </c>
    </row>
    <row r="1032" spans="1:13" ht="15">
      <c r="A1032" s="42" t="s">
        <v>4924</v>
      </c>
      <c r="B1032" s="82" t="s">
        <v>1264</v>
      </c>
      <c r="C1032" s="82" t="s">
        <v>1216</v>
      </c>
      <c r="D1032" s="82" t="s">
        <v>1217</v>
      </c>
      <c r="E1032" s="82" t="s">
        <v>1263</v>
      </c>
      <c r="F1032" s="82" t="s">
        <v>32</v>
      </c>
      <c r="G1032" s="79">
        <v>740586.21</v>
      </c>
      <c r="H1032" s="79">
        <v>624331.01</v>
      </c>
      <c r="I1032" s="79">
        <v>116255.19999999995</v>
      </c>
      <c r="J1032" s="79">
        <v>3368.24</v>
      </c>
      <c r="K1032" s="43"/>
      <c r="L1032" s="52" t="s">
        <v>3372</v>
      </c>
      <c r="M1032" s="16">
        <f>Таблица4[[#This Row],[Поступления]]/Таблица4[[#This Row],[Начисления]]</f>
        <v>0.84302273195176025</v>
      </c>
    </row>
    <row r="1033" spans="1:13" ht="15">
      <c r="A1033" s="42" t="s">
        <v>4925</v>
      </c>
      <c r="B1033" s="82" t="s">
        <v>1264</v>
      </c>
      <c r="C1033" s="82" t="s">
        <v>1216</v>
      </c>
      <c r="D1033" s="82" t="s">
        <v>1217</v>
      </c>
      <c r="E1033" s="82" t="s">
        <v>1263</v>
      </c>
      <c r="F1033" s="82" t="s">
        <v>70</v>
      </c>
      <c r="G1033" s="79">
        <v>758063.22</v>
      </c>
      <c r="H1033" s="79">
        <v>617626.05000000005</v>
      </c>
      <c r="I1033" s="79">
        <v>140437.16999999993</v>
      </c>
      <c r="J1033" s="79">
        <v>1604.41</v>
      </c>
      <c r="K1033" s="43"/>
      <c r="L1033" s="52" t="s">
        <v>3372</v>
      </c>
      <c r="M1033" s="16">
        <f>Таблица4[[#This Row],[Поступления]]/Таблица4[[#This Row],[Начисления]]</f>
        <v>0.8147421398442205</v>
      </c>
    </row>
    <row r="1034" spans="1:13" ht="15">
      <c r="A1034" s="42" t="s">
        <v>4926</v>
      </c>
      <c r="B1034" s="82" t="s">
        <v>1264</v>
      </c>
      <c r="C1034" s="82" t="s">
        <v>1216</v>
      </c>
      <c r="D1034" s="82" t="s">
        <v>1217</v>
      </c>
      <c r="E1034" s="82" t="s">
        <v>1263</v>
      </c>
      <c r="F1034" s="82" t="s">
        <v>29</v>
      </c>
      <c r="G1034" s="79">
        <v>569470.05000000005</v>
      </c>
      <c r="H1034" s="79">
        <v>487713.23</v>
      </c>
      <c r="I1034" s="79">
        <v>81756.820000000065</v>
      </c>
      <c r="J1034" s="79">
        <v>2154.6</v>
      </c>
      <c r="K1034" s="43"/>
      <c r="L1034" s="52" t="s">
        <v>3372</v>
      </c>
      <c r="M1034" s="16">
        <f>Таблица4[[#This Row],[Поступления]]/Таблица4[[#This Row],[Начисления]]</f>
        <v>0.85643350339495461</v>
      </c>
    </row>
    <row r="1035" spans="1:13" ht="15">
      <c r="A1035" s="42" t="s">
        <v>4927</v>
      </c>
      <c r="B1035" s="82" t="s">
        <v>1264</v>
      </c>
      <c r="C1035" s="82" t="s">
        <v>1216</v>
      </c>
      <c r="D1035" s="82" t="s">
        <v>1217</v>
      </c>
      <c r="E1035" s="82" t="s">
        <v>1263</v>
      </c>
      <c r="F1035" s="82" t="s">
        <v>25</v>
      </c>
      <c r="G1035" s="79">
        <v>436597.97</v>
      </c>
      <c r="H1035" s="79">
        <v>353026.71</v>
      </c>
      <c r="I1035" s="79">
        <v>83571.259999999951</v>
      </c>
      <c r="J1035" s="79">
        <v>5688.46</v>
      </c>
      <c r="K1035" s="43"/>
      <c r="L1035" s="52" t="s">
        <v>3372</v>
      </c>
      <c r="M1035" s="16">
        <f>Таблица4[[#This Row],[Поступления]]/Таблица4[[#This Row],[Начисления]]</f>
        <v>0.80858532164040997</v>
      </c>
    </row>
    <row r="1036" spans="1:13" ht="15">
      <c r="A1036" s="42" t="s">
        <v>4928</v>
      </c>
      <c r="B1036" s="82" t="s">
        <v>1264</v>
      </c>
      <c r="C1036" s="82" t="s">
        <v>1216</v>
      </c>
      <c r="D1036" s="82" t="s">
        <v>1217</v>
      </c>
      <c r="E1036" s="82" t="s">
        <v>1263</v>
      </c>
      <c r="F1036" s="82" t="s">
        <v>30</v>
      </c>
      <c r="G1036" s="79">
        <v>435522.07</v>
      </c>
      <c r="H1036" s="79">
        <v>329124.82</v>
      </c>
      <c r="I1036" s="79">
        <v>106397.25</v>
      </c>
      <c r="J1036" s="79">
        <v>1703.25</v>
      </c>
      <c r="K1036" s="43"/>
      <c r="L1036" s="52" t="s">
        <v>3372</v>
      </c>
      <c r="M1036" s="16">
        <f>Таблица4[[#This Row],[Поступления]]/Таблица4[[#This Row],[Начисления]]</f>
        <v>0.75570181782062162</v>
      </c>
    </row>
    <row r="1037" spans="1:13" ht="15">
      <c r="A1037" s="42" t="s">
        <v>4929</v>
      </c>
      <c r="B1037" s="82" t="s">
        <v>1264</v>
      </c>
      <c r="C1037" s="82" t="s">
        <v>1216</v>
      </c>
      <c r="D1037" s="82" t="s">
        <v>1217</v>
      </c>
      <c r="E1037" s="82" t="s">
        <v>1263</v>
      </c>
      <c r="F1037" s="82" t="s">
        <v>71</v>
      </c>
      <c r="G1037" s="79">
        <v>445731.18</v>
      </c>
      <c r="H1037" s="79">
        <v>370122.39</v>
      </c>
      <c r="I1037" s="79">
        <v>75608.789999999979</v>
      </c>
      <c r="J1037" s="79">
        <v>1152.6199999999999</v>
      </c>
      <c r="K1037" s="43"/>
      <c r="L1037" s="52" t="s">
        <v>3372</v>
      </c>
      <c r="M1037" s="16">
        <f>Таблица4[[#This Row],[Поступления]]/Таблица4[[#This Row],[Начисления]]</f>
        <v>0.83037132381001488</v>
      </c>
    </row>
    <row r="1038" spans="1:13" ht="15">
      <c r="A1038" s="42" t="s">
        <v>4930</v>
      </c>
      <c r="B1038" s="82" t="s">
        <v>1264</v>
      </c>
      <c r="C1038" s="82" t="s">
        <v>1216</v>
      </c>
      <c r="D1038" s="82" t="s">
        <v>1217</v>
      </c>
      <c r="E1038" s="82" t="s">
        <v>1263</v>
      </c>
      <c r="F1038" s="82" t="s">
        <v>31</v>
      </c>
      <c r="G1038" s="79">
        <v>457806.43</v>
      </c>
      <c r="H1038" s="79">
        <v>414863.26</v>
      </c>
      <c r="I1038" s="79">
        <v>42943.169999999984</v>
      </c>
      <c r="J1038" s="79">
        <v>358.98</v>
      </c>
      <c r="K1038" s="43"/>
      <c r="L1038" s="52" t="s">
        <v>3372</v>
      </c>
      <c r="M1038" s="16">
        <f>Таблица4[[#This Row],[Поступления]]/Таблица4[[#This Row],[Начисления]]</f>
        <v>0.90619797541943659</v>
      </c>
    </row>
    <row r="1039" spans="1:13" ht="15">
      <c r="A1039" s="42" t="s">
        <v>4931</v>
      </c>
      <c r="B1039" s="82" t="s">
        <v>1264</v>
      </c>
      <c r="C1039" s="82" t="s">
        <v>1216</v>
      </c>
      <c r="D1039" s="82" t="s">
        <v>1217</v>
      </c>
      <c r="E1039" s="82" t="s">
        <v>1263</v>
      </c>
      <c r="F1039" s="82" t="s">
        <v>72</v>
      </c>
      <c r="G1039" s="79">
        <v>433151.14</v>
      </c>
      <c r="H1039" s="79">
        <v>304844.01</v>
      </c>
      <c r="I1039" s="79">
        <v>128307.13</v>
      </c>
      <c r="J1039" s="79">
        <v>659.02</v>
      </c>
      <c r="K1039" s="43"/>
      <c r="L1039" s="52" t="s">
        <v>3372</v>
      </c>
      <c r="M1039" s="16">
        <f>Таблица4[[#This Row],[Поступления]]/Таблица4[[#This Row],[Начисления]]</f>
        <v>0.70378207939150295</v>
      </c>
    </row>
    <row r="1040" spans="1:13" ht="15">
      <c r="A1040" s="42" t="s">
        <v>4932</v>
      </c>
      <c r="B1040" s="82" t="s">
        <v>1264</v>
      </c>
      <c r="C1040" s="82" t="s">
        <v>1216</v>
      </c>
      <c r="D1040" s="82" t="s">
        <v>1217</v>
      </c>
      <c r="E1040" s="82" t="s">
        <v>1263</v>
      </c>
      <c r="F1040" s="82" t="s">
        <v>19</v>
      </c>
      <c r="G1040" s="79">
        <v>578778.68999999994</v>
      </c>
      <c r="H1040" s="79">
        <v>461334.23</v>
      </c>
      <c r="I1040" s="79">
        <v>117444.45999999996</v>
      </c>
      <c r="J1040" s="79">
        <v>200.26</v>
      </c>
      <c r="K1040" s="43"/>
      <c r="L1040" s="52" t="s">
        <v>3372</v>
      </c>
      <c r="M1040" s="16">
        <f>Таблица4[[#This Row],[Поступления]]/Таблица4[[#This Row],[Начисления]]</f>
        <v>0.79708226645317581</v>
      </c>
    </row>
    <row r="1041" spans="1:13" ht="15">
      <c r="A1041" s="42" t="s">
        <v>4933</v>
      </c>
      <c r="B1041" s="82" t="s">
        <v>1264</v>
      </c>
      <c r="C1041" s="82" t="s">
        <v>1216</v>
      </c>
      <c r="D1041" s="82" t="s">
        <v>1217</v>
      </c>
      <c r="E1041" s="82" t="s">
        <v>1263</v>
      </c>
      <c r="F1041" s="82" t="s">
        <v>73</v>
      </c>
      <c r="G1041" s="79">
        <v>567779.27</v>
      </c>
      <c r="H1041" s="79">
        <v>460943.86</v>
      </c>
      <c r="I1041" s="79">
        <v>106835.41000000003</v>
      </c>
      <c r="J1041" s="79">
        <v>20.27</v>
      </c>
      <c r="K1041" s="43"/>
      <c r="L1041" s="52" t="s">
        <v>3372</v>
      </c>
      <c r="M1041" s="16">
        <f>Таблица4[[#This Row],[Поступления]]/Таблица4[[#This Row],[Начисления]]</f>
        <v>0.8118363673263379</v>
      </c>
    </row>
    <row r="1042" spans="1:13" ht="15">
      <c r="A1042" s="42" t="s">
        <v>4934</v>
      </c>
      <c r="B1042" s="82" t="s">
        <v>1264</v>
      </c>
      <c r="C1042" s="82" t="s">
        <v>1216</v>
      </c>
      <c r="D1042" s="82" t="s">
        <v>1217</v>
      </c>
      <c r="E1042" s="82" t="s">
        <v>1263</v>
      </c>
      <c r="F1042" s="82" t="s">
        <v>9</v>
      </c>
      <c r="G1042" s="79">
        <v>579481.59999999998</v>
      </c>
      <c r="H1042" s="79">
        <v>455230.26</v>
      </c>
      <c r="I1042" s="79">
        <v>124251.33999999997</v>
      </c>
      <c r="J1042" s="79">
        <v>1731.11</v>
      </c>
      <c r="K1042" s="43"/>
      <c r="L1042" s="52" t="s">
        <v>3372</v>
      </c>
      <c r="M1042" s="16">
        <f>Таблица4[[#This Row],[Поступления]]/Таблица4[[#This Row],[Начисления]]</f>
        <v>0.78558190631074398</v>
      </c>
    </row>
    <row r="1043" spans="1:13" ht="15">
      <c r="A1043" s="42" t="s">
        <v>4935</v>
      </c>
      <c r="B1043" s="82" t="s">
        <v>1264</v>
      </c>
      <c r="C1043" s="82" t="s">
        <v>1216</v>
      </c>
      <c r="D1043" s="82" t="s">
        <v>1217</v>
      </c>
      <c r="E1043" s="82" t="s">
        <v>1263</v>
      </c>
      <c r="F1043" s="82" t="s">
        <v>10</v>
      </c>
      <c r="G1043" s="79">
        <v>574431.74</v>
      </c>
      <c r="H1043" s="79">
        <v>467079.23</v>
      </c>
      <c r="I1043" s="79">
        <v>107352.51000000001</v>
      </c>
      <c r="J1043" s="79">
        <v>607.83000000000004</v>
      </c>
      <c r="K1043" s="43"/>
      <c r="L1043" s="52" t="s">
        <v>3372</v>
      </c>
      <c r="M1043" s="16">
        <f>Таблица4[[#This Row],[Поступления]]/Таблица4[[#This Row],[Начисления]]</f>
        <v>0.8131152885110422</v>
      </c>
    </row>
    <row r="1044" spans="1:13" ht="15">
      <c r="A1044" s="42" t="s">
        <v>4936</v>
      </c>
      <c r="B1044" s="82" t="s">
        <v>1264</v>
      </c>
      <c r="C1044" s="82" t="s">
        <v>1216</v>
      </c>
      <c r="D1044" s="82" t="s">
        <v>1217</v>
      </c>
      <c r="E1044" s="82" t="s">
        <v>1263</v>
      </c>
      <c r="F1044" s="82" t="s">
        <v>11</v>
      </c>
      <c r="G1044" s="79">
        <v>568679.39</v>
      </c>
      <c r="H1044" s="79">
        <v>488962.2</v>
      </c>
      <c r="I1044" s="79">
        <v>79717.19</v>
      </c>
      <c r="J1044" s="79">
        <v>7034.42</v>
      </c>
      <c r="K1044" s="43"/>
      <c r="L1044" s="52" t="s">
        <v>3372</v>
      </c>
      <c r="M1044" s="16">
        <f>Таблица4[[#This Row],[Поступления]]/Таблица4[[#This Row],[Начисления]]</f>
        <v>0.85982050448496117</v>
      </c>
    </row>
    <row r="1045" spans="1:13" ht="15">
      <c r="A1045" s="42" t="s">
        <v>4937</v>
      </c>
      <c r="B1045" s="82" t="s">
        <v>1264</v>
      </c>
      <c r="C1045" s="82" t="s">
        <v>1216</v>
      </c>
      <c r="D1045" s="82" t="s">
        <v>1217</v>
      </c>
      <c r="E1045" s="82" t="s">
        <v>1263</v>
      </c>
      <c r="F1045" s="82" t="s">
        <v>12</v>
      </c>
      <c r="G1045" s="79">
        <v>570348.39</v>
      </c>
      <c r="H1045" s="79">
        <v>426233.9</v>
      </c>
      <c r="I1045" s="79">
        <v>144114.49</v>
      </c>
      <c r="J1045" s="79">
        <v>3168.82</v>
      </c>
      <c r="K1045" s="43"/>
      <c r="L1045" s="52" t="s">
        <v>3372</v>
      </c>
      <c r="M1045" s="16">
        <f>Таблица4[[#This Row],[Поступления]]/Таблица4[[#This Row],[Начисления]]</f>
        <v>0.74732200085635381</v>
      </c>
    </row>
    <row r="1046" spans="1:13" ht="15">
      <c r="A1046" s="42" t="s">
        <v>4938</v>
      </c>
      <c r="B1046" s="82" t="s">
        <v>1264</v>
      </c>
      <c r="C1046" s="82" t="s">
        <v>1216</v>
      </c>
      <c r="D1046" s="82" t="s">
        <v>1217</v>
      </c>
      <c r="E1046" s="82" t="s">
        <v>1263</v>
      </c>
      <c r="F1046" s="82" t="s">
        <v>13</v>
      </c>
      <c r="G1046" s="79">
        <v>855697.91</v>
      </c>
      <c r="H1046" s="79">
        <v>661413.89</v>
      </c>
      <c r="I1046" s="79">
        <v>194284.02000000002</v>
      </c>
      <c r="J1046" s="79">
        <v>3720.61</v>
      </c>
      <c r="K1046" s="43"/>
      <c r="L1046" s="52" t="s">
        <v>3372</v>
      </c>
      <c r="M1046" s="16">
        <f>Таблица4[[#This Row],[Поступления]]/Таблица4[[#This Row],[Начисления]]</f>
        <v>0.77295255985842015</v>
      </c>
    </row>
    <row r="1047" spans="1:13" ht="15">
      <c r="A1047" s="42" t="s">
        <v>4939</v>
      </c>
      <c r="B1047" s="82" t="s">
        <v>1264</v>
      </c>
      <c r="C1047" s="82" t="s">
        <v>1216</v>
      </c>
      <c r="D1047" s="82" t="s">
        <v>1217</v>
      </c>
      <c r="E1047" s="82" t="s">
        <v>1263</v>
      </c>
      <c r="F1047" s="82" t="s">
        <v>16</v>
      </c>
      <c r="G1047" s="79">
        <v>571687.47</v>
      </c>
      <c r="H1047" s="79">
        <v>420997.14</v>
      </c>
      <c r="I1047" s="79">
        <v>150690.32999999996</v>
      </c>
      <c r="J1047" s="79">
        <v>391.68</v>
      </c>
      <c r="K1047" s="43"/>
      <c r="L1047" s="52" t="s">
        <v>3372</v>
      </c>
      <c r="M1047" s="16">
        <f>Таблица4[[#This Row],[Поступления]]/Таблица4[[#This Row],[Начисления]]</f>
        <v>0.73641134726986412</v>
      </c>
    </row>
    <row r="1048" spans="1:13" ht="15">
      <c r="A1048" s="42" t="s">
        <v>4940</v>
      </c>
      <c r="B1048" s="82" t="s">
        <v>1264</v>
      </c>
      <c r="C1048" s="82" t="s">
        <v>1216</v>
      </c>
      <c r="D1048" s="82" t="s">
        <v>1217</v>
      </c>
      <c r="E1048" s="82" t="s">
        <v>1263</v>
      </c>
      <c r="F1048" s="82" t="s">
        <v>77</v>
      </c>
      <c r="G1048" s="79">
        <v>1145284.99</v>
      </c>
      <c r="H1048" s="79">
        <v>944035.48</v>
      </c>
      <c r="I1048" s="79">
        <v>201249.51</v>
      </c>
      <c r="J1048" s="79">
        <v>2632.15</v>
      </c>
      <c r="K1048" s="43"/>
      <c r="L1048" s="52" t="s">
        <v>3373</v>
      </c>
      <c r="M1048" s="16">
        <f>Таблица4[[#This Row],[Поступления]]/Таблица4[[#This Row],[Начисления]]</f>
        <v>0.82427997244598483</v>
      </c>
    </row>
    <row r="1049" spans="1:13" ht="15">
      <c r="A1049" s="42" t="s">
        <v>4941</v>
      </c>
      <c r="B1049" s="82" t="s">
        <v>1264</v>
      </c>
      <c r="C1049" s="82" t="s">
        <v>1216</v>
      </c>
      <c r="D1049" s="82" t="s">
        <v>1217</v>
      </c>
      <c r="E1049" s="82" t="s">
        <v>1263</v>
      </c>
      <c r="F1049" s="82" t="s">
        <v>100</v>
      </c>
      <c r="G1049" s="79">
        <v>576437.35</v>
      </c>
      <c r="H1049" s="79">
        <v>467514.93</v>
      </c>
      <c r="I1049" s="79">
        <v>108922.41999999998</v>
      </c>
      <c r="J1049" s="79">
        <v>2844.6</v>
      </c>
      <c r="K1049" s="43"/>
      <c r="L1049" s="52" t="s">
        <v>3372</v>
      </c>
      <c r="M1049" s="16">
        <f>Таблица4[[#This Row],[Поступления]]/Таблица4[[#This Row],[Начисления]]</f>
        <v>0.81104204992962381</v>
      </c>
    </row>
    <row r="1050" spans="1:13" ht="15">
      <c r="A1050" s="42" t="s">
        <v>4942</v>
      </c>
      <c r="B1050" s="82" t="s">
        <v>1264</v>
      </c>
      <c r="C1050" s="82" t="s">
        <v>1216</v>
      </c>
      <c r="D1050" s="82" t="s">
        <v>1217</v>
      </c>
      <c r="E1050" s="82" t="s">
        <v>1263</v>
      </c>
      <c r="F1050" s="82" t="s">
        <v>18</v>
      </c>
      <c r="G1050" s="79">
        <v>569030.88</v>
      </c>
      <c r="H1050" s="79">
        <v>497150.32</v>
      </c>
      <c r="I1050" s="79">
        <v>71880.56</v>
      </c>
      <c r="J1050" s="79">
        <v>1595.61</v>
      </c>
      <c r="K1050" s="43"/>
      <c r="L1050" s="52" t="s">
        <v>3372</v>
      </c>
      <c r="M1050" s="16">
        <f>Таблица4[[#This Row],[Поступления]]/Таблица4[[#This Row],[Начисления]]</f>
        <v>0.87367898206157113</v>
      </c>
    </row>
    <row r="1051" spans="1:13" ht="15">
      <c r="A1051" s="42" t="s">
        <v>4943</v>
      </c>
      <c r="B1051" s="82" t="s">
        <v>1264</v>
      </c>
      <c r="C1051" s="82" t="s">
        <v>1216</v>
      </c>
      <c r="D1051" s="82" t="s">
        <v>1217</v>
      </c>
      <c r="E1051" s="82" t="s">
        <v>1263</v>
      </c>
      <c r="F1051" s="82" t="s">
        <v>113</v>
      </c>
      <c r="G1051" s="79">
        <v>57719.8</v>
      </c>
      <c r="H1051" s="79">
        <v>45980.39</v>
      </c>
      <c r="I1051" s="79">
        <v>11739.410000000003</v>
      </c>
      <c r="J1051" s="79">
        <v>1951.13</v>
      </c>
      <c r="K1051" s="43"/>
      <c r="L1051" s="52" t="s">
        <v>3372</v>
      </c>
      <c r="M1051" s="16">
        <f>Таблица4[[#This Row],[Поступления]]/Таблица4[[#This Row],[Начисления]]</f>
        <v>0.79661381363067785</v>
      </c>
    </row>
    <row r="1052" spans="1:13" ht="15">
      <c r="A1052" s="42" t="s">
        <v>4944</v>
      </c>
      <c r="B1052" s="82" t="s">
        <v>1264</v>
      </c>
      <c r="C1052" s="82" t="s">
        <v>1216</v>
      </c>
      <c r="D1052" s="82" t="s">
        <v>1217</v>
      </c>
      <c r="E1052" s="82" t="s">
        <v>1263</v>
      </c>
      <c r="F1052" s="82" t="s">
        <v>244</v>
      </c>
      <c r="G1052" s="79">
        <v>68345.95</v>
      </c>
      <c r="H1052" s="79">
        <v>69856.58</v>
      </c>
      <c r="I1052" s="79">
        <v>0</v>
      </c>
      <c r="J1052" s="79">
        <v>1510.6300000000047</v>
      </c>
      <c r="K1052" s="43"/>
      <c r="L1052" s="52" t="s">
        <v>3372</v>
      </c>
      <c r="M1052" s="16">
        <f>Таблица4[[#This Row],[Поступления]]/Таблица4[[#This Row],[Начисления]]</f>
        <v>1.0221026995747371</v>
      </c>
    </row>
    <row r="1053" spans="1:13" ht="15">
      <c r="A1053" s="42" t="s">
        <v>4945</v>
      </c>
      <c r="B1053" s="82" t="s">
        <v>1264</v>
      </c>
      <c r="C1053" s="82" t="s">
        <v>1216</v>
      </c>
      <c r="D1053" s="82" t="s">
        <v>1217</v>
      </c>
      <c r="E1053" s="82" t="s">
        <v>1263</v>
      </c>
      <c r="F1053" s="82" t="s">
        <v>137</v>
      </c>
      <c r="G1053" s="79">
        <v>846739.92</v>
      </c>
      <c r="H1053" s="79">
        <v>646867.36</v>
      </c>
      <c r="I1053" s="79">
        <v>199872.56000000006</v>
      </c>
      <c r="J1053" s="79">
        <v>15.75</v>
      </c>
      <c r="K1053" s="43"/>
      <c r="L1053" s="52" t="s">
        <v>3372</v>
      </c>
      <c r="M1053" s="16">
        <f>Таблица4[[#This Row],[Поступления]]/Таблица4[[#This Row],[Начисления]]</f>
        <v>0.76395047017506856</v>
      </c>
    </row>
    <row r="1054" spans="1:13" ht="15">
      <c r="A1054" s="42" t="s">
        <v>4946</v>
      </c>
      <c r="B1054" s="82" t="s">
        <v>1268</v>
      </c>
      <c r="C1054" s="82" t="s">
        <v>1216</v>
      </c>
      <c r="D1054" s="82" t="s">
        <v>1217</v>
      </c>
      <c r="E1054" s="82" t="s">
        <v>1267</v>
      </c>
      <c r="F1054" s="82" t="s">
        <v>21</v>
      </c>
      <c r="G1054" s="79">
        <v>402743.08</v>
      </c>
      <c r="H1054" s="79">
        <v>233323.44</v>
      </c>
      <c r="I1054" s="79">
        <v>169419.64</v>
      </c>
      <c r="J1054" s="79">
        <v>5.35</v>
      </c>
      <c r="K1054" s="43"/>
      <c r="L1054" s="52" t="s">
        <v>3372</v>
      </c>
      <c r="M1054" s="16">
        <f>Таблица4[[#This Row],[Поступления]]/Таблица4[[#This Row],[Начисления]]</f>
        <v>0.5793356896411479</v>
      </c>
    </row>
    <row r="1055" spans="1:13" ht="15">
      <c r="A1055" s="42" t="s">
        <v>4947</v>
      </c>
      <c r="B1055" s="82" t="s">
        <v>1268</v>
      </c>
      <c r="C1055" s="82" t="s">
        <v>1216</v>
      </c>
      <c r="D1055" s="82" t="s">
        <v>1217</v>
      </c>
      <c r="E1055" s="82" t="s">
        <v>1267</v>
      </c>
      <c r="F1055" s="82" t="s">
        <v>22</v>
      </c>
      <c r="G1055" s="79">
        <v>390314.88</v>
      </c>
      <c r="H1055" s="79">
        <v>289570.52</v>
      </c>
      <c r="I1055" s="79">
        <v>100744.35999999999</v>
      </c>
      <c r="J1055" s="79">
        <v>430.66</v>
      </c>
      <c r="K1055" s="43"/>
      <c r="L1055" s="52" t="s">
        <v>3372</v>
      </c>
      <c r="M1055" s="16">
        <f>Таблица4[[#This Row],[Поступления]]/Таблица4[[#This Row],[Начисления]]</f>
        <v>0.7418895226336234</v>
      </c>
    </row>
    <row r="1056" spans="1:13" ht="15">
      <c r="A1056" s="42" t="s">
        <v>4948</v>
      </c>
      <c r="B1056" s="82" t="s">
        <v>1268</v>
      </c>
      <c r="C1056" s="82" t="s">
        <v>1216</v>
      </c>
      <c r="D1056" s="82" t="s">
        <v>1217</v>
      </c>
      <c r="E1056" s="82" t="s">
        <v>1267</v>
      </c>
      <c r="F1056" s="82" t="s">
        <v>23</v>
      </c>
      <c r="G1056" s="79">
        <v>415257.57</v>
      </c>
      <c r="H1056" s="79">
        <v>206995.52</v>
      </c>
      <c r="I1056" s="79">
        <v>208262.05000000002</v>
      </c>
      <c r="J1056" s="79">
        <v>773.87</v>
      </c>
      <c r="K1056" s="43"/>
      <c r="L1056" s="52" t="s">
        <v>3372</v>
      </c>
      <c r="M1056" s="16">
        <f>Таблица4[[#This Row],[Поступления]]/Таблица4[[#This Row],[Начисления]]</f>
        <v>0.49847500672895617</v>
      </c>
    </row>
    <row r="1057" spans="1:13" ht="15">
      <c r="A1057" s="42" t="s">
        <v>4949</v>
      </c>
      <c r="B1057" s="82" t="s">
        <v>1274</v>
      </c>
      <c r="C1057" s="82" t="s">
        <v>1216</v>
      </c>
      <c r="D1057" s="82" t="s">
        <v>1217</v>
      </c>
      <c r="E1057" s="82" t="s">
        <v>1273</v>
      </c>
      <c r="F1057" s="82" t="s">
        <v>21</v>
      </c>
      <c r="G1057" s="79">
        <v>231911.05</v>
      </c>
      <c r="H1057" s="79">
        <v>199953.46</v>
      </c>
      <c r="I1057" s="79">
        <v>31957.589999999997</v>
      </c>
      <c r="J1057" s="79">
        <v>4.6500000000000004</v>
      </c>
      <c r="K1057" s="43"/>
      <c r="L1057" s="52" t="s">
        <v>3372</v>
      </c>
      <c r="M1057" s="16">
        <f>Таблица4[[#This Row],[Поступления]]/Таблица4[[#This Row],[Начисления]]</f>
        <v>0.8621989335997573</v>
      </c>
    </row>
    <row r="1058" spans="1:13" ht="15">
      <c r="A1058" s="42" t="s">
        <v>4950</v>
      </c>
      <c r="B1058" s="82" t="s">
        <v>1274</v>
      </c>
      <c r="C1058" s="82" t="s">
        <v>1216</v>
      </c>
      <c r="D1058" s="82" t="s">
        <v>1217</v>
      </c>
      <c r="E1058" s="82" t="s">
        <v>1273</v>
      </c>
      <c r="F1058" s="82" t="s">
        <v>23</v>
      </c>
      <c r="G1058" s="79">
        <v>234743.28</v>
      </c>
      <c r="H1058" s="79">
        <v>106370.64</v>
      </c>
      <c r="I1058" s="79">
        <v>128372.64</v>
      </c>
      <c r="J1058" s="79">
        <v>0</v>
      </c>
      <c r="K1058" s="43"/>
      <c r="L1058" s="52" t="s">
        <v>3372</v>
      </c>
      <c r="M1058" s="16">
        <f>Таблица4[[#This Row],[Поступления]]/Таблица4[[#This Row],[Начисления]]</f>
        <v>0.45313603865465285</v>
      </c>
    </row>
    <row r="1059" spans="1:13" ht="15">
      <c r="A1059" s="42" t="s">
        <v>4951</v>
      </c>
      <c r="B1059" s="82" t="s">
        <v>1274</v>
      </c>
      <c r="C1059" s="82" t="s">
        <v>1216</v>
      </c>
      <c r="D1059" s="82" t="s">
        <v>1217</v>
      </c>
      <c r="E1059" s="82" t="s">
        <v>1273</v>
      </c>
      <c r="F1059" s="82" t="s">
        <v>28</v>
      </c>
      <c r="G1059" s="79">
        <v>239991.72</v>
      </c>
      <c r="H1059" s="79">
        <v>182352.59</v>
      </c>
      <c r="I1059" s="79">
        <v>57639.130000000005</v>
      </c>
      <c r="J1059" s="79">
        <v>401.82</v>
      </c>
      <c r="K1059" s="43"/>
      <c r="L1059" s="52" t="s">
        <v>3372</v>
      </c>
      <c r="M1059" s="16">
        <f>Таблица4[[#This Row],[Поступления]]/Таблица4[[#This Row],[Начисления]]</f>
        <v>0.75982867242253194</v>
      </c>
    </row>
    <row r="1060" spans="1:13" ht="15">
      <c r="A1060" s="42" t="s">
        <v>4952</v>
      </c>
      <c r="B1060" s="82" t="s">
        <v>1274</v>
      </c>
      <c r="C1060" s="82" t="s">
        <v>1216</v>
      </c>
      <c r="D1060" s="82" t="s">
        <v>1217</v>
      </c>
      <c r="E1060" s="82" t="s">
        <v>1273</v>
      </c>
      <c r="F1060" s="82" t="s">
        <v>32</v>
      </c>
      <c r="G1060" s="79">
        <v>155595.47</v>
      </c>
      <c r="H1060" s="79">
        <v>139146.59</v>
      </c>
      <c r="I1060" s="79">
        <v>16448.880000000005</v>
      </c>
      <c r="J1060" s="79">
        <v>516.59</v>
      </c>
      <c r="K1060" s="43"/>
      <c r="L1060" s="52" t="s">
        <v>3372</v>
      </c>
      <c r="M1060" s="16">
        <f>Таблица4[[#This Row],[Поступления]]/Таблица4[[#This Row],[Начисления]]</f>
        <v>0.89428432588686546</v>
      </c>
    </row>
    <row r="1061" spans="1:13" ht="15">
      <c r="A1061" s="42" t="s">
        <v>4953</v>
      </c>
      <c r="B1061" s="82" t="s">
        <v>1274</v>
      </c>
      <c r="C1061" s="82" t="s">
        <v>1216</v>
      </c>
      <c r="D1061" s="82" t="s">
        <v>1217</v>
      </c>
      <c r="E1061" s="82" t="s">
        <v>1273</v>
      </c>
      <c r="F1061" s="82" t="s">
        <v>37</v>
      </c>
      <c r="G1061" s="79">
        <v>157461.68</v>
      </c>
      <c r="H1061" s="79">
        <v>124934.85</v>
      </c>
      <c r="I1061" s="79">
        <v>32526.829999999987</v>
      </c>
      <c r="J1061" s="79">
        <v>194.97</v>
      </c>
      <c r="K1061" s="43"/>
      <c r="L1061" s="52" t="s">
        <v>3372</v>
      </c>
      <c r="M1061" s="16">
        <f>Таблица4[[#This Row],[Поступления]]/Таблица4[[#This Row],[Начисления]]</f>
        <v>0.79343018568073209</v>
      </c>
    </row>
    <row r="1062" spans="1:13" ht="15">
      <c r="A1062" s="42" t="s">
        <v>4954</v>
      </c>
      <c r="B1062" s="82" t="s">
        <v>1274</v>
      </c>
      <c r="C1062" s="82" t="s">
        <v>1216</v>
      </c>
      <c r="D1062" s="82" t="s">
        <v>1217</v>
      </c>
      <c r="E1062" s="82" t="s">
        <v>1273</v>
      </c>
      <c r="F1062" s="82" t="s">
        <v>33</v>
      </c>
      <c r="G1062" s="79">
        <v>156276.04</v>
      </c>
      <c r="H1062" s="79">
        <v>130911.17</v>
      </c>
      <c r="I1062" s="79">
        <v>25364.87000000001</v>
      </c>
      <c r="J1062" s="79">
        <v>0.82</v>
      </c>
      <c r="K1062" s="43"/>
      <c r="L1062" s="52" t="s">
        <v>3372</v>
      </c>
      <c r="M1062" s="16">
        <f>Таблица4[[#This Row],[Поступления]]/Таблица4[[#This Row],[Начисления]]</f>
        <v>0.83769188162177644</v>
      </c>
    </row>
    <row r="1063" spans="1:13" ht="15">
      <c r="A1063" s="42" t="s">
        <v>4955</v>
      </c>
      <c r="B1063" s="82" t="s">
        <v>1274</v>
      </c>
      <c r="C1063" s="82" t="s">
        <v>1216</v>
      </c>
      <c r="D1063" s="82" t="s">
        <v>1217</v>
      </c>
      <c r="E1063" s="82" t="s">
        <v>1273</v>
      </c>
      <c r="F1063" s="82" t="s">
        <v>70</v>
      </c>
      <c r="G1063" s="79">
        <v>231998.87</v>
      </c>
      <c r="H1063" s="79">
        <v>165371.84</v>
      </c>
      <c r="I1063" s="79">
        <v>66627.03</v>
      </c>
      <c r="J1063" s="79">
        <v>80.209999999999994</v>
      </c>
      <c r="K1063" s="43"/>
      <c r="L1063" s="52" t="s">
        <v>3372</v>
      </c>
      <c r="M1063" s="16">
        <f>Таблица4[[#This Row],[Поступления]]/Таблица4[[#This Row],[Начисления]]</f>
        <v>0.71281312706393785</v>
      </c>
    </row>
    <row r="1064" spans="1:13" ht="15">
      <c r="A1064" s="42" t="s">
        <v>4956</v>
      </c>
      <c r="B1064" s="82" t="s">
        <v>1274</v>
      </c>
      <c r="C1064" s="82" t="s">
        <v>1216</v>
      </c>
      <c r="D1064" s="82" t="s">
        <v>1217</v>
      </c>
      <c r="E1064" s="82" t="s">
        <v>1273</v>
      </c>
      <c r="F1064" s="82" t="s">
        <v>29</v>
      </c>
      <c r="G1064" s="79">
        <v>257027.64</v>
      </c>
      <c r="H1064" s="79">
        <v>184260.6</v>
      </c>
      <c r="I1064" s="79">
        <v>72767.040000000008</v>
      </c>
      <c r="J1064" s="79">
        <v>848.59</v>
      </c>
      <c r="K1064" s="43"/>
      <c r="L1064" s="52" t="s">
        <v>3372</v>
      </c>
      <c r="M1064" s="16">
        <f>Таблица4[[#This Row],[Поступления]]/Таблица4[[#This Row],[Начисления]]</f>
        <v>0.71689021460882574</v>
      </c>
    </row>
    <row r="1065" spans="1:13" ht="15">
      <c r="A1065" s="42" t="s">
        <v>4957</v>
      </c>
      <c r="B1065" s="82" t="s">
        <v>1274</v>
      </c>
      <c r="C1065" s="82" t="s">
        <v>1216</v>
      </c>
      <c r="D1065" s="82" t="s">
        <v>1217</v>
      </c>
      <c r="E1065" s="82" t="s">
        <v>1273</v>
      </c>
      <c r="F1065" s="82" t="s">
        <v>19</v>
      </c>
      <c r="G1065" s="79">
        <v>850426.52</v>
      </c>
      <c r="H1065" s="79">
        <v>735752.81</v>
      </c>
      <c r="I1065" s="79">
        <v>114673.70999999996</v>
      </c>
      <c r="J1065" s="79">
        <v>1640.56</v>
      </c>
      <c r="K1065" s="43"/>
      <c r="L1065" s="52" t="s">
        <v>3372</v>
      </c>
      <c r="M1065" s="16">
        <f>Таблица4[[#This Row],[Поступления]]/Таблица4[[#This Row],[Начисления]]</f>
        <v>0.86515741536376367</v>
      </c>
    </row>
    <row r="1066" spans="1:13" ht="15">
      <c r="A1066" s="42" t="s">
        <v>4958</v>
      </c>
      <c r="B1066" s="82" t="s">
        <v>1274</v>
      </c>
      <c r="C1066" s="82" t="s">
        <v>1216</v>
      </c>
      <c r="D1066" s="82" t="s">
        <v>1217</v>
      </c>
      <c r="E1066" s="82" t="s">
        <v>1273</v>
      </c>
      <c r="F1066" s="82" t="s">
        <v>9</v>
      </c>
      <c r="G1066" s="79">
        <v>1725402.06</v>
      </c>
      <c r="H1066" s="79">
        <v>1245834.96</v>
      </c>
      <c r="I1066" s="79">
        <v>479567.10000000009</v>
      </c>
      <c r="J1066" s="79">
        <v>2471.63</v>
      </c>
      <c r="K1066" s="43"/>
      <c r="L1066" s="52" t="s">
        <v>3372</v>
      </c>
      <c r="M1066" s="16">
        <f>Таблица4[[#This Row],[Поступления]]/Таблица4[[#This Row],[Начисления]]</f>
        <v>0.72205486992405699</v>
      </c>
    </row>
    <row r="1067" spans="1:13" ht="15">
      <c r="A1067" s="42" t="s">
        <v>4959</v>
      </c>
      <c r="B1067" s="82" t="s">
        <v>1274</v>
      </c>
      <c r="C1067" s="82" t="s">
        <v>1216</v>
      </c>
      <c r="D1067" s="82" t="s">
        <v>1217</v>
      </c>
      <c r="E1067" s="82" t="s">
        <v>1273</v>
      </c>
      <c r="F1067" s="82" t="s">
        <v>11</v>
      </c>
      <c r="G1067" s="79">
        <v>863337.9</v>
      </c>
      <c r="H1067" s="79">
        <v>687766.05</v>
      </c>
      <c r="I1067" s="79">
        <v>175571.84999999998</v>
      </c>
      <c r="J1067" s="79">
        <v>873.4</v>
      </c>
      <c r="K1067" s="43"/>
      <c r="L1067" s="52" t="s">
        <v>3373</v>
      </c>
      <c r="M1067" s="16">
        <f>Таблица4[[#This Row],[Поступления]]/Таблица4[[#This Row],[Начисления]]</f>
        <v>0.79663599848912003</v>
      </c>
    </row>
    <row r="1068" spans="1:13" ht="15">
      <c r="A1068" s="42" t="s">
        <v>4960</v>
      </c>
      <c r="B1068" s="82" t="s">
        <v>1274</v>
      </c>
      <c r="C1068" s="82" t="s">
        <v>1216</v>
      </c>
      <c r="D1068" s="82" t="s">
        <v>1217</v>
      </c>
      <c r="E1068" s="82" t="s">
        <v>1273</v>
      </c>
      <c r="F1068" s="82" t="s">
        <v>12</v>
      </c>
      <c r="G1068" s="79">
        <v>487270.04</v>
      </c>
      <c r="H1068" s="79">
        <v>386502.59</v>
      </c>
      <c r="I1068" s="79">
        <v>100767.44999999995</v>
      </c>
      <c r="J1068" s="79">
        <v>1576.18</v>
      </c>
      <c r="K1068" s="43"/>
      <c r="L1068" s="52" t="s">
        <v>3372</v>
      </c>
      <c r="M1068" s="16">
        <f>Таблица4[[#This Row],[Поступления]]/Таблица4[[#This Row],[Начисления]]</f>
        <v>0.79319998824471138</v>
      </c>
    </row>
    <row r="1069" spans="1:13" ht="15">
      <c r="A1069" s="42" t="s">
        <v>4961</v>
      </c>
      <c r="B1069" s="82" t="s">
        <v>1274</v>
      </c>
      <c r="C1069" s="82" t="s">
        <v>1216</v>
      </c>
      <c r="D1069" s="82" t="s">
        <v>1217</v>
      </c>
      <c r="E1069" s="82" t="s">
        <v>1273</v>
      </c>
      <c r="F1069" s="82" t="s">
        <v>27</v>
      </c>
      <c r="G1069" s="79">
        <v>232240.41</v>
      </c>
      <c r="H1069" s="79">
        <v>138259.20000000001</v>
      </c>
      <c r="I1069" s="79">
        <v>93981.209999999992</v>
      </c>
      <c r="J1069" s="79">
        <v>261.14999999999998</v>
      </c>
      <c r="K1069" s="43"/>
      <c r="L1069" s="52" t="s">
        <v>3372</v>
      </c>
      <c r="M1069" s="16">
        <f>Таблица4[[#This Row],[Поступления]]/Таблица4[[#This Row],[Начисления]]</f>
        <v>0.59532791903011195</v>
      </c>
    </row>
    <row r="1070" spans="1:13" ht="15">
      <c r="A1070" s="42" t="s">
        <v>4962</v>
      </c>
      <c r="B1070" s="82" t="s">
        <v>1274</v>
      </c>
      <c r="C1070" s="82" t="s">
        <v>1216</v>
      </c>
      <c r="D1070" s="82" t="s">
        <v>1217</v>
      </c>
      <c r="E1070" s="82" t="s">
        <v>1273</v>
      </c>
      <c r="F1070" s="82" t="s">
        <v>137</v>
      </c>
      <c r="G1070" s="79">
        <v>513264.97</v>
      </c>
      <c r="H1070" s="79">
        <v>342702.08000000002</v>
      </c>
      <c r="I1070" s="79">
        <v>170562.88999999996</v>
      </c>
      <c r="J1070" s="79">
        <v>3451.7</v>
      </c>
      <c r="K1070" s="43"/>
      <c r="L1070" s="52" t="s">
        <v>3372</v>
      </c>
      <c r="M1070" s="16">
        <f>Таблица4[[#This Row],[Поступления]]/Таблица4[[#This Row],[Начисления]]</f>
        <v>0.66769037442785162</v>
      </c>
    </row>
    <row r="1071" spans="1:13" ht="15">
      <c r="A1071" s="42" t="s">
        <v>4963</v>
      </c>
      <c r="B1071" s="82" t="s">
        <v>1274</v>
      </c>
      <c r="C1071" s="82" t="s">
        <v>1216</v>
      </c>
      <c r="D1071" s="82" t="s">
        <v>1217</v>
      </c>
      <c r="E1071" s="82" t="s">
        <v>1273</v>
      </c>
      <c r="F1071" s="82" t="s">
        <v>41</v>
      </c>
      <c r="G1071" s="79">
        <v>273669.53000000003</v>
      </c>
      <c r="H1071" s="79">
        <v>178739.03</v>
      </c>
      <c r="I1071" s="79">
        <v>94930.500000000029</v>
      </c>
      <c r="J1071" s="79">
        <v>8204.41</v>
      </c>
      <c r="K1071" s="43"/>
      <c r="L1071" s="52" t="s">
        <v>3372</v>
      </c>
      <c r="M1071" s="16">
        <f>Таблица4[[#This Row],[Поступления]]/Таблица4[[#This Row],[Начисления]]</f>
        <v>0.65311995091305919</v>
      </c>
    </row>
    <row r="1072" spans="1:13" ht="15">
      <c r="A1072" s="42" t="s">
        <v>4964</v>
      </c>
      <c r="B1072" s="82" t="s">
        <v>1274</v>
      </c>
      <c r="C1072" s="82" t="s">
        <v>1216</v>
      </c>
      <c r="D1072" s="82" t="s">
        <v>1217</v>
      </c>
      <c r="E1072" s="82" t="s">
        <v>1273</v>
      </c>
      <c r="F1072" s="82" t="s">
        <v>55</v>
      </c>
      <c r="G1072" s="79">
        <v>232733.1</v>
      </c>
      <c r="H1072" s="79">
        <v>189141.44</v>
      </c>
      <c r="I1072" s="79">
        <v>43591.66</v>
      </c>
      <c r="J1072" s="79">
        <v>330.69</v>
      </c>
      <c r="K1072" s="43"/>
      <c r="L1072" s="52" t="s">
        <v>3372</v>
      </c>
      <c r="M1072" s="16">
        <f>Таблица4[[#This Row],[Поступления]]/Таблица4[[#This Row],[Начисления]]</f>
        <v>0.81269677583463629</v>
      </c>
    </row>
    <row r="1073" spans="1:13" ht="15">
      <c r="A1073" s="42" t="s">
        <v>4965</v>
      </c>
      <c r="B1073" s="82" t="s">
        <v>1276</v>
      </c>
      <c r="C1073" s="82" t="s">
        <v>1216</v>
      </c>
      <c r="D1073" s="82" t="s">
        <v>1217</v>
      </c>
      <c r="E1073" s="82" t="s">
        <v>1275</v>
      </c>
      <c r="F1073" s="82" t="s">
        <v>21</v>
      </c>
      <c r="G1073" s="79">
        <v>1145877.6000000001</v>
      </c>
      <c r="H1073" s="79">
        <v>960264.91</v>
      </c>
      <c r="I1073" s="79">
        <v>185612.69000000006</v>
      </c>
      <c r="J1073" s="79">
        <v>2402.4</v>
      </c>
      <c r="K1073" s="43"/>
      <c r="L1073" s="52" t="s">
        <v>3373</v>
      </c>
      <c r="M1073" s="16">
        <f>Таблица4[[#This Row],[Поступления]]/Таблица4[[#This Row],[Начисления]]</f>
        <v>0.83801700111774591</v>
      </c>
    </row>
    <row r="1074" spans="1:13" ht="15">
      <c r="A1074" s="42" t="s">
        <v>4966</v>
      </c>
      <c r="B1074" s="82" t="s">
        <v>1276</v>
      </c>
      <c r="C1074" s="82" t="s">
        <v>1216</v>
      </c>
      <c r="D1074" s="82" t="s">
        <v>1217</v>
      </c>
      <c r="E1074" s="82" t="s">
        <v>1275</v>
      </c>
      <c r="F1074" s="82" t="s">
        <v>22</v>
      </c>
      <c r="G1074" s="79">
        <v>1173804.1499999999</v>
      </c>
      <c r="H1074" s="79">
        <v>992132</v>
      </c>
      <c r="I1074" s="79">
        <v>181672.14999999991</v>
      </c>
      <c r="J1074" s="79">
        <v>4569.29</v>
      </c>
      <c r="K1074" s="43"/>
      <c r="L1074" s="52" t="s">
        <v>3373</v>
      </c>
      <c r="M1074" s="16">
        <f>Таблица4[[#This Row],[Поступления]]/Таблица4[[#This Row],[Начисления]]</f>
        <v>0.84522788575930663</v>
      </c>
    </row>
    <row r="1075" spans="1:13" ht="15">
      <c r="A1075" s="42" t="s">
        <v>4967</v>
      </c>
      <c r="B1075" s="82" t="s">
        <v>1276</v>
      </c>
      <c r="C1075" s="82" t="s">
        <v>1216</v>
      </c>
      <c r="D1075" s="82" t="s">
        <v>1217</v>
      </c>
      <c r="E1075" s="82" t="s">
        <v>1275</v>
      </c>
      <c r="F1075" s="82" t="s">
        <v>23</v>
      </c>
      <c r="G1075" s="79">
        <v>1143967.3400000001</v>
      </c>
      <c r="H1075" s="79">
        <v>864669.83</v>
      </c>
      <c r="I1075" s="79">
        <v>279297.51000000013</v>
      </c>
      <c r="J1075" s="79">
        <v>2436.59</v>
      </c>
      <c r="K1075" s="43"/>
      <c r="L1075" s="52" t="s">
        <v>3372</v>
      </c>
      <c r="M1075" s="16">
        <f>Таблица4[[#This Row],[Поступления]]/Таблица4[[#This Row],[Начисления]]</f>
        <v>0.7558518497564799</v>
      </c>
    </row>
    <row r="1076" spans="1:13" ht="15">
      <c r="A1076" s="42" t="s">
        <v>4968</v>
      </c>
      <c r="B1076" s="82" t="s">
        <v>1276</v>
      </c>
      <c r="C1076" s="82" t="s">
        <v>1216</v>
      </c>
      <c r="D1076" s="82" t="s">
        <v>1217</v>
      </c>
      <c r="E1076" s="82" t="s">
        <v>1275</v>
      </c>
      <c r="F1076" s="82" t="s">
        <v>24</v>
      </c>
      <c r="G1076" s="79">
        <v>1149089.72</v>
      </c>
      <c r="H1076" s="79">
        <v>979097.95</v>
      </c>
      <c r="I1076" s="79">
        <v>169991.77000000002</v>
      </c>
      <c r="J1076" s="79">
        <v>2562.9499999999998</v>
      </c>
      <c r="K1076" s="43"/>
      <c r="L1076" s="52" t="s">
        <v>3372</v>
      </c>
      <c r="M1076" s="16">
        <f>Таблица4[[#This Row],[Поступления]]/Таблица4[[#This Row],[Начисления]]</f>
        <v>0.85206397112316001</v>
      </c>
    </row>
    <row r="1077" spans="1:13" ht="15">
      <c r="A1077" s="42" t="s">
        <v>4969</v>
      </c>
      <c r="B1077" s="82" t="s">
        <v>1276</v>
      </c>
      <c r="C1077" s="82" t="s">
        <v>1216</v>
      </c>
      <c r="D1077" s="82" t="s">
        <v>1217</v>
      </c>
      <c r="E1077" s="82" t="s">
        <v>1275</v>
      </c>
      <c r="F1077" s="82" t="s">
        <v>105</v>
      </c>
      <c r="G1077" s="79">
        <v>1280119.46</v>
      </c>
      <c r="H1077" s="79">
        <v>960801.69</v>
      </c>
      <c r="I1077" s="79">
        <v>319317.77</v>
      </c>
      <c r="J1077" s="79">
        <v>2198.62</v>
      </c>
      <c r="K1077" s="43"/>
      <c r="L1077" s="52" t="s">
        <v>3372</v>
      </c>
      <c r="M1077" s="16">
        <f>Таблица4[[#This Row],[Поступления]]/Таблица4[[#This Row],[Начисления]]</f>
        <v>0.75055627230289901</v>
      </c>
    </row>
    <row r="1078" spans="1:13" ht="15">
      <c r="A1078" s="42" t="s">
        <v>4970</v>
      </c>
      <c r="B1078" s="82" t="s">
        <v>1276</v>
      </c>
      <c r="C1078" s="82" t="s">
        <v>1216</v>
      </c>
      <c r="D1078" s="82" t="s">
        <v>1217</v>
      </c>
      <c r="E1078" s="82" t="s">
        <v>1275</v>
      </c>
      <c r="F1078" s="82" t="s">
        <v>32</v>
      </c>
      <c r="G1078" s="79">
        <v>1297923.6399999999</v>
      </c>
      <c r="H1078" s="79">
        <v>888865.42</v>
      </c>
      <c r="I1078" s="79">
        <v>409058.21999999986</v>
      </c>
      <c r="J1078" s="79">
        <v>6145.38</v>
      </c>
      <c r="K1078" s="43"/>
      <c r="L1078" s="52" t="s">
        <v>3373</v>
      </c>
      <c r="M1078" s="16">
        <f>Таблица4[[#This Row],[Поступления]]/Таблица4[[#This Row],[Начисления]]</f>
        <v>0.6848364515496459</v>
      </c>
    </row>
    <row r="1079" spans="1:13" ht="15">
      <c r="A1079" s="42" t="s">
        <v>4971</v>
      </c>
      <c r="B1079" s="82" t="s">
        <v>1276</v>
      </c>
      <c r="C1079" s="82" t="s">
        <v>1216</v>
      </c>
      <c r="D1079" s="82" t="s">
        <v>1217</v>
      </c>
      <c r="E1079" s="82" t="s">
        <v>1275</v>
      </c>
      <c r="F1079" s="82" t="s">
        <v>37</v>
      </c>
      <c r="G1079" s="79">
        <v>1144999.54</v>
      </c>
      <c r="H1079" s="79">
        <v>881181.72</v>
      </c>
      <c r="I1079" s="79">
        <v>263817.82000000007</v>
      </c>
      <c r="J1079" s="79">
        <v>1192.7</v>
      </c>
      <c r="K1079" s="43"/>
      <c r="L1079" s="52" t="s">
        <v>3373</v>
      </c>
      <c r="M1079" s="16">
        <f>Таблица4[[#This Row],[Поступления]]/Таблица4[[#This Row],[Начисления]]</f>
        <v>0.76959133101485777</v>
      </c>
    </row>
    <row r="1080" spans="1:13" ht="15">
      <c r="A1080" s="42" t="s">
        <v>4972</v>
      </c>
      <c r="B1080" s="82" t="s">
        <v>1276</v>
      </c>
      <c r="C1080" s="82" t="s">
        <v>1216</v>
      </c>
      <c r="D1080" s="82" t="s">
        <v>1217</v>
      </c>
      <c r="E1080" s="82" t="s">
        <v>1275</v>
      </c>
      <c r="F1080" s="82" t="s">
        <v>33</v>
      </c>
      <c r="G1080" s="79">
        <v>1153017.56</v>
      </c>
      <c r="H1080" s="79">
        <v>1044739.85</v>
      </c>
      <c r="I1080" s="79">
        <v>108277.71000000008</v>
      </c>
      <c r="J1080" s="79">
        <v>4214.75</v>
      </c>
      <c r="K1080" s="43"/>
      <c r="L1080" s="52" t="s">
        <v>3373</v>
      </c>
      <c r="M1080" s="16">
        <f>Таблица4[[#This Row],[Поступления]]/Таблица4[[#This Row],[Начисления]]</f>
        <v>0.90609188120257245</v>
      </c>
    </row>
    <row r="1081" spans="1:13" ht="15">
      <c r="A1081" s="42" t="s">
        <v>4973</v>
      </c>
      <c r="B1081" s="82" t="s">
        <v>1276</v>
      </c>
      <c r="C1081" s="82" t="s">
        <v>1216</v>
      </c>
      <c r="D1081" s="82" t="s">
        <v>1217</v>
      </c>
      <c r="E1081" s="82" t="s">
        <v>1275</v>
      </c>
      <c r="F1081" s="82" t="s">
        <v>70</v>
      </c>
      <c r="G1081" s="79">
        <v>1140015.6499999999</v>
      </c>
      <c r="H1081" s="79">
        <v>968097.75</v>
      </c>
      <c r="I1081" s="79">
        <v>171917.89999999991</v>
      </c>
      <c r="J1081" s="79">
        <v>571.91999999999996</v>
      </c>
      <c r="K1081" s="43"/>
      <c r="L1081" s="52" t="s">
        <v>3372</v>
      </c>
      <c r="M1081" s="16">
        <f>Таблица4[[#This Row],[Поступления]]/Таблица4[[#This Row],[Начисления]]</f>
        <v>0.84919689479701443</v>
      </c>
    </row>
    <row r="1082" spans="1:13" ht="15">
      <c r="A1082" s="42" t="s">
        <v>4974</v>
      </c>
      <c r="B1082" s="82" t="s">
        <v>1276</v>
      </c>
      <c r="C1082" s="82" t="s">
        <v>1216</v>
      </c>
      <c r="D1082" s="82" t="s">
        <v>1217</v>
      </c>
      <c r="E1082" s="82" t="s">
        <v>1275</v>
      </c>
      <c r="F1082" s="82" t="s">
        <v>29</v>
      </c>
      <c r="G1082" s="79">
        <v>1142671.75</v>
      </c>
      <c r="H1082" s="79">
        <v>919026.85</v>
      </c>
      <c r="I1082" s="79">
        <v>223644.90000000002</v>
      </c>
      <c r="J1082" s="79">
        <v>1511.43</v>
      </c>
      <c r="K1082" s="43"/>
      <c r="L1082" s="52" t="s">
        <v>3372</v>
      </c>
      <c r="M1082" s="16">
        <f>Таблица4[[#This Row],[Поступления]]/Таблица4[[#This Row],[Начисления]]</f>
        <v>0.80427896287800937</v>
      </c>
    </row>
    <row r="1083" spans="1:13" ht="15">
      <c r="A1083" s="42" t="s">
        <v>4975</v>
      </c>
      <c r="B1083" s="82" t="s">
        <v>1276</v>
      </c>
      <c r="C1083" s="82" t="s">
        <v>1216</v>
      </c>
      <c r="D1083" s="82" t="s">
        <v>1217</v>
      </c>
      <c r="E1083" s="82" t="s">
        <v>1275</v>
      </c>
      <c r="F1083" s="82" t="s">
        <v>25</v>
      </c>
      <c r="G1083" s="79">
        <v>1142672.17</v>
      </c>
      <c r="H1083" s="79">
        <v>902994.71</v>
      </c>
      <c r="I1083" s="79">
        <v>239677.45999999996</v>
      </c>
      <c r="J1083" s="79">
        <v>1427.23</v>
      </c>
      <c r="K1083" s="43"/>
      <c r="L1083" s="52" t="s">
        <v>3372</v>
      </c>
      <c r="M1083" s="16">
        <f>Таблица4[[#This Row],[Поступления]]/Таблица4[[#This Row],[Начисления]]</f>
        <v>0.79024827392094443</v>
      </c>
    </row>
    <row r="1084" spans="1:13" ht="15">
      <c r="A1084" s="42" t="s">
        <v>4976</v>
      </c>
      <c r="B1084" s="82" t="s">
        <v>1276</v>
      </c>
      <c r="C1084" s="82" t="s">
        <v>1216</v>
      </c>
      <c r="D1084" s="82" t="s">
        <v>1217</v>
      </c>
      <c r="E1084" s="82" t="s">
        <v>1275</v>
      </c>
      <c r="F1084" s="82" t="s">
        <v>30</v>
      </c>
      <c r="G1084" s="79">
        <v>1203959.95</v>
      </c>
      <c r="H1084" s="79">
        <v>926057.69</v>
      </c>
      <c r="I1084" s="79">
        <v>277902.26</v>
      </c>
      <c r="J1084" s="79">
        <v>801.43</v>
      </c>
      <c r="K1084" s="43"/>
      <c r="L1084" s="52" t="s">
        <v>3373</v>
      </c>
      <c r="M1084" s="16">
        <f>Таблица4[[#This Row],[Поступления]]/Таблица4[[#This Row],[Начисления]]</f>
        <v>0.76917649129441557</v>
      </c>
    </row>
    <row r="1085" spans="1:13" ht="15">
      <c r="A1085" s="42" t="s">
        <v>4977</v>
      </c>
      <c r="B1085" s="82" t="s">
        <v>1276</v>
      </c>
      <c r="C1085" s="82" t="s">
        <v>1216</v>
      </c>
      <c r="D1085" s="82" t="s">
        <v>1217</v>
      </c>
      <c r="E1085" s="82" t="s">
        <v>1275</v>
      </c>
      <c r="F1085" s="82" t="s">
        <v>71</v>
      </c>
      <c r="G1085" s="79">
        <v>1154976.57</v>
      </c>
      <c r="H1085" s="79">
        <v>865435.53</v>
      </c>
      <c r="I1085" s="79">
        <v>289541.04000000004</v>
      </c>
      <c r="J1085" s="79">
        <v>7942.8</v>
      </c>
      <c r="K1085" s="43"/>
      <c r="L1085" s="52" t="s">
        <v>3372</v>
      </c>
      <c r="M1085" s="16">
        <f>Таблица4[[#This Row],[Поступления]]/Таблица4[[#This Row],[Начисления]]</f>
        <v>0.74931003145804076</v>
      </c>
    </row>
    <row r="1086" spans="1:13" ht="15">
      <c r="A1086" s="42" t="s">
        <v>4978</v>
      </c>
      <c r="B1086" s="82" t="s">
        <v>1276</v>
      </c>
      <c r="C1086" s="82" t="s">
        <v>1216</v>
      </c>
      <c r="D1086" s="82" t="s">
        <v>1217</v>
      </c>
      <c r="E1086" s="82" t="s">
        <v>1275</v>
      </c>
      <c r="F1086" s="82" t="s">
        <v>31</v>
      </c>
      <c r="G1086" s="79">
        <v>860657.58</v>
      </c>
      <c r="H1086" s="79">
        <v>717795.87</v>
      </c>
      <c r="I1086" s="79">
        <v>142861.70999999996</v>
      </c>
      <c r="J1086" s="79">
        <v>4.8499999999999996</v>
      </c>
      <c r="K1086" s="43"/>
      <c r="L1086" s="52" t="s">
        <v>3372</v>
      </c>
      <c r="M1086" s="16">
        <f>Таблица4[[#This Row],[Поступления]]/Таблица4[[#This Row],[Начисления]]</f>
        <v>0.83400865417347514</v>
      </c>
    </row>
    <row r="1087" spans="1:13" ht="15">
      <c r="A1087" s="42" t="s">
        <v>4979</v>
      </c>
      <c r="B1087" s="82" t="s">
        <v>1276</v>
      </c>
      <c r="C1087" s="82" t="s">
        <v>1216</v>
      </c>
      <c r="D1087" s="82" t="s">
        <v>1217</v>
      </c>
      <c r="E1087" s="82" t="s">
        <v>1275</v>
      </c>
      <c r="F1087" s="82" t="s">
        <v>14</v>
      </c>
      <c r="G1087" s="79">
        <v>1149126.8</v>
      </c>
      <c r="H1087" s="79">
        <v>924754.27</v>
      </c>
      <c r="I1087" s="79">
        <v>224372.53000000003</v>
      </c>
      <c r="J1087" s="79">
        <v>1400.08</v>
      </c>
      <c r="K1087" s="43"/>
      <c r="L1087" s="52" t="s">
        <v>3372</v>
      </c>
      <c r="M1087" s="16">
        <f>Таблица4[[#This Row],[Поступления]]/Таблица4[[#This Row],[Начисления]]</f>
        <v>0.80474519435104985</v>
      </c>
    </row>
    <row r="1088" spans="1:13" ht="15">
      <c r="A1088" s="42" t="s">
        <v>4980</v>
      </c>
      <c r="B1088" s="82" t="s">
        <v>1276</v>
      </c>
      <c r="C1088" s="82" t="s">
        <v>1216</v>
      </c>
      <c r="D1088" s="82" t="s">
        <v>1217</v>
      </c>
      <c r="E1088" s="82" t="s">
        <v>1275</v>
      </c>
      <c r="F1088" s="82" t="s">
        <v>16</v>
      </c>
      <c r="G1088" s="79">
        <v>567274.34</v>
      </c>
      <c r="H1088" s="79">
        <v>414142.5</v>
      </c>
      <c r="I1088" s="79">
        <v>153131.83999999997</v>
      </c>
      <c r="J1088" s="79">
        <v>2165.1999999999998</v>
      </c>
      <c r="K1088" s="43"/>
      <c r="L1088" s="52" t="s">
        <v>3372</v>
      </c>
      <c r="M1088" s="16">
        <f>Таблица4[[#This Row],[Поступления]]/Таблица4[[#This Row],[Начисления]]</f>
        <v>0.7300568187166725</v>
      </c>
    </row>
    <row r="1089" spans="1:13" ht="15">
      <c r="A1089" s="42" t="s">
        <v>4981</v>
      </c>
      <c r="B1089" s="82" t="s">
        <v>1276</v>
      </c>
      <c r="C1089" s="82" t="s">
        <v>1216</v>
      </c>
      <c r="D1089" s="82" t="s">
        <v>1217</v>
      </c>
      <c r="E1089" s="82" t="s">
        <v>1275</v>
      </c>
      <c r="F1089" s="82" t="s">
        <v>76</v>
      </c>
      <c r="G1089" s="79">
        <v>715668.15</v>
      </c>
      <c r="H1089" s="79">
        <v>582906.88</v>
      </c>
      <c r="I1089" s="79">
        <v>132761.27000000002</v>
      </c>
      <c r="J1089" s="79">
        <v>6391.7</v>
      </c>
      <c r="K1089" s="43"/>
      <c r="L1089" s="52" t="s">
        <v>3373</v>
      </c>
      <c r="M1089" s="16">
        <f>Таблица4[[#This Row],[Поступления]]/Таблица4[[#This Row],[Начисления]]</f>
        <v>0.81449325361202674</v>
      </c>
    </row>
    <row r="1090" spans="1:13" ht="15">
      <c r="A1090" s="42" t="s">
        <v>4982</v>
      </c>
      <c r="B1090" s="82" t="s">
        <v>1276</v>
      </c>
      <c r="C1090" s="82" t="s">
        <v>1216</v>
      </c>
      <c r="D1090" s="82" t="s">
        <v>1217</v>
      </c>
      <c r="E1090" s="82" t="s">
        <v>1275</v>
      </c>
      <c r="F1090" s="82" t="s">
        <v>100</v>
      </c>
      <c r="G1090" s="79">
        <v>660143.43000000005</v>
      </c>
      <c r="H1090" s="79">
        <v>490212.26</v>
      </c>
      <c r="I1090" s="79">
        <v>169931.17000000004</v>
      </c>
      <c r="J1090" s="79">
        <v>2565.8200000000002</v>
      </c>
      <c r="K1090" s="43"/>
      <c r="L1090" s="52" t="s">
        <v>3373</v>
      </c>
      <c r="M1090" s="16">
        <f>Таблица4[[#This Row],[Поступления]]/Таблица4[[#This Row],[Начисления]]</f>
        <v>0.74258447137768224</v>
      </c>
    </row>
    <row r="1091" spans="1:13" ht="15">
      <c r="A1091" s="42" t="s">
        <v>4983</v>
      </c>
      <c r="B1091" s="82" t="s">
        <v>1276</v>
      </c>
      <c r="C1091" s="82" t="s">
        <v>1216</v>
      </c>
      <c r="D1091" s="82" t="s">
        <v>1217</v>
      </c>
      <c r="E1091" s="82" t="s">
        <v>1275</v>
      </c>
      <c r="F1091" s="82" t="s">
        <v>43</v>
      </c>
      <c r="G1091" s="79">
        <v>1159225.96</v>
      </c>
      <c r="H1091" s="79">
        <v>937146.44</v>
      </c>
      <c r="I1091" s="79">
        <v>222079.52000000002</v>
      </c>
      <c r="J1091" s="79">
        <v>1137.33</v>
      </c>
      <c r="K1091" s="43"/>
      <c r="L1091" s="52" t="s">
        <v>3372</v>
      </c>
      <c r="M1091" s="16">
        <f>Таблица4[[#This Row],[Поступления]]/Таблица4[[#This Row],[Начисления]]</f>
        <v>0.80842430409339694</v>
      </c>
    </row>
    <row r="1092" spans="1:13" ht="15">
      <c r="A1092" s="42" t="s">
        <v>4984</v>
      </c>
      <c r="B1092" s="82" t="s">
        <v>1276</v>
      </c>
      <c r="C1092" s="82" t="s">
        <v>1216</v>
      </c>
      <c r="D1092" s="82" t="s">
        <v>1217</v>
      </c>
      <c r="E1092" s="82" t="s">
        <v>1275</v>
      </c>
      <c r="F1092" s="82" t="s">
        <v>79</v>
      </c>
      <c r="G1092" s="79">
        <v>1176175.3600000001</v>
      </c>
      <c r="H1092" s="79">
        <v>808786.97</v>
      </c>
      <c r="I1092" s="79">
        <v>367388.39000000013</v>
      </c>
      <c r="J1092" s="79">
        <v>582.27</v>
      </c>
      <c r="K1092" s="43"/>
      <c r="L1092" s="52" t="s">
        <v>3373</v>
      </c>
      <c r="M1092" s="16">
        <f>Таблица4[[#This Row],[Поступления]]/Таблица4[[#This Row],[Начисления]]</f>
        <v>0.68764148400456193</v>
      </c>
    </row>
    <row r="1093" spans="1:13" ht="15">
      <c r="A1093" s="42" t="s">
        <v>4985</v>
      </c>
      <c r="B1093" s="82" t="s">
        <v>1276</v>
      </c>
      <c r="C1093" s="82" t="s">
        <v>1216</v>
      </c>
      <c r="D1093" s="82" t="s">
        <v>1217</v>
      </c>
      <c r="E1093" s="82" t="s">
        <v>1275</v>
      </c>
      <c r="F1093" s="82" t="s">
        <v>44</v>
      </c>
      <c r="G1093" s="79">
        <v>1209584.02</v>
      </c>
      <c r="H1093" s="79">
        <v>942540.22</v>
      </c>
      <c r="I1093" s="79">
        <v>267043.80000000005</v>
      </c>
      <c r="J1093" s="79">
        <v>2222.14</v>
      </c>
      <c r="K1093" s="43"/>
      <c r="L1093" s="52" t="s">
        <v>3372</v>
      </c>
      <c r="M1093" s="16">
        <f>Таблица4[[#This Row],[Поступления]]/Таблица4[[#This Row],[Начисления]]</f>
        <v>0.77922674606762743</v>
      </c>
    </row>
    <row r="1094" spans="1:13" ht="15">
      <c r="A1094" s="42" t="s">
        <v>4986</v>
      </c>
      <c r="B1094" s="82" t="s">
        <v>1276</v>
      </c>
      <c r="C1094" s="82" t="s">
        <v>1216</v>
      </c>
      <c r="D1094" s="82" t="s">
        <v>1217</v>
      </c>
      <c r="E1094" s="82" t="s">
        <v>1275</v>
      </c>
      <c r="F1094" s="82" t="s">
        <v>80</v>
      </c>
      <c r="G1094" s="79">
        <v>1140712.8799999999</v>
      </c>
      <c r="H1094" s="79">
        <v>933749.18</v>
      </c>
      <c r="I1094" s="79">
        <v>206963.69999999984</v>
      </c>
      <c r="J1094" s="79">
        <v>1795.88</v>
      </c>
      <c r="K1094" s="43"/>
      <c r="L1094" s="52" t="s">
        <v>3372</v>
      </c>
      <c r="M1094" s="16">
        <f>Таблица4[[#This Row],[Поступления]]/Таблица4[[#This Row],[Начисления]]</f>
        <v>0.81856635124519694</v>
      </c>
    </row>
    <row r="1095" spans="1:13" ht="15">
      <c r="A1095" s="42" t="s">
        <v>4987</v>
      </c>
      <c r="B1095" s="82" t="s">
        <v>1276</v>
      </c>
      <c r="C1095" s="82" t="s">
        <v>1216</v>
      </c>
      <c r="D1095" s="82" t="s">
        <v>1217</v>
      </c>
      <c r="E1095" s="82" t="s">
        <v>1275</v>
      </c>
      <c r="F1095" s="82" t="s">
        <v>47</v>
      </c>
      <c r="G1095" s="79">
        <v>1158501.31</v>
      </c>
      <c r="H1095" s="79">
        <v>858209.13</v>
      </c>
      <c r="I1095" s="79">
        <v>300292.18000000005</v>
      </c>
      <c r="J1095" s="79">
        <v>5137.8599999999997</v>
      </c>
      <c r="K1095" s="43"/>
      <c r="L1095" s="52" t="s">
        <v>3373</v>
      </c>
      <c r="M1095" s="16">
        <f>Таблица4[[#This Row],[Поступления]]/Таблица4[[#This Row],[Начисления]]</f>
        <v>0.74079254170200293</v>
      </c>
    </row>
    <row r="1096" spans="1:13" ht="15">
      <c r="A1096" s="42" t="s">
        <v>4988</v>
      </c>
      <c r="B1096" s="82" t="s">
        <v>1276</v>
      </c>
      <c r="C1096" s="82" t="s">
        <v>1216</v>
      </c>
      <c r="D1096" s="82" t="s">
        <v>1217</v>
      </c>
      <c r="E1096" s="82" t="s">
        <v>1275</v>
      </c>
      <c r="F1096" s="82" t="s">
        <v>138</v>
      </c>
      <c r="G1096" s="79">
        <v>1141944.56</v>
      </c>
      <c r="H1096" s="79">
        <v>896684.08</v>
      </c>
      <c r="I1096" s="79">
        <v>245260.4800000001</v>
      </c>
      <c r="J1096" s="79">
        <v>2714.26</v>
      </c>
      <c r="K1096" s="43"/>
      <c r="L1096" s="52" t="s">
        <v>3372</v>
      </c>
      <c r="M1096" s="16">
        <f>Таблица4[[#This Row],[Поступления]]/Таблица4[[#This Row],[Начисления]]</f>
        <v>0.78522558047826763</v>
      </c>
    </row>
    <row r="1097" spans="1:13" ht="15">
      <c r="A1097" s="42" t="s">
        <v>4989</v>
      </c>
      <c r="B1097" s="82" t="s">
        <v>1276</v>
      </c>
      <c r="C1097" s="82" t="s">
        <v>1216</v>
      </c>
      <c r="D1097" s="82" t="s">
        <v>1217</v>
      </c>
      <c r="E1097" s="82" t="s">
        <v>1275</v>
      </c>
      <c r="F1097" s="82" t="s">
        <v>48</v>
      </c>
      <c r="G1097" s="79">
        <v>1137556.4099999999</v>
      </c>
      <c r="H1097" s="79">
        <v>851348.05</v>
      </c>
      <c r="I1097" s="79">
        <v>286208.35999999987</v>
      </c>
      <c r="J1097" s="79">
        <v>944.27</v>
      </c>
      <c r="K1097" s="43"/>
      <c r="L1097" s="52" t="s">
        <v>3372</v>
      </c>
      <c r="M1097" s="16">
        <f>Таблица4[[#This Row],[Поступления]]/Таблица4[[#This Row],[Начисления]]</f>
        <v>0.74840073205688329</v>
      </c>
    </row>
    <row r="1098" spans="1:13" ht="15">
      <c r="A1098" s="42" t="s">
        <v>4990</v>
      </c>
      <c r="B1098" s="82" t="s">
        <v>1276</v>
      </c>
      <c r="C1098" s="82" t="s">
        <v>1216</v>
      </c>
      <c r="D1098" s="82" t="s">
        <v>1217</v>
      </c>
      <c r="E1098" s="82" t="s">
        <v>1275</v>
      </c>
      <c r="F1098" s="82" t="s">
        <v>177</v>
      </c>
      <c r="G1098" s="79">
        <v>860571.85</v>
      </c>
      <c r="H1098" s="79">
        <v>708208.31</v>
      </c>
      <c r="I1098" s="79">
        <v>152363.53999999992</v>
      </c>
      <c r="J1098" s="79">
        <v>3077.17</v>
      </c>
      <c r="K1098" s="43"/>
      <c r="L1098" s="52" t="s">
        <v>3373</v>
      </c>
      <c r="M1098" s="16">
        <f>Таблица4[[#This Row],[Поступления]]/Таблица4[[#This Row],[Начисления]]</f>
        <v>0.82295082043411028</v>
      </c>
    </row>
    <row r="1099" spans="1:13" ht="15">
      <c r="A1099" s="42" t="s">
        <v>4991</v>
      </c>
      <c r="B1099" s="82" t="s">
        <v>1276</v>
      </c>
      <c r="C1099" s="82" t="s">
        <v>1216</v>
      </c>
      <c r="D1099" s="82" t="s">
        <v>1217</v>
      </c>
      <c r="E1099" s="82" t="s">
        <v>1275</v>
      </c>
      <c r="F1099" s="82" t="s">
        <v>49</v>
      </c>
      <c r="G1099" s="79">
        <v>1134840.77</v>
      </c>
      <c r="H1099" s="79">
        <v>942990.27</v>
      </c>
      <c r="I1099" s="79">
        <v>191850.5</v>
      </c>
      <c r="J1099" s="79">
        <v>1113.28</v>
      </c>
      <c r="K1099" s="43"/>
      <c r="L1099" s="52" t="s">
        <v>3373</v>
      </c>
      <c r="M1099" s="16">
        <f>Таблица4[[#This Row],[Поступления]]/Таблица4[[#This Row],[Начисления]]</f>
        <v>0.83094500561519302</v>
      </c>
    </row>
    <row r="1100" spans="1:13" ht="15">
      <c r="A1100" s="42" t="s">
        <v>4992</v>
      </c>
      <c r="B1100" s="82" t="s">
        <v>1276</v>
      </c>
      <c r="C1100" s="82" t="s">
        <v>1216</v>
      </c>
      <c r="D1100" s="82" t="s">
        <v>1217</v>
      </c>
      <c r="E1100" s="82" t="s">
        <v>1275</v>
      </c>
      <c r="F1100" s="82" t="s">
        <v>139</v>
      </c>
      <c r="G1100" s="79">
        <v>499704.57</v>
      </c>
      <c r="H1100" s="79">
        <v>284464.15999999997</v>
      </c>
      <c r="I1100" s="79">
        <v>215240.41000000003</v>
      </c>
      <c r="J1100" s="79">
        <v>3428.27</v>
      </c>
      <c r="K1100" s="43"/>
      <c r="L1100" s="52" t="s">
        <v>3372</v>
      </c>
      <c r="M1100" s="16">
        <f>Таблица4[[#This Row],[Поступления]]/Таблица4[[#This Row],[Начисления]]</f>
        <v>0.56926467572629957</v>
      </c>
    </row>
    <row r="1101" spans="1:13" ht="15">
      <c r="A1101" s="42" t="s">
        <v>4993</v>
      </c>
      <c r="B1101" s="82" t="s">
        <v>1276</v>
      </c>
      <c r="C1101" s="82" t="s">
        <v>1216</v>
      </c>
      <c r="D1101" s="82" t="s">
        <v>1217</v>
      </c>
      <c r="E1101" s="82" t="s">
        <v>1275</v>
      </c>
      <c r="F1101" s="82" t="s">
        <v>140</v>
      </c>
      <c r="G1101" s="79">
        <v>646795.69999999995</v>
      </c>
      <c r="H1101" s="79">
        <v>392771.13</v>
      </c>
      <c r="I1101" s="79">
        <v>254024.56999999995</v>
      </c>
      <c r="J1101" s="79">
        <v>248.19</v>
      </c>
      <c r="K1101" s="43"/>
      <c r="L1101" s="52" t="s">
        <v>3373</v>
      </c>
      <c r="M1101" s="16">
        <f>Таблица4[[#This Row],[Поступления]]/Таблица4[[#This Row],[Начисления]]</f>
        <v>0.60725686642629195</v>
      </c>
    </row>
    <row r="1102" spans="1:13" ht="15">
      <c r="A1102" s="42" t="s">
        <v>4994</v>
      </c>
      <c r="B1102" s="82" t="s">
        <v>1276</v>
      </c>
      <c r="C1102" s="82" t="s">
        <v>1216</v>
      </c>
      <c r="D1102" s="82" t="s">
        <v>1217</v>
      </c>
      <c r="E1102" s="82" t="s">
        <v>1275</v>
      </c>
      <c r="F1102" s="82" t="s">
        <v>103</v>
      </c>
      <c r="G1102" s="79">
        <v>552336.42000000004</v>
      </c>
      <c r="H1102" s="79">
        <v>435587.46</v>
      </c>
      <c r="I1102" s="79">
        <v>116748.96000000002</v>
      </c>
      <c r="J1102" s="79">
        <v>1211.72</v>
      </c>
      <c r="K1102" s="43"/>
      <c r="L1102" s="52" t="s">
        <v>3373</v>
      </c>
      <c r="M1102" s="16">
        <f>Таблица4[[#This Row],[Поступления]]/Таблица4[[#This Row],[Начисления]]</f>
        <v>0.78862708347206212</v>
      </c>
    </row>
    <row r="1103" spans="1:13" ht="15">
      <c r="A1103" s="42" t="s">
        <v>4995</v>
      </c>
      <c r="B1103" s="82" t="s">
        <v>1276</v>
      </c>
      <c r="C1103" s="82" t="s">
        <v>1216</v>
      </c>
      <c r="D1103" s="82" t="s">
        <v>1217</v>
      </c>
      <c r="E1103" s="82" t="s">
        <v>1275</v>
      </c>
      <c r="F1103" s="82" t="s">
        <v>123</v>
      </c>
      <c r="G1103" s="79">
        <v>553969.61</v>
      </c>
      <c r="H1103" s="79">
        <v>353760.55</v>
      </c>
      <c r="I1103" s="79">
        <v>200209.06</v>
      </c>
      <c r="J1103" s="79">
        <v>2844.27</v>
      </c>
      <c r="K1103" s="43"/>
      <c r="L1103" s="52" t="s">
        <v>3373</v>
      </c>
      <c r="M1103" s="16">
        <f>Таблица4[[#This Row],[Поступления]]/Таблица4[[#This Row],[Начисления]]</f>
        <v>0.6385919798019245</v>
      </c>
    </row>
    <row r="1104" spans="1:13" ht="15">
      <c r="A1104" s="42" t="s">
        <v>4996</v>
      </c>
      <c r="B1104" s="82" t="s">
        <v>1276</v>
      </c>
      <c r="C1104" s="82" t="s">
        <v>1216</v>
      </c>
      <c r="D1104" s="82" t="s">
        <v>1217</v>
      </c>
      <c r="E1104" s="82" t="s">
        <v>1275</v>
      </c>
      <c r="F1104" s="82" t="s">
        <v>114</v>
      </c>
      <c r="G1104" s="79">
        <v>106240.49</v>
      </c>
      <c r="H1104" s="79">
        <v>93228.01</v>
      </c>
      <c r="I1104" s="79">
        <v>13012.48000000001</v>
      </c>
      <c r="J1104" s="79">
        <v>1634.12</v>
      </c>
      <c r="K1104" s="43"/>
      <c r="L1104" s="52" t="s">
        <v>3372</v>
      </c>
      <c r="M1104" s="16">
        <f>Таблица4[[#This Row],[Поступления]]/Таблица4[[#This Row],[Начисления]]</f>
        <v>0.87751863719755052</v>
      </c>
    </row>
    <row r="1105" spans="1:13" ht="15">
      <c r="A1105" s="42" t="s">
        <v>4997</v>
      </c>
      <c r="B1105" s="82" t="s">
        <v>1276</v>
      </c>
      <c r="C1105" s="82" t="s">
        <v>1216</v>
      </c>
      <c r="D1105" s="82" t="s">
        <v>1217</v>
      </c>
      <c r="E1105" s="82" t="s">
        <v>1275</v>
      </c>
      <c r="F1105" s="82" t="s">
        <v>148</v>
      </c>
      <c r="G1105" s="79">
        <v>568094.54</v>
      </c>
      <c r="H1105" s="79">
        <v>464792.85</v>
      </c>
      <c r="I1105" s="79">
        <v>103301.69000000006</v>
      </c>
      <c r="J1105" s="79">
        <v>1215.32</v>
      </c>
      <c r="K1105" s="43"/>
      <c r="L1105" s="52" t="s">
        <v>3372</v>
      </c>
      <c r="M1105" s="16">
        <f>Таблица4[[#This Row],[Поступления]]/Таблица4[[#This Row],[Начисления]]</f>
        <v>0.81816109339829235</v>
      </c>
    </row>
    <row r="1106" spans="1:13" ht="15">
      <c r="A1106" s="42" t="s">
        <v>4998</v>
      </c>
      <c r="B1106" s="82" t="s">
        <v>1276</v>
      </c>
      <c r="C1106" s="82" t="s">
        <v>1216</v>
      </c>
      <c r="D1106" s="82" t="s">
        <v>1217</v>
      </c>
      <c r="E1106" s="82" t="s">
        <v>1275</v>
      </c>
      <c r="F1106" s="82" t="s">
        <v>150</v>
      </c>
      <c r="G1106" s="79">
        <v>555418.78</v>
      </c>
      <c r="H1106" s="79">
        <v>419231.59</v>
      </c>
      <c r="I1106" s="79">
        <v>136187.19</v>
      </c>
      <c r="J1106" s="79">
        <v>920.77</v>
      </c>
      <c r="K1106" s="43"/>
      <c r="L1106" s="52" t="s">
        <v>3372</v>
      </c>
      <c r="M1106" s="16">
        <f>Таблица4[[#This Row],[Поступления]]/Таблица4[[#This Row],[Начисления]]</f>
        <v>0.75480269140341272</v>
      </c>
    </row>
    <row r="1107" spans="1:13" ht="15">
      <c r="A1107" s="42" t="s">
        <v>4999</v>
      </c>
      <c r="B1107" s="82" t="s">
        <v>1276</v>
      </c>
      <c r="C1107" s="82" t="s">
        <v>1216</v>
      </c>
      <c r="D1107" s="82" t="s">
        <v>1217</v>
      </c>
      <c r="E1107" s="82" t="s">
        <v>1275</v>
      </c>
      <c r="F1107" s="82" t="s">
        <v>27</v>
      </c>
      <c r="G1107" s="79">
        <v>1137995.51</v>
      </c>
      <c r="H1107" s="79">
        <v>931961.12</v>
      </c>
      <c r="I1107" s="79">
        <v>206034.39</v>
      </c>
      <c r="J1107" s="79">
        <v>2987.66</v>
      </c>
      <c r="K1107" s="43"/>
      <c r="L1107" s="52" t="s">
        <v>3372</v>
      </c>
      <c r="M1107" s="16">
        <f>Таблица4[[#This Row],[Поступления]]/Таблица4[[#This Row],[Начисления]]</f>
        <v>0.81894973381749103</v>
      </c>
    </row>
    <row r="1108" spans="1:13" ht="15">
      <c r="A1108" s="42" t="s">
        <v>5000</v>
      </c>
      <c r="B1108" s="82" t="s">
        <v>1276</v>
      </c>
      <c r="C1108" s="82" t="s">
        <v>1216</v>
      </c>
      <c r="D1108" s="82" t="s">
        <v>1217</v>
      </c>
      <c r="E1108" s="82" t="s">
        <v>1275</v>
      </c>
      <c r="F1108" s="82" t="s">
        <v>38</v>
      </c>
      <c r="G1108" s="79">
        <v>1167130.04</v>
      </c>
      <c r="H1108" s="79">
        <v>956699.42</v>
      </c>
      <c r="I1108" s="79">
        <v>210430.62</v>
      </c>
      <c r="J1108" s="79">
        <v>5117.79</v>
      </c>
      <c r="K1108" s="43"/>
      <c r="L1108" s="52" t="s">
        <v>3372</v>
      </c>
      <c r="M1108" s="16">
        <f>Таблица4[[#This Row],[Поступления]]/Таблица4[[#This Row],[Начисления]]</f>
        <v>0.81970250718591731</v>
      </c>
    </row>
    <row r="1109" spans="1:13" ht="15">
      <c r="A1109" s="42" t="s">
        <v>5001</v>
      </c>
      <c r="B1109" s="82" t="s">
        <v>1276</v>
      </c>
      <c r="C1109" s="82" t="s">
        <v>1216</v>
      </c>
      <c r="D1109" s="82" t="s">
        <v>1217</v>
      </c>
      <c r="E1109" s="82" t="s">
        <v>1275</v>
      </c>
      <c r="F1109" s="82" t="s">
        <v>246</v>
      </c>
      <c r="G1109" s="79">
        <v>860142.84</v>
      </c>
      <c r="H1109" s="79">
        <v>700209.73</v>
      </c>
      <c r="I1109" s="79">
        <v>159933.10999999999</v>
      </c>
      <c r="J1109" s="79">
        <v>797.47</v>
      </c>
      <c r="K1109" s="43"/>
      <c r="L1109" s="52" t="s">
        <v>3372</v>
      </c>
      <c r="M1109" s="16">
        <f>Таблица4[[#This Row],[Поступления]]/Таблица4[[#This Row],[Начисления]]</f>
        <v>0.8140621504214347</v>
      </c>
    </row>
    <row r="1110" spans="1:13" ht="15">
      <c r="A1110" s="42" t="s">
        <v>5002</v>
      </c>
      <c r="B1110" s="82" t="s">
        <v>1276</v>
      </c>
      <c r="C1110" s="82" t="s">
        <v>1216</v>
      </c>
      <c r="D1110" s="82" t="s">
        <v>1217</v>
      </c>
      <c r="E1110" s="82" t="s">
        <v>1275</v>
      </c>
      <c r="F1110" s="82" t="s">
        <v>41</v>
      </c>
      <c r="G1110" s="79">
        <v>184839.46</v>
      </c>
      <c r="H1110" s="79">
        <v>162047.16</v>
      </c>
      <c r="I1110" s="79">
        <v>22792.299999999988</v>
      </c>
      <c r="J1110" s="79">
        <v>528.1</v>
      </c>
      <c r="K1110" s="43"/>
      <c r="L1110" s="52" t="s">
        <v>3372</v>
      </c>
      <c r="M1110" s="16">
        <f>Таблица4[[#This Row],[Поступления]]/Таблица4[[#This Row],[Начисления]]</f>
        <v>0.87669137315159873</v>
      </c>
    </row>
    <row r="1111" spans="1:13" ht="15">
      <c r="A1111" s="42" t="s">
        <v>5003</v>
      </c>
      <c r="B1111" s="82" t="s">
        <v>1276</v>
      </c>
      <c r="C1111" s="82" t="s">
        <v>1216</v>
      </c>
      <c r="D1111" s="82" t="s">
        <v>1217</v>
      </c>
      <c r="E1111" s="82" t="s">
        <v>1275</v>
      </c>
      <c r="F1111" s="82" t="s">
        <v>247</v>
      </c>
      <c r="G1111" s="79">
        <v>197441.7</v>
      </c>
      <c r="H1111" s="79">
        <v>58185.46</v>
      </c>
      <c r="I1111" s="79">
        <v>139256.24000000002</v>
      </c>
      <c r="J1111" s="79">
        <v>2.2599999999999998</v>
      </c>
      <c r="K1111" s="43"/>
      <c r="L1111" s="52" t="s">
        <v>3372</v>
      </c>
      <c r="M1111" s="16">
        <f>Таблица4[[#This Row],[Поступления]]/Таблица4[[#This Row],[Начисления]]</f>
        <v>0.29469691559584421</v>
      </c>
    </row>
    <row r="1112" spans="1:13" ht="15">
      <c r="A1112" s="42" t="s">
        <v>5004</v>
      </c>
      <c r="B1112" s="82" t="s">
        <v>1276</v>
      </c>
      <c r="C1112" s="82" t="s">
        <v>1216</v>
      </c>
      <c r="D1112" s="82" t="s">
        <v>1217</v>
      </c>
      <c r="E1112" s="82" t="s">
        <v>1275</v>
      </c>
      <c r="F1112" s="82" t="s">
        <v>248</v>
      </c>
      <c r="G1112" s="79">
        <v>895238.34</v>
      </c>
      <c r="H1112" s="79">
        <v>608282.53</v>
      </c>
      <c r="I1112" s="79">
        <v>286955.80999999994</v>
      </c>
      <c r="J1112" s="79">
        <v>9174.4599999999991</v>
      </c>
      <c r="K1112" s="43"/>
      <c r="L1112" s="52" t="s">
        <v>3372</v>
      </c>
      <c r="M1112" s="16">
        <f>Таблица4[[#This Row],[Поступления]]/Таблица4[[#This Row],[Начисления]]</f>
        <v>0.67946434242304687</v>
      </c>
    </row>
    <row r="1113" spans="1:13" ht="15">
      <c r="A1113" s="42" t="s">
        <v>5005</v>
      </c>
      <c r="B1113" s="82" t="s">
        <v>1276</v>
      </c>
      <c r="C1113" s="82" t="s">
        <v>1216</v>
      </c>
      <c r="D1113" s="82" t="s">
        <v>1217</v>
      </c>
      <c r="E1113" s="82" t="s">
        <v>1275</v>
      </c>
      <c r="F1113" s="82" t="s">
        <v>249</v>
      </c>
      <c r="G1113" s="79">
        <v>566747.56000000006</v>
      </c>
      <c r="H1113" s="79">
        <v>442960.69</v>
      </c>
      <c r="I1113" s="79">
        <v>123786.87000000005</v>
      </c>
      <c r="J1113" s="79">
        <v>3438.91</v>
      </c>
      <c r="K1113" s="43"/>
      <c r="L1113" s="52" t="s">
        <v>3372</v>
      </c>
      <c r="M1113" s="16">
        <f>Таблица4[[#This Row],[Поступления]]/Таблица4[[#This Row],[Начисления]]</f>
        <v>0.78158376191332868</v>
      </c>
    </row>
    <row r="1114" spans="1:13" ht="15">
      <c r="A1114" s="42" t="s">
        <v>5006</v>
      </c>
      <c r="B1114" s="82" t="s">
        <v>1276</v>
      </c>
      <c r="C1114" s="82" t="s">
        <v>1216</v>
      </c>
      <c r="D1114" s="82" t="s">
        <v>1217</v>
      </c>
      <c r="E1114" s="82" t="s">
        <v>1275</v>
      </c>
      <c r="F1114" s="82" t="s">
        <v>183</v>
      </c>
      <c r="G1114" s="79">
        <v>314966.05</v>
      </c>
      <c r="H1114" s="79">
        <v>193668.93</v>
      </c>
      <c r="I1114" s="79">
        <v>121297.12</v>
      </c>
      <c r="J1114" s="79">
        <v>4397.07</v>
      </c>
      <c r="K1114" s="43"/>
      <c r="L1114" s="52" t="s">
        <v>3372</v>
      </c>
      <c r="M1114" s="16">
        <f>Таблица4[[#This Row],[Поступления]]/Таблица4[[#This Row],[Начисления]]</f>
        <v>0.6148882712914614</v>
      </c>
    </row>
    <row r="1115" spans="1:13" ht="15">
      <c r="A1115" s="42" t="s">
        <v>5007</v>
      </c>
      <c r="B1115" s="82" t="s">
        <v>1276</v>
      </c>
      <c r="C1115" s="82" t="s">
        <v>1216</v>
      </c>
      <c r="D1115" s="82" t="s">
        <v>1217</v>
      </c>
      <c r="E1115" s="82" t="s">
        <v>1275</v>
      </c>
      <c r="F1115" s="82" t="s">
        <v>250</v>
      </c>
      <c r="G1115" s="79">
        <v>389184.78</v>
      </c>
      <c r="H1115" s="79">
        <v>265159.13</v>
      </c>
      <c r="I1115" s="79">
        <v>124025.65000000002</v>
      </c>
      <c r="J1115" s="79">
        <v>2156.59</v>
      </c>
      <c r="K1115" s="43"/>
      <c r="L1115" s="52" t="s">
        <v>3373</v>
      </c>
      <c r="M1115" s="16">
        <f>Таблица4[[#This Row],[Поступления]]/Таблица4[[#This Row],[Начисления]]</f>
        <v>0.6813193722529437</v>
      </c>
    </row>
    <row r="1116" spans="1:13" ht="15">
      <c r="A1116" s="42" t="s">
        <v>5008</v>
      </c>
      <c r="B1116" s="82" t="s">
        <v>1282</v>
      </c>
      <c r="C1116" s="82" t="s">
        <v>1279</v>
      </c>
      <c r="D1116" s="82" t="s">
        <v>1280</v>
      </c>
      <c r="E1116" s="82" t="s">
        <v>1281</v>
      </c>
      <c r="F1116" s="82" t="s">
        <v>135</v>
      </c>
      <c r="G1116" s="79">
        <v>277972.57</v>
      </c>
      <c r="H1116" s="79">
        <v>253196.42</v>
      </c>
      <c r="I1116" s="79">
        <v>24776.149999999994</v>
      </c>
      <c r="J1116" s="79">
        <v>1068.1199999999999</v>
      </c>
      <c r="K1116" s="43"/>
      <c r="L1116" s="52" t="s">
        <v>3372</v>
      </c>
      <c r="M1116" s="16">
        <f>Таблица4[[#This Row],[Поступления]]/Таблица4[[#This Row],[Начисления]]</f>
        <v>0.91086836373819191</v>
      </c>
    </row>
    <row r="1117" spans="1:13" ht="15">
      <c r="A1117" s="42" t="s">
        <v>5009</v>
      </c>
      <c r="B1117" s="82" t="s">
        <v>1282</v>
      </c>
      <c r="C1117" s="82" t="s">
        <v>1279</v>
      </c>
      <c r="D1117" s="82" t="s">
        <v>1280</v>
      </c>
      <c r="E1117" s="82" t="s">
        <v>1281</v>
      </c>
      <c r="F1117" s="82" t="s">
        <v>146</v>
      </c>
      <c r="G1117" s="79">
        <v>383752.04</v>
      </c>
      <c r="H1117" s="79">
        <v>323521.46000000002</v>
      </c>
      <c r="I1117" s="79">
        <v>60230.579999999958</v>
      </c>
      <c r="J1117" s="79">
        <v>330.24</v>
      </c>
      <c r="K1117" s="43"/>
      <c r="L1117" s="52" t="s">
        <v>3372</v>
      </c>
      <c r="M1117" s="16">
        <f>Таблица4[[#This Row],[Поступления]]/Таблица4[[#This Row],[Начисления]]</f>
        <v>0.84304818288392691</v>
      </c>
    </row>
    <row r="1118" spans="1:13" ht="15">
      <c r="A1118" s="42" t="s">
        <v>5010</v>
      </c>
      <c r="B1118" s="82" t="s">
        <v>1282</v>
      </c>
      <c r="C1118" s="82" t="s">
        <v>1279</v>
      </c>
      <c r="D1118" s="82" t="s">
        <v>1280</v>
      </c>
      <c r="E1118" s="82" t="s">
        <v>1281</v>
      </c>
      <c r="F1118" s="82" t="s">
        <v>31</v>
      </c>
      <c r="G1118" s="79">
        <v>56029.23</v>
      </c>
      <c r="H1118" s="79">
        <v>15429.34</v>
      </c>
      <c r="I1118" s="79">
        <v>40599.89</v>
      </c>
      <c r="J1118" s="79">
        <v>0</v>
      </c>
      <c r="K1118" s="43"/>
      <c r="L1118" s="52" t="s">
        <v>3373</v>
      </c>
      <c r="M1118" s="16">
        <f>Таблица4[[#This Row],[Поступления]]/Таблица4[[#This Row],[Начисления]]</f>
        <v>0.27538018994728286</v>
      </c>
    </row>
    <row r="1119" spans="1:13" ht="15">
      <c r="A1119" s="42" t="s">
        <v>5011</v>
      </c>
      <c r="B1119" s="82" t="s">
        <v>1282</v>
      </c>
      <c r="C1119" s="82" t="s">
        <v>1279</v>
      </c>
      <c r="D1119" s="82" t="s">
        <v>1280</v>
      </c>
      <c r="E1119" s="82" t="s">
        <v>1281</v>
      </c>
      <c r="F1119" s="82" t="s">
        <v>143</v>
      </c>
      <c r="G1119" s="79">
        <v>279158.28000000003</v>
      </c>
      <c r="H1119" s="79">
        <v>253712.71</v>
      </c>
      <c r="I1119" s="79">
        <v>25445.570000000036</v>
      </c>
      <c r="J1119" s="79">
        <v>2197.7199999999998</v>
      </c>
      <c r="K1119" s="43"/>
      <c r="L1119" s="52" t="s">
        <v>3372</v>
      </c>
      <c r="M1119" s="16">
        <f>Таблица4[[#This Row],[Поступления]]/Таблица4[[#This Row],[Начисления]]</f>
        <v>0.90884895121147746</v>
      </c>
    </row>
    <row r="1120" spans="1:13" ht="15">
      <c r="A1120" s="42" t="s">
        <v>5012</v>
      </c>
      <c r="B1120" s="82" t="s">
        <v>1282</v>
      </c>
      <c r="C1120" s="82" t="s">
        <v>1279</v>
      </c>
      <c r="D1120" s="82" t="s">
        <v>1280</v>
      </c>
      <c r="E1120" s="82" t="s">
        <v>1281</v>
      </c>
      <c r="F1120" s="82" t="s">
        <v>144</v>
      </c>
      <c r="G1120" s="79">
        <v>42263.48</v>
      </c>
      <c r="H1120" s="79">
        <v>28058.560000000001</v>
      </c>
      <c r="I1120" s="79">
        <v>14204.920000000002</v>
      </c>
      <c r="J1120" s="79">
        <v>0</v>
      </c>
      <c r="K1120" s="43"/>
      <c r="L1120" s="52" t="s">
        <v>3372</v>
      </c>
      <c r="M1120" s="16">
        <f>Таблица4[[#This Row],[Поступления]]/Таблица4[[#This Row],[Начисления]]</f>
        <v>0.66389611077933008</v>
      </c>
    </row>
    <row r="1121" spans="1:13" ht="15">
      <c r="A1121" s="42" t="s">
        <v>5013</v>
      </c>
      <c r="B1121" s="82" t="s">
        <v>1282</v>
      </c>
      <c r="C1121" s="82" t="s">
        <v>1279</v>
      </c>
      <c r="D1121" s="82" t="s">
        <v>1280</v>
      </c>
      <c r="E1121" s="82" t="s">
        <v>1281</v>
      </c>
      <c r="F1121" s="82" t="s">
        <v>81</v>
      </c>
      <c r="G1121" s="79">
        <v>57829.54</v>
      </c>
      <c r="H1121" s="79">
        <v>56131.89</v>
      </c>
      <c r="I1121" s="79">
        <v>1697.6500000000015</v>
      </c>
      <c r="J1121" s="79">
        <v>0</v>
      </c>
      <c r="K1121" s="43"/>
      <c r="L1121" s="52" t="s">
        <v>3372</v>
      </c>
      <c r="M1121" s="16">
        <f>Таблица4[[#This Row],[Поступления]]/Таблица4[[#This Row],[Начисления]]</f>
        <v>0.97064389583593436</v>
      </c>
    </row>
    <row r="1122" spans="1:13" ht="15">
      <c r="A1122" s="42" t="s">
        <v>5014</v>
      </c>
      <c r="B1122" s="82" t="s">
        <v>1282</v>
      </c>
      <c r="C1122" s="82" t="s">
        <v>1279</v>
      </c>
      <c r="D1122" s="82" t="s">
        <v>1280</v>
      </c>
      <c r="E1122" s="82" t="s">
        <v>1281</v>
      </c>
      <c r="F1122" s="82" t="s">
        <v>217</v>
      </c>
      <c r="G1122" s="79">
        <v>278323.99</v>
      </c>
      <c r="H1122" s="79">
        <v>225825.34</v>
      </c>
      <c r="I1122" s="79">
        <v>52498.649999999994</v>
      </c>
      <c r="J1122" s="79">
        <v>0</v>
      </c>
      <c r="K1122" s="43"/>
      <c r="L1122" s="52" t="s">
        <v>3372</v>
      </c>
      <c r="M1122" s="16">
        <f>Таблица4[[#This Row],[Поступления]]/Таблица4[[#This Row],[Начисления]]</f>
        <v>0.81137576390738009</v>
      </c>
    </row>
    <row r="1123" spans="1:13" ht="15">
      <c r="A1123" s="42" t="s">
        <v>5015</v>
      </c>
      <c r="B1123" s="82" t="s">
        <v>1282</v>
      </c>
      <c r="C1123" s="82" t="s">
        <v>1279</v>
      </c>
      <c r="D1123" s="82" t="s">
        <v>1280</v>
      </c>
      <c r="E1123" s="82" t="s">
        <v>1281</v>
      </c>
      <c r="F1123" s="82" t="s">
        <v>252</v>
      </c>
      <c r="G1123" s="79">
        <v>152565.60999999999</v>
      </c>
      <c r="H1123" s="79">
        <v>129439.69</v>
      </c>
      <c r="I1123" s="79">
        <v>23125.919999999984</v>
      </c>
      <c r="J1123" s="79">
        <v>0</v>
      </c>
      <c r="K1123" s="43"/>
      <c r="L1123" s="52" t="s">
        <v>3372</v>
      </c>
      <c r="M1123" s="16">
        <f>Таблица4[[#This Row],[Поступления]]/Таблица4[[#This Row],[Начисления]]</f>
        <v>0.84841983720970937</v>
      </c>
    </row>
    <row r="1124" spans="1:13" ht="15">
      <c r="A1124" s="42" t="s">
        <v>5016</v>
      </c>
      <c r="B1124" s="82" t="s">
        <v>1282</v>
      </c>
      <c r="C1124" s="82" t="s">
        <v>1279</v>
      </c>
      <c r="D1124" s="82" t="s">
        <v>1280</v>
      </c>
      <c r="E1124" s="82" t="s">
        <v>1281</v>
      </c>
      <c r="F1124" s="82" t="s">
        <v>253</v>
      </c>
      <c r="G1124" s="79">
        <v>156912.63</v>
      </c>
      <c r="H1124" s="79">
        <v>121405.28</v>
      </c>
      <c r="I1124" s="79">
        <v>35507.350000000006</v>
      </c>
      <c r="J1124" s="79">
        <v>0</v>
      </c>
      <c r="K1124" s="43"/>
      <c r="L1124" s="52" t="s">
        <v>3372</v>
      </c>
      <c r="M1124" s="16">
        <f>Таблица4[[#This Row],[Поступления]]/Таблица4[[#This Row],[Начисления]]</f>
        <v>0.77371260681820198</v>
      </c>
    </row>
    <row r="1125" spans="1:13" ht="15">
      <c r="A1125" s="42" t="s">
        <v>5017</v>
      </c>
      <c r="B1125" s="82" t="s">
        <v>1282</v>
      </c>
      <c r="C1125" s="82" t="s">
        <v>1279</v>
      </c>
      <c r="D1125" s="82" t="s">
        <v>1280</v>
      </c>
      <c r="E1125" s="82" t="s">
        <v>1281</v>
      </c>
      <c r="F1125" s="82" t="s">
        <v>585</v>
      </c>
      <c r="G1125" s="79">
        <v>13897.55</v>
      </c>
      <c r="H1125" s="79">
        <v>14305.84</v>
      </c>
      <c r="I1125" s="79">
        <v>0</v>
      </c>
      <c r="J1125" s="79">
        <v>408.29000000000087</v>
      </c>
      <c r="K1125" s="43"/>
      <c r="L1125" s="52" t="s">
        <v>3372</v>
      </c>
      <c r="M1125" s="16">
        <f>Таблица4[[#This Row],[Поступления]]/Таблица4[[#This Row],[Начисления]]</f>
        <v>1.0293785595302769</v>
      </c>
    </row>
    <row r="1126" spans="1:13" ht="15">
      <c r="A1126" s="42" t="s">
        <v>5018</v>
      </c>
      <c r="B1126" s="82" t="s">
        <v>1282</v>
      </c>
      <c r="C1126" s="82" t="s">
        <v>1279</v>
      </c>
      <c r="D1126" s="82" t="s">
        <v>1280</v>
      </c>
      <c r="E1126" s="82" t="s">
        <v>1281</v>
      </c>
      <c r="F1126" s="82" t="s">
        <v>251</v>
      </c>
      <c r="G1126" s="79">
        <v>48718.18</v>
      </c>
      <c r="H1126" s="79">
        <v>49431.55</v>
      </c>
      <c r="I1126" s="79">
        <v>0</v>
      </c>
      <c r="J1126" s="79">
        <v>713.37000000000262</v>
      </c>
      <c r="K1126" s="43"/>
      <c r="L1126" s="52" t="s">
        <v>3373</v>
      </c>
      <c r="M1126" s="16">
        <f>Таблица4[[#This Row],[Поступления]]/Таблица4[[#This Row],[Начисления]]</f>
        <v>1.0146427883800258</v>
      </c>
    </row>
    <row r="1127" spans="1:13" ht="15">
      <c r="A1127" s="42" t="s">
        <v>5019</v>
      </c>
      <c r="B1127" s="82" t="s">
        <v>1286</v>
      </c>
      <c r="C1127" s="82" t="s">
        <v>1279</v>
      </c>
      <c r="D1127" s="82" t="s">
        <v>1280</v>
      </c>
      <c r="E1127" s="82" t="s">
        <v>1285</v>
      </c>
      <c r="F1127" s="82" t="s">
        <v>21</v>
      </c>
      <c r="G1127" s="79">
        <v>156232.06</v>
      </c>
      <c r="H1127" s="79">
        <v>132174.25</v>
      </c>
      <c r="I1127" s="79">
        <v>24057.809999999998</v>
      </c>
      <c r="J1127" s="79">
        <v>703.94</v>
      </c>
      <c r="K1127" s="43"/>
      <c r="L1127" s="52" t="s">
        <v>3372</v>
      </c>
      <c r="M1127" s="16">
        <f>Таблица4[[#This Row],[Поступления]]/Таблица4[[#This Row],[Начисления]]</f>
        <v>0.8460123357523418</v>
      </c>
    </row>
    <row r="1128" spans="1:13" ht="15">
      <c r="A1128" s="42" t="s">
        <v>5020</v>
      </c>
      <c r="B1128" s="82" t="s">
        <v>1286</v>
      </c>
      <c r="C1128" s="82" t="s">
        <v>1279</v>
      </c>
      <c r="D1128" s="82" t="s">
        <v>1280</v>
      </c>
      <c r="E1128" s="82" t="s">
        <v>1285</v>
      </c>
      <c r="F1128" s="82" t="s">
        <v>22</v>
      </c>
      <c r="G1128" s="79">
        <v>153839</v>
      </c>
      <c r="H1128" s="79">
        <v>135104.69</v>
      </c>
      <c r="I1128" s="79">
        <v>18734.309999999998</v>
      </c>
      <c r="J1128" s="79">
        <v>0</v>
      </c>
      <c r="K1128" s="43"/>
      <c r="L1128" s="52" t="s">
        <v>3372</v>
      </c>
      <c r="M1128" s="16">
        <f>Таблица4[[#This Row],[Поступления]]/Таблица4[[#This Row],[Начисления]]</f>
        <v>0.87822132229148653</v>
      </c>
    </row>
    <row r="1129" spans="1:13" ht="15">
      <c r="A1129" s="42" t="s">
        <v>5021</v>
      </c>
      <c r="B1129" s="82" t="s">
        <v>1286</v>
      </c>
      <c r="C1129" s="82" t="s">
        <v>1279</v>
      </c>
      <c r="D1129" s="82" t="s">
        <v>1280</v>
      </c>
      <c r="E1129" s="82" t="s">
        <v>1285</v>
      </c>
      <c r="F1129" s="82" t="s">
        <v>105</v>
      </c>
      <c r="G1129" s="79">
        <v>218408.83</v>
      </c>
      <c r="H1129" s="79">
        <v>160392.88</v>
      </c>
      <c r="I1129" s="79">
        <v>58015.949999999983</v>
      </c>
      <c r="J1129" s="79">
        <v>0</v>
      </c>
      <c r="K1129" s="43"/>
      <c r="L1129" s="52" t="s">
        <v>3372</v>
      </c>
      <c r="M1129" s="16">
        <f>Таблица4[[#This Row],[Поступления]]/Таблица4[[#This Row],[Начисления]]</f>
        <v>0.73436994282694534</v>
      </c>
    </row>
    <row r="1130" spans="1:13" ht="15">
      <c r="A1130" s="42" t="s">
        <v>5022</v>
      </c>
      <c r="B1130" s="82" t="s">
        <v>1288</v>
      </c>
      <c r="C1130" s="82" t="s">
        <v>1279</v>
      </c>
      <c r="D1130" s="82" t="s">
        <v>1280</v>
      </c>
      <c r="E1130" s="82" t="s">
        <v>1287</v>
      </c>
      <c r="F1130" s="82" t="s">
        <v>23</v>
      </c>
      <c r="G1130" s="79">
        <v>135264.85999999999</v>
      </c>
      <c r="H1130" s="79">
        <v>119434.11</v>
      </c>
      <c r="I1130" s="79">
        <v>15830.749999999985</v>
      </c>
      <c r="J1130" s="79">
        <v>0</v>
      </c>
      <c r="K1130" s="43"/>
      <c r="L1130" s="52" t="s">
        <v>3372</v>
      </c>
      <c r="M1130" s="16">
        <f>Таблица4[[#This Row],[Поступления]]/Таблица4[[#This Row],[Начисления]]</f>
        <v>0.88296479957913687</v>
      </c>
    </row>
    <row r="1131" spans="1:13" ht="15">
      <c r="A1131" s="42" t="s">
        <v>5023</v>
      </c>
      <c r="B1131" s="82" t="s">
        <v>1288</v>
      </c>
      <c r="C1131" s="82" t="s">
        <v>1279</v>
      </c>
      <c r="D1131" s="82" t="s">
        <v>1280</v>
      </c>
      <c r="E1131" s="82" t="s">
        <v>1287</v>
      </c>
      <c r="F1131" s="82" t="s">
        <v>28</v>
      </c>
      <c r="G1131" s="79">
        <v>150238.31</v>
      </c>
      <c r="H1131" s="79">
        <v>131770.88</v>
      </c>
      <c r="I1131" s="79">
        <v>18467.429999999993</v>
      </c>
      <c r="J1131" s="79">
        <v>0</v>
      </c>
      <c r="K1131" s="43"/>
      <c r="L1131" s="52" t="s">
        <v>3372</v>
      </c>
      <c r="M1131" s="16">
        <f>Таблица4[[#This Row],[Поступления]]/Таблица4[[#This Row],[Начисления]]</f>
        <v>0.87707908854938532</v>
      </c>
    </row>
    <row r="1132" spans="1:13" ht="15">
      <c r="A1132" s="42" t="s">
        <v>5024</v>
      </c>
      <c r="B1132" s="82" t="s">
        <v>1288</v>
      </c>
      <c r="C1132" s="82" t="s">
        <v>1279</v>
      </c>
      <c r="D1132" s="82" t="s">
        <v>1280</v>
      </c>
      <c r="E1132" s="82" t="s">
        <v>1287</v>
      </c>
      <c r="F1132" s="82" t="s">
        <v>33</v>
      </c>
      <c r="G1132" s="79">
        <v>259332.88</v>
      </c>
      <c r="H1132" s="79">
        <v>198630.37</v>
      </c>
      <c r="I1132" s="79">
        <v>60702.510000000009</v>
      </c>
      <c r="J1132" s="79">
        <v>0</v>
      </c>
      <c r="K1132" s="43"/>
      <c r="L1132" s="52" t="s">
        <v>3373</v>
      </c>
      <c r="M1132" s="16">
        <f>Таблица4[[#This Row],[Поступления]]/Таблица4[[#This Row],[Начисления]]</f>
        <v>0.76592821550433554</v>
      </c>
    </row>
    <row r="1133" spans="1:13" ht="15">
      <c r="A1133" s="42" t="s">
        <v>5025</v>
      </c>
      <c r="B1133" s="82" t="s">
        <v>1288</v>
      </c>
      <c r="C1133" s="82" t="s">
        <v>1279</v>
      </c>
      <c r="D1133" s="82" t="s">
        <v>1280</v>
      </c>
      <c r="E1133" s="82" t="s">
        <v>1287</v>
      </c>
      <c r="F1133" s="82" t="s">
        <v>29</v>
      </c>
      <c r="G1133" s="79">
        <v>413069.95</v>
      </c>
      <c r="H1133" s="79">
        <v>276071.48</v>
      </c>
      <c r="I1133" s="79">
        <v>136998.47000000003</v>
      </c>
      <c r="J1133" s="79">
        <v>133.88999999999999</v>
      </c>
      <c r="K1133" s="43"/>
      <c r="L1133" s="52" t="s">
        <v>3372</v>
      </c>
      <c r="M1133" s="16">
        <f>Таблица4[[#This Row],[Поступления]]/Таблица4[[#This Row],[Начисления]]</f>
        <v>0.66834074955101419</v>
      </c>
    </row>
    <row r="1134" spans="1:13" ht="15">
      <c r="A1134" s="42" t="s">
        <v>5026</v>
      </c>
      <c r="B1134" s="82" t="s">
        <v>1290</v>
      </c>
      <c r="C1134" s="82" t="s">
        <v>1279</v>
      </c>
      <c r="D1134" s="82" t="s">
        <v>1280</v>
      </c>
      <c r="E1134" s="82" t="s">
        <v>1289</v>
      </c>
      <c r="F1134" s="82" t="s">
        <v>21</v>
      </c>
      <c r="G1134" s="79">
        <v>690420.25</v>
      </c>
      <c r="H1134" s="79">
        <v>606657.23</v>
      </c>
      <c r="I1134" s="79">
        <v>83763.020000000019</v>
      </c>
      <c r="J1134" s="79">
        <v>3202.54</v>
      </c>
      <c r="K1134" s="43"/>
      <c r="L1134" s="52" t="s">
        <v>3372</v>
      </c>
      <c r="M1134" s="16">
        <f>Таблица4[[#This Row],[Поступления]]/Таблица4[[#This Row],[Начисления]]</f>
        <v>0.87867821084332332</v>
      </c>
    </row>
    <row r="1135" spans="1:13" ht="15">
      <c r="A1135" s="42" t="s">
        <v>5027</v>
      </c>
      <c r="B1135" s="82" t="s">
        <v>1290</v>
      </c>
      <c r="C1135" s="82" t="s">
        <v>1279</v>
      </c>
      <c r="D1135" s="82" t="s">
        <v>1280</v>
      </c>
      <c r="E1135" s="82" t="s">
        <v>1289</v>
      </c>
      <c r="F1135" s="82" t="s">
        <v>45</v>
      </c>
      <c r="G1135" s="79">
        <v>697336.31999999995</v>
      </c>
      <c r="H1135" s="79">
        <v>533082.97</v>
      </c>
      <c r="I1135" s="79">
        <v>164253.34999999998</v>
      </c>
      <c r="J1135" s="79">
        <v>786.34</v>
      </c>
      <c r="K1135" s="43"/>
      <c r="L1135" s="52" t="s">
        <v>3372</v>
      </c>
      <c r="M1135" s="16">
        <f>Таблица4[[#This Row],[Поступления]]/Таблица4[[#This Row],[Начисления]]</f>
        <v>0.76445605185170906</v>
      </c>
    </row>
    <row r="1136" spans="1:13" ht="15">
      <c r="A1136" s="42" t="s">
        <v>5028</v>
      </c>
      <c r="B1136" s="82" t="s">
        <v>1291</v>
      </c>
      <c r="C1136" s="82" t="s">
        <v>1279</v>
      </c>
      <c r="D1136" s="82" t="s">
        <v>1280</v>
      </c>
      <c r="E1136" s="82" t="s">
        <v>996</v>
      </c>
      <c r="F1136" s="82" t="s">
        <v>37</v>
      </c>
      <c r="G1136" s="79">
        <v>189428.02</v>
      </c>
      <c r="H1136" s="79">
        <v>128223.21</v>
      </c>
      <c r="I1136" s="79">
        <v>61204.809999999983</v>
      </c>
      <c r="J1136" s="79">
        <v>34.619999999999997</v>
      </c>
      <c r="K1136" s="43"/>
      <c r="L1136" s="52" t="s">
        <v>3372</v>
      </c>
      <c r="M1136" s="16">
        <f>Таблица4[[#This Row],[Поступления]]/Таблица4[[#This Row],[Начисления]]</f>
        <v>0.6768967442092253</v>
      </c>
    </row>
    <row r="1137" spans="1:13" ht="15">
      <c r="A1137" s="42" t="s">
        <v>5029</v>
      </c>
      <c r="B1137" s="82" t="s">
        <v>1292</v>
      </c>
      <c r="C1137" s="82" t="s">
        <v>1279</v>
      </c>
      <c r="D1137" s="82" t="s">
        <v>1280</v>
      </c>
      <c r="E1137" s="82" t="s">
        <v>998</v>
      </c>
      <c r="F1137" s="82" t="s">
        <v>29</v>
      </c>
      <c r="G1137" s="79">
        <v>150238.48000000001</v>
      </c>
      <c r="H1137" s="79">
        <v>105131.14</v>
      </c>
      <c r="I1137" s="79">
        <v>45107.340000000011</v>
      </c>
      <c r="J1137" s="79">
        <v>413.27</v>
      </c>
      <c r="K1137" s="43"/>
      <c r="L1137" s="52" t="s">
        <v>3372</v>
      </c>
      <c r="M1137" s="16">
        <f>Таблица4[[#This Row],[Поступления]]/Таблица4[[#This Row],[Начисления]]</f>
        <v>0.69976173880353421</v>
      </c>
    </row>
    <row r="1138" spans="1:13" ht="15">
      <c r="A1138" s="42" t="s">
        <v>5030</v>
      </c>
      <c r="B1138" s="82" t="s">
        <v>1292</v>
      </c>
      <c r="C1138" s="82" t="s">
        <v>1279</v>
      </c>
      <c r="D1138" s="82" t="s">
        <v>1280</v>
      </c>
      <c r="E1138" s="82" t="s">
        <v>998</v>
      </c>
      <c r="F1138" s="82" t="s">
        <v>30</v>
      </c>
      <c r="G1138" s="79">
        <v>66216.28</v>
      </c>
      <c r="H1138" s="79">
        <v>20605.150000000001</v>
      </c>
      <c r="I1138" s="79">
        <v>45611.13</v>
      </c>
      <c r="J1138" s="79">
        <v>0</v>
      </c>
      <c r="K1138" s="43"/>
      <c r="L1138" s="52" t="s">
        <v>3372</v>
      </c>
      <c r="M1138" s="16">
        <f>Таблица4[[#This Row],[Поступления]]/Таблица4[[#This Row],[Начисления]]</f>
        <v>0.31117951657809834</v>
      </c>
    </row>
    <row r="1139" spans="1:13" ht="15">
      <c r="A1139" s="42" t="s">
        <v>5031</v>
      </c>
      <c r="B1139" s="82" t="s">
        <v>1292</v>
      </c>
      <c r="C1139" s="82" t="s">
        <v>1279</v>
      </c>
      <c r="D1139" s="82" t="s">
        <v>1280</v>
      </c>
      <c r="E1139" s="82" t="s">
        <v>998</v>
      </c>
      <c r="F1139" s="82" t="s">
        <v>185</v>
      </c>
      <c r="G1139" s="79">
        <v>160337.68</v>
      </c>
      <c r="H1139" s="79">
        <v>107575.81</v>
      </c>
      <c r="I1139" s="79">
        <v>52761.869999999995</v>
      </c>
      <c r="J1139" s="79">
        <v>0</v>
      </c>
      <c r="K1139" s="43"/>
      <c r="L1139" s="52" t="s">
        <v>3372</v>
      </c>
      <c r="M1139" s="16">
        <f>Таблица4[[#This Row],[Поступления]]/Таблица4[[#This Row],[Начисления]]</f>
        <v>0.67093280880701278</v>
      </c>
    </row>
    <row r="1140" spans="1:13" ht="15">
      <c r="A1140" s="42" t="s">
        <v>5032</v>
      </c>
      <c r="B1140" s="82" t="s">
        <v>1293</v>
      </c>
      <c r="C1140" s="82" t="s">
        <v>1279</v>
      </c>
      <c r="D1140" s="82" t="s">
        <v>1280</v>
      </c>
      <c r="E1140" s="82" t="s">
        <v>1084</v>
      </c>
      <c r="F1140" s="82" t="s">
        <v>32</v>
      </c>
      <c r="G1140" s="79">
        <v>85207.46</v>
      </c>
      <c r="H1140" s="79">
        <v>31593.88</v>
      </c>
      <c r="I1140" s="79">
        <v>53613.58</v>
      </c>
      <c r="J1140" s="79">
        <v>0</v>
      </c>
      <c r="K1140" s="43"/>
      <c r="L1140" s="52" t="s">
        <v>3373</v>
      </c>
      <c r="M1140" s="16">
        <f>Таблица4[[#This Row],[Поступления]]/Таблица4[[#This Row],[Начисления]]</f>
        <v>0.37078772210789995</v>
      </c>
    </row>
    <row r="1141" spans="1:13" ht="15">
      <c r="A1141" s="42" t="s">
        <v>5033</v>
      </c>
      <c r="B1141" s="82" t="s">
        <v>1293</v>
      </c>
      <c r="C1141" s="82" t="s">
        <v>1279</v>
      </c>
      <c r="D1141" s="82" t="s">
        <v>1280</v>
      </c>
      <c r="E1141" s="82" t="s">
        <v>1084</v>
      </c>
      <c r="F1141" s="82" t="s">
        <v>9</v>
      </c>
      <c r="G1141" s="79">
        <v>80882.22</v>
      </c>
      <c r="H1141" s="79">
        <v>81442.080000000002</v>
      </c>
      <c r="I1141" s="79">
        <v>0</v>
      </c>
      <c r="J1141" s="79">
        <v>559.86000000000058</v>
      </c>
      <c r="K1141" s="43"/>
      <c r="L1141" s="52" t="s">
        <v>3372</v>
      </c>
      <c r="M1141" s="16">
        <f>Таблица4[[#This Row],[Поступления]]/Таблица4[[#This Row],[Начисления]]</f>
        <v>1.0069219168316597</v>
      </c>
    </row>
    <row r="1142" spans="1:13" ht="15">
      <c r="A1142" s="42" t="s">
        <v>5034</v>
      </c>
      <c r="B1142" s="82" t="s">
        <v>1293</v>
      </c>
      <c r="C1142" s="82" t="s">
        <v>1279</v>
      </c>
      <c r="D1142" s="82" t="s">
        <v>1280</v>
      </c>
      <c r="E1142" s="82" t="s">
        <v>1084</v>
      </c>
      <c r="F1142" s="82" t="s">
        <v>11</v>
      </c>
      <c r="G1142" s="79">
        <v>158735.14000000001</v>
      </c>
      <c r="H1142" s="79">
        <v>119986.53</v>
      </c>
      <c r="I1142" s="79">
        <v>38748.610000000015</v>
      </c>
      <c r="J1142" s="79">
        <v>0</v>
      </c>
      <c r="K1142" s="43"/>
      <c r="L1142" s="52" t="s">
        <v>3373</v>
      </c>
      <c r="M1142" s="16">
        <f>Таблица4[[#This Row],[Поступления]]/Таблица4[[#This Row],[Начисления]]</f>
        <v>0.75589141761553236</v>
      </c>
    </row>
    <row r="1143" spans="1:13" ht="15">
      <c r="A1143" s="42" t="s">
        <v>5035</v>
      </c>
      <c r="B1143" s="82" t="s">
        <v>1293</v>
      </c>
      <c r="C1143" s="82" t="s">
        <v>1279</v>
      </c>
      <c r="D1143" s="82" t="s">
        <v>1280</v>
      </c>
      <c r="E1143" s="82" t="s">
        <v>1084</v>
      </c>
      <c r="F1143" s="82" t="s">
        <v>12</v>
      </c>
      <c r="G1143" s="79">
        <v>271078.77</v>
      </c>
      <c r="H1143" s="79">
        <v>217482.39</v>
      </c>
      <c r="I1143" s="79">
        <v>53596.380000000005</v>
      </c>
      <c r="J1143" s="79">
        <v>0</v>
      </c>
      <c r="K1143" s="43"/>
      <c r="L1143" s="52" t="s">
        <v>3372</v>
      </c>
      <c r="M1143" s="16">
        <f>Таблица4[[#This Row],[Поступления]]/Таблица4[[#This Row],[Начисления]]</f>
        <v>0.80228484879136786</v>
      </c>
    </row>
    <row r="1144" spans="1:13" ht="15">
      <c r="A1144" s="42" t="s">
        <v>5036</v>
      </c>
      <c r="B1144" s="82" t="s">
        <v>1293</v>
      </c>
      <c r="C1144" s="82" t="s">
        <v>1279</v>
      </c>
      <c r="D1144" s="82" t="s">
        <v>1280</v>
      </c>
      <c r="E1144" s="82" t="s">
        <v>1084</v>
      </c>
      <c r="F1144" s="82" t="s">
        <v>13</v>
      </c>
      <c r="G1144" s="79">
        <v>57741.65</v>
      </c>
      <c r="H1144" s="79">
        <v>14825.6</v>
      </c>
      <c r="I1144" s="79">
        <v>42916.05</v>
      </c>
      <c r="J1144" s="79">
        <v>0</v>
      </c>
      <c r="K1144" s="43"/>
      <c r="L1144" s="52" t="s">
        <v>3372</v>
      </c>
      <c r="M1144" s="16">
        <f>Таблица4[[#This Row],[Поступления]]/Таблица4[[#This Row],[Начисления]]</f>
        <v>0.25675747056067849</v>
      </c>
    </row>
    <row r="1145" spans="1:13" ht="15">
      <c r="A1145" s="42" t="s">
        <v>5037</v>
      </c>
      <c r="B1145" s="82" t="s">
        <v>1293</v>
      </c>
      <c r="C1145" s="82" t="s">
        <v>1279</v>
      </c>
      <c r="D1145" s="82" t="s">
        <v>1280</v>
      </c>
      <c r="E1145" s="82" t="s">
        <v>1084</v>
      </c>
      <c r="F1145" s="82" t="s">
        <v>14</v>
      </c>
      <c r="G1145" s="79">
        <v>266841.42</v>
      </c>
      <c r="H1145" s="79">
        <v>240988.54</v>
      </c>
      <c r="I1145" s="79">
        <v>25852.879999999976</v>
      </c>
      <c r="J1145" s="79">
        <v>0</v>
      </c>
      <c r="K1145" s="43"/>
      <c r="L1145" s="52" t="s">
        <v>3372</v>
      </c>
      <c r="M1145" s="16">
        <f>Таблица4[[#This Row],[Поступления]]/Таблица4[[#This Row],[Начисления]]</f>
        <v>0.90311519103743343</v>
      </c>
    </row>
    <row r="1146" spans="1:13" ht="15">
      <c r="A1146" s="42" t="s">
        <v>5038</v>
      </c>
      <c r="B1146" s="82" t="s">
        <v>1293</v>
      </c>
      <c r="C1146" s="82" t="s">
        <v>1279</v>
      </c>
      <c r="D1146" s="82" t="s">
        <v>1280</v>
      </c>
      <c r="E1146" s="82" t="s">
        <v>1084</v>
      </c>
      <c r="F1146" s="82" t="s">
        <v>16</v>
      </c>
      <c r="G1146" s="79">
        <v>262911.65000000002</v>
      </c>
      <c r="H1146" s="79">
        <v>212541.85</v>
      </c>
      <c r="I1146" s="79">
        <v>50369.800000000017</v>
      </c>
      <c r="J1146" s="79">
        <v>599.85</v>
      </c>
      <c r="K1146" s="43"/>
      <c r="L1146" s="52" t="s">
        <v>3372</v>
      </c>
      <c r="M1146" s="16">
        <f>Таблица4[[#This Row],[Поступления]]/Таблица4[[#This Row],[Начисления]]</f>
        <v>0.80841548862517121</v>
      </c>
    </row>
    <row r="1147" spans="1:13" ht="15">
      <c r="A1147" s="42" t="s">
        <v>5039</v>
      </c>
      <c r="B1147" s="82" t="s">
        <v>1293</v>
      </c>
      <c r="C1147" s="82" t="s">
        <v>1279</v>
      </c>
      <c r="D1147" s="82" t="s">
        <v>1280</v>
      </c>
      <c r="E1147" s="82" t="s">
        <v>1084</v>
      </c>
      <c r="F1147" s="82" t="s">
        <v>99</v>
      </c>
      <c r="G1147" s="79">
        <v>268466.15999999997</v>
      </c>
      <c r="H1147" s="79">
        <v>241834.1</v>
      </c>
      <c r="I1147" s="79">
        <v>26632.059999999969</v>
      </c>
      <c r="J1147" s="79">
        <v>604.44000000000005</v>
      </c>
      <c r="K1147" s="43"/>
      <c r="L1147" s="52" t="s">
        <v>3372</v>
      </c>
      <c r="M1147" s="16">
        <f>Таблица4[[#This Row],[Поступления]]/Таблица4[[#This Row],[Начисления]]</f>
        <v>0.90079919197264946</v>
      </c>
    </row>
    <row r="1148" spans="1:13" ht="15">
      <c r="A1148" s="49" t="s">
        <v>5040</v>
      </c>
      <c r="B1148" s="83" t="s">
        <v>1293</v>
      </c>
      <c r="C1148" s="83" t="s">
        <v>1279</v>
      </c>
      <c r="D1148" s="83" t="s">
        <v>1280</v>
      </c>
      <c r="E1148" s="83" t="s">
        <v>1084</v>
      </c>
      <c r="F1148" s="83" t="s">
        <v>100</v>
      </c>
      <c r="G1148" s="79">
        <v>269563.98</v>
      </c>
      <c r="H1148" s="79">
        <v>254399.95</v>
      </c>
      <c r="I1148" s="79">
        <v>15164.02999999997</v>
      </c>
      <c r="J1148" s="79">
        <v>0</v>
      </c>
      <c r="K1148" s="51"/>
      <c r="L1148" s="54" t="s">
        <v>3372</v>
      </c>
      <c r="M1148" s="16">
        <f>Таблица4[[#This Row],[Поступления]]/Таблица4[[#This Row],[Начисления]]</f>
        <v>0.94374608209895117</v>
      </c>
    </row>
    <row r="1149" spans="1:13" ht="15">
      <c r="A1149" s="42" t="s">
        <v>5041</v>
      </c>
      <c r="B1149" s="82" t="s">
        <v>1293</v>
      </c>
      <c r="C1149" s="82" t="s">
        <v>1279</v>
      </c>
      <c r="D1149" s="82" t="s">
        <v>1280</v>
      </c>
      <c r="E1149" s="82" t="s">
        <v>1084</v>
      </c>
      <c r="F1149" s="82" t="s">
        <v>42</v>
      </c>
      <c r="G1149" s="79">
        <v>270639.59999999998</v>
      </c>
      <c r="H1149" s="79">
        <v>220038.07</v>
      </c>
      <c r="I1149" s="79">
        <v>50601.52999999997</v>
      </c>
      <c r="J1149" s="79">
        <v>798.52</v>
      </c>
      <c r="K1149" s="43"/>
      <c r="L1149" s="52" t="s">
        <v>3372</v>
      </c>
      <c r="M1149" s="16">
        <f>Таблица4[[#This Row],[Поступления]]/Таблица4[[#This Row],[Начисления]]</f>
        <v>0.81302983746650537</v>
      </c>
    </row>
    <row r="1150" spans="1:13" ht="15">
      <c r="A1150" s="42" t="s">
        <v>5042</v>
      </c>
      <c r="B1150" s="82" t="s">
        <v>1293</v>
      </c>
      <c r="C1150" s="82" t="s">
        <v>1279</v>
      </c>
      <c r="D1150" s="82" t="s">
        <v>1280</v>
      </c>
      <c r="E1150" s="82" t="s">
        <v>1084</v>
      </c>
      <c r="F1150" s="82" t="s">
        <v>48</v>
      </c>
      <c r="G1150" s="79">
        <v>287444.03000000003</v>
      </c>
      <c r="H1150" s="79">
        <v>208257.44</v>
      </c>
      <c r="I1150" s="79">
        <v>79186.590000000026</v>
      </c>
      <c r="J1150" s="79">
        <v>0</v>
      </c>
      <c r="K1150" s="43"/>
      <c r="L1150" s="52" t="s">
        <v>3372</v>
      </c>
      <c r="M1150" s="16">
        <f>Таблица4[[#This Row],[Поступления]]/Таблица4[[#This Row],[Начисления]]</f>
        <v>0.72451475161964574</v>
      </c>
    </row>
    <row r="1151" spans="1:13" ht="15">
      <c r="A1151" s="42" t="s">
        <v>5043</v>
      </c>
      <c r="B1151" s="82" t="s">
        <v>1293</v>
      </c>
      <c r="C1151" s="82" t="s">
        <v>1279</v>
      </c>
      <c r="D1151" s="82" t="s">
        <v>1280</v>
      </c>
      <c r="E1151" s="82" t="s">
        <v>1084</v>
      </c>
      <c r="F1151" s="82" t="s">
        <v>224</v>
      </c>
      <c r="G1151" s="79">
        <v>156034.5</v>
      </c>
      <c r="H1151" s="79">
        <v>112472.27</v>
      </c>
      <c r="I1151" s="79">
        <v>43562.229999999996</v>
      </c>
      <c r="J1151" s="79">
        <v>540.84</v>
      </c>
      <c r="K1151" s="43"/>
      <c r="L1151" s="52" t="s">
        <v>3373</v>
      </c>
      <c r="M1151" s="16">
        <f>Таблица4[[#This Row],[Поступления]]/Таблица4[[#This Row],[Начисления]]</f>
        <v>0.72081667836279795</v>
      </c>
    </row>
    <row r="1152" spans="1:13" ht="15">
      <c r="A1152" s="42" t="s">
        <v>5044</v>
      </c>
      <c r="B1152" s="82" t="s">
        <v>1293</v>
      </c>
      <c r="C1152" s="82" t="s">
        <v>1279</v>
      </c>
      <c r="D1152" s="82" t="s">
        <v>1280</v>
      </c>
      <c r="E1152" s="82" t="s">
        <v>1084</v>
      </c>
      <c r="F1152" s="82" t="s">
        <v>254</v>
      </c>
      <c r="G1152" s="79">
        <v>293955.96000000002</v>
      </c>
      <c r="H1152" s="79">
        <v>189447.62</v>
      </c>
      <c r="I1152" s="79">
        <v>104508.34000000003</v>
      </c>
      <c r="J1152" s="79">
        <v>1765.9</v>
      </c>
      <c r="K1152" s="43"/>
      <c r="L1152" s="52" t="s">
        <v>3372</v>
      </c>
      <c r="M1152" s="16">
        <f>Таблица4[[#This Row],[Поступления]]/Таблица4[[#This Row],[Начисления]]</f>
        <v>0.64447619976815573</v>
      </c>
    </row>
    <row r="1153" spans="1:13" ht="15">
      <c r="A1153" s="42" t="s">
        <v>5045</v>
      </c>
      <c r="B1153" s="82" t="s">
        <v>1293</v>
      </c>
      <c r="C1153" s="82" t="s">
        <v>1279</v>
      </c>
      <c r="D1153" s="82" t="s">
        <v>1280</v>
      </c>
      <c r="E1153" s="82" t="s">
        <v>1084</v>
      </c>
      <c r="F1153" s="82" t="s">
        <v>255</v>
      </c>
      <c r="G1153" s="79">
        <v>302320.84000000003</v>
      </c>
      <c r="H1153" s="79">
        <v>275547.89</v>
      </c>
      <c r="I1153" s="79">
        <v>26772.950000000012</v>
      </c>
      <c r="J1153" s="79">
        <v>916.02</v>
      </c>
      <c r="K1153" s="43"/>
      <c r="L1153" s="52" t="s">
        <v>3372</v>
      </c>
      <c r="M1153" s="16">
        <f>Таблица4[[#This Row],[Поступления]]/Таблица4[[#This Row],[Начисления]]</f>
        <v>0.91144193036775101</v>
      </c>
    </row>
    <row r="1154" spans="1:13" ht="15">
      <c r="A1154" s="42" t="s">
        <v>5046</v>
      </c>
      <c r="B1154" s="82" t="s">
        <v>1293</v>
      </c>
      <c r="C1154" s="82" t="s">
        <v>1279</v>
      </c>
      <c r="D1154" s="82" t="s">
        <v>1280</v>
      </c>
      <c r="E1154" s="82" t="s">
        <v>1084</v>
      </c>
      <c r="F1154" s="82" t="s">
        <v>55</v>
      </c>
      <c r="G1154" s="79">
        <v>127383.05</v>
      </c>
      <c r="H1154" s="79">
        <v>107170.38</v>
      </c>
      <c r="I1154" s="79">
        <v>20212.669999999998</v>
      </c>
      <c r="J1154" s="79">
        <v>0</v>
      </c>
      <c r="K1154" s="43"/>
      <c r="L1154" s="52" t="s">
        <v>3372</v>
      </c>
      <c r="M1154" s="16">
        <f>Таблица4[[#This Row],[Поступления]]/Таблица4[[#This Row],[Начисления]]</f>
        <v>0.84132370829556991</v>
      </c>
    </row>
    <row r="1155" spans="1:13" ht="15">
      <c r="A1155" s="42" t="s">
        <v>5047</v>
      </c>
      <c r="B1155" s="82" t="s">
        <v>1293</v>
      </c>
      <c r="C1155" s="82" t="s">
        <v>1279</v>
      </c>
      <c r="D1155" s="82" t="s">
        <v>1280</v>
      </c>
      <c r="E1155" s="82" t="s">
        <v>1084</v>
      </c>
      <c r="F1155" s="82" t="s">
        <v>57</v>
      </c>
      <c r="G1155" s="79">
        <v>108392.15</v>
      </c>
      <c r="H1155" s="79">
        <v>45535.07</v>
      </c>
      <c r="I1155" s="79">
        <v>62857.079999999994</v>
      </c>
      <c r="J1155" s="79">
        <v>696.91</v>
      </c>
      <c r="K1155" s="43"/>
      <c r="L1155" s="52" t="s">
        <v>3372</v>
      </c>
      <c r="M1155" s="16">
        <f>Таблица4[[#This Row],[Поступления]]/Таблица4[[#This Row],[Начисления]]</f>
        <v>0.42009564345757511</v>
      </c>
    </row>
    <row r="1156" spans="1:13" ht="15">
      <c r="A1156" s="49" t="s">
        <v>5048</v>
      </c>
      <c r="B1156" s="83" t="s">
        <v>1294</v>
      </c>
      <c r="C1156" s="83" t="s">
        <v>1279</v>
      </c>
      <c r="D1156" s="83" t="s">
        <v>1280</v>
      </c>
      <c r="E1156" s="83" t="s">
        <v>1004</v>
      </c>
      <c r="F1156" s="83" t="s">
        <v>72</v>
      </c>
      <c r="G1156" s="79">
        <v>70343.960000000006</v>
      </c>
      <c r="H1156" s="79">
        <v>52290.68</v>
      </c>
      <c r="I1156" s="79">
        <v>18053.280000000006</v>
      </c>
      <c r="J1156" s="79">
        <v>285.05</v>
      </c>
      <c r="K1156" s="51"/>
      <c r="L1156" s="54" t="s">
        <v>3372</v>
      </c>
      <c r="M1156" s="16">
        <f>Таблица4[[#This Row],[Поступления]]/Таблица4[[#This Row],[Начисления]]</f>
        <v>0.74335707003131468</v>
      </c>
    </row>
    <row r="1157" spans="1:13" ht="15">
      <c r="A1157" s="49" t="s">
        <v>5049</v>
      </c>
      <c r="B1157" s="83" t="s">
        <v>1294</v>
      </c>
      <c r="C1157" s="83" t="s">
        <v>1279</v>
      </c>
      <c r="D1157" s="83" t="s">
        <v>1280</v>
      </c>
      <c r="E1157" s="83" t="s">
        <v>1004</v>
      </c>
      <c r="F1157" s="83" t="s">
        <v>73</v>
      </c>
      <c r="G1157" s="79">
        <v>191755.32</v>
      </c>
      <c r="H1157" s="79">
        <v>167468.07</v>
      </c>
      <c r="I1157" s="79">
        <v>24287.25</v>
      </c>
      <c r="J1157" s="79">
        <v>0</v>
      </c>
      <c r="K1157" s="51"/>
      <c r="L1157" s="54" t="s">
        <v>3372</v>
      </c>
      <c r="M1157" s="16">
        <f>Таблица4[[#This Row],[Поступления]]/Таблица4[[#This Row],[Начисления]]</f>
        <v>0.8733424970947351</v>
      </c>
    </row>
    <row r="1158" spans="1:13" ht="15">
      <c r="A1158" s="49" t="s">
        <v>5050</v>
      </c>
      <c r="B1158" s="83" t="s">
        <v>1294</v>
      </c>
      <c r="C1158" s="83" t="s">
        <v>1279</v>
      </c>
      <c r="D1158" s="83" t="s">
        <v>1280</v>
      </c>
      <c r="E1158" s="83" t="s">
        <v>1004</v>
      </c>
      <c r="F1158" s="83" t="s">
        <v>10</v>
      </c>
      <c r="G1158" s="79">
        <v>89247.18</v>
      </c>
      <c r="H1158" s="79">
        <v>82501.62</v>
      </c>
      <c r="I1158" s="79">
        <v>6745.5599999999977</v>
      </c>
      <c r="J1158" s="79">
        <v>0</v>
      </c>
      <c r="K1158" s="51"/>
      <c r="L1158" s="54" t="s">
        <v>3372</v>
      </c>
      <c r="M1158" s="16">
        <f>Таблица4[[#This Row],[Поступления]]/Таблица4[[#This Row],[Начисления]]</f>
        <v>0.92441710763298068</v>
      </c>
    </row>
    <row r="1159" spans="1:13" ht="15">
      <c r="A1159" s="42" t="s">
        <v>5051</v>
      </c>
      <c r="B1159" s="82" t="s">
        <v>1294</v>
      </c>
      <c r="C1159" s="82" t="s">
        <v>1279</v>
      </c>
      <c r="D1159" s="82" t="s">
        <v>1280</v>
      </c>
      <c r="E1159" s="82" t="s">
        <v>1004</v>
      </c>
      <c r="F1159" s="82" t="s">
        <v>63</v>
      </c>
      <c r="G1159" s="79">
        <v>727172.71</v>
      </c>
      <c r="H1159" s="79">
        <v>584375.03</v>
      </c>
      <c r="I1159" s="79">
        <v>142797.67999999993</v>
      </c>
      <c r="J1159" s="79">
        <v>588.16</v>
      </c>
      <c r="K1159" s="43"/>
      <c r="L1159" s="52" t="s">
        <v>3372</v>
      </c>
      <c r="M1159" s="16">
        <f>Таблица4[[#This Row],[Поступления]]/Таблица4[[#This Row],[Начисления]]</f>
        <v>0.80362618393641316</v>
      </c>
    </row>
    <row r="1160" spans="1:13" ht="15">
      <c r="A1160" s="42" t="s">
        <v>5052</v>
      </c>
      <c r="B1160" s="82" t="s">
        <v>1294</v>
      </c>
      <c r="C1160" s="82" t="s">
        <v>1279</v>
      </c>
      <c r="D1160" s="82" t="s">
        <v>1280</v>
      </c>
      <c r="E1160" s="82" t="s">
        <v>1004</v>
      </c>
      <c r="F1160" s="82" t="s">
        <v>65</v>
      </c>
      <c r="G1160" s="79">
        <v>582599</v>
      </c>
      <c r="H1160" s="79">
        <v>501808.24</v>
      </c>
      <c r="I1160" s="79">
        <v>80790.760000000009</v>
      </c>
      <c r="J1160" s="79">
        <v>771.44</v>
      </c>
      <c r="K1160" s="43"/>
      <c r="L1160" s="52" t="s">
        <v>3372</v>
      </c>
      <c r="M1160" s="16">
        <f>Таблица4[[#This Row],[Поступления]]/Таблица4[[#This Row],[Начисления]]</f>
        <v>0.86132698476997038</v>
      </c>
    </row>
    <row r="1161" spans="1:13" ht="15">
      <c r="A1161" s="42" t="s">
        <v>5053</v>
      </c>
      <c r="B1161" s="82" t="s">
        <v>1294</v>
      </c>
      <c r="C1161" s="82" t="s">
        <v>1279</v>
      </c>
      <c r="D1161" s="82" t="s">
        <v>1280</v>
      </c>
      <c r="E1161" s="82" t="s">
        <v>1004</v>
      </c>
      <c r="F1161" s="82" t="s">
        <v>85</v>
      </c>
      <c r="G1161" s="79">
        <v>572587.52000000002</v>
      </c>
      <c r="H1161" s="79">
        <v>477379.97</v>
      </c>
      <c r="I1161" s="79">
        <v>95207.550000000047</v>
      </c>
      <c r="J1161" s="79">
        <v>1405.46</v>
      </c>
      <c r="K1161" s="43"/>
      <c r="L1161" s="52" t="s">
        <v>3372</v>
      </c>
      <c r="M1161" s="16">
        <f>Таблица4[[#This Row],[Поступления]]/Таблица4[[#This Row],[Начисления]]</f>
        <v>0.83372402178797045</v>
      </c>
    </row>
    <row r="1162" spans="1:13" ht="15">
      <c r="A1162" s="49" t="s">
        <v>5054</v>
      </c>
      <c r="B1162" s="83" t="s">
        <v>1294</v>
      </c>
      <c r="C1162" s="83" t="s">
        <v>1279</v>
      </c>
      <c r="D1162" s="83" t="s">
        <v>1280</v>
      </c>
      <c r="E1162" s="83" t="s">
        <v>1004</v>
      </c>
      <c r="F1162" s="83" t="s">
        <v>256</v>
      </c>
      <c r="G1162" s="79">
        <v>572631.22</v>
      </c>
      <c r="H1162" s="79">
        <v>497919.71</v>
      </c>
      <c r="I1162" s="79">
        <v>74711.509999999951</v>
      </c>
      <c r="J1162" s="79">
        <v>236.07</v>
      </c>
      <c r="K1162" s="51"/>
      <c r="L1162" s="53" t="s">
        <v>3372</v>
      </c>
      <c r="M1162" s="16">
        <f>Таблица4[[#This Row],[Поступления]]/Таблица4[[#This Row],[Начисления]]</f>
        <v>0.8695294503851887</v>
      </c>
    </row>
    <row r="1163" spans="1:13" ht="15">
      <c r="A1163" s="49" t="s">
        <v>5055</v>
      </c>
      <c r="B1163" s="83" t="s">
        <v>1294</v>
      </c>
      <c r="C1163" s="83" t="s">
        <v>1279</v>
      </c>
      <c r="D1163" s="83" t="s">
        <v>1280</v>
      </c>
      <c r="E1163" s="83" t="s">
        <v>1004</v>
      </c>
      <c r="F1163" s="83" t="s">
        <v>87</v>
      </c>
      <c r="G1163" s="79">
        <v>851724.33</v>
      </c>
      <c r="H1163" s="79">
        <v>679831.57</v>
      </c>
      <c r="I1163" s="79">
        <v>171892.76</v>
      </c>
      <c r="J1163" s="79">
        <v>3138.49</v>
      </c>
      <c r="K1163" s="51"/>
      <c r="L1163" s="53" t="s">
        <v>3372</v>
      </c>
      <c r="M1163" s="16">
        <f>Таблица4[[#This Row],[Поступления]]/Таблица4[[#This Row],[Начисления]]</f>
        <v>0.79818263498472564</v>
      </c>
    </row>
    <row r="1164" spans="1:13" ht="15">
      <c r="A1164" s="49" t="s">
        <v>5056</v>
      </c>
      <c r="B1164" s="83" t="s">
        <v>1294</v>
      </c>
      <c r="C1164" s="83" t="s">
        <v>1279</v>
      </c>
      <c r="D1164" s="83" t="s">
        <v>1280</v>
      </c>
      <c r="E1164" s="83" t="s">
        <v>1004</v>
      </c>
      <c r="F1164" s="83" t="s">
        <v>257</v>
      </c>
      <c r="G1164" s="79">
        <v>886566.64</v>
      </c>
      <c r="H1164" s="79">
        <v>732875.33</v>
      </c>
      <c r="I1164" s="79">
        <v>153691.31000000006</v>
      </c>
      <c r="J1164" s="79">
        <v>712.38</v>
      </c>
      <c r="K1164" s="51"/>
      <c r="L1164" s="53" t="s">
        <v>3372</v>
      </c>
      <c r="M1164" s="16">
        <f>Таблица4[[#This Row],[Поступления]]/Таблица4[[#This Row],[Начисления]]</f>
        <v>0.82664437949075087</v>
      </c>
    </row>
    <row r="1165" spans="1:13" ht="15">
      <c r="A1165" s="49" t="s">
        <v>5057</v>
      </c>
      <c r="B1165" s="83" t="s">
        <v>1294</v>
      </c>
      <c r="C1165" s="83" t="s">
        <v>1279</v>
      </c>
      <c r="D1165" s="83" t="s">
        <v>1280</v>
      </c>
      <c r="E1165" s="83" t="s">
        <v>1004</v>
      </c>
      <c r="F1165" s="83" t="s">
        <v>109</v>
      </c>
      <c r="G1165" s="79">
        <v>806562.27</v>
      </c>
      <c r="H1165" s="79">
        <v>674511.08</v>
      </c>
      <c r="I1165" s="79">
        <v>132051.19000000006</v>
      </c>
      <c r="J1165" s="79">
        <v>2641.99</v>
      </c>
      <c r="K1165" s="51"/>
      <c r="L1165" s="53" t="s">
        <v>3372</v>
      </c>
      <c r="M1165" s="16">
        <f>Таблица4[[#This Row],[Поступления]]/Таблица4[[#This Row],[Начисления]]</f>
        <v>0.83627898934573264</v>
      </c>
    </row>
    <row r="1166" spans="1:13" ht="15">
      <c r="A1166" s="49" t="s">
        <v>5058</v>
      </c>
      <c r="B1166" s="83" t="s">
        <v>1294</v>
      </c>
      <c r="C1166" s="83" t="s">
        <v>1279</v>
      </c>
      <c r="D1166" s="83" t="s">
        <v>1280</v>
      </c>
      <c r="E1166" s="83" t="s">
        <v>1004</v>
      </c>
      <c r="F1166" s="83" t="s">
        <v>258</v>
      </c>
      <c r="G1166" s="79">
        <v>816134.79</v>
      </c>
      <c r="H1166" s="79">
        <v>721823.29</v>
      </c>
      <c r="I1166" s="79">
        <v>94311.5</v>
      </c>
      <c r="J1166" s="79">
        <v>285.45999999999998</v>
      </c>
      <c r="K1166" s="51"/>
      <c r="L1166" s="53" t="s">
        <v>3372</v>
      </c>
      <c r="M1166" s="16">
        <f>Таблица4[[#This Row],[Поступления]]/Таблица4[[#This Row],[Начисления]]</f>
        <v>0.8844412698054448</v>
      </c>
    </row>
    <row r="1167" spans="1:13" ht="15">
      <c r="A1167" s="48" t="s">
        <v>5059</v>
      </c>
      <c r="B1167" s="83" t="s">
        <v>1294</v>
      </c>
      <c r="C1167" s="87" t="s">
        <v>1279</v>
      </c>
      <c r="D1167" s="87" t="s">
        <v>1280</v>
      </c>
      <c r="E1167" s="87" t="s">
        <v>1004</v>
      </c>
      <c r="F1167" s="83" t="s">
        <v>260</v>
      </c>
      <c r="G1167" s="79">
        <v>434248.68</v>
      </c>
      <c r="H1167" s="79">
        <v>379388.57</v>
      </c>
      <c r="I1167" s="79">
        <v>54860.109999999986</v>
      </c>
      <c r="J1167" s="79">
        <v>413.93</v>
      </c>
      <c r="K1167" s="50"/>
      <c r="L1167" s="54" t="s">
        <v>3372</v>
      </c>
      <c r="M1167" s="16">
        <f>Таблица4[[#This Row],[Поступления]]/Таблица4[[#This Row],[Начисления]]</f>
        <v>0.87366660504299065</v>
      </c>
    </row>
    <row r="1168" spans="1:13" ht="15">
      <c r="A1168" s="49" t="s">
        <v>5060</v>
      </c>
      <c r="B1168" s="83" t="s">
        <v>1294</v>
      </c>
      <c r="C1168" s="83" t="s">
        <v>1279</v>
      </c>
      <c r="D1168" s="83" t="s">
        <v>1280</v>
      </c>
      <c r="E1168" s="83" t="s">
        <v>1004</v>
      </c>
      <c r="F1168" s="83" t="s">
        <v>261</v>
      </c>
      <c r="G1168" s="79">
        <v>267017.13</v>
      </c>
      <c r="H1168" s="79">
        <v>183260.67</v>
      </c>
      <c r="I1168" s="79">
        <v>83756.459999999992</v>
      </c>
      <c r="J1168" s="79">
        <v>1021.68</v>
      </c>
      <c r="K1168" s="51"/>
      <c r="L1168" s="54" t="s">
        <v>3372</v>
      </c>
      <c r="M1168" s="16">
        <f>Таблица4[[#This Row],[Поступления]]/Таблица4[[#This Row],[Начисления]]</f>
        <v>0.6863255177673433</v>
      </c>
    </row>
    <row r="1169" spans="1:13" ht="15">
      <c r="A1169" s="49" t="s">
        <v>5061</v>
      </c>
      <c r="B1169" s="83" t="s">
        <v>1294</v>
      </c>
      <c r="C1169" s="83" t="s">
        <v>1279</v>
      </c>
      <c r="D1169" s="83" t="s">
        <v>1280</v>
      </c>
      <c r="E1169" s="83" t="s">
        <v>1004</v>
      </c>
      <c r="F1169" s="83" t="s">
        <v>262</v>
      </c>
      <c r="G1169" s="79">
        <v>255886.05</v>
      </c>
      <c r="H1169" s="79">
        <v>225040.31</v>
      </c>
      <c r="I1169" s="79">
        <v>30845.739999999991</v>
      </c>
      <c r="J1169" s="79">
        <v>0</v>
      </c>
      <c r="K1169" s="51"/>
      <c r="L1169" s="54" t="s">
        <v>3372</v>
      </c>
      <c r="M1169" s="16">
        <f>Таблица4[[#This Row],[Поступления]]/Таблица4[[#This Row],[Начисления]]</f>
        <v>0.87945517154999264</v>
      </c>
    </row>
    <row r="1170" spans="1:13" ht="15">
      <c r="A1170" s="49" t="s">
        <v>5062</v>
      </c>
      <c r="B1170" s="83" t="s">
        <v>1294</v>
      </c>
      <c r="C1170" s="83" t="s">
        <v>1279</v>
      </c>
      <c r="D1170" s="83" t="s">
        <v>1280</v>
      </c>
      <c r="E1170" s="83" t="s">
        <v>1004</v>
      </c>
      <c r="F1170" s="83" t="s">
        <v>110</v>
      </c>
      <c r="G1170" s="79">
        <v>219506.51</v>
      </c>
      <c r="H1170" s="79">
        <v>204780.63</v>
      </c>
      <c r="I1170" s="79">
        <v>14725.880000000005</v>
      </c>
      <c r="J1170" s="79">
        <v>466.99</v>
      </c>
      <c r="K1170" s="51"/>
      <c r="L1170" s="54" t="s">
        <v>3372</v>
      </c>
      <c r="M1170" s="16">
        <f>Таблица4[[#This Row],[Поступления]]/Таблица4[[#This Row],[Начисления]]</f>
        <v>0.93291369809487656</v>
      </c>
    </row>
    <row r="1171" spans="1:13" ht="15">
      <c r="A1171" s="49" t="s">
        <v>5063</v>
      </c>
      <c r="B1171" s="83" t="s">
        <v>1294</v>
      </c>
      <c r="C1171" s="83" t="s">
        <v>1279</v>
      </c>
      <c r="D1171" s="83" t="s">
        <v>1280</v>
      </c>
      <c r="E1171" s="83" t="s">
        <v>1004</v>
      </c>
      <c r="F1171" s="83" t="s">
        <v>112</v>
      </c>
      <c r="G1171" s="79">
        <v>248860.59</v>
      </c>
      <c r="H1171" s="79">
        <v>212565.34</v>
      </c>
      <c r="I1171" s="79">
        <v>36295.25</v>
      </c>
      <c r="J1171" s="79">
        <v>0</v>
      </c>
      <c r="K1171" s="51"/>
      <c r="L1171" s="54" t="s">
        <v>3372</v>
      </c>
      <c r="M1171" s="16">
        <f>Таблица4[[#This Row],[Поступления]]/Таблица4[[#This Row],[Начисления]]</f>
        <v>0.85415428774801183</v>
      </c>
    </row>
    <row r="1172" spans="1:13" ht="15">
      <c r="A1172" s="49" t="s">
        <v>5064</v>
      </c>
      <c r="B1172" s="83" t="s">
        <v>1294</v>
      </c>
      <c r="C1172" s="83" t="s">
        <v>1279</v>
      </c>
      <c r="D1172" s="83" t="s">
        <v>1280</v>
      </c>
      <c r="E1172" s="83" t="s">
        <v>1004</v>
      </c>
      <c r="F1172" s="83" t="s">
        <v>263</v>
      </c>
      <c r="G1172" s="79">
        <v>423161.51</v>
      </c>
      <c r="H1172" s="79">
        <v>291525.73</v>
      </c>
      <c r="I1172" s="79">
        <v>131635.78000000003</v>
      </c>
      <c r="J1172" s="79">
        <v>813.3</v>
      </c>
      <c r="K1172" s="51"/>
      <c r="L1172" s="54" t="s">
        <v>3372</v>
      </c>
      <c r="M1172" s="16">
        <f>Таблица4[[#This Row],[Поступления]]/Таблица4[[#This Row],[Начисления]]</f>
        <v>0.68892307809375186</v>
      </c>
    </row>
    <row r="1173" spans="1:13" ht="15">
      <c r="A1173" s="42" t="s">
        <v>5065</v>
      </c>
      <c r="B1173" s="82" t="s">
        <v>1294</v>
      </c>
      <c r="C1173" s="82" t="s">
        <v>1279</v>
      </c>
      <c r="D1173" s="82" t="s">
        <v>1280</v>
      </c>
      <c r="E1173" s="82" t="s">
        <v>1004</v>
      </c>
      <c r="F1173" s="82" t="s">
        <v>264</v>
      </c>
      <c r="G1173" s="79">
        <v>558909.66</v>
      </c>
      <c r="H1173" s="79">
        <v>484866.84</v>
      </c>
      <c r="I1173" s="79">
        <v>74042.820000000007</v>
      </c>
      <c r="J1173" s="79">
        <v>0</v>
      </c>
      <c r="K1173" s="43"/>
      <c r="L1173" s="52" t="s">
        <v>3372</v>
      </c>
      <c r="M1173" s="16">
        <f>Таблица4[[#This Row],[Поступления]]/Таблица4[[#This Row],[Начисления]]</f>
        <v>0.86752274061607737</v>
      </c>
    </row>
    <row r="1174" spans="1:13" ht="15">
      <c r="A1174" s="49" t="s">
        <v>5066</v>
      </c>
      <c r="B1174" s="83" t="s">
        <v>1294</v>
      </c>
      <c r="C1174" s="83" t="s">
        <v>1279</v>
      </c>
      <c r="D1174" s="83" t="s">
        <v>1280</v>
      </c>
      <c r="E1174" s="83" t="s">
        <v>1004</v>
      </c>
      <c r="F1174" s="83" t="s">
        <v>265</v>
      </c>
      <c r="G1174" s="79">
        <v>532805.13</v>
      </c>
      <c r="H1174" s="79">
        <v>454219.68</v>
      </c>
      <c r="I1174" s="79">
        <v>78585.450000000012</v>
      </c>
      <c r="J1174" s="79">
        <v>4458.6499999999996</v>
      </c>
      <c r="K1174" s="51"/>
      <c r="L1174" s="54" t="s">
        <v>3372</v>
      </c>
      <c r="M1174" s="16">
        <f>Таблица4[[#This Row],[Поступления]]/Таблица4[[#This Row],[Начисления]]</f>
        <v>0.8525062061620915</v>
      </c>
    </row>
    <row r="1175" spans="1:13" ht="15">
      <c r="A1175" s="42" t="s">
        <v>5067</v>
      </c>
      <c r="B1175" s="82" t="s">
        <v>1294</v>
      </c>
      <c r="C1175" s="82" t="s">
        <v>1279</v>
      </c>
      <c r="D1175" s="82" t="s">
        <v>1280</v>
      </c>
      <c r="E1175" s="82" t="s">
        <v>1004</v>
      </c>
      <c r="F1175" s="82" t="s">
        <v>151</v>
      </c>
      <c r="G1175" s="79">
        <v>126592.67</v>
      </c>
      <c r="H1175" s="79">
        <v>81298.320000000007</v>
      </c>
      <c r="I1175" s="79">
        <v>45294.349999999991</v>
      </c>
      <c r="J1175" s="79">
        <v>0</v>
      </c>
      <c r="K1175" s="43"/>
      <c r="L1175" s="52" t="s">
        <v>3372</v>
      </c>
      <c r="M1175" s="16">
        <f>Таблица4[[#This Row],[Поступления]]/Таблица4[[#This Row],[Начисления]]</f>
        <v>0.64220400754640861</v>
      </c>
    </row>
    <row r="1176" spans="1:13" ht="15">
      <c r="A1176" s="49" t="s">
        <v>5068</v>
      </c>
      <c r="B1176" s="83" t="s">
        <v>1294</v>
      </c>
      <c r="C1176" s="83" t="s">
        <v>1279</v>
      </c>
      <c r="D1176" s="83" t="s">
        <v>1280</v>
      </c>
      <c r="E1176" s="83" t="s">
        <v>1004</v>
      </c>
      <c r="F1176" s="83" t="s">
        <v>208</v>
      </c>
      <c r="G1176" s="79">
        <v>83846.320000000007</v>
      </c>
      <c r="H1176" s="79">
        <v>62062.78</v>
      </c>
      <c r="I1176" s="79">
        <v>21783.540000000008</v>
      </c>
      <c r="J1176" s="79">
        <v>0</v>
      </c>
      <c r="K1176" s="51"/>
      <c r="L1176" s="54" t="s">
        <v>3372</v>
      </c>
      <c r="M1176" s="16">
        <f>Таблица4[[#This Row],[Поступления]]/Таблица4[[#This Row],[Начисления]]</f>
        <v>0.74019682676592125</v>
      </c>
    </row>
    <row r="1177" spans="1:13" ht="15">
      <c r="A1177" s="49" t="s">
        <v>14806</v>
      </c>
      <c r="B1177" s="83" t="s">
        <v>1294</v>
      </c>
      <c r="C1177" s="83" t="s">
        <v>1279</v>
      </c>
      <c r="D1177" s="83" t="s">
        <v>1280</v>
      </c>
      <c r="E1177" s="83" t="s">
        <v>1004</v>
      </c>
      <c r="F1177" s="83" t="s">
        <v>266</v>
      </c>
      <c r="G1177" s="79">
        <v>27042.75</v>
      </c>
      <c r="H1177" s="79">
        <v>12286.52</v>
      </c>
      <c r="I1177" s="79">
        <v>14756.23</v>
      </c>
      <c r="J1177" s="79">
        <v>829.6</v>
      </c>
      <c r="K1177" s="51"/>
      <c r="L1177" s="54" t="s">
        <v>3372</v>
      </c>
      <c r="M1177" s="16">
        <f>Таблица4[[#This Row],[Поступления]]/Таблица4[[#This Row],[Начисления]]</f>
        <v>0.45433692949126847</v>
      </c>
    </row>
    <row r="1178" spans="1:13" ht="15">
      <c r="A1178" s="42" t="s">
        <v>5069</v>
      </c>
      <c r="B1178" s="82" t="s">
        <v>1294</v>
      </c>
      <c r="C1178" s="82" t="s">
        <v>1279</v>
      </c>
      <c r="D1178" s="82" t="s">
        <v>1280</v>
      </c>
      <c r="E1178" s="82" t="s">
        <v>1004</v>
      </c>
      <c r="F1178" s="82" t="s">
        <v>113</v>
      </c>
      <c r="G1178" s="79">
        <v>85053.81</v>
      </c>
      <c r="H1178" s="79">
        <v>80177.95</v>
      </c>
      <c r="I1178" s="79">
        <v>4875.8600000000006</v>
      </c>
      <c r="J1178" s="79">
        <v>380.55</v>
      </c>
      <c r="K1178" s="43"/>
      <c r="L1178" s="52" t="s">
        <v>3372</v>
      </c>
      <c r="M1178" s="16">
        <f>Таблица4[[#This Row],[Поступления]]/Таблица4[[#This Row],[Начисления]]</f>
        <v>0.94267323239252887</v>
      </c>
    </row>
    <row r="1179" spans="1:13" ht="15">
      <c r="A1179" s="42" t="s">
        <v>5070</v>
      </c>
      <c r="B1179" s="82" t="s">
        <v>1295</v>
      </c>
      <c r="C1179" s="82" t="s">
        <v>1279</v>
      </c>
      <c r="D1179" s="82" t="s">
        <v>1280</v>
      </c>
      <c r="E1179" s="82" t="s">
        <v>1006</v>
      </c>
      <c r="F1179" s="82" t="s">
        <v>73</v>
      </c>
      <c r="G1179" s="79">
        <v>157988.46</v>
      </c>
      <c r="H1179" s="79">
        <v>141999.73000000001</v>
      </c>
      <c r="I1179" s="79">
        <v>15988.729999999981</v>
      </c>
      <c r="J1179" s="79">
        <v>0</v>
      </c>
      <c r="K1179" s="43"/>
      <c r="L1179" s="52" t="s">
        <v>3372</v>
      </c>
      <c r="M1179" s="16">
        <f>Таблица4[[#This Row],[Поступления]]/Таблица4[[#This Row],[Начисления]]</f>
        <v>0.89879811474838112</v>
      </c>
    </row>
    <row r="1180" spans="1:13" ht="15">
      <c r="A1180" s="42" t="s">
        <v>5071</v>
      </c>
      <c r="B1180" s="82" t="s">
        <v>1295</v>
      </c>
      <c r="C1180" s="82" t="s">
        <v>1279</v>
      </c>
      <c r="D1180" s="82" t="s">
        <v>1280</v>
      </c>
      <c r="E1180" s="82" t="s">
        <v>1006</v>
      </c>
      <c r="F1180" s="82" t="s">
        <v>77</v>
      </c>
      <c r="G1180" s="79">
        <v>154168.29</v>
      </c>
      <c r="H1180" s="79">
        <v>130953.31</v>
      </c>
      <c r="I1180" s="79">
        <v>23214.98000000001</v>
      </c>
      <c r="J1180" s="79">
        <v>0</v>
      </c>
      <c r="K1180" s="43"/>
      <c r="L1180" s="52" t="s">
        <v>3373</v>
      </c>
      <c r="M1180" s="16">
        <f>Таблица4[[#This Row],[Поступления]]/Таблица4[[#This Row],[Начисления]]</f>
        <v>0.84941793153442902</v>
      </c>
    </row>
    <row r="1181" spans="1:13" ht="15">
      <c r="A1181" s="42" t="s">
        <v>5072</v>
      </c>
      <c r="B1181" s="82" t="s">
        <v>1295</v>
      </c>
      <c r="C1181" s="82" t="s">
        <v>1279</v>
      </c>
      <c r="D1181" s="82" t="s">
        <v>1280</v>
      </c>
      <c r="E1181" s="82" t="s">
        <v>1006</v>
      </c>
      <c r="F1181" s="82" t="s">
        <v>149</v>
      </c>
      <c r="G1181" s="79">
        <v>81738.570000000007</v>
      </c>
      <c r="H1181" s="79">
        <v>54040.08</v>
      </c>
      <c r="I1181" s="79">
        <v>27698.490000000005</v>
      </c>
      <c r="J1181" s="79">
        <v>0</v>
      </c>
      <c r="K1181" s="43"/>
      <c r="L1181" s="52" t="s">
        <v>3372</v>
      </c>
      <c r="M1181" s="16">
        <f>Таблица4[[#This Row],[Поступления]]/Таблица4[[#This Row],[Начисления]]</f>
        <v>0.66113317128009452</v>
      </c>
    </row>
    <row r="1182" spans="1:13" ht="15">
      <c r="A1182" s="42" t="s">
        <v>5073</v>
      </c>
      <c r="B1182" s="82" t="s">
        <v>1295</v>
      </c>
      <c r="C1182" s="82" t="s">
        <v>1279</v>
      </c>
      <c r="D1182" s="82" t="s">
        <v>1280</v>
      </c>
      <c r="E1182" s="82" t="s">
        <v>1006</v>
      </c>
      <c r="F1182" s="82" t="s">
        <v>231</v>
      </c>
      <c r="G1182" s="79">
        <v>156715</v>
      </c>
      <c r="H1182" s="79">
        <v>134196.57999999999</v>
      </c>
      <c r="I1182" s="79">
        <v>22518.420000000013</v>
      </c>
      <c r="J1182" s="79">
        <v>0</v>
      </c>
      <c r="K1182" s="43"/>
      <c r="L1182" s="52" t="s">
        <v>3373</v>
      </c>
      <c r="M1182" s="16">
        <f>Таблица4[[#This Row],[Поступления]]/Таблица4[[#This Row],[Начисления]]</f>
        <v>0.85630973423092871</v>
      </c>
    </row>
    <row r="1183" spans="1:13" ht="15">
      <c r="A1183" s="42" t="s">
        <v>5074</v>
      </c>
      <c r="B1183" s="82" t="s">
        <v>1295</v>
      </c>
      <c r="C1183" s="82" t="s">
        <v>1279</v>
      </c>
      <c r="D1183" s="82" t="s">
        <v>1280</v>
      </c>
      <c r="E1183" s="82" t="s">
        <v>1006</v>
      </c>
      <c r="F1183" s="82" t="s">
        <v>41</v>
      </c>
      <c r="G1183" s="79">
        <v>128371.13</v>
      </c>
      <c r="H1183" s="79">
        <v>100509.53</v>
      </c>
      <c r="I1183" s="79">
        <v>27861.600000000006</v>
      </c>
      <c r="J1183" s="79">
        <v>0</v>
      </c>
      <c r="K1183" s="43"/>
      <c r="L1183" s="52" t="s">
        <v>3372</v>
      </c>
      <c r="M1183" s="16">
        <f>Таблица4[[#This Row],[Поступления]]/Таблица4[[#This Row],[Начисления]]</f>
        <v>0.78296054572394891</v>
      </c>
    </row>
    <row r="1184" spans="1:13" ht="15">
      <c r="A1184" s="42" t="s">
        <v>5075</v>
      </c>
      <c r="B1184" s="82" t="s">
        <v>1297</v>
      </c>
      <c r="C1184" s="82" t="s">
        <v>1279</v>
      </c>
      <c r="D1184" s="82" t="s">
        <v>1280</v>
      </c>
      <c r="E1184" s="82" t="s">
        <v>1296</v>
      </c>
      <c r="F1184" s="82" t="s">
        <v>28</v>
      </c>
      <c r="G1184" s="79">
        <v>210175.46</v>
      </c>
      <c r="H1184" s="79">
        <v>185815.07</v>
      </c>
      <c r="I1184" s="79">
        <v>24360.389999999985</v>
      </c>
      <c r="J1184" s="79">
        <v>1580.25</v>
      </c>
      <c r="K1184" s="43"/>
      <c r="L1184" s="52" t="s">
        <v>3373</v>
      </c>
      <c r="M1184" s="16">
        <f>Таблица4[[#This Row],[Поступления]]/Таблица4[[#This Row],[Начисления]]</f>
        <v>0.88409498425743904</v>
      </c>
    </row>
    <row r="1185" spans="1:13" ht="15">
      <c r="A1185" s="42" t="s">
        <v>5076</v>
      </c>
      <c r="B1185" s="82" t="s">
        <v>1297</v>
      </c>
      <c r="C1185" s="82" t="s">
        <v>1279</v>
      </c>
      <c r="D1185" s="82" t="s">
        <v>1280</v>
      </c>
      <c r="E1185" s="82" t="s">
        <v>1296</v>
      </c>
      <c r="F1185" s="82" t="s">
        <v>105</v>
      </c>
      <c r="G1185" s="79">
        <v>187627.71</v>
      </c>
      <c r="H1185" s="79">
        <v>179342.6</v>
      </c>
      <c r="I1185" s="79">
        <v>8285.109999999986</v>
      </c>
      <c r="J1185" s="79">
        <v>0</v>
      </c>
      <c r="K1185" s="43"/>
      <c r="L1185" s="52" t="s">
        <v>3372</v>
      </c>
      <c r="M1185" s="16">
        <f>Таблица4[[#This Row],[Поступления]]/Таблица4[[#This Row],[Начисления]]</f>
        <v>0.95584282300306289</v>
      </c>
    </row>
    <row r="1186" spans="1:13" ht="15">
      <c r="A1186" s="42" t="s">
        <v>5077</v>
      </c>
      <c r="B1186" s="82" t="s">
        <v>1297</v>
      </c>
      <c r="C1186" s="82" t="s">
        <v>1279</v>
      </c>
      <c r="D1186" s="82" t="s">
        <v>1280</v>
      </c>
      <c r="E1186" s="82" t="s">
        <v>1296</v>
      </c>
      <c r="F1186" s="82" t="s">
        <v>32</v>
      </c>
      <c r="G1186" s="79">
        <v>208836.45</v>
      </c>
      <c r="H1186" s="79">
        <v>154392.38</v>
      </c>
      <c r="I1186" s="79">
        <v>54444.070000000007</v>
      </c>
      <c r="J1186" s="79">
        <v>0</v>
      </c>
      <c r="K1186" s="43"/>
      <c r="L1186" s="52" t="s">
        <v>3372</v>
      </c>
      <c r="M1186" s="16">
        <f>Таблица4[[#This Row],[Поступления]]/Таблица4[[#This Row],[Начисления]]</f>
        <v>0.73929804878410832</v>
      </c>
    </row>
    <row r="1187" spans="1:13" ht="15">
      <c r="A1187" s="42" t="s">
        <v>5078</v>
      </c>
      <c r="B1187" s="82" t="s">
        <v>1297</v>
      </c>
      <c r="C1187" s="82" t="s">
        <v>1279</v>
      </c>
      <c r="D1187" s="82" t="s">
        <v>1280</v>
      </c>
      <c r="E1187" s="82" t="s">
        <v>1296</v>
      </c>
      <c r="F1187" s="82" t="s">
        <v>70</v>
      </c>
      <c r="G1187" s="79">
        <v>150809.07</v>
      </c>
      <c r="H1187" s="79">
        <v>114661.75</v>
      </c>
      <c r="I1187" s="79">
        <v>36147.320000000007</v>
      </c>
      <c r="J1187" s="79">
        <v>376.68</v>
      </c>
      <c r="K1187" s="43"/>
      <c r="L1187" s="52" t="s">
        <v>3372</v>
      </c>
      <c r="M1187" s="16">
        <f>Таблица4[[#This Row],[Поступления]]/Таблица4[[#This Row],[Начисления]]</f>
        <v>0.76031070279791524</v>
      </c>
    </row>
    <row r="1188" spans="1:13" ht="15">
      <c r="A1188" s="42" t="s">
        <v>5079</v>
      </c>
      <c r="B1188" s="82" t="s">
        <v>1297</v>
      </c>
      <c r="C1188" s="82" t="s">
        <v>1279</v>
      </c>
      <c r="D1188" s="82" t="s">
        <v>1280</v>
      </c>
      <c r="E1188" s="82" t="s">
        <v>1296</v>
      </c>
      <c r="F1188" s="82" t="s">
        <v>29</v>
      </c>
      <c r="G1188" s="79">
        <v>219769.9</v>
      </c>
      <c r="H1188" s="79">
        <v>206700.19</v>
      </c>
      <c r="I1188" s="79">
        <v>13069.709999999992</v>
      </c>
      <c r="J1188" s="79">
        <v>0</v>
      </c>
      <c r="K1188" s="43"/>
      <c r="L1188" s="52" t="s">
        <v>3372</v>
      </c>
      <c r="M1188" s="16">
        <f>Таблица4[[#This Row],[Поступления]]/Таблица4[[#This Row],[Начисления]]</f>
        <v>0.94053002708742195</v>
      </c>
    </row>
    <row r="1189" spans="1:13" ht="15">
      <c r="A1189" s="42" t="s">
        <v>5080</v>
      </c>
      <c r="B1189" s="82" t="s">
        <v>1297</v>
      </c>
      <c r="C1189" s="82" t="s">
        <v>1279</v>
      </c>
      <c r="D1189" s="82" t="s">
        <v>1280</v>
      </c>
      <c r="E1189" s="82" t="s">
        <v>1296</v>
      </c>
      <c r="F1189" s="82" t="s">
        <v>98</v>
      </c>
      <c r="G1189" s="79">
        <v>212436.93</v>
      </c>
      <c r="H1189" s="79">
        <v>188428.93</v>
      </c>
      <c r="I1189" s="79">
        <v>24008</v>
      </c>
      <c r="J1189" s="79">
        <v>0</v>
      </c>
      <c r="K1189" s="43"/>
      <c r="L1189" s="52" t="s">
        <v>3373</v>
      </c>
      <c r="M1189" s="16">
        <f>Таблица4[[#This Row],[Поступления]]/Таблица4[[#This Row],[Начисления]]</f>
        <v>0.88698763440047834</v>
      </c>
    </row>
    <row r="1190" spans="1:13" ht="15">
      <c r="A1190" s="42" t="s">
        <v>5081</v>
      </c>
      <c r="B1190" s="82" t="s">
        <v>1298</v>
      </c>
      <c r="C1190" s="82" t="s">
        <v>1279</v>
      </c>
      <c r="D1190" s="82" t="s">
        <v>1280</v>
      </c>
      <c r="E1190" s="82" t="s">
        <v>1018</v>
      </c>
      <c r="F1190" s="82" t="s">
        <v>197</v>
      </c>
      <c r="G1190" s="79">
        <v>210351.17</v>
      </c>
      <c r="H1190" s="79">
        <v>163677.72</v>
      </c>
      <c r="I1190" s="79">
        <v>46673.450000000012</v>
      </c>
      <c r="J1190" s="79">
        <v>0</v>
      </c>
      <c r="K1190" s="43"/>
      <c r="L1190" s="52" t="s">
        <v>3372</v>
      </c>
      <c r="M1190" s="16">
        <f>Таблица4[[#This Row],[Поступления]]/Таблица4[[#This Row],[Начисления]]</f>
        <v>0.77811651820144379</v>
      </c>
    </row>
    <row r="1191" spans="1:13" ht="15">
      <c r="A1191" s="42" t="s">
        <v>5082</v>
      </c>
      <c r="B1191" s="82" t="s">
        <v>1298</v>
      </c>
      <c r="C1191" s="82" t="s">
        <v>1279</v>
      </c>
      <c r="D1191" s="82" t="s">
        <v>1280</v>
      </c>
      <c r="E1191" s="82" t="s">
        <v>1018</v>
      </c>
      <c r="F1191" s="82" t="s">
        <v>219</v>
      </c>
      <c r="G1191" s="79">
        <v>154662.31</v>
      </c>
      <c r="H1191" s="79">
        <v>131771.19</v>
      </c>
      <c r="I1191" s="79">
        <v>22891.119999999995</v>
      </c>
      <c r="J1191" s="79">
        <v>0</v>
      </c>
      <c r="K1191" s="43"/>
      <c r="L1191" s="52" t="s">
        <v>3372</v>
      </c>
      <c r="M1191" s="16">
        <f>Таблица4[[#This Row],[Поступления]]/Таблица4[[#This Row],[Начисления]]</f>
        <v>0.85199289988621019</v>
      </c>
    </row>
    <row r="1192" spans="1:13" ht="15">
      <c r="A1192" s="49" t="s">
        <v>5083</v>
      </c>
      <c r="B1192" s="83" t="s">
        <v>1301</v>
      </c>
      <c r="C1192" s="83" t="s">
        <v>1279</v>
      </c>
      <c r="D1192" s="83" t="s">
        <v>1280</v>
      </c>
      <c r="E1192" s="83" t="s">
        <v>1117</v>
      </c>
      <c r="F1192" s="83" t="s">
        <v>29</v>
      </c>
      <c r="G1192" s="79">
        <v>141478.23000000001</v>
      </c>
      <c r="H1192" s="79">
        <v>106274.1</v>
      </c>
      <c r="I1192" s="79">
        <v>35204.130000000005</v>
      </c>
      <c r="J1192" s="79">
        <v>0</v>
      </c>
      <c r="K1192" s="51"/>
      <c r="L1192" s="54" t="s">
        <v>3372</v>
      </c>
      <c r="M1192" s="16">
        <f>Таблица4[[#This Row],[Поступления]]/Таблица4[[#This Row],[Начисления]]</f>
        <v>0.75116927883533746</v>
      </c>
    </row>
    <row r="1193" spans="1:13" ht="15">
      <c r="A1193" s="49" t="s">
        <v>5084</v>
      </c>
      <c r="B1193" s="83" t="s">
        <v>1301</v>
      </c>
      <c r="C1193" s="83" t="s">
        <v>1279</v>
      </c>
      <c r="D1193" s="83" t="s">
        <v>1280</v>
      </c>
      <c r="E1193" s="83" t="s">
        <v>1117</v>
      </c>
      <c r="F1193" s="83" t="s">
        <v>224</v>
      </c>
      <c r="G1193" s="79">
        <v>150655.42000000001</v>
      </c>
      <c r="H1193" s="79">
        <v>138825.47</v>
      </c>
      <c r="I1193" s="79">
        <v>11829.950000000012</v>
      </c>
      <c r="J1193" s="79">
        <v>0</v>
      </c>
      <c r="K1193" s="51"/>
      <c r="L1193" s="54" t="s">
        <v>3372</v>
      </c>
      <c r="M1193" s="16">
        <f>Таблица4[[#This Row],[Поступления]]/Таблица4[[#This Row],[Начисления]]</f>
        <v>0.9214767712970432</v>
      </c>
    </row>
    <row r="1194" spans="1:13" ht="15">
      <c r="A1194" s="42" t="s">
        <v>5085</v>
      </c>
      <c r="B1194" s="82" t="s">
        <v>1303</v>
      </c>
      <c r="C1194" s="82" t="s">
        <v>1279</v>
      </c>
      <c r="D1194" s="82" t="s">
        <v>1280</v>
      </c>
      <c r="E1194" s="82" t="s">
        <v>1302</v>
      </c>
      <c r="F1194" s="82" t="s">
        <v>22</v>
      </c>
      <c r="G1194" s="79">
        <v>856510.07</v>
      </c>
      <c r="H1194" s="79">
        <v>739285.79</v>
      </c>
      <c r="I1194" s="79">
        <v>117224.27999999991</v>
      </c>
      <c r="J1194" s="79">
        <v>187</v>
      </c>
      <c r="K1194" s="43"/>
      <c r="L1194" s="52" t="s">
        <v>3372</v>
      </c>
      <c r="M1194" s="16">
        <f>Таблица4[[#This Row],[Поступления]]/Таблица4[[#This Row],[Начисления]]</f>
        <v>0.86313730088427343</v>
      </c>
    </row>
    <row r="1195" spans="1:13" ht="15">
      <c r="A1195" s="49" t="s">
        <v>5086</v>
      </c>
      <c r="B1195" s="83" t="s">
        <v>1303</v>
      </c>
      <c r="C1195" s="83" t="s">
        <v>1279</v>
      </c>
      <c r="D1195" s="83" t="s">
        <v>1280</v>
      </c>
      <c r="E1195" s="83" t="s">
        <v>1302</v>
      </c>
      <c r="F1195" s="83" t="s">
        <v>105</v>
      </c>
      <c r="G1195" s="79">
        <v>377538.81</v>
      </c>
      <c r="H1195" s="79">
        <v>278731.40000000002</v>
      </c>
      <c r="I1195" s="79">
        <v>98807.409999999974</v>
      </c>
      <c r="J1195" s="79">
        <v>0</v>
      </c>
      <c r="K1195" s="51"/>
      <c r="L1195" s="54" t="s">
        <v>3372</v>
      </c>
      <c r="M1195" s="16">
        <f>Таблица4[[#This Row],[Поступления]]/Таблица4[[#This Row],[Начисления]]</f>
        <v>0.73828542289466881</v>
      </c>
    </row>
    <row r="1196" spans="1:13" ht="15">
      <c r="A1196" s="49" t="s">
        <v>5087</v>
      </c>
      <c r="B1196" s="83" t="s">
        <v>1303</v>
      </c>
      <c r="C1196" s="83" t="s">
        <v>1279</v>
      </c>
      <c r="D1196" s="83" t="s">
        <v>1280</v>
      </c>
      <c r="E1196" s="83" t="s">
        <v>1302</v>
      </c>
      <c r="F1196" s="83" t="s">
        <v>108</v>
      </c>
      <c r="G1196" s="79">
        <v>566703.65</v>
      </c>
      <c r="H1196" s="79">
        <v>489501.73</v>
      </c>
      <c r="I1196" s="79">
        <v>77201.920000000042</v>
      </c>
      <c r="J1196" s="79">
        <v>278</v>
      </c>
      <c r="K1196" s="51"/>
      <c r="L1196" s="54" t="s">
        <v>3372</v>
      </c>
      <c r="M1196" s="16">
        <f>Таблица4[[#This Row],[Поступления]]/Таблица4[[#This Row],[Начисления]]</f>
        <v>0.86377020864432397</v>
      </c>
    </row>
    <row r="1197" spans="1:13" ht="15">
      <c r="A1197" s="49" t="s">
        <v>5088</v>
      </c>
      <c r="B1197" s="83" t="s">
        <v>1305</v>
      </c>
      <c r="C1197" s="83" t="s">
        <v>1279</v>
      </c>
      <c r="D1197" s="83" t="s">
        <v>1280</v>
      </c>
      <c r="E1197" s="83" t="s">
        <v>1304</v>
      </c>
      <c r="F1197" s="83" t="s">
        <v>22</v>
      </c>
      <c r="G1197" s="79">
        <v>113573.32</v>
      </c>
      <c r="H1197" s="79">
        <v>101025.45</v>
      </c>
      <c r="I1197" s="79">
        <v>12547.87000000001</v>
      </c>
      <c r="J1197" s="79">
        <v>0</v>
      </c>
      <c r="K1197" s="51"/>
      <c r="L1197" s="54" t="s">
        <v>3372</v>
      </c>
      <c r="M1197" s="16">
        <f>Таблица4[[#This Row],[Поступления]]/Таблица4[[#This Row],[Начисления]]</f>
        <v>0.88951745004900795</v>
      </c>
    </row>
    <row r="1198" spans="1:13" ht="15">
      <c r="A1198" s="49" t="s">
        <v>5089</v>
      </c>
      <c r="B1198" s="83" t="s">
        <v>1305</v>
      </c>
      <c r="C1198" s="83" t="s">
        <v>1279</v>
      </c>
      <c r="D1198" s="83" t="s">
        <v>1280</v>
      </c>
      <c r="E1198" s="83" t="s">
        <v>1304</v>
      </c>
      <c r="F1198" s="83" t="s">
        <v>24</v>
      </c>
      <c r="G1198" s="79">
        <v>112717.18</v>
      </c>
      <c r="H1198" s="79">
        <v>92522.21</v>
      </c>
      <c r="I1198" s="79">
        <v>20194.969999999987</v>
      </c>
      <c r="J1198" s="79">
        <v>0</v>
      </c>
      <c r="K1198" s="51"/>
      <c r="L1198" s="54" t="s">
        <v>3372</v>
      </c>
      <c r="M1198" s="16">
        <f>Таблица4[[#This Row],[Поступления]]/Таблица4[[#This Row],[Начисления]]</f>
        <v>0.82083503153645265</v>
      </c>
    </row>
    <row r="1199" spans="1:13" ht="15">
      <c r="A1199" s="49" t="s">
        <v>5090</v>
      </c>
      <c r="B1199" s="83" t="s">
        <v>1305</v>
      </c>
      <c r="C1199" s="83" t="s">
        <v>1279</v>
      </c>
      <c r="D1199" s="83" t="s">
        <v>1280</v>
      </c>
      <c r="E1199" s="83" t="s">
        <v>1304</v>
      </c>
      <c r="F1199" s="83" t="s">
        <v>105</v>
      </c>
      <c r="G1199" s="79">
        <v>111443.79</v>
      </c>
      <c r="H1199" s="79">
        <v>106249.88</v>
      </c>
      <c r="I1199" s="79">
        <v>5193.9099999999889</v>
      </c>
      <c r="J1199" s="79">
        <v>1153.28</v>
      </c>
      <c r="K1199" s="51"/>
      <c r="L1199" s="54" t="s">
        <v>3372</v>
      </c>
      <c r="M1199" s="16">
        <f>Таблица4[[#This Row],[Поступления]]/Таблица4[[#This Row],[Начисления]]</f>
        <v>0.95339435243542969</v>
      </c>
    </row>
    <row r="1200" spans="1:13" ht="15">
      <c r="A1200" s="42" t="s">
        <v>5091</v>
      </c>
      <c r="B1200" s="82" t="s">
        <v>1305</v>
      </c>
      <c r="C1200" s="82" t="s">
        <v>1279</v>
      </c>
      <c r="D1200" s="82" t="s">
        <v>1280</v>
      </c>
      <c r="E1200" s="82" t="s">
        <v>1304</v>
      </c>
      <c r="F1200" s="82" t="s">
        <v>37</v>
      </c>
      <c r="G1200" s="79">
        <v>113507.49</v>
      </c>
      <c r="H1200" s="79">
        <v>81564.95</v>
      </c>
      <c r="I1200" s="79">
        <v>31942.540000000008</v>
      </c>
      <c r="J1200" s="79">
        <v>0</v>
      </c>
      <c r="K1200" s="43"/>
      <c r="L1200" s="52" t="s">
        <v>3372</v>
      </c>
      <c r="M1200" s="16">
        <f>Таблица4[[#This Row],[Поступления]]/Таблица4[[#This Row],[Начисления]]</f>
        <v>0.71858650032698279</v>
      </c>
    </row>
    <row r="1201" spans="1:13" ht="15">
      <c r="A1201" s="49" t="s">
        <v>5092</v>
      </c>
      <c r="B1201" s="83" t="s">
        <v>1305</v>
      </c>
      <c r="C1201" s="83" t="s">
        <v>1279</v>
      </c>
      <c r="D1201" s="83" t="s">
        <v>1280</v>
      </c>
      <c r="E1201" s="83" t="s">
        <v>1304</v>
      </c>
      <c r="F1201" s="83" t="s">
        <v>27</v>
      </c>
      <c r="G1201" s="79">
        <v>156429.69</v>
      </c>
      <c r="H1201" s="79">
        <v>118793.41</v>
      </c>
      <c r="I1201" s="79">
        <v>37636.28</v>
      </c>
      <c r="J1201" s="79">
        <v>0</v>
      </c>
      <c r="K1201" s="51"/>
      <c r="L1201" s="54" t="s">
        <v>3372</v>
      </c>
      <c r="M1201" s="16">
        <f>Таблица4[[#This Row],[Поступления]]/Таблица4[[#This Row],[Начисления]]</f>
        <v>0.75940449667834797</v>
      </c>
    </row>
    <row r="1202" spans="1:13" ht="15">
      <c r="A1202" s="49" t="s">
        <v>5093</v>
      </c>
      <c r="B1202" s="83" t="s">
        <v>1305</v>
      </c>
      <c r="C1202" s="83" t="s">
        <v>1279</v>
      </c>
      <c r="D1202" s="83" t="s">
        <v>1280</v>
      </c>
      <c r="E1202" s="83" t="s">
        <v>1304</v>
      </c>
      <c r="F1202" s="83" t="s">
        <v>41</v>
      </c>
      <c r="G1202" s="79">
        <v>160996.32999999999</v>
      </c>
      <c r="H1202" s="79">
        <v>150657.10999999999</v>
      </c>
      <c r="I1202" s="79">
        <v>10339.220000000001</v>
      </c>
      <c r="J1202" s="79">
        <v>196.73</v>
      </c>
      <c r="K1202" s="51"/>
      <c r="L1202" s="54" t="s">
        <v>3372</v>
      </c>
      <c r="M1202" s="16">
        <f>Таблица4[[#This Row],[Поступления]]/Таблица4[[#This Row],[Начисления]]</f>
        <v>0.93577977833407755</v>
      </c>
    </row>
    <row r="1203" spans="1:13" ht="15">
      <c r="A1203" s="42" t="s">
        <v>5094</v>
      </c>
      <c r="B1203" s="82" t="s">
        <v>1284</v>
      </c>
      <c r="C1203" s="82" t="s">
        <v>1279</v>
      </c>
      <c r="D1203" s="82" t="s">
        <v>1280</v>
      </c>
      <c r="E1203" s="82" t="s">
        <v>1283</v>
      </c>
      <c r="F1203" s="82" t="s">
        <v>24</v>
      </c>
      <c r="G1203" s="79">
        <v>440791.34</v>
      </c>
      <c r="H1203" s="79">
        <v>350367.65</v>
      </c>
      <c r="I1203" s="79">
        <v>90423.69</v>
      </c>
      <c r="J1203" s="79">
        <v>328.79</v>
      </c>
      <c r="K1203" s="43"/>
      <c r="L1203" s="52" t="s">
        <v>3372</v>
      </c>
      <c r="M1203" s="16">
        <f>Таблица4[[#This Row],[Поступления]]/Таблица4[[#This Row],[Начисления]]</f>
        <v>0.79486055692473456</v>
      </c>
    </row>
    <row r="1204" spans="1:13" ht="15">
      <c r="A1204" s="42" t="s">
        <v>5095</v>
      </c>
      <c r="B1204" s="82" t="s">
        <v>1284</v>
      </c>
      <c r="C1204" s="82" t="s">
        <v>1279</v>
      </c>
      <c r="D1204" s="82" t="s">
        <v>1280</v>
      </c>
      <c r="E1204" s="82" t="s">
        <v>1283</v>
      </c>
      <c r="F1204" s="82" t="s">
        <v>105</v>
      </c>
      <c r="G1204" s="79">
        <v>685612.07</v>
      </c>
      <c r="H1204" s="79">
        <v>594678.53</v>
      </c>
      <c r="I1204" s="79">
        <v>90933.539999999921</v>
      </c>
      <c r="J1204" s="79">
        <v>883.61</v>
      </c>
      <c r="K1204" s="43"/>
      <c r="L1204" s="52" t="s">
        <v>3372</v>
      </c>
      <c r="M1204" s="16">
        <f>Таблица4[[#This Row],[Поступления]]/Таблица4[[#This Row],[Начисления]]</f>
        <v>0.86736881688795253</v>
      </c>
    </row>
    <row r="1205" spans="1:13" ht="15">
      <c r="A1205" s="42" t="s">
        <v>5096</v>
      </c>
      <c r="B1205" s="82" t="s">
        <v>1284</v>
      </c>
      <c r="C1205" s="82" t="s">
        <v>1279</v>
      </c>
      <c r="D1205" s="82" t="s">
        <v>1280</v>
      </c>
      <c r="E1205" s="82" t="s">
        <v>1283</v>
      </c>
      <c r="F1205" s="82" t="s">
        <v>98</v>
      </c>
      <c r="G1205" s="79">
        <v>127251.39</v>
      </c>
      <c r="H1205" s="79">
        <v>103195.57</v>
      </c>
      <c r="I1205" s="79">
        <v>24055.819999999992</v>
      </c>
      <c r="J1205" s="79">
        <v>0</v>
      </c>
      <c r="K1205" s="43"/>
      <c r="L1205" s="52" t="s">
        <v>3372</v>
      </c>
      <c r="M1205" s="16">
        <f>Таблица4[[#This Row],[Поступления]]/Таблица4[[#This Row],[Начисления]]</f>
        <v>0.81095829287208576</v>
      </c>
    </row>
    <row r="1206" spans="1:13" ht="15">
      <c r="A1206" s="49" t="s">
        <v>5097</v>
      </c>
      <c r="B1206" s="83" t="s">
        <v>1307</v>
      </c>
      <c r="C1206" s="83" t="s">
        <v>1279</v>
      </c>
      <c r="D1206" s="83" t="s">
        <v>1280</v>
      </c>
      <c r="E1206" s="83" t="s">
        <v>1306</v>
      </c>
      <c r="F1206" s="83" t="s">
        <v>24</v>
      </c>
      <c r="G1206" s="79">
        <v>168856.22</v>
      </c>
      <c r="H1206" s="79">
        <v>163521.74</v>
      </c>
      <c r="I1206" s="79">
        <v>5334.4800000000105</v>
      </c>
      <c r="J1206" s="79">
        <v>0</v>
      </c>
      <c r="K1206" s="51"/>
      <c r="L1206" s="54" t="s">
        <v>3372</v>
      </c>
      <c r="M1206" s="16">
        <f>Таблица4[[#This Row],[Поступления]]/Таблица4[[#This Row],[Начисления]]</f>
        <v>0.96840815221375909</v>
      </c>
    </row>
    <row r="1207" spans="1:13" ht="15">
      <c r="A1207" s="49" t="s">
        <v>5098</v>
      </c>
      <c r="B1207" s="83" t="s">
        <v>1307</v>
      </c>
      <c r="C1207" s="83" t="s">
        <v>1279</v>
      </c>
      <c r="D1207" s="83" t="s">
        <v>1280</v>
      </c>
      <c r="E1207" s="83" t="s">
        <v>1306</v>
      </c>
      <c r="F1207" s="83" t="s">
        <v>105</v>
      </c>
      <c r="G1207" s="79">
        <v>166024.06</v>
      </c>
      <c r="H1207" s="79">
        <v>130117.75999999999</v>
      </c>
      <c r="I1207" s="79">
        <v>35906.300000000003</v>
      </c>
      <c r="J1207" s="79">
        <v>0</v>
      </c>
      <c r="K1207" s="51"/>
      <c r="L1207" s="54" t="s">
        <v>3372</v>
      </c>
      <c r="M1207" s="16">
        <f>Таблица4[[#This Row],[Поступления]]/Таблица4[[#This Row],[Начисления]]</f>
        <v>0.78372833431491795</v>
      </c>
    </row>
    <row r="1208" spans="1:13" ht="15">
      <c r="A1208" s="42" t="s">
        <v>5099</v>
      </c>
      <c r="B1208" s="82" t="s">
        <v>1307</v>
      </c>
      <c r="C1208" s="82" t="s">
        <v>1279</v>
      </c>
      <c r="D1208" s="82" t="s">
        <v>1280</v>
      </c>
      <c r="E1208" s="82" t="s">
        <v>1306</v>
      </c>
      <c r="F1208" s="82" t="s">
        <v>25</v>
      </c>
      <c r="G1208" s="79">
        <v>114100.38</v>
      </c>
      <c r="H1208" s="79">
        <v>103290.81</v>
      </c>
      <c r="I1208" s="79">
        <v>10809.570000000007</v>
      </c>
      <c r="J1208" s="79">
        <v>0</v>
      </c>
      <c r="K1208" s="43"/>
      <c r="L1208" s="52" t="s">
        <v>3372</v>
      </c>
      <c r="M1208" s="16">
        <f>Таблица4[[#This Row],[Поступления]]/Таблица4[[#This Row],[Начисления]]</f>
        <v>0.90526262927432843</v>
      </c>
    </row>
    <row r="1209" spans="1:13" ht="15">
      <c r="A1209" s="49" t="s">
        <v>5100</v>
      </c>
      <c r="B1209" s="83" t="s">
        <v>1307</v>
      </c>
      <c r="C1209" s="83" t="s">
        <v>1279</v>
      </c>
      <c r="D1209" s="83" t="s">
        <v>1280</v>
      </c>
      <c r="E1209" s="83" t="s">
        <v>1306</v>
      </c>
      <c r="F1209" s="83" t="s">
        <v>22</v>
      </c>
      <c r="G1209" s="79">
        <v>210878.02</v>
      </c>
      <c r="H1209" s="79">
        <v>191577.25</v>
      </c>
      <c r="I1209" s="79">
        <v>19300.76999999999</v>
      </c>
      <c r="J1209" s="79">
        <v>119.2</v>
      </c>
      <c r="K1209" s="51"/>
      <c r="L1209" s="54" t="s">
        <v>3372</v>
      </c>
      <c r="M1209" s="16">
        <f>Таблица4[[#This Row],[Поступления]]/Таблица4[[#This Row],[Начисления]]</f>
        <v>0.90847424496872653</v>
      </c>
    </row>
    <row r="1210" spans="1:13" ht="15">
      <c r="A1210" s="42" t="s">
        <v>5101</v>
      </c>
      <c r="B1210" s="82" t="s">
        <v>1307</v>
      </c>
      <c r="C1210" s="82" t="s">
        <v>1279</v>
      </c>
      <c r="D1210" s="82" t="s">
        <v>1280</v>
      </c>
      <c r="E1210" s="82" t="s">
        <v>1306</v>
      </c>
      <c r="F1210" s="82" t="s">
        <v>71</v>
      </c>
      <c r="G1210" s="79">
        <v>207387.28</v>
      </c>
      <c r="H1210" s="79">
        <v>173664.62</v>
      </c>
      <c r="I1210" s="79">
        <v>33722.660000000003</v>
      </c>
      <c r="J1210" s="79">
        <v>0</v>
      </c>
      <c r="K1210" s="43"/>
      <c r="L1210" s="52" t="s">
        <v>3372</v>
      </c>
      <c r="M1210" s="16">
        <f>Таблица4[[#This Row],[Поступления]]/Таблица4[[#This Row],[Начисления]]</f>
        <v>0.83739282370644907</v>
      </c>
    </row>
    <row r="1211" spans="1:13" ht="15">
      <c r="A1211" s="49" t="s">
        <v>5102</v>
      </c>
      <c r="B1211" s="83" t="s">
        <v>1309</v>
      </c>
      <c r="C1211" s="83" t="s">
        <v>1279</v>
      </c>
      <c r="D1211" s="83" t="s">
        <v>1280</v>
      </c>
      <c r="E1211" s="83" t="s">
        <v>1308</v>
      </c>
      <c r="F1211" s="83" t="s">
        <v>22</v>
      </c>
      <c r="G1211" s="79">
        <v>134716.16</v>
      </c>
      <c r="H1211" s="79">
        <v>125760.75</v>
      </c>
      <c r="I1211" s="79">
        <v>8955.4100000000035</v>
      </c>
      <c r="J1211" s="79">
        <v>0</v>
      </c>
      <c r="K1211" s="51"/>
      <c r="L1211" s="54" t="s">
        <v>3372</v>
      </c>
      <c r="M1211" s="16">
        <f>Таблица4[[#This Row],[Поступления]]/Таблица4[[#This Row],[Начисления]]</f>
        <v>0.93352386231911599</v>
      </c>
    </row>
    <row r="1212" spans="1:13" ht="15">
      <c r="A1212" s="49" t="s">
        <v>5103</v>
      </c>
      <c r="B1212" s="83" t="s">
        <v>1309</v>
      </c>
      <c r="C1212" s="83" t="s">
        <v>1279</v>
      </c>
      <c r="D1212" s="83" t="s">
        <v>1280</v>
      </c>
      <c r="E1212" s="83" t="s">
        <v>1308</v>
      </c>
      <c r="F1212" s="83" t="s">
        <v>24</v>
      </c>
      <c r="G1212" s="79">
        <v>110894.95</v>
      </c>
      <c r="H1212" s="79">
        <v>80986.33</v>
      </c>
      <c r="I1212" s="79">
        <v>29908.619999999995</v>
      </c>
      <c r="J1212" s="79">
        <v>0</v>
      </c>
      <c r="K1212" s="51"/>
      <c r="L1212" s="54" t="s">
        <v>3372</v>
      </c>
      <c r="M1212" s="16">
        <f>Таблица4[[#This Row],[Поступления]]/Таблица4[[#This Row],[Начисления]]</f>
        <v>0.73029772771438195</v>
      </c>
    </row>
    <row r="1213" spans="1:13" ht="15">
      <c r="A1213" s="49" t="s">
        <v>5104</v>
      </c>
      <c r="B1213" s="83" t="s">
        <v>1309</v>
      </c>
      <c r="C1213" s="83" t="s">
        <v>1279</v>
      </c>
      <c r="D1213" s="83" t="s">
        <v>1280</v>
      </c>
      <c r="E1213" s="83" t="s">
        <v>1308</v>
      </c>
      <c r="F1213" s="83" t="s">
        <v>105</v>
      </c>
      <c r="G1213" s="79">
        <v>108962.91</v>
      </c>
      <c r="H1213" s="79">
        <v>71568.08</v>
      </c>
      <c r="I1213" s="79">
        <v>37394.83</v>
      </c>
      <c r="J1213" s="79">
        <v>0</v>
      </c>
      <c r="K1213" s="51"/>
      <c r="L1213" s="54" t="s">
        <v>3372</v>
      </c>
      <c r="M1213" s="16">
        <f>Таблица4[[#This Row],[Поступления]]/Таблица4[[#This Row],[Начисления]]</f>
        <v>0.65681138655346116</v>
      </c>
    </row>
    <row r="1214" spans="1:13" ht="15">
      <c r="A1214" s="49" t="s">
        <v>5105</v>
      </c>
      <c r="B1214" s="83" t="s">
        <v>1309</v>
      </c>
      <c r="C1214" s="83" t="s">
        <v>1279</v>
      </c>
      <c r="D1214" s="83" t="s">
        <v>1280</v>
      </c>
      <c r="E1214" s="83" t="s">
        <v>1308</v>
      </c>
      <c r="F1214" s="83" t="s">
        <v>70</v>
      </c>
      <c r="G1214" s="79">
        <v>160359.53</v>
      </c>
      <c r="H1214" s="79">
        <v>149896.43</v>
      </c>
      <c r="I1214" s="79">
        <v>10463.100000000006</v>
      </c>
      <c r="J1214" s="79">
        <v>0</v>
      </c>
      <c r="K1214" s="51"/>
      <c r="L1214" s="54" t="s">
        <v>3372</v>
      </c>
      <c r="M1214" s="16">
        <f>Таблица4[[#This Row],[Поступления]]/Таблица4[[#This Row],[Начисления]]</f>
        <v>0.93475224079292318</v>
      </c>
    </row>
    <row r="1215" spans="1:13" ht="15">
      <c r="A1215" s="49" t="s">
        <v>5106</v>
      </c>
      <c r="B1215" s="83" t="s">
        <v>1311</v>
      </c>
      <c r="C1215" s="83" t="s">
        <v>1279</v>
      </c>
      <c r="D1215" s="83" t="s">
        <v>1280</v>
      </c>
      <c r="E1215" s="83" t="s">
        <v>1310</v>
      </c>
      <c r="F1215" s="83" t="s">
        <v>76</v>
      </c>
      <c r="G1215" s="79">
        <v>569623.42000000004</v>
      </c>
      <c r="H1215" s="79">
        <v>449811.84</v>
      </c>
      <c r="I1215" s="79">
        <v>119811.58000000002</v>
      </c>
      <c r="J1215" s="79">
        <v>2188.87</v>
      </c>
      <c r="K1215" s="51"/>
      <c r="L1215" s="54" t="s">
        <v>3372</v>
      </c>
      <c r="M1215" s="16">
        <f>Таблица4[[#This Row],[Поступления]]/Таблица4[[#This Row],[Начисления]]</f>
        <v>0.78966528447864726</v>
      </c>
    </row>
    <row r="1216" spans="1:13" ht="15">
      <c r="A1216" s="49" t="s">
        <v>5107</v>
      </c>
      <c r="B1216" s="83" t="s">
        <v>1311</v>
      </c>
      <c r="C1216" s="83" t="s">
        <v>1279</v>
      </c>
      <c r="D1216" s="83" t="s">
        <v>1280</v>
      </c>
      <c r="E1216" s="83" t="s">
        <v>1310</v>
      </c>
      <c r="F1216" s="83" t="s">
        <v>77</v>
      </c>
      <c r="G1216" s="79">
        <v>1201906.76</v>
      </c>
      <c r="H1216" s="79">
        <v>854154.2</v>
      </c>
      <c r="I1216" s="79">
        <v>347752.56000000006</v>
      </c>
      <c r="J1216" s="79">
        <v>298.83999999999997</v>
      </c>
      <c r="K1216" s="51"/>
      <c r="L1216" s="54" t="s">
        <v>3372</v>
      </c>
      <c r="M1216" s="16">
        <f>Таблица4[[#This Row],[Поступления]]/Таблица4[[#This Row],[Начисления]]</f>
        <v>0.71066594217341783</v>
      </c>
    </row>
    <row r="1217" spans="1:13" ht="15">
      <c r="A1217" s="42" t="s">
        <v>5108</v>
      </c>
      <c r="B1217" s="82" t="s">
        <v>1311</v>
      </c>
      <c r="C1217" s="82" t="s">
        <v>1279</v>
      </c>
      <c r="D1217" s="82" t="s">
        <v>1280</v>
      </c>
      <c r="E1217" s="82" t="s">
        <v>1310</v>
      </c>
      <c r="F1217" s="82" t="s">
        <v>268</v>
      </c>
      <c r="G1217" s="79">
        <v>539435.4</v>
      </c>
      <c r="H1217" s="79">
        <v>411843.67</v>
      </c>
      <c r="I1217" s="79">
        <v>127591.73000000004</v>
      </c>
      <c r="J1217" s="79">
        <v>666.54</v>
      </c>
      <c r="K1217" s="43"/>
      <c r="L1217" s="52" t="s">
        <v>3372</v>
      </c>
      <c r="M1217" s="16">
        <f>Таблица4[[#This Row],[Поступления]]/Таблица4[[#This Row],[Начисления]]</f>
        <v>0.76347171505614941</v>
      </c>
    </row>
    <row r="1218" spans="1:13" ht="15">
      <c r="A1218" s="42" t="s">
        <v>5109</v>
      </c>
      <c r="B1218" s="82" t="s">
        <v>1311</v>
      </c>
      <c r="C1218" s="82" t="s">
        <v>1279</v>
      </c>
      <c r="D1218" s="82" t="s">
        <v>1280</v>
      </c>
      <c r="E1218" s="82" t="s">
        <v>1310</v>
      </c>
      <c r="F1218" s="82" t="s">
        <v>267</v>
      </c>
      <c r="G1218" s="79">
        <v>536056.4</v>
      </c>
      <c r="H1218" s="79">
        <v>447198.58</v>
      </c>
      <c r="I1218" s="79">
        <v>88857.82</v>
      </c>
      <c r="J1218" s="79">
        <v>3382.97</v>
      </c>
      <c r="K1218" s="43"/>
      <c r="L1218" s="52" t="s">
        <v>3372</v>
      </c>
      <c r="M1218" s="16">
        <f>Таблица4[[#This Row],[Поступления]]/Таблица4[[#This Row],[Начисления]]</f>
        <v>0.83423792720318235</v>
      </c>
    </row>
    <row r="1219" spans="1:13" ht="15">
      <c r="A1219" s="42" t="s">
        <v>5110</v>
      </c>
      <c r="B1219" s="82" t="s">
        <v>1311</v>
      </c>
      <c r="C1219" s="82" t="s">
        <v>1279</v>
      </c>
      <c r="D1219" s="82" t="s">
        <v>1280</v>
      </c>
      <c r="E1219" s="82" t="s">
        <v>1310</v>
      </c>
      <c r="F1219" s="82" t="s">
        <v>80</v>
      </c>
      <c r="G1219" s="79">
        <v>849615.92</v>
      </c>
      <c r="H1219" s="79">
        <v>705960.67</v>
      </c>
      <c r="I1219" s="79">
        <v>143655.25</v>
      </c>
      <c r="J1219" s="79">
        <v>3883.63</v>
      </c>
      <c r="K1219" s="43"/>
      <c r="L1219" s="52" t="s">
        <v>3372</v>
      </c>
      <c r="M1219" s="16">
        <f>Таблица4[[#This Row],[Поступления]]/Таблица4[[#This Row],[Начисления]]</f>
        <v>0.83091742207467112</v>
      </c>
    </row>
    <row r="1220" spans="1:13" ht="15">
      <c r="A1220" s="56" t="s">
        <v>5111</v>
      </c>
      <c r="B1220" s="84" t="s">
        <v>1311</v>
      </c>
      <c r="C1220" s="84" t="s">
        <v>1279</v>
      </c>
      <c r="D1220" s="84" t="s">
        <v>1280</v>
      </c>
      <c r="E1220" s="84" t="s">
        <v>1310</v>
      </c>
      <c r="F1220" s="84" t="s">
        <v>123</v>
      </c>
      <c r="G1220" s="79">
        <v>944746.97</v>
      </c>
      <c r="H1220" s="79">
        <v>724897.86</v>
      </c>
      <c r="I1220" s="79">
        <v>219849.11</v>
      </c>
      <c r="J1220" s="79">
        <v>151.88</v>
      </c>
      <c r="K1220" s="58"/>
      <c r="L1220" s="59" t="s">
        <v>3373</v>
      </c>
      <c r="M1220" s="16">
        <f>Таблица4[[#This Row],[Поступления]]/Таблица4[[#This Row],[Начисления]]</f>
        <v>0.76729313035002378</v>
      </c>
    </row>
    <row r="1221" spans="1:13" ht="15">
      <c r="A1221" s="56" t="s">
        <v>5112</v>
      </c>
      <c r="B1221" s="84" t="s">
        <v>1311</v>
      </c>
      <c r="C1221" s="84" t="s">
        <v>1279</v>
      </c>
      <c r="D1221" s="84" t="s">
        <v>1280</v>
      </c>
      <c r="E1221" s="84" t="s">
        <v>1310</v>
      </c>
      <c r="F1221" s="84" t="s">
        <v>185</v>
      </c>
      <c r="G1221" s="79">
        <v>1071010.56</v>
      </c>
      <c r="H1221" s="79">
        <v>827620.87</v>
      </c>
      <c r="I1221" s="79">
        <v>243389.69000000006</v>
      </c>
      <c r="J1221" s="79">
        <v>0</v>
      </c>
      <c r="K1221" s="58"/>
      <c r="L1221" s="59" t="s">
        <v>3372</v>
      </c>
      <c r="M1221" s="16">
        <f>Таблица4[[#This Row],[Поступления]]/Таблица4[[#This Row],[Начисления]]</f>
        <v>0.77274762818398346</v>
      </c>
    </row>
    <row r="1222" spans="1:13" ht="15">
      <c r="A1222" s="56" t="s">
        <v>5113</v>
      </c>
      <c r="B1222" s="84" t="s">
        <v>1311</v>
      </c>
      <c r="C1222" s="84" t="s">
        <v>1279</v>
      </c>
      <c r="D1222" s="84" t="s">
        <v>1280</v>
      </c>
      <c r="E1222" s="84" t="s">
        <v>1310</v>
      </c>
      <c r="F1222" s="84" t="s">
        <v>26</v>
      </c>
      <c r="G1222" s="79">
        <v>662339.49</v>
      </c>
      <c r="H1222" s="79">
        <v>529595.42000000004</v>
      </c>
      <c r="I1222" s="79">
        <v>132744.06999999995</v>
      </c>
      <c r="J1222" s="79">
        <v>0</v>
      </c>
      <c r="K1222" s="58"/>
      <c r="L1222" s="59" t="s">
        <v>3372</v>
      </c>
      <c r="M1222" s="16">
        <f>Таблица4[[#This Row],[Поступления]]/Таблица4[[#This Row],[Начисления]]</f>
        <v>0.7995830355819491</v>
      </c>
    </row>
    <row r="1223" spans="1:13" ht="15">
      <c r="A1223" s="56" t="s">
        <v>5114</v>
      </c>
      <c r="B1223" s="84" t="s">
        <v>1311</v>
      </c>
      <c r="C1223" s="84" t="s">
        <v>1279</v>
      </c>
      <c r="D1223" s="84" t="s">
        <v>1280</v>
      </c>
      <c r="E1223" s="84" t="s">
        <v>1310</v>
      </c>
      <c r="F1223" s="84" t="s">
        <v>186</v>
      </c>
      <c r="G1223" s="79">
        <v>860879.08</v>
      </c>
      <c r="H1223" s="79">
        <v>785730.09</v>
      </c>
      <c r="I1223" s="79">
        <v>75148.989999999991</v>
      </c>
      <c r="J1223" s="79">
        <v>6606.88</v>
      </c>
      <c r="K1223" s="58"/>
      <c r="L1223" s="59" t="s">
        <v>3372</v>
      </c>
      <c r="M1223" s="16">
        <f>Таблица4[[#This Row],[Поступления]]/Таблица4[[#This Row],[Начисления]]</f>
        <v>0.91270668349845374</v>
      </c>
    </row>
    <row r="1224" spans="1:13" ht="15">
      <c r="A1224" s="56" t="s">
        <v>5115</v>
      </c>
      <c r="B1224" s="84" t="s">
        <v>1312</v>
      </c>
      <c r="C1224" s="84" t="s">
        <v>1279</v>
      </c>
      <c r="D1224" s="84" t="s">
        <v>1280</v>
      </c>
      <c r="E1224" s="84" t="s">
        <v>1132</v>
      </c>
      <c r="F1224" s="84" t="s">
        <v>27</v>
      </c>
      <c r="G1224" s="79">
        <v>160161.97</v>
      </c>
      <c r="H1224" s="79">
        <v>154012.6</v>
      </c>
      <c r="I1224" s="79">
        <v>6149.3699999999953</v>
      </c>
      <c r="J1224" s="79">
        <v>0</v>
      </c>
      <c r="K1224" s="58"/>
      <c r="L1224" s="59" t="s">
        <v>3372</v>
      </c>
      <c r="M1224" s="16">
        <f>Таблица4[[#This Row],[Поступления]]/Таблица4[[#This Row],[Начисления]]</f>
        <v>0.96160530492975338</v>
      </c>
    </row>
    <row r="1225" spans="1:13" ht="15">
      <c r="A1225" s="56" t="s">
        <v>15073</v>
      </c>
      <c r="B1225" s="84" t="s">
        <v>1314</v>
      </c>
      <c r="C1225" s="84" t="s">
        <v>1279</v>
      </c>
      <c r="D1225" s="84" t="s">
        <v>1280</v>
      </c>
      <c r="E1225" s="84" t="s">
        <v>1313</v>
      </c>
      <c r="F1225" s="84" t="s">
        <v>48</v>
      </c>
      <c r="G1225" s="79">
        <v>31947</v>
      </c>
      <c r="H1225" s="79">
        <v>0</v>
      </c>
      <c r="I1225" s="79">
        <v>31947</v>
      </c>
      <c r="J1225" s="79">
        <v>0</v>
      </c>
      <c r="K1225" s="58"/>
      <c r="L1225" s="59" t="s">
        <v>3372</v>
      </c>
      <c r="M1225" s="16">
        <f>Таблица4[[#This Row],[Поступления]]/Таблица4[[#This Row],[Начисления]]</f>
        <v>0</v>
      </c>
    </row>
    <row r="1226" spans="1:13" ht="15">
      <c r="A1226" s="56" t="s">
        <v>15074</v>
      </c>
      <c r="B1226" s="84" t="s">
        <v>1314</v>
      </c>
      <c r="C1226" s="84" t="s">
        <v>1279</v>
      </c>
      <c r="D1226" s="84" t="s">
        <v>1280</v>
      </c>
      <c r="E1226" s="84" t="s">
        <v>1313</v>
      </c>
      <c r="F1226" s="84" t="s">
        <v>49</v>
      </c>
      <c r="G1226" s="79">
        <v>27802.2</v>
      </c>
      <c r="H1226" s="79">
        <v>0</v>
      </c>
      <c r="I1226" s="79">
        <v>27802.2</v>
      </c>
      <c r="J1226" s="79">
        <v>0</v>
      </c>
      <c r="K1226" s="58"/>
      <c r="L1226" s="59" t="s">
        <v>3372</v>
      </c>
      <c r="M1226" s="16">
        <f>Таблица4[[#This Row],[Поступления]]/Таблица4[[#This Row],[Начисления]]</f>
        <v>0</v>
      </c>
    </row>
    <row r="1227" spans="1:13" ht="15">
      <c r="A1227" s="56" t="s">
        <v>5116</v>
      </c>
      <c r="B1227" s="84" t="s">
        <v>1316</v>
      </c>
      <c r="C1227" s="84" t="s">
        <v>1279</v>
      </c>
      <c r="D1227" s="84" t="s">
        <v>1280</v>
      </c>
      <c r="E1227" s="84" t="s">
        <v>1315</v>
      </c>
      <c r="F1227" s="84" t="s">
        <v>22</v>
      </c>
      <c r="G1227" s="79">
        <v>135835.82999999999</v>
      </c>
      <c r="H1227" s="79">
        <v>114262.92</v>
      </c>
      <c r="I1227" s="79">
        <v>21572.909999999989</v>
      </c>
      <c r="J1227" s="79">
        <v>1153</v>
      </c>
      <c r="K1227" s="58"/>
      <c r="L1227" s="59" t="s">
        <v>3373</v>
      </c>
      <c r="M1227" s="16">
        <f>Таблица4[[#This Row],[Поступления]]/Таблица4[[#This Row],[Начисления]]</f>
        <v>0.84118394977230981</v>
      </c>
    </row>
    <row r="1228" spans="1:13" ht="15">
      <c r="A1228" s="56" t="s">
        <v>5117</v>
      </c>
      <c r="B1228" s="84" t="s">
        <v>1316</v>
      </c>
      <c r="C1228" s="84" t="s">
        <v>1279</v>
      </c>
      <c r="D1228" s="84" t="s">
        <v>1280</v>
      </c>
      <c r="E1228" s="84" t="s">
        <v>1315</v>
      </c>
      <c r="F1228" s="84" t="s">
        <v>24</v>
      </c>
      <c r="G1228" s="79">
        <v>137745.81</v>
      </c>
      <c r="H1228" s="79">
        <v>97238.11</v>
      </c>
      <c r="I1228" s="79">
        <v>40507.699999999997</v>
      </c>
      <c r="J1228" s="79">
        <v>0</v>
      </c>
      <c r="K1228" s="58"/>
      <c r="L1228" s="59" t="s">
        <v>3373</v>
      </c>
      <c r="M1228" s="16">
        <f>Таблица4[[#This Row],[Поступления]]/Таблица4[[#This Row],[Начисления]]</f>
        <v>0.70592426731528168</v>
      </c>
    </row>
    <row r="1229" spans="1:13" ht="15">
      <c r="A1229" s="56" t="s">
        <v>5118</v>
      </c>
      <c r="B1229" s="84" t="s">
        <v>1316</v>
      </c>
      <c r="C1229" s="84" t="s">
        <v>1279</v>
      </c>
      <c r="D1229" s="84" t="s">
        <v>1280</v>
      </c>
      <c r="E1229" s="84" t="s">
        <v>1315</v>
      </c>
      <c r="F1229" s="84" t="s">
        <v>105</v>
      </c>
      <c r="G1229" s="79">
        <v>139897.54</v>
      </c>
      <c r="H1229" s="79">
        <v>136249.38</v>
      </c>
      <c r="I1229" s="79">
        <v>3648.1600000000035</v>
      </c>
      <c r="J1229" s="79">
        <v>0</v>
      </c>
      <c r="K1229" s="58"/>
      <c r="L1229" s="59" t="s">
        <v>3372</v>
      </c>
      <c r="M1229" s="16">
        <f>Таблица4[[#This Row],[Поступления]]/Таблица4[[#This Row],[Начисления]]</f>
        <v>0.97392262937575602</v>
      </c>
    </row>
    <row r="1230" spans="1:13" ht="15">
      <c r="A1230" s="42" t="s">
        <v>5119</v>
      </c>
      <c r="B1230" s="82" t="s">
        <v>1318</v>
      </c>
      <c r="C1230" s="82" t="s">
        <v>1279</v>
      </c>
      <c r="D1230" s="82" t="s">
        <v>1280</v>
      </c>
      <c r="E1230" s="82" t="s">
        <v>1317</v>
      </c>
      <c r="F1230" s="82" t="s">
        <v>23</v>
      </c>
      <c r="G1230" s="79">
        <v>142686.42000000001</v>
      </c>
      <c r="H1230" s="79">
        <v>67200.59</v>
      </c>
      <c r="I1230" s="79">
        <v>75485.830000000016</v>
      </c>
      <c r="J1230" s="79">
        <v>0</v>
      </c>
      <c r="K1230" s="43"/>
      <c r="L1230" s="52" t="s">
        <v>3372</v>
      </c>
      <c r="M1230" s="16">
        <f>Таблица4[[#This Row],[Поступления]]/Таблица4[[#This Row],[Начисления]]</f>
        <v>0.47096696377973452</v>
      </c>
    </row>
    <row r="1231" spans="1:13" ht="15">
      <c r="A1231" s="42" t="s">
        <v>5120</v>
      </c>
      <c r="B1231" s="82" t="s">
        <v>1318</v>
      </c>
      <c r="C1231" s="82" t="s">
        <v>1279</v>
      </c>
      <c r="D1231" s="82" t="s">
        <v>1280</v>
      </c>
      <c r="E1231" s="82" t="s">
        <v>1317</v>
      </c>
      <c r="F1231" s="82" t="s">
        <v>28</v>
      </c>
      <c r="G1231" s="79">
        <v>535440.85</v>
      </c>
      <c r="H1231" s="79">
        <v>308301.7</v>
      </c>
      <c r="I1231" s="79">
        <v>227139.14999999997</v>
      </c>
      <c r="J1231" s="79">
        <v>1059.01</v>
      </c>
      <c r="K1231" s="43"/>
      <c r="L1231" s="52" t="s">
        <v>3372</v>
      </c>
      <c r="M1231" s="16">
        <f>Таблица4[[#This Row],[Поступления]]/Таблица4[[#This Row],[Начисления]]</f>
        <v>0.5757903977628902</v>
      </c>
    </row>
    <row r="1232" spans="1:13" ht="15">
      <c r="A1232" s="42" t="s">
        <v>5121</v>
      </c>
      <c r="B1232" s="82" t="s">
        <v>1318</v>
      </c>
      <c r="C1232" s="82" t="s">
        <v>1279</v>
      </c>
      <c r="D1232" s="82" t="s">
        <v>1280</v>
      </c>
      <c r="E1232" s="82" t="s">
        <v>1317</v>
      </c>
      <c r="F1232" s="82" t="s">
        <v>25</v>
      </c>
      <c r="G1232" s="79">
        <v>581171.75</v>
      </c>
      <c r="H1232" s="79">
        <v>464995.12</v>
      </c>
      <c r="I1232" s="79">
        <v>116176.63</v>
      </c>
      <c r="J1232" s="79">
        <v>384.38</v>
      </c>
      <c r="K1232" s="43"/>
      <c r="L1232" s="52" t="s">
        <v>3372</v>
      </c>
      <c r="M1232" s="16">
        <f>Таблица4[[#This Row],[Поступления]]/Таблица4[[#This Row],[Начисления]]</f>
        <v>0.80009931659616973</v>
      </c>
    </row>
    <row r="1233" spans="1:13" ht="15">
      <c r="A1233" s="42" t="s">
        <v>5122</v>
      </c>
      <c r="B1233" s="82" t="s">
        <v>1318</v>
      </c>
      <c r="C1233" s="82" t="s">
        <v>1279</v>
      </c>
      <c r="D1233" s="82" t="s">
        <v>1280</v>
      </c>
      <c r="E1233" s="82" t="s">
        <v>1317</v>
      </c>
      <c r="F1233" s="82" t="s">
        <v>73</v>
      </c>
      <c r="G1233" s="79">
        <v>571247.94999999995</v>
      </c>
      <c r="H1233" s="79">
        <v>478790.98</v>
      </c>
      <c r="I1233" s="79">
        <v>92456.969999999972</v>
      </c>
      <c r="J1233" s="79">
        <v>436.15</v>
      </c>
      <c r="K1233" s="43"/>
      <c r="L1233" s="52" t="s">
        <v>3372</v>
      </c>
      <c r="M1233" s="16">
        <f>Таблица4[[#This Row],[Поступления]]/Таблица4[[#This Row],[Начисления]]</f>
        <v>0.83814914346738578</v>
      </c>
    </row>
    <row r="1234" spans="1:13" ht="15">
      <c r="A1234" s="56" t="s">
        <v>5123</v>
      </c>
      <c r="B1234" s="84" t="s">
        <v>1318</v>
      </c>
      <c r="C1234" s="84" t="s">
        <v>1279</v>
      </c>
      <c r="D1234" s="84" t="s">
        <v>1280</v>
      </c>
      <c r="E1234" s="84" t="s">
        <v>1317</v>
      </c>
      <c r="F1234" s="84" t="s">
        <v>9</v>
      </c>
      <c r="G1234" s="79">
        <v>301684.18</v>
      </c>
      <c r="H1234" s="79">
        <v>205929.42</v>
      </c>
      <c r="I1234" s="79">
        <v>95754.75999999998</v>
      </c>
      <c r="J1234" s="79">
        <v>1173.42</v>
      </c>
      <c r="K1234" s="58"/>
      <c r="L1234" s="59" t="s">
        <v>3372</v>
      </c>
      <c r="M1234" s="16">
        <f>Таблица4[[#This Row],[Поступления]]/Таблица4[[#This Row],[Начисления]]</f>
        <v>0.68259933285199115</v>
      </c>
    </row>
    <row r="1235" spans="1:13" ht="15">
      <c r="A1235" s="56" t="s">
        <v>5124</v>
      </c>
      <c r="B1235" s="84" t="s">
        <v>1318</v>
      </c>
      <c r="C1235" s="84" t="s">
        <v>1279</v>
      </c>
      <c r="D1235" s="84" t="s">
        <v>1280</v>
      </c>
      <c r="E1235" s="84" t="s">
        <v>1317</v>
      </c>
      <c r="F1235" s="84" t="s">
        <v>10</v>
      </c>
      <c r="G1235" s="79">
        <v>583828.41</v>
      </c>
      <c r="H1235" s="79">
        <v>497181.68</v>
      </c>
      <c r="I1235" s="79">
        <v>86646.73000000004</v>
      </c>
      <c r="J1235" s="79">
        <v>755.96</v>
      </c>
      <c r="K1235" s="58"/>
      <c r="L1235" s="59" t="s">
        <v>3372</v>
      </c>
      <c r="M1235" s="16">
        <f>Таблица4[[#This Row],[Поступления]]/Таблица4[[#This Row],[Начисления]]</f>
        <v>0.85158870566096634</v>
      </c>
    </row>
    <row r="1236" spans="1:13" ht="15">
      <c r="A1236" s="56" t="s">
        <v>5125</v>
      </c>
      <c r="B1236" s="84" t="s">
        <v>1318</v>
      </c>
      <c r="C1236" s="84" t="s">
        <v>1279</v>
      </c>
      <c r="D1236" s="84" t="s">
        <v>1280</v>
      </c>
      <c r="E1236" s="84" t="s">
        <v>1317</v>
      </c>
      <c r="F1236" s="84" t="s">
        <v>11</v>
      </c>
      <c r="G1236" s="79">
        <v>303638.21000000002</v>
      </c>
      <c r="H1236" s="79">
        <v>165591.88</v>
      </c>
      <c r="I1236" s="79">
        <v>138046.33000000002</v>
      </c>
      <c r="J1236" s="79">
        <v>2180.5100000000002</v>
      </c>
      <c r="K1236" s="58"/>
      <c r="L1236" s="59" t="s">
        <v>3372</v>
      </c>
      <c r="M1236" s="16">
        <f>Таблица4[[#This Row],[Поступления]]/Таблица4[[#This Row],[Начисления]]</f>
        <v>0.54535916280101904</v>
      </c>
    </row>
    <row r="1237" spans="1:13" ht="15">
      <c r="A1237" s="42" t="s">
        <v>5126</v>
      </c>
      <c r="B1237" s="82" t="s">
        <v>1318</v>
      </c>
      <c r="C1237" s="82" t="s">
        <v>1279</v>
      </c>
      <c r="D1237" s="82" t="s">
        <v>1280</v>
      </c>
      <c r="E1237" s="82" t="s">
        <v>1317</v>
      </c>
      <c r="F1237" s="82" t="s">
        <v>100</v>
      </c>
      <c r="G1237" s="79">
        <v>604729.5</v>
      </c>
      <c r="H1237" s="79">
        <v>553552.19999999995</v>
      </c>
      <c r="I1237" s="79">
        <v>51177.300000000047</v>
      </c>
      <c r="J1237" s="79">
        <v>6398.47</v>
      </c>
      <c r="K1237" s="43"/>
      <c r="L1237" s="52" t="s">
        <v>3372</v>
      </c>
      <c r="M1237" s="16">
        <f>Таблица4[[#This Row],[Поступления]]/Таблица4[[#This Row],[Начисления]]</f>
        <v>0.91537158349311543</v>
      </c>
    </row>
    <row r="1238" spans="1:13" ht="15">
      <c r="A1238" s="42" t="s">
        <v>5127</v>
      </c>
      <c r="B1238" s="82" t="s">
        <v>1318</v>
      </c>
      <c r="C1238" s="82" t="s">
        <v>1279</v>
      </c>
      <c r="D1238" s="82" t="s">
        <v>1280</v>
      </c>
      <c r="E1238" s="82" t="s">
        <v>1317</v>
      </c>
      <c r="F1238" s="82" t="s">
        <v>269</v>
      </c>
      <c r="G1238" s="79">
        <v>162972.21</v>
      </c>
      <c r="H1238" s="79">
        <v>114166.05</v>
      </c>
      <c r="I1238" s="79">
        <v>48806.159999999989</v>
      </c>
      <c r="J1238" s="79">
        <v>0</v>
      </c>
      <c r="K1238" s="43"/>
      <c r="L1238" s="52" t="s">
        <v>3372</v>
      </c>
      <c r="M1238" s="16">
        <f>Таблица4[[#This Row],[Поступления]]/Таблица4[[#This Row],[Начисления]]</f>
        <v>0.70052464772981848</v>
      </c>
    </row>
    <row r="1239" spans="1:13" ht="15">
      <c r="A1239" s="42" t="s">
        <v>5128</v>
      </c>
      <c r="B1239" s="82" t="s">
        <v>1318</v>
      </c>
      <c r="C1239" s="82" t="s">
        <v>1279</v>
      </c>
      <c r="D1239" s="82" t="s">
        <v>1280</v>
      </c>
      <c r="E1239" s="82" t="s">
        <v>1317</v>
      </c>
      <c r="F1239" s="82" t="s">
        <v>271</v>
      </c>
      <c r="G1239" s="79">
        <v>673119.5</v>
      </c>
      <c r="H1239" s="79">
        <v>581730.06000000006</v>
      </c>
      <c r="I1239" s="79">
        <v>91389.439999999944</v>
      </c>
      <c r="J1239" s="79">
        <v>7463.96</v>
      </c>
      <c r="K1239" s="43"/>
      <c r="L1239" s="52" t="s">
        <v>3372</v>
      </c>
      <c r="M1239" s="16">
        <f>Таблица4[[#This Row],[Поступления]]/Таблица4[[#This Row],[Начисления]]</f>
        <v>0.86422999185137273</v>
      </c>
    </row>
    <row r="1240" spans="1:13" ht="15">
      <c r="A1240" s="42" t="s">
        <v>5129</v>
      </c>
      <c r="B1240" s="82" t="s">
        <v>1318</v>
      </c>
      <c r="C1240" s="82" t="s">
        <v>1279</v>
      </c>
      <c r="D1240" s="82" t="s">
        <v>1280</v>
      </c>
      <c r="E1240" s="82" t="s">
        <v>1317</v>
      </c>
      <c r="F1240" s="82" t="s">
        <v>272</v>
      </c>
      <c r="G1240" s="79">
        <v>542926.06999999995</v>
      </c>
      <c r="H1240" s="79">
        <v>444156</v>
      </c>
      <c r="I1240" s="79">
        <v>98770.069999999949</v>
      </c>
      <c r="J1240" s="79">
        <v>1324.21</v>
      </c>
      <c r="K1240" s="43"/>
      <c r="L1240" s="52" t="s">
        <v>3372</v>
      </c>
      <c r="M1240" s="16">
        <f>Таблица4[[#This Row],[Поступления]]/Таблица4[[#This Row],[Начисления]]</f>
        <v>0.81807823300877791</v>
      </c>
    </row>
    <row r="1241" spans="1:13" ht="15">
      <c r="A1241" s="42" t="s">
        <v>5130</v>
      </c>
      <c r="B1241" s="82" t="s">
        <v>1318</v>
      </c>
      <c r="C1241" s="82" t="s">
        <v>1279</v>
      </c>
      <c r="D1241" s="82" t="s">
        <v>1280</v>
      </c>
      <c r="E1241" s="82" t="s">
        <v>1317</v>
      </c>
      <c r="F1241" s="82" t="s">
        <v>273</v>
      </c>
      <c r="G1241" s="79">
        <v>720169.31</v>
      </c>
      <c r="H1241" s="79">
        <v>568003.62</v>
      </c>
      <c r="I1241" s="79">
        <v>152165.69000000006</v>
      </c>
      <c r="J1241" s="79">
        <v>1383.41</v>
      </c>
      <c r="K1241" s="43"/>
      <c r="L1241" s="52" t="s">
        <v>3372</v>
      </c>
      <c r="M1241" s="16">
        <f>Таблица4[[#This Row],[Поступления]]/Таблица4[[#This Row],[Начисления]]</f>
        <v>0.78870844968386666</v>
      </c>
    </row>
    <row r="1242" spans="1:13" ht="15">
      <c r="A1242" s="42" t="s">
        <v>5131</v>
      </c>
      <c r="B1242" s="82" t="s">
        <v>1318</v>
      </c>
      <c r="C1242" s="82" t="s">
        <v>1279</v>
      </c>
      <c r="D1242" s="82" t="s">
        <v>1280</v>
      </c>
      <c r="E1242" s="82" t="s">
        <v>1317</v>
      </c>
      <c r="F1242" s="82" t="s">
        <v>270</v>
      </c>
      <c r="G1242" s="79">
        <v>429177.46</v>
      </c>
      <c r="H1242" s="79">
        <v>365861.65</v>
      </c>
      <c r="I1242" s="79">
        <v>63315.81</v>
      </c>
      <c r="J1242" s="79">
        <v>2709.65</v>
      </c>
      <c r="K1242" s="43"/>
      <c r="L1242" s="52" t="s">
        <v>3372</v>
      </c>
      <c r="M1242" s="16">
        <f>Таблица4[[#This Row],[Поступления]]/Таблица4[[#This Row],[Начисления]]</f>
        <v>0.85247172579846109</v>
      </c>
    </row>
    <row r="1243" spans="1:13" ht="15">
      <c r="A1243" s="42" t="s">
        <v>5132</v>
      </c>
      <c r="B1243" s="82" t="s">
        <v>1300</v>
      </c>
      <c r="C1243" s="82" t="s">
        <v>1279</v>
      </c>
      <c r="D1243" s="82" t="s">
        <v>1280</v>
      </c>
      <c r="E1243" s="82" t="s">
        <v>1299</v>
      </c>
      <c r="F1243" s="82" t="s">
        <v>33</v>
      </c>
      <c r="G1243" s="79">
        <v>53658.23</v>
      </c>
      <c r="H1243" s="79">
        <v>44953.120000000003</v>
      </c>
      <c r="I1243" s="79">
        <v>8705.11</v>
      </c>
      <c r="J1243" s="79">
        <v>0</v>
      </c>
      <c r="K1243" s="43"/>
      <c r="L1243" s="52" t="s">
        <v>3372</v>
      </c>
      <c r="M1243" s="16">
        <f>Таблица4[[#This Row],[Поступления]]/Таблица4[[#This Row],[Начисления]]</f>
        <v>0.83776747760781523</v>
      </c>
    </row>
    <row r="1244" spans="1:13" ht="15">
      <c r="A1244" s="42" t="s">
        <v>5133</v>
      </c>
      <c r="B1244" s="82" t="s">
        <v>1300</v>
      </c>
      <c r="C1244" s="82" t="s">
        <v>1279</v>
      </c>
      <c r="D1244" s="82" t="s">
        <v>1280</v>
      </c>
      <c r="E1244" s="82" t="s">
        <v>1299</v>
      </c>
      <c r="F1244" s="82" t="s">
        <v>57</v>
      </c>
      <c r="G1244" s="79">
        <v>149250.44</v>
      </c>
      <c r="H1244" s="79">
        <v>97869.78</v>
      </c>
      <c r="I1244" s="79">
        <v>51380.66</v>
      </c>
      <c r="J1244" s="79">
        <v>221.59</v>
      </c>
      <c r="K1244" s="43"/>
      <c r="L1244" s="52" t="s">
        <v>3372</v>
      </c>
      <c r="M1244" s="16">
        <f>Таблица4[[#This Row],[Поступления]]/Таблица4[[#This Row],[Начисления]]</f>
        <v>0.65574198642228454</v>
      </c>
    </row>
    <row r="1245" spans="1:13" ht="15">
      <c r="A1245" s="42" t="s">
        <v>5134</v>
      </c>
      <c r="B1245" s="82" t="s">
        <v>1319</v>
      </c>
      <c r="C1245" s="82" t="s">
        <v>1279</v>
      </c>
      <c r="D1245" s="82" t="s">
        <v>1280</v>
      </c>
      <c r="E1245" s="82" t="s">
        <v>1046</v>
      </c>
      <c r="F1245" s="82" t="s">
        <v>274</v>
      </c>
      <c r="G1245" s="79">
        <v>62659.78</v>
      </c>
      <c r="H1245" s="79">
        <v>59699.57</v>
      </c>
      <c r="I1245" s="79">
        <v>2960.2099999999991</v>
      </c>
      <c r="J1245" s="79">
        <v>915.92</v>
      </c>
      <c r="K1245" s="43"/>
      <c r="L1245" s="52" t="s">
        <v>3372</v>
      </c>
      <c r="M1245" s="16">
        <f>Таблица4[[#This Row],[Поступления]]/Таблица4[[#This Row],[Начисления]]</f>
        <v>0.95275741472440534</v>
      </c>
    </row>
    <row r="1246" spans="1:13" ht="15">
      <c r="A1246" s="42" t="s">
        <v>5135</v>
      </c>
      <c r="B1246" s="82" t="s">
        <v>1321</v>
      </c>
      <c r="C1246" s="82" t="s">
        <v>1279</v>
      </c>
      <c r="D1246" s="82" t="s">
        <v>1280</v>
      </c>
      <c r="E1246" s="82" t="s">
        <v>1320</v>
      </c>
      <c r="F1246" s="82" t="s">
        <v>42</v>
      </c>
      <c r="G1246" s="79">
        <v>167033.92000000001</v>
      </c>
      <c r="H1246" s="79">
        <v>120505.31</v>
      </c>
      <c r="I1246" s="79">
        <v>46528.610000000015</v>
      </c>
      <c r="J1246" s="79">
        <v>43.17</v>
      </c>
      <c r="K1246" s="43"/>
      <c r="L1246" s="52" t="s">
        <v>3372</v>
      </c>
      <c r="M1246" s="16">
        <f>Таблица4[[#This Row],[Поступления]]/Таблица4[[#This Row],[Начисления]]</f>
        <v>0.72144214779848304</v>
      </c>
    </row>
    <row r="1247" spans="1:13" ht="15">
      <c r="A1247" s="42" t="s">
        <v>5136</v>
      </c>
      <c r="B1247" s="82" t="s">
        <v>1323</v>
      </c>
      <c r="C1247" s="82" t="s">
        <v>1279</v>
      </c>
      <c r="D1247" s="82" t="s">
        <v>1280</v>
      </c>
      <c r="E1247" s="82" t="s">
        <v>1322</v>
      </c>
      <c r="F1247" s="82" t="s">
        <v>37</v>
      </c>
      <c r="G1247" s="79">
        <v>98578.02</v>
      </c>
      <c r="H1247" s="79">
        <v>77393.600000000006</v>
      </c>
      <c r="I1247" s="79">
        <v>21184.42</v>
      </c>
      <c r="J1247" s="79">
        <v>0</v>
      </c>
      <c r="K1247" s="43"/>
      <c r="L1247" s="52" t="s">
        <v>3372</v>
      </c>
      <c r="M1247" s="16">
        <f>Таблица4[[#This Row],[Поступления]]/Таблица4[[#This Row],[Начисления]]</f>
        <v>0.78509996447483932</v>
      </c>
    </row>
    <row r="1248" spans="1:13" ht="15">
      <c r="A1248" s="42" t="s">
        <v>5137</v>
      </c>
      <c r="B1248" s="82" t="s">
        <v>1325</v>
      </c>
      <c r="C1248" s="82" t="s">
        <v>1279</v>
      </c>
      <c r="D1248" s="82" t="s">
        <v>1280</v>
      </c>
      <c r="E1248" s="82" t="s">
        <v>1324</v>
      </c>
      <c r="F1248" s="82" t="s">
        <v>169</v>
      </c>
      <c r="G1248" s="79">
        <v>160469.26999999999</v>
      </c>
      <c r="H1248" s="79">
        <v>137322.29</v>
      </c>
      <c r="I1248" s="79">
        <v>23146.979999999981</v>
      </c>
      <c r="J1248" s="79">
        <v>0</v>
      </c>
      <c r="K1248" s="43"/>
      <c r="L1248" s="52" t="s">
        <v>3372</v>
      </c>
      <c r="M1248" s="16">
        <f>Таблица4[[#This Row],[Поступления]]/Таблица4[[#This Row],[Начисления]]</f>
        <v>0.85575443821736097</v>
      </c>
    </row>
    <row r="1249" spans="1:13" ht="15">
      <c r="A1249" s="42" t="s">
        <v>5138</v>
      </c>
      <c r="B1249" s="82" t="s">
        <v>1325</v>
      </c>
      <c r="C1249" s="82" t="s">
        <v>1279</v>
      </c>
      <c r="D1249" s="82" t="s">
        <v>1280</v>
      </c>
      <c r="E1249" s="82" t="s">
        <v>1324</v>
      </c>
      <c r="F1249" s="82" t="s">
        <v>170</v>
      </c>
      <c r="G1249" s="79">
        <v>159437.56</v>
      </c>
      <c r="H1249" s="79">
        <v>115249.57</v>
      </c>
      <c r="I1249" s="79">
        <v>44187.989999999991</v>
      </c>
      <c r="J1249" s="79">
        <v>1659.62</v>
      </c>
      <c r="K1249" s="43"/>
      <c r="L1249" s="52" t="s">
        <v>3372</v>
      </c>
      <c r="M1249" s="16">
        <f>Таблица4[[#This Row],[Поступления]]/Таблица4[[#This Row],[Начисления]]</f>
        <v>0.72285081382329242</v>
      </c>
    </row>
    <row r="1250" spans="1:13" ht="15">
      <c r="A1250" s="42" t="s">
        <v>5139</v>
      </c>
      <c r="B1250" s="82" t="s">
        <v>1325</v>
      </c>
      <c r="C1250" s="82" t="s">
        <v>1279</v>
      </c>
      <c r="D1250" s="82" t="s">
        <v>1280</v>
      </c>
      <c r="E1250" s="82" t="s">
        <v>1324</v>
      </c>
      <c r="F1250" s="82" t="s">
        <v>275</v>
      </c>
      <c r="G1250" s="79">
        <v>160557.23000000001</v>
      </c>
      <c r="H1250" s="79">
        <v>130320.58</v>
      </c>
      <c r="I1250" s="79">
        <v>30236.650000000009</v>
      </c>
      <c r="J1250" s="79">
        <v>0</v>
      </c>
      <c r="K1250" s="43"/>
      <c r="L1250" s="52" t="s">
        <v>3372</v>
      </c>
      <c r="M1250" s="16">
        <f>Таблица4[[#This Row],[Поступления]]/Таблица4[[#This Row],[Начисления]]</f>
        <v>0.81167680832560452</v>
      </c>
    </row>
    <row r="1251" spans="1:13" ht="15">
      <c r="A1251" s="42" t="s">
        <v>5140</v>
      </c>
      <c r="B1251" s="82" t="s">
        <v>1325</v>
      </c>
      <c r="C1251" s="82" t="s">
        <v>1279</v>
      </c>
      <c r="D1251" s="82" t="s">
        <v>1280</v>
      </c>
      <c r="E1251" s="82" t="s">
        <v>1324</v>
      </c>
      <c r="F1251" s="82" t="s">
        <v>276</v>
      </c>
      <c r="G1251" s="79">
        <v>188352.26</v>
      </c>
      <c r="H1251" s="79">
        <v>174085.25</v>
      </c>
      <c r="I1251" s="79">
        <v>14267.010000000009</v>
      </c>
      <c r="J1251" s="79">
        <v>0.26</v>
      </c>
      <c r="K1251" s="43"/>
      <c r="L1251" s="52" t="s">
        <v>3372</v>
      </c>
      <c r="M1251" s="16">
        <f>Таблица4[[#This Row],[Поступления]]/Таблица4[[#This Row],[Начисления]]</f>
        <v>0.92425357678214215</v>
      </c>
    </row>
    <row r="1252" spans="1:13" ht="15">
      <c r="A1252" s="42" t="s">
        <v>5141</v>
      </c>
      <c r="B1252" s="82" t="s">
        <v>1325</v>
      </c>
      <c r="C1252" s="82" t="s">
        <v>1279</v>
      </c>
      <c r="D1252" s="82" t="s">
        <v>1280</v>
      </c>
      <c r="E1252" s="82" t="s">
        <v>1324</v>
      </c>
      <c r="F1252" s="82" t="s">
        <v>106</v>
      </c>
      <c r="G1252" s="79">
        <v>160381.59</v>
      </c>
      <c r="H1252" s="79">
        <v>108010.09</v>
      </c>
      <c r="I1252" s="79">
        <v>52371.5</v>
      </c>
      <c r="J1252" s="79">
        <v>0</v>
      </c>
      <c r="K1252" s="43"/>
      <c r="L1252" s="52" t="s">
        <v>3372</v>
      </c>
      <c r="M1252" s="16">
        <f>Таблица4[[#This Row],[Поступления]]/Таблица4[[#This Row],[Начисления]]</f>
        <v>0.67345690986103823</v>
      </c>
    </row>
    <row r="1253" spans="1:13" ht="15">
      <c r="A1253" s="42" t="s">
        <v>5142</v>
      </c>
      <c r="B1253" s="82" t="s">
        <v>1325</v>
      </c>
      <c r="C1253" s="82" t="s">
        <v>1279</v>
      </c>
      <c r="D1253" s="82" t="s">
        <v>1280</v>
      </c>
      <c r="E1253" s="82" t="s">
        <v>1324</v>
      </c>
      <c r="F1253" s="82" t="s">
        <v>277</v>
      </c>
      <c r="G1253" s="79">
        <v>186529.89</v>
      </c>
      <c r="H1253" s="79">
        <v>158740.75</v>
      </c>
      <c r="I1253" s="79">
        <v>27789.140000000014</v>
      </c>
      <c r="J1253" s="79">
        <v>2001.83</v>
      </c>
      <c r="K1253" s="43"/>
      <c r="L1253" s="52" t="s">
        <v>3372</v>
      </c>
      <c r="M1253" s="16">
        <f>Таблица4[[#This Row],[Поступления]]/Таблица4[[#This Row],[Начисления]]</f>
        <v>0.85102044503430518</v>
      </c>
    </row>
    <row r="1254" spans="1:13" ht="15">
      <c r="A1254" s="42" t="s">
        <v>5143</v>
      </c>
      <c r="B1254" s="82" t="s">
        <v>1325</v>
      </c>
      <c r="C1254" s="82" t="s">
        <v>1279</v>
      </c>
      <c r="D1254" s="82" t="s">
        <v>1280</v>
      </c>
      <c r="E1254" s="82" t="s">
        <v>1324</v>
      </c>
      <c r="F1254" s="82" t="s">
        <v>278</v>
      </c>
      <c r="G1254" s="79">
        <v>95614.27</v>
      </c>
      <c r="H1254" s="79">
        <v>87586.11</v>
      </c>
      <c r="I1254" s="79">
        <v>8028.1600000000035</v>
      </c>
      <c r="J1254" s="79">
        <v>0</v>
      </c>
      <c r="K1254" s="43"/>
      <c r="L1254" s="52" t="s">
        <v>3372</v>
      </c>
      <c r="M1254" s="16">
        <f>Таблица4[[#This Row],[Поступления]]/Таблица4[[#This Row],[Начисления]]</f>
        <v>0.91603596408778731</v>
      </c>
    </row>
    <row r="1255" spans="1:13" ht="15">
      <c r="A1255" s="42" t="s">
        <v>5144</v>
      </c>
      <c r="B1255" s="82" t="s">
        <v>1325</v>
      </c>
      <c r="C1255" s="82" t="s">
        <v>1279</v>
      </c>
      <c r="D1255" s="82" t="s">
        <v>1280</v>
      </c>
      <c r="E1255" s="82" t="s">
        <v>1324</v>
      </c>
      <c r="F1255" s="82" t="s">
        <v>279</v>
      </c>
      <c r="G1255" s="79">
        <v>186134.84</v>
      </c>
      <c r="H1255" s="79">
        <v>140526.47</v>
      </c>
      <c r="I1255" s="79">
        <v>45608.369999999995</v>
      </c>
      <c r="J1255" s="79">
        <v>0</v>
      </c>
      <c r="K1255" s="43"/>
      <c r="L1255" s="52" t="s">
        <v>3372</v>
      </c>
      <c r="M1255" s="16">
        <f>Таблица4[[#This Row],[Поступления]]/Таблица4[[#This Row],[Начисления]]</f>
        <v>0.75497134228068208</v>
      </c>
    </row>
    <row r="1256" spans="1:13" ht="15">
      <c r="A1256" s="42" t="s">
        <v>5145</v>
      </c>
      <c r="B1256" s="82" t="s">
        <v>1325</v>
      </c>
      <c r="C1256" s="82" t="s">
        <v>1279</v>
      </c>
      <c r="D1256" s="82" t="s">
        <v>1280</v>
      </c>
      <c r="E1256" s="82" t="s">
        <v>1324</v>
      </c>
      <c r="F1256" s="82" t="s">
        <v>280</v>
      </c>
      <c r="G1256" s="79">
        <v>169229.35</v>
      </c>
      <c r="H1256" s="79">
        <v>105346.38</v>
      </c>
      <c r="I1256" s="79">
        <v>63882.97</v>
      </c>
      <c r="J1256" s="79">
        <v>0</v>
      </c>
      <c r="K1256" s="43"/>
      <c r="L1256" s="52" t="s">
        <v>3373</v>
      </c>
      <c r="M1256" s="16">
        <f>Таблица4[[#This Row],[Поступления]]/Таблица4[[#This Row],[Начисления]]</f>
        <v>0.6225065569299888</v>
      </c>
    </row>
    <row r="1257" spans="1:13" ht="15">
      <c r="A1257" s="42" t="s">
        <v>5146</v>
      </c>
      <c r="B1257" s="82" t="s">
        <v>1325</v>
      </c>
      <c r="C1257" s="82" t="s">
        <v>1279</v>
      </c>
      <c r="D1257" s="82" t="s">
        <v>1280</v>
      </c>
      <c r="E1257" s="82" t="s">
        <v>1324</v>
      </c>
      <c r="F1257" s="82" t="s">
        <v>281</v>
      </c>
      <c r="G1257" s="79">
        <v>204840.57</v>
      </c>
      <c r="H1257" s="79">
        <v>150165.88</v>
      </c>
      <c r="I1257" s="79">
        <v>54674.69</v>
      </c>
      <c r="J1257" s="79">
        <v>0</v>
      </c>
      <c r="K1257" s="43"/>
      <c r="L1257" s="52" t="s">
        <v>3372</v>
      </c>
      <c r="M1257" s="16">
        <f>Таблица4[[#This Row],[Поступления]]/Таблица4[[#This Row],[Начисления]]</f>
        <v>0.7330866146291235</v>
      </c>
    </row>
    <row r="1258" spans="1:13" ht="15">
      <c r="A1258" s="42" t="s">
        <v>5147</v>
      </c>
      <c r="B1258" s="82" t="s">
        <v>1325</v>
      </c>
      <c r="C1258" s="82" t="s">
        <v>1279</v>
      </c>
      <c r="D1258" s="82" t="s">
        <v>1280</v>
      </c>
      <c r="E1258" s="82" t="s">
        <v>1324</v>
      </c>
      <c r="F1258" s="82" t="s">
        <v>282</v>
      </c>
      <c r="G1258" s="79">
        <v>211185.39</v>
      </c>
      <c r="H1258" s="79">
        <v>173700.5</v>
      </c>
      <c r="I1258" s="79">
        <v>37484.890000000014</v>
      </c>
      <c r="J1258" s="79">
        <v>0</v>
      </c>
      <c r="K1258" s="43"/>
      <c r="L1258" s="52" t="s">
        <v>3372</v>
      </c>
      <c r="M1258" s="16">
        <f>Таблица4[[#This Row],[Поступления]]/Таблица4[[#This Row],[Начисления]]</f>
        <v>0.82250244678384232</v>
      </c>
    </row>
    <row r="1259" spans="1:13" ht="15">
      <c r="A1259" s="42" t="s">
        <v>5148</v>
      </c>
      <c r="B1259" s="82" t="s">
        <v>1325</v>
      </c>
      <c r="C1259" s="82" t="s">
        <v>1279</v>
      </c>
      <c r="D1259" s="82" t="s">
        <v>1280</v>
      </c>
      <c r="E1259" s="82" t="s">
        <v>1324</v>
      </c>
      <c r="F1259" s="82" t="s">
        <v>283</v>
      </c>
      <c r="G1259" s="79">
        <v>96887.59</v>
      </c>
      <c r="H1259" s="79">
        <v>79786.77</v>
      </c>
      <c r="I1259" s="79">
        <v>17100.819999999992</v>
      </c>
      <c r="J1259" s="79">
        <v>483.85</v>
      </c>
      <c r="K1259" s="43"/>
      <c r="L1259" s="52" t="s">
        <v>3372</v>
      </c>
      <c r="M1259" s="16">
        <f>Таблица4[[#This Row],[Поступления]]/Таблица4[[#This Row],[Начисления]]</f>
        <v>0.82349834483446238</v>
      </c>
    </row>
    <row r="1260" spans="1:13" ht="15">
      <c r="A1260" s="42" t="s">
        <v>5149</v>
      </c>
      <c r="B1260" s="82" t="s">
        <v>1325</v>
      </c>
      <c r="C1260" s="82" t="s">
        <v>1279</v>
      </c>
      <c r="D1260" s="82" t="s">
        <v>1280</v>
      </c>
      <c r="E1260" s="82" t="s">
        <v>1324</v>
      </c>
      <c r="F1260" s="82" t="s">
        <v>284</v>
      </c>
      <c r="G1260" s="79">
        <v>104440.18</v>
      </c>
      <c r="H1260" s="79">
        <v>81471.23</v>
      </c>
      <c r="I1260" s="79">
        <v>22968.949999999997</v>
      </c>
      <c r="J1260" s="79">
        <v>0</v>
      </c>
      <c r="K1260" s="43"/>
      <c r="L1260" s="52" t="s">
        <v>3372</v>
      </c>
      <c r="M1260" s="16">
        <f>Таблица4[[#This Row],[Поступления]]/Таблица4[[#This Row],[Начисления]]</f>
        <v>0.78007554180776018</v>
      </c>
    </row>
    <row r="1261" spans="1:13" ht="15">
      <c r="A1261" s="42" t="s">
        <v>5150</v>
      </c>
      <c r="B1261" s="82" t="s">
        <v>1325</v>
      </c>
      <c r="C1261" s="82" t="s">
        <v>1279</v>
      </c>
      <c r="D1261" s="82" t="s">
        <v>1280</v>
      </c>
      <c r="E1261" s="82" t="s">
        <v>1324</v>
      </c>
      <c r="F1261" s="82" t="s">
        <v>285</v>
      </c>
      <c r="G1261" s="79">
        <v>189515.91</v>
      </c>
      <c r="H1261" s="79">
        <v>136144.07999999999</v>
      </c>
      <c r="I1261" s="79">
        <v>53371.830000000016</v>
      </c>
      <c r="J1261" s="79">
        <v>0</v>
      </c>
      <c r="K1261" s="43"/>
      <c r="L1261" s="52" t="s">
        <v>3372</v>
      </c>
      <c r="M1261" s="16">
        <f>Таблица4[[#This Row],[Поступления]]/Таблица4[[#This Row],[Начисления]]</f>
        <v>0.71837810345316122</v>
      </c>
    </row>
    <row r="1262" spans="1:13" ht="15">
      <c r="A1262" s="56" t="s">
        <v>5151</v>
      </c>
      <c r="B1262" s="84" t="s">
        <v>1328</v>
      </c>
      <c r="C1262" s="84" t="s">
        <v>1326</v>
      </c>
      <c r="D1262" s="84" t="s">
        <v>1327</v>
      </c>
      <c r="E1262" s="84" t="s">
        <v>1068</v>
      </c>
      <c r="F1262" s="84" t="s">
        <v>286</v>
      </c>
      <c r="G1262" s="79">
        <v>43910</v>
      </c>
      <c r="H1262" s="79">
        <v>43716.5</v>
      </c>
      <c r="I1262" s="79">
        <v>193.5</v>
      </c>
      <c r="J1262" s="79">
        <v>0</v>
      </c>
      <c r="K1262" s="58"/>
      <c r="L1262" s="59" t="s">
        <v>3372</v>
      </c>
      <c r="M1262" s="16">
        <f>Таблица4[[#This Row],[Поступления]]/Таблица4[[#This Row],[Начисления]]</f>
        <v>0.99559325893873829</v>
      </c>
    </row>
    <row r="1263" spans="1:13" ht="15">
      <c r="A1263" s="56" t="s">
        <v>5152</v>
      </c>
      <c r="B1263" s="84" t="s">
        <v>1330</v>
      </c>
      <c r="C1263" s="84" t="s">
        <v>1326</v>
      </c>
      <c r="D1263" s="84" t="s">
        <v>1327</v>
      </c>
      <c r="E1263" s="84" t="s">
        <v>1329</v>
      </c>
      <c r="F1263" s="84" t="s">
        <v>192</v>
      </c>
      <c r="G1263" s="79">
        <v>186508.11</v>
      </c>
      <c r="H1263" s="79">
        <v>181025.62</v>
      </c>
      <c r="I1263" s="79">
        <v>5482.4899999999907</v>
      </c>
      <c r="J1263" s="79">
        <v>0</v>
      </c>
      <c r="K1263" s="58"/>
      <c r="L1263" s="59" t="s">
        <v>3373</v>
      </c>
      <c r="M1263" s="16">
        <f>Таблица4[[#This Row],[Поступления]]/Таблица4[[#This Row],[Начисления]]</f>
        <v>0.97060454904615145</v>
      </c>
    </row>
    <row r="1264" spans="1:13" ht="15">
      <c r="A1264" s="56" t="s">
        <v>5153</v>
      </c>
      <c r="B1264" s="84" t="s">
        <v>1331</v>
      </c>
      <c r="C1264" s="84" t="s">
        <v>1326</v>
      </c>
      <c r="D1264" s="84" t="s">
        <v>1327</v>
      </c>
      <c r="E1264" s="84" t="s">
        <v>998</v>
      </c>
      <c r="F1264" s="84" t="s">
        <v>88</v>
      </c>
      <c r="G1264" s="79">
        <v>153250.38</v>
      </c>
      <c r="H1264" s="79">
        <v>148111.88</v>
      </c>
      <c r="I1264" s="79">
        <v>5138.5</v>
      </c>
      <c r="J1264" s="79">
        <v>329.48</v>
      </c>
      <c r="K1264" s="58"/>
      <c r="L1264" s="59" t="s">
        <v>3372</v>
      </c>
      <c r="M1264" s="16">
        <f>Таблица4[[#This Row],[Поступления]]/Таблица4[[#This Row],[Начисления]]</f>
        <v>0.96646990369616048</v>
      </c>
    </row>
    <row r="1265" spans="1:13" ht="15">
      <c r="A1265" s="56" t="s">
        <v>5154</v>
      </c>
      <c r="B1265" s="84" t="s">
        <v>1331</v>
      </c>
      <c r="C1265" s="84" t="s">
        <v>1326</v>
      </c>
      <c r="D1265" s="84" t="s">
        <v>1327</v>
      </c>
      <c r="E1265" s="84" t="s">
        <v>998</v>
      </c>
      <c r="F1265" s="84" t="s">
        <v>169</v>
      </c>
      <c r="G1265" s="79">
        <v>160030.24</v>
      </c>
      <c r="H1265" s="79">
        <v>150056.1</v>
      </c>
      <c r="I1265" s="79">
        <v>9974.1399999999849</v>
      </c>
      <c r="J1265" s="79">
        <v>0.71</v>
      </c>
      <c r="K1265" s="58"/>
      <c r="L1265" s="59" t="s">
        <v>3372</v>
      </c>
      <c r="M1265" s="16">
        <f>Таблица4[[#This Row],[Поступления]]/Таблица4[[#This Row],[Начисления]]</f>
        <v>0.93767340472650673</v>
      </c>
    </row>
    <row r="1266" spans="1:13" ht="15">
      <c r="A1266" s="56" t="s">
        <v>5155</v>
      </c>
      <c r="B1266" s="84" t="s">
        <v>1331</v>
      </c>
      <c r="C1266" s="84" t="s">
        <v>1326</v>
      </c>
      <c r="D1266" s="84" t="s">
        <v>1327</v>
      </c>
      <c r="E1266" s="84" t="s">
        <v>998</v>
      </c>
      <c r="F1266" s="84" t="s">
        <v>170</v>
      </c>
      <c r="G1266" s="79">
        <v>78379.490000000005</v>
      </c>
      <c r="H1266" s="79">
        <v>70164.42</v>
      </c>
      <c r="I1266" s="79">
        <v>8215.070000000007</v>
      </c>
      <c r="J1266" s="79">
        <v>0</v>
      </c>
      <c r="K1266" s="58"/>
      <c r="L1266" s="59" t="s">
        <v>3372</v>
      </c>
      <c r="M1266" s="16">
        <f>Таблица4[[#This Row],[Поступления]]/Таблица4[[#This Row],[Начисления]]</f>
        <v>0.8951885244468929</v>
      </c>
    </row>
    <row r="1267" spans="1:13" ht="15">
      <c r="A1267" s="56" t="s">
        <v>5156</v>
      </c>
      <c r="B1267" s="84" t="s">
        <v>1331</v>
      </c>
      <c r="C1267" s="84" t="s">
        <v>1326</v>
      </c>
      <c r="D1267" s="84" t="s">
        <v>1327</v>
      </c>
      <c r="E1267" s="84" t="s">
        <v>998</v>
      </c>
      <c r="F1267" s="84" t="s">
        <v>287</v>
      </c>
      <c r="G1267" s="79">
        <v>71090.429999999993</v>
      </c>
      <c r="H1267" s="79">
        <v>19412.599999999999</v>
      </c>
      <c r="I1267" s="79">
        <v>51677.829999999994</v>
      </c>
      <c r="J1267" s="79">
        <v>0</v>
      </c>
      <c r="K1267" s="58"/>
      <c r="L1267" s="59" t="s">
        <v>3372</v>
      </c>
      <c r="M1267" s="16">
        <f>Таблица4[[#This Row],[Поступления]]/Таблица4[[#This Row],[Начисления]]</f>
        <v>0.27306910367541737</v>
      </c>
    </row>
    <row r="1268" spans="1:13" ht="15">
      <c r="A1268" s="56" t="s">
        <v>5157</v>
      </c>
      <c r="B1268" s="84" t="s">
        <v>1333</v>
      </c>
      <c r="C1268" s="84" t="s">
        <v>1326</v>
      </c>
      <c r="D1268" s="84" t="s">
        <v>1327</v>
      </c>
      <c r="E1268" s="84" t="s">
        <v>1332</v>
      </c>
      <c r="F1268" s="84" t="s">
        <v>71</v>
      </c>
      <c r="G1268" s="79">
        <v>143498.09</v>
      </c>
      <c r="H1268" s="79">
        <v>124586.81</v>
      </c>
      <c r="I1268" s="79">
        <v>18911.28</v>
      </c>
      <c r="J1268" s="79">
        <v>1.34</v>
      </c>
      <c r="K1268" s="58"/>
      <c r="L1268" s="59" t="s">
        <v>3372</v>
      </c>
      <c r="M1268" s="16">
        <f>Таблица4[[#This Row],[Поступления]]/Таблица4[[#This Row],[Начисления]]</f>
        <v>0.86821232254728964</v>
      </c>
    </row>
    <row r="1269" spans="1:13" ht="15">
      <c r="A1269" s="56" t="s">
        <v>5158</v>
      </c>
      <c r="B1269" s="84" t="s">
        <v>1333</v>
      </c>
      <c r="C1269" s="84" t="s">
        <v>1326</v>
      </c>
      <c r="D1269" s="84" t="s">
        <v>1327</v>
      </c>
      <c r="E1269" s="84" t="s">
        <v>1332</v>
      </c>
      <c r="F1269" s="84" t="s">
        <v>72</v>
      </c>
      <c r="G1269" s="79">
        <v>130437.08</v>
      </c>
      <c r="H1269" s="79">
        <v>108680.1</v>
      </c>
      <c r="I1269" s="79">
        <v>21756.979999999996</v>
      </c>
      <c r="J1269" s="79">
        <v>423.88</v>
      </c>
      <c r="K1269" s="58"/>
      <c r="L1269" s="59" t="s">
        <v>3372</v>
      </c>
      <c r="M1269" s="16">
        <f>Таблица4[[#This Row],[Поступления]]/Таблица4[[#This Row],[Начисления]]</f>
        <v>0.83319942458080176</v>
      </c>
    </row>
    <row r="1270" spans="1:13" ht="15">
      <c r="A1270" s="42" t="s">
        <v>5159</v>
      </c>
      <c r="B1270" s="82" t="s">
        <v>1333</v>
      </c>
      <c r="C1270" s="82" t="s">
        <v>1326</v>
      </c>
      <c r="D1270" s="82" t="s">
        <v>1327</v>
      </c>
      <c r="E1270" s="82" t="s">
        <v>1332</v>
      </c>
      <c r="F1270" s="82" t="s">
        <v>73</v>
      </c>
      <c r="G1270" s="79">
        <v>86305.21</v>
      </c>
      <c r="H1270" s="79">
        <v>83288.61</v>
      </c>
      <c r="I1270" s="79">
        <v>3016.6000000000058</v>
      </c>
      <c r="J1270" s="79">
        <v>272.08</v>
      </c>
      <c r="K1270" s="43"/>
      <c r="L1270" s="52" t="s">
        <v>3372</v>
      </c>
      <c r="M1270" s="16">
        <f>Таблица4[[#This Row],[Поступления]]/Таблица4[[#This Row],[Начисления]]</f>
        <v>0.96504730131587646</v>
      </c>
    </row>
    <row r="1271" spans="1:13" ht="15">
      <c r="A1271" s="42" t="s">
        <v>15075</v>
      </c>
      <c r="B1271" s="82" t="s">
        <v>3403</v>
      </c>
      <c r="C1271" s="82" t="s">
        <v>1326</v>
      </c>
      <c r="D1271" s="82" t="s">
        <v>1327</v>
      </c>
      <c r="E1271" s="82" t="s">
        <v>1004</v>
      </c>
      <c r="F1271" s="82" t="s">
        <v>21</v>
      </c>
      <c r="G1271" s="79">
        <v>7526.54</v>
      </c>
      <c r="H1271" s="79">
        <v>8603.9500000000007</v>
      </c>
      <c r="I1271" s="79">
        <v>0</v>
      </c>
      <c r="J1271" s="79">
        <v>1077.4100000000008</v>
      </c>
      <c r="K1271" s="43"/>
      <c r="L1271" s="52" t="s">
        <v>3372</v>
      </c>
      <c r="M1271" s="16">
        <f>Таблица4[[#This Row],[Поступления]]/Таблица4[[#This Row],[Начисления]]</f>
        <v>1.1431481132100541</v>
      </c>
    </row>
    <row r="1272" spans="1:13" ht="15">
      <c r="A1272" s="42" t="s">
        <v>15076</v>
      </c>
      <c r="B1272" s="82" t="s">
        <v>3403</v>
      </c>
      <c r="C1272" s="82" t="s">
        <v>1326</v>
      </c>
      <c r="D1272" s="82" t="s">
        <v>1327</v>
      </c>
      <c r="E1272" s="82" t="s">
        <v>1004</v>
      </c>
      <c r="F1272" s="82" t="s">
        <v>23</v>
      </c>
      <c r="G1272" s="79">
        <v>10068.52</v>
      </c>
      <c r="H1272" s="79">
        <v>8603.8700000000008</v>
      </c>
      <c r="I1272" s="79">
        <v>1464.6499999999996</v>
      </c>
      <c r="J1272" s="79">
        <v>0</v>
      </c>
      <c r="K1272" s="43"/>
      <c r="L1272" s="52" t="s">
        <v>3372</v>
      </c>
      <c r="M1272" s="16">
        <f>Таблица4[[#This Row],[Поступления]]/Таблица4[[#This Row],[Начисления]]</f>
        <v>0.85453174845955515</v>
      </c>
    </row>
    <row r="1273" spans="1:13" ht="15">
      <c r="A1273" s="56" t="s">
        <v>5160</v>
      </c>
      <c r="B1273" s="84" t="s">
        <v>1334</v>
      </c>
      <c r="C1273" s="84" t="s">
        <v>1326</v>
      </c>
      <c r="D1273" s="84" t="s">
        <v>1327</v>
      </c>
      <c r="E1273" s="84" t="s">
        <v>1095</v>
      </c>
      <c r="F1273" s="84" t="s">
        <v>230</v>
      </c>
      <c r="G1273" s="79">
        <v>240824.85</v>
      </c>
      <c r="H1273" s="79">
        <v>212841.9</v>
      </c>
      <c r="I1273" s="79">
        <v>27982.950000000012</v>
      </c>
      <c r="J1273" s="79">
        <v>0.92</v>
      </c>
      <c r="K1273" s="58"/>
      <c r="L1273" s="59" t="s">
        <v>3373</v>
      </c>
      <c r="M1273" s="16">
        <f>Таблица4[[#This Row],[Поступления]]/Таблица4[[#This Row],[Начисления]]</f>
        <v>0.88380372706554156</v>
      </c>
    </row>
    <row r="1274" spans="1:13" ht="15">
      <c r="A1274" s="56" t="s">
        <v>5161</v>
      </c>
      <c r="B1274" s="84" t="s">
        <v>1335</v>
      </c>
      <c r="C1274" s="84" t="s">
        <v>1326</v>
      </c>
      <c r="D1274" s="84" t="s">
        <v>1327</v>
      </c>
      <c r="E1274" s="84" t="s">
        <v>1235</v>
      </c>
      <c r="F1274" s="84" t="s">
        <v>10</v>
      </c>
      <c r="G1274" s="79">
        <v>91772.04</v>
      </c>
      <c r="H1274" s="79">
        <v>92093.82</v>
      </c>
      <c r="I1274" s="79">
        <v>0</v>
      </c>
      <c r="J1274" s="79">
        <v>321.78000000001339</v>
      </c>
      <c r="K1274" s="58"/>
      <c r="L1274" s="59" t="s">
        <v>3372</v>
      </c>
      <c r="M1274" s="16">
        <f>Таблица4[[#This Row],[Поступления]]/Таблица4[[#This Row],[Начисления]]</f>
        <v>1.0035062966890571</v>
      </c>
    </row>
    <row r="1275" spans="1:13" ht="15">
      <c r="A1275" s="42" t="s">
        <v>5162</v>
      </c>
      <c r="B1275" s="82" t="s">
        <v>1336</v>
      </c>
      <c r="C1275" s="82" t="s">
        <v>1326</v>
      </c>
      <c r="D1275" s="82" t="s">
        <v>1327</v>
      </c>
      <c r="E1275" s="82" t="s">
        <v>1018</v>
      </c>
      <c r="F1275" s="82" t="s">
        <v>23</v>
      </c>
      <c r="G1275" s="79">
        <v>34162.120000000003</v>
      </c>
      <c r="H1275" s="79">
        <v>34162.21</v>
      </c>
      <c r="I1275" s="79">
        <v>0</v>
      </c>
      <c r="J1275" s="79">
        <v>8.999999999650754E-2</v>
      </c>
      <c r="K1275" s="43"/>
      <c r="L1275" s="52" t="s">
        <v>3372</v>
      </c>
      <c r="M1275" s="16">
        <f>Таблица4[[#This Row],[Поступления]]/Таблица4[[#This Row],[Начисления]]</f>
        <v>1.0000026344969222</v>
      </c>
    </row>
    <row r="1276" spans="1:13" ht="15">
      <c r="A1276" s="42" t="s">
        <v>5163</v>
      </c>
      <c r="B1276" s="82" t="s">
        <v>1336</v>
      </c>
      <c r="C1276" s="82" t="s">
        <v>1326</v>
      </c>
      <c r="D1276" s="82" t="s">
        <v>1327</v>
      </c>
      <c r="E1276" s="82" t="s">
        <v>1018</v>
      </c>
      <c r="F1276" s="82" t="s">
        <v>29</v>
      </c>
      <c r="G1276" s="79">
        <v>119398.38</v>
      </c>
      <c r="H1276" s="79">
        <v>112599.76</v>
      </c>
      <c r="I1276" s="79">
        <v>6798.6200000000099</v>
      </c>
      <c r="J1276" s="79">
        <v>0.02</v>
      </c>
      <c r="K1276" s="43"/>
      <c r="L1276" s="52" t="s">
        <v>3372</v>
      </c>
      <c r="M1276" s="16">
        <f>Таблица4[[#This Row],[Поступления]]/Таблица4[[#This Row],[Начисления]]</f>
        <v>0.94305936144192237</v>
      </c>
    </row>
    <row r="1277" spans="1:13" ht="15">
      <c r="A1277" s="42" t="s">
        <v>5164</v>
      </c>
      <c r="B1277" s="82" t="s">
        <v>1336</v>
      </c>
      <c r="C1277" s="82" t="s">
        <v>1326</v>
      </c>
      <c r="D1277" s="82" t="s">
        <v>1327</v>
      </c>
      <c r="E1277" s="82" t="s">
        <v>1018</v>
      </c>
      <c r="F1277" s="82" t="s">
        <v>49</v>
      </c>
      <c r="G1277" s="79">
        <v>56095.13</v>
      </c>
      <c r="H1277" s="79">
        <v>30549.91</v>
      </c>
      <c r="I1277" s="79">
        <v>25545.219999999998</v>
      </c>
      <c r="J1277" s="79">
        <v>0</v>
      </c>
      <c r="K1277" s="43"/>
      <c r="L1277" s="52" t="s">
        <v>3372</v>
      </c>
      <c r="M1277" s="16">
        <f>Таблица4[[#This Row],[Поступления]]/Таблица4[[#This Row],[Начисления]]</f>
        <v>0.54460895268448439</v>
      </c>
    </row>
    <row r="1278" spans="1:13" ht="15">
      <c r="A1278" s="56" t="s">
        <v>5165</v>
      </c>
      <c r="B1278" s="84" t="s">
        <v>1336</v>
      </c>
      <c r="C1278" s="84" t="s">
        <v>1326</v>
      </c>
      <c r="D1278" s="84" t="s">
        <v>1327</v>
      </c>
      <c r="E1278" s="84" t="s">
        <v>1018</v>
      </c>
      <c r="F1278" s="84" t="s">
        <v>27</v>
      </c>
      <c r="G1278" s="79">
        <v>146571.93</v>
      </c>
      <c r="H1278" s="79">
        <v>134966.17000000001</v>
      </c>
      <c r="I1278" s="79">
        <v>11605.75999999998</v>
      </c>
      <c r="J1278" s="79">
        <v>0.64</v>
      </c>
      <c r="K1278" s="58"/>
      <c r="L1278" s="59" t="s">
        <v>3372</v>
      </c>
      <c r="M1278" s="16">
        <f>Таблица4[[#This Row],[Поступления]]/Таблица4[[#This Row],[Начисления]]</f>
        <v>0.92081867244294335</v>
      </c>
    </row>
    <row r="1279" spans="1:13" ht="15">
      <c r="A1279" s="56" t="s">
        <v>5166</v>
      </c>
      <c r="B1279" s="84" t="s">
        <v>1336</v>
      </c>
      <c r="C1279" s="84" t="s">
        <v>1326</v>
      </c>
      <c r="D1279" s="84" t="s">
        <v>1327</v>
      </c>
      <c r="E1279" s="84" t="s">
        <v>1018</v>
      </c>
      <c r="F1279" s="84" t="s">
        <v>39</v>
      </c>
      <c r="G1279" s="79">
        <v>230022.78</v>
      </c>
      <c r="H1279" s="79">
        <v>204240.43</v>
      </c>
      <c r="I1279" s="79">
        <v>25782.350000000006</v>
      </c>
      <c r="J1279" s="79">
        <v>239.75</v>
      </c>
      <c r="K1279" s="58"/>
      <c r="L1279" s="59" t="s">
        <v>3372</v>
      </c>
      <c r="M1279" s="16">
        <f>Таблица4[[#This Row],[Поступления]]/Таблица4[[#This Row],[Начисления]]</f>
        <v>0.88791392748144338</v>
      </c>
    </row>
    <row r="1280" spans="1:13" ht="15">
      <c r="A1280" s="42" t="s">
        <v>5167</v>
      </c>
      <c r="B1280" s="82" t="s">
        <v>1337</v>
      </c>
      <c r="C1280" s="82" t="s">
        <v>1326</v>
      </c>
      <c r="D1280" s="82" t="s">
        <v>1327</v>
      </c>
      <c r="E1280" s="82" t="s">
        <v>1022</v>
      </c>
      <c r="F1280" s="82" t="s">
        <v>27</v>
      </c>
      <c r="G1280" s="79">
        <v>66370</v>
      </c>
      <c r="H1280" s="79">
        <v>54225.05</v>
      </c>
      <c r="I1280" s="79">
        <v>12144.949999999997</v>
      </c>
      <c r="J1280" s="79">
        <v>0</v>
      </c>
      <c r="K1280" s="43"/>
      <c r="L1280" s="52" t="s">
        <v>3372</v>
      </c>
      <c r="M1280" s="16">
        <f>Таблица4[[#This Row],[Поступления]]/Таблица4[[#This Row],[Начисления]]</f>
        <v>0.81701145095675765</v>
      </c>
    </row>
    <row r="1281" spans="1:13" ht="15">
      <c r="A1281" s="42" t="s">
        <v>5168</v>
      </c>
      <c r="B1281" s="82" t="s">
        <v>1338</v>
      </c>
      <c r="C1281" s="82" t="s">
        <v>1326</v>
      </c>
      <c r="D1281" s="82" t="s">
        <v>1327</v>
      </c>
      <c r="E1281" s="82" t="s">
        <v>1302</v>
      </c>
      <c r="F1281" s="82" t="s">
        <v>21</v>
      </c>
      <c r="G1281" s="79">
        <v>111999.74</v>
      </c>
      <c r="H1281" s="79">
        <v>113096.6</v>
      </c>
      <c r="I1281" s="79">
        <v>0</v>
      </c>
      <c r="J1281" s="79">
        <v>1096.8600000000006</v>
      </c>
      <c r="K1281" s="43"/>
      <c r="L1281" s="52" t="s">
        <v>3372</v>
      </c>
      <c r="M1281" s="16">
        <f>Таблица4[[#This Row],[Поступления]]/Таблица4[[#This Row],[Начисления]]</f>
        <v>1.0097934155918575</v>
      </c>
    </row>
    <row r="1282" spans="1:13" ht="15">
      <c r="A1282" s="42" t="s">
        <v>5169</v>
      </c>
      <c r="B1282" s="82" t="s">
        <v>1338</v>
      </c>
      <c r="C1282" s="82" t="s">
        <v>1326</v>
      </c>
      <c r="D1282" s="82" t="s">
        <v>1327</v>
      </c>
      <c r="E1282" s="82" t="s">
        <v>1302</v>
      </c>
      <c r="F1282" s="82" t="s">
        <v>138</v>
      </c>
      <c r="G1282" s="79">
        <v>53460.46</v>
      </c>
      <c r="H1282" s="79">
        <v>54265.94</v>
      </c>
      <c r="I1282" s="79">
        <v>0</v>
      </c>
      <c r="J1282" s="79">
        <v>805.4800000000032</v>
      </c>
      <c r="K1282" s="43"/>
      <c r="L1282" s="52" t="s">
        <v>3372</v>
      </c>
      <c r="M1282" s="16">
        <f>Таблица4[[#This Row],[Поступления]]/Таблица4[[#This Row],[Начисления]]</f>
        <v>1.0150668363122952</v>
      </c>
    </row>
    <row r="1283" spans="1:13" ht="15">
      <c r="A1283" s="42" t="s">
        <v>15017</v>
      </c>
      <c r="B1283" s="82" t="s">
        <v>1338</v>
      </c>
      <c r="C1283" s="82" t="s">
        <v>1326</v>
      </c>
      <c r="D1283" s="82" t="s">
        <v>1327</v>
      </c>
      <c r="E1283" s="82" t="s">
        <v>1302</v>
      </c>
      <c r="F1283" s="82" t="s">
        <v>177</v>
      </c>
      <c r="G1283" s="79">
        <v>95917.35</v>
      </c>
      <c r="H1283" s="79">
        <v>93535.35</v>
      </c>
      <c r="I1283" s="79">
        <v>2382</v>
      </c>
      <c r="J1283" s="79">
        <v>301.89999999999998</v>
      </c>
      <c r="K1283" s="43"/>
      <c r="L1283" s="52" t="s">
        <v>3372</v>
      </c>
      <c r="M1283" s="16">
        <f>Таблица4[[#This Row],[Поступления]]/Таблица4[[#This Row],[Начисления]]</f>
        <v>0.9751661195810768</v>
      </c>
    </row>
    <row r="1284" spans="1:13" ht="15">
      <c r="A1284" s="42" t="s">
        <v>15019</v>
      </c>
      <c r="B1284" s="82" t="s">
        <v>1338</v>
      </c>
      <c r="C1284" s="82" t="s">
        <v>1326</v>
      </c>
      <c r="D1284" s="82" t="s">
        <v>1327</v>
      </c>
      <c r="E1284" s="82" t="s">
        <v>1302</v>
      </c>
      <c r="F1284" s="82" t="s">
        <v>185</v>
      </c>
      <c r="G1284" s="79">
        <v>27683.99</v>
      </c>
      <c r="H1284" s="79">
        <v>27263.1</v>
      </c>
      <c r="I1284" s="79">
        <v>420.89000000000306</v>
      </c>
      <c r="J1284" s="79">
        <v>0</v>
      </c>
      <c r="K1284" s="43"/>
      <c r="L1284" s="52" t="s">
        <v>3372</v>
      </c>
      <c r="M1284" s="16">
        <f>Таблица4[[#This Row],[Поступления]]/Таблица4[[#This Row],[Начисления]]</f>
        <v>0.9847966279427206</v>
      </c>
    </row>
    <row r="1285" spans="1:13" ht="15">
      <c r="A1285" s="42" t="s">
        <v>5170</v>
      </c>
      <c r="B1285" s="82" t="s">
        <v>1338</v>
      </c>
      <c r="C1285" s="82" t="s">
        <v>1326</v>
      </c>
      <c r="D1285" s="82" t="s">
        <v>1327</v>
      </c>
      <c r="E1285" s="82" t="s">
        <v>1302</v>
      </c>
      <c r="F1285" s="82" t="s">
        <v>186</v>
      </c>
      <c r="G1285" s="79">
        <v>157878.72</v>
      </c>
      <c r="H1285" s="79">
        <v>153990.10999999999</v>
      </c>
      <c r="I1285" s="79">
        <v>3888.6100000000151</v>
      </c>
      <c r="J1285" s="79">
        <v>1.66</v>
      </c>
      <c r="K1285" s="43"/>
      <c r="L1285" s="52" t="s">
        <v>3372</v>
      </c>
      <c r="M1285" s="16">
        <f>Таблица4[[#This Row],[Поступления]]/Таблица4[[#This Row],[Начисления]]</f>
        <v>0.97536963816276179</v>
      </c>
    </row>
    <row r="1286" spans="1:13" ht="15">
      <c r="A1286" s="42" t="s">
        <v>15020</v>
      </c>
      <c r="B1286" s="82" t="s">
        <v>1338</v>
      </c>
      <c r="C1286" s="82" t="s">
        <v>1326</v>
      </c>
      <c r="D1286" s="82" t="s">
        <v>1327</v>
      </c>
      <c r="E1286" s="82" t="s">
        <v>1302</v>
      </c>
      <c r="F1286" s="82" t="s">
        <v>230</v>
      </c>
      <c r="G1286" s="79">
        <v>93306.2</v>
      </c>
      <c r="H1286" s="79">
        <v>78027.55</v>
      </c>
      <c r="I1286" s="79">
        <v>15278.649999999994</v>
      </c>
      <c r="J1286" s="79">
        <v>1114.55</v>
      </c>
      <c r="K1286" s="43"/>
      <c r="L1286" s="52" t="s">
        <v>3372</v>
      </c>
      <c r="M1286" s="16">
        <f>Таблица4[[#This Row],[Поступления]]/Таблица4[[#This Row],[Начисления]]</f>
        <v>0.83625257485569027</v>
      </c>
    </row>
    <row r="1287" spans="1:13" ht="15">
      <c r="A1287" s="42" t="s">
        <v>15016</v>
      </c>
      <c r="B1287" s="82" t="s">
        <v>1338</v>
      </c>
      <c r="C1287" s="82" t="s">
        <v>1326</v>
      </c>
      <c r="D1287" s="82" t="s">
        <v>1327</v>
      </c>
      <c r="E1287" s="82" t="s">
        <v>1302</v>
      </c>
      <c r="F1287" s="82" t="s">
        <v>187</v>
      </c>
      <c r="G1287" s="79">
        <v>186580.31</v>
      </c>
      <c r="H1287" s="79">
        <v>170532.75</v>
      </c>
      <c r="I1287" s="79">
        <v>16047.559999999998</v>
      </c>
      <c r="J1287" s="79">
        <v>111.33</v>
      </c>
      <c r="K1287" s="43"/>
      <c r="L1287" s="52" t="s">
        <v>3372</v>
      </c>
      <c r="M1287" s="16">
        <f>Таблица4[[#This Row],[Поступления]]/Таблица4[[#This Row],[Начисления]]</f>
        <v>0.91399113872197979</v>
      </c>
    </row>
    <row r="1288" spans="1:13" ht="15">
      <c r="A1288" s="42" t="s">
        <v>15018</v>
      </c>
      <c r="B1288" s="82" t="s">
        <v>1338</v>
      </c>
      <c r="C1288" s="82" t="s">
        <v>1326</v>
      </c>
      <c r="D1288" s="82" t="s">
        <v>1327</v>
      </c>
      <c r="E1288" s="82" t="s">
        <v>1302</v>
      </c>
      <c r="F1288" s="82" t="s">
        <v>178</v>
      </c>
      <c r="G1288" s="79">
        <v>72245.83</v>
      </c>
      <c r="H1288" s="79">
        <v>72634.559999999998</v>
      </c>
      <c r="I1288" s="79">
        <v>0</v>
      </c>
      <c r="J1288" s="79">
        <v>388.72999999999593</v>
      </c>
      <c r="K1288" s="43"/>
      <c r="L1288" s="52" t="s">
        <v>3372</v>
      </c>
      <c r="M1288" s="16">
        <f>Таблица4[[#This Row],[Поступления]]/Таблица4[[#This Row],[Начисления]]</f>
        <v>1.0053806565721508</v>
      </c>
    </row>
    <row r="1289" spans="1:13" ht="15">
      <c r="A1289" s="42" t="s">
        <v>5171</v>
      </c>
      <c r="B1289" s="82" t="s">
        <v>1338</v>
      </c>
      <c r="C1289" s="82" t="s">
        <v>1326</v>
      </c>
      <c r="D1289" s="82" t="s">
        <v>1327</v>
      </c>
      <c r="E1289" s="82" t="s">
        <v>1302</v>
      </c>
      <c r="F1289" s="82" t="s">
        <v>288</v>
      </c>
      <c r="G1289" s="79">
        <v>207541</v>
      </c>
      <c r="H1289" s="79">
        <v>186038.83</v>
      </c>
      <c r="I1289" s="79">
        <v>21502.170000000013</v>
      </c>
      <c r="J1289" s="79">
        <v>38.58</v>
      </c>
      <c r="K1289" s="43"/>
      <c r="L1289" s="52" t="s">
        <v>3372</v>
      </c>
      <c r="M1289" s="16">
        <f>Таблица4[[#This Row],[Поступления]]/Таблица4[[#This Row],[Начисления]]</f>
        <v>0.89639555557697026</v>
      </c>
    </row>
    <row r="1290" spans="1:13" ht="15">
      <c r="A1290" s="42" t="s">
        <v>15026</v>
      </c>
      <c r="B1290" s="82" t="s">
        <v>1338</v>
      </c>
      <c r="C1290" s="82" t="s">
        <v>1326</v>
      </c>
      <c r="D1290" s="82" t="s">
        <v>1327</v>
      </c>
      <c r="E1290" s="82" t="s">
        <v>1302</v>
      </c>
      <c r="F1290" s="82" t="s">
        <v>3404</v>
      </c>
      <c r="G1290" s="79">
        <v>83431.460000000006</v>
      </c>
      <c r="H1290" s="79">
        <v>71794.789999999994</v>
      </c>
      <c r="I1290" s="79">
        <v>11636.670000000013</v>
      </c>
      <c r="J1290" s="79">
        <v>0</v>
      </c>
      <c r="K1290" s="43"/>
      <c r="L1290" s="52" t="s">
        <v>3372</v>
      </c>
      <c r="M1290" s="16">
        <f>Таблица4[[#This Row],[Поступления]]/Таблица4[[#This Row],[Начисления]]</f>
        <v>0.86052419554925674</v>
      </c>
    </row>
    <row r="1291" spans="1:13" ht="15">
      <c r="A1291" s="42" t="s">
        <v>15033</v>
      </c>
      <c r="B1291" s="82" t="s">
        <v>1339</v>
      </c>
      <c r="C1291" s="82" t="s">
        <v>1326</v>
      </c>
      <c r="D1291" s="82" t="s">
        <v>1327</v>
      </c>
      <c r="E1291" s="82" t="s">
        <v>1038</v>
      </c>
      <c r="F1291" s="82" t="s">
        <v>260</v>
      </c>
      <c r="G1291" s="79">
        <v>92001.94</v>
      </c>
      <c r="H1291" s="79">
        <v>88061.73</v>
      </c>
      <c r="I1291" s="79">
        <v>3940.2100000000064</v>
      </c>
      <c r="J1291" s="79">
        <v>387.59</v>
      </c>
      <c r="K1291" s="43"/>
      <c r="L1291" s="52" t="s">
        <v>3372</v>
      </c>
      <c r="M1291" s="16">
        <f>Таблица4[[#This Row],[Поступления]]/Таблица4[[#This Row],[Начисления]]</f>
        <v>0.95717253353570586</v>
      </c>
    </row>
    <row r="1292" spans="1:13" ht="15">
      <c r="A1292" s="42" t="s">
        <v>5172</v>
      </c>
      <c r="B1292" s="82" t="s">
        <v>1339</v>
      </c>
      <c r="C1292" s="82" t="s">
        <v>1326</v>
      </c>
      <c r="D1292" s="82" t="s">
        <v>1327</v>
      </c>
      <c r="E1292" s="82" t="s">
        <v>1038</v>
      </c>
      <c r="F1292" s="82" t="s">
        <v>261</v>
      </c>
      <c r="G1292" s="79">
        <v>213446.79</v>
      </c>
      <c r="H1292" s="79">
        <v>154550.54</v>
      </c>
      <c r="I1292" s="79">
        <v>58896.25</v>
      </c>
      <c r="J1292" s="79">
        <v>0.31</v>
      </c>
      <c r="K1292" s="43"/>
      <c r="L1292" s="52" t="s">
        <v>3372</v>
      </c>
      <c r="M1292" s="16">
        <f>Таблица4[[#This Row],[Поступления]]/Таблица4[[#This Row],[Начисления]]</f>
        <v>0.72407057515364837</v>
      </c>
    </row>
    <row r="1293" spans="1:13" ht="15">
      <c r="A1293" s="42" t="s">
        <v>5173</v>
      </c>
      <c r="B1293" s="82" t="s">
        <v>1339</v>
      </c>
      <c r="C1293" s="82" t="s">
        <v>1326</v>
      </c>
      <c r="D1293" s="82" t="s">
        <v>1327</v>
      </c>
      <c r="E1293" s="82" t="s">
        <v>1038</v>
      </c>
      <c r="F1293" s="82" t="s">
        <v>289</v>
      </c>
      <c r="G1293" s="79">
        <v>211931.86</v>
      </c>
      <c r="H1293" s="79">
        <v>174943.2</v>
      </c>
      <c r="I1293" s="79">
        <v>36988.659999999974</v>
      </c>
      <c r="J1293" s="79">
        <v>0.96</v>
      </c>
      <c r="K1293" s="43"/>
      <c r="L1293" s="52" t="s">
        <v>3373</v>
      </c>
      <c r="M1293" s="16">
        <f>Таблица4[[#This Row],[Поступления]]/Таблица4[[#This Row],[Начисления]]</f>
        <v>0.82546909181092465</v>
      </c>
    </row>
    <row r="1294" spans="1:13" ht="15">
      <c r="A1294" s="42" t="s">
        <v>5174</v>
      </c>
      <c r="B1294" s="82" t="s">
        <v>1339</v>
      </c>
      <c r="C1294" s="82" t="s">
        <v>1326</v>
      </c>
      <c r="D1294" s="82" t="s">
        <v>1327</v>
      </c>
      <c r="E1294" s="82" t="s">
        <v>1038</v>
      </c>
      <c r="F1294" s="82" t="s">
        <v>290</v>
      </c>
      <c r="G1294" s="79">
        <v>55985.39</v>
      </c>
      <c r="H1294" s="79">
        <v>55634.12</v>
      </c>
      <c r="I1294" s="79">
        <v>351.2699999999968</v>
      </c>
      <c r="J1294" s="79">
        <v>593.44000000000005</v>
      </c>
      <c r="K1294" s="43"/>
      <c r="L1294" s="52" t="s">
        <v>3372</v>
      </c>
      <c r="M1294" s="16">
        <f>Таблица4[[#This Row],[Поступления]]/Таблица4[[#This Row],[Начисления]]</f>
        <v>0.99372568450447529</v>
      </c>
    </row>
    <row r="1295" spans="1:13" ht="15">
      <c r="A1295" s="42" t="s">
        <v>5175</v>
      </c>
      <c r="B1295" s="82" t="s">
        <v>1339</v>
      </c>
      <c r="C1295" s="82" t="s">
        <v>1326</v>
      </c>
      <c r="D1295" s="82" t="s">
        <v>1327</v>
      </c>
      <c r="E1295" s="82" t="s">
        <v>1038</v>
      </c>
      <c r="F1295" s="82" t="s">
        <v>284</v>
      </c>
      <c r="G1295" s="79">
        <v>56292.62</v>
      </c>
      <c r="H1295" s="79">
        <v>48464.02</v>
      </c>
      <c r="I1295" s="79">
        <v>7828.6000000000058</v>
      </c>
      <c r="J1295" s="79">
        <v>0</v>
      </c>
      <c r="K1295" s="43"/>
      <c r="L1295" s="52" t="s">
        <v>3372</v>
      </c>
      <c r="M1295" s="16">
        <f>Таблица4[[#This Row],[Поступления]]/Таблица4[[#This Row],[Начисления]]</f>
        <v>0.86093026048529975</v>
      </c>
    </row>
    <row r="1296" spans="1:13" ht="15">
      <c r="A1296" s="42" t="s">
        <v>15027</v>
      </c>
      <c r="B1296" s="82" t="s">
        <v>1339</v>
      </c>
      <c r="C1296" s="82" t="s">
        <v>1326</v>
      </c>
      <c r="D1296" s="82" t="s">
        <v>1327</v>
      </c>
      <c r="E1296" s="82" t="s">
        <v>1038</v>
      </c>
      <c r="F1296" s="82" t="s">
        <v>315</v>
      </c>
      <c r="G1296" s="79">
        <v>99841.84</v>
      </c>
      <c r="H1296" s="79">
        <v>90363.38</v>
      </c>
      <c r="I1296" s="79">
        <v>9478.4599999999919</v>
      </c>
      <c r="J1296" s="79">
        <v>6.07</v>
      </c>
      <c r="K1296" s="43"/>
      <c r="L1296" s="52" t="s">
        <v>3372</v>
      </c>
      <c r="M1296" s="16">
        <f>Таблица4[[#This Row],[Поступления]]/Таблица4[[#This Row],[Начисления]]</f>
        <v>0.9050652512013001</v>
      </c>
    </row>
    <row r="1297" spans="1:13" ht="15">
      <c r="A1297" s="42" t="s">
        <v>5176</v>
      </c>
      <c r="B1297" s="82" t="s">
        <v>1339</v>
      </c>
      <c r="C1297" s="82" t="s">
        <v>1326</v>
      </c>
      <c r="D1297" s="82" t="s">
        <v>1327</v>
      </c>
      <c r="E1297" s="82" t="s">
        <v>1038</v>
      </c>
      <c r="F1297" s="82" t="s">
        <v>285</v>
      </c>
      <c r="G1297" s="79">
        <v>58839.61</v>
      </c>
      <c r="H1297" s="79">
        <v>56758.99</v>
      </c>
      <c r="I1297" s="79">
        <v>2080.6200000000026</v>
      </c>
      <c r="J1297" s="79">
        <v>12.99</v>
      </c>
      <c r="K1297" s="43"/>
      <c r="L1297" s="52" t="s">
        <v>3372</v>
      </c>
      <c r="M1297" s="16">
        <f>Таблица4[[#This Row],[Поступления]]/Таблица4[[#This Row],[Начисления]]</f>
        <v>0.96463912660196083</v>
      </c>
    </row>
    <row r="1298" spans="1:13" ht="15">
      <c r="A1298" s="42" t="s">
        <v>15021</v>
      </c>
      <c r="B1298" s="82" t="s">
        <v>1339</v>
      </c>
      <c r="C1298" s="82" t="s">
        <v>1326</v>
      </c>
      <c r="D1298" s="82" t="s">
        <v>1327</v>
      </c>
      <c r="E1298" s="82" t="s">
        <v>1038</v>
      </c>
      <c r="F1298" s="82" t="s">
        <v>415</v>
      </c>
      <c r="G1298" s="79">
        <v>101776.9</v>
      </c>
      <c r="H1298" s="79">
        <v>96639.35</v>
      </c>
      <c r="I1298" s="79">
        <v>5137.5499999999884</v>
      </c>
      <c r="J1298" s="79">
        <v>8.42</v>
      </c>
      <c r="K1298" s="43"/>
      <c r="L1298" s="52" t="s">
        <v>3372</v>
      </c>
      <c r="M1298" s="16">
        <f>Таблица4[[#This Row],[Поступления]]/Таблица4[[#This Row],[Начисления]]</f>
        <v>0.94952145329637683</v>
      </c>
    </row>
    <row r="1299" spans="1:13" ht="15">
      <c r="A1299" s="42" t="s">
        <v>15022</v>
      </c>
      <c r="B1299" s="82" t="s">
        <v>1339</v>
      </c>
      <c r="C1299" s="82" t="s">
        <v>1326</v>
      </c>
      <c r="D1299" s="82" t="s">
        <v>1327</v>
      </c>
      <c r="E1299" s="82" t="s">
        <v>1038</v>
      </c>
      <c r="F1299" s="82" t="s">
        <v>417</v>
      </c>
      <c r="G1299" s="79">
        <v>74804.22</v>
      </c>
      <c r="H1299" s="79">
        <v>73859.87</v>
      </c>
      <c r="I1299" s="79">
        <v>944.35000000000582</v>
      </c>
      <c r="J1299" s="79">
        <v>1037.82</v>
      </c>
      <c r="K1299" s="43"/>
      <c r="L1299" s="52" t="s">
        <v>3372</v>
      </c>
      <c r="M1299" s="16">
        <f>Таблица4[[#This Row],[Поступления]]/Таблица4[[#This Row],[Начисления]]</f>
        <v>0.98737571222586096</v>
      </c>
    </row>
    <row r="1300" spans="1:13" ht="15">
      <c r="A1300" s="42" t="s">
        <v>15077</v>
      </c>
      <c r="B1300" s="82" t="s">
        <v>1339</v>
      </c>
      <c r="C1300" s="82" t="s">
        <v>1326</v>
      </c>
      <c r="D1300" s="82" t="s">
        <v>1327</v>
      </c>
      <c r="E1300" s="82" t="s">
        <v>1038</v>
      </c>
      <c r="F1300" s="82" t="s">
        <v>397</v>
      </c>
      <c r="G1300" s="79">
        <v>11377.8</v>
      </c>
      <c r="H1300" s="79">
        <v>9026.98</v>
      </c>
      <c r="I1300" s="79">
        <v>2350.8199999999997</v>
      </c>
      <c r="J1300" s="79">
        <v>107.92</v>
      </c>
      <c r="K1300" s="43"/>
      <c r="L1300" s="52" t="s">
        <v>3372</v>
      </c>
      <c r="M1300" s="16">
        <f>Таблица4[[#This Row],[Поступления]]/Таблица4[[#This Row],[Начисления]]</f>
        <v>0.79338536448171004</v>
      </c>
    </row>
    <row r="1301" spans="1:13" ht="15">
      <c r="A1301" s="42" t="s">
        <v>15028</v>
      </c>
      <c r="B1301" s="82" t="s">
        <v>1339</v>
      </c>
      <c r="C1301" s="82" t="s">
        <v>1326</v>
      </c>
      <c r="D1301" s="82" t="s">
        <v>1327</v>
      </c>
      <c r="E1301" s="82" t="s">
        <v>1038</v>
      </c>
      <c r="F1301" s="82" t="s">
        <v>424</v>
      </c>
      <c r="G1301" s="79">
        <v>20504.259999999998</v>
      </c>
      <c r="H1301" s="79">
        <v>15026.04</v>
      </c>
      <c r="I1301" s="79">
        <v>5478.2199999999975</v>
      </c>
      <c r="J1301" s="79">
        <v>0</v>
      </c>
      <c r="K1301" s="43"/>
      <c r="L1301" s="52" t="s">
        <v>3372</v>
      </c>
      <c r="M1301" s="16">
        <f>Таблица4[[#This Row],[Поступления]]/Таблица4[[#This Row],[Начисления]]</f>
        <v>0.73282527630843552</v>
      </c>
    </row>
    <row r="1302" spans="1:13" ht="15">
      <c r="A1302" s="42" t="s">
        <v>5177</v>
      </c>
      <c r="B1302" s="82" t="s">
        <v>1339</v>
      </c>
      <c r="C1302" s="82" t="s">
        <v>1326</v>
      </c>
      <c r="D1302" s="82" t="s">
        <v>1327</v>
      </c>
      <c r="E1302" s="82" t="s">
        <v>1038</v>
      </c>
      <c r="F1302" s="82" t="s">
        <v>213</v>
      </c>
      <c r="G1302" s="79">
        <v>50759.96</v>
      </c>
      <c r="H1302" s="79">
        <v>50159.48</v>
      </c>
      <c r="I1302" s="79">
        <v>600.47999999999593</v>
      </c>
      <c r="J1302" s="79">
        <v>0</v>
      </c>
      <c r="K1302" s="43"/>
      <c r="L1302" s="52" t="s">
        <v>3372</v>
      </c>
      <c r="M1302" s="16">
        <f>Таблица4[[#This Row],[Поступления]]/Таблица4[[#This Row],[Начисления]]</f>
        <v>0.98817020344381679</v>
      </c>
    </row>
    <row r="1303" spans="1:13" ht="15">
      <c r="A1303" s="42" t="s">
        <v>5178</v>
      </c>
      <c r="B1303" s="82" t="s">
        <v>1339</v>
      </c>
      <c r="C1303" s="82" t="s">
        <v>1326</v>
      </c>
      <c r="D1303" s="82" t="s">
        <v>1327</v>
      </c>
      <c r="E1303" s="82" t="s">
        <v>1038</v>
      </c>
      <c r="F1303" s="82" t="s">
        <v>293</v>
      </c>
      <c r="G1303" s="79">
        <v>59651.91</v>
      </c>
      <c r="H1303" s="79">
        <v>48085.97</v>
      </c>
      <c r="I1303" s="79">
        <v>11565.940000000002</v>
      </c>
      <c r="J1303" s="79">
        <v>0.54</v>
      </c>
      <c r="K1303" s="43"/>
      <c r="L1303" s="52" t="s">
        <v>3373</v>
      </c>
      <c r="M1303" s="16">
        <f>Таблица4[[#This Row],[Поступления]]/Таблица4[[#This Row],[Начисления]]</f>
        <v>0.80610947746685724</v>
      </c>
    </row>
    <row r="1304" spans="1:13" ht="15">
      <c r="A1304" s="42" t="s">
        <v>5179</v>
      </c>
      <c r="B1304" s="82" t="s">
        <v>1339</v>
      </c>
      <c r="C1304" s="82" t="s">
        <v>1326</v>
      </c>
      <c r="D1304" s="82" t="s">
        <v>1327</v>
      </c>
      <c r="E1304" s="82" t="s">
        <v>1038</v>
      </c>
      <c r="F1304" s="82" t="s">
        <v>242</v>
      </c>
      <c r="G1304" s="79">
        <v>264733.74</v>
      </c>
      <c r="H1304" s="79">
        <v>226911.21</v>
      </c>
      <c r="I1304" s="79">
        <v>37822.53</v>
      </c>
      <c r="J1304" s="79">
        <v>51.62</v>
      </c>
      <c r="K1304" s="43"/>
      <c r="L1304" s="52" t="s">
        <v>3372</v>
      </c>
      <c r="M1304" s="16">
        <f>Таблица4[[#This Row],[Поступления]]/Таблица4[[#This Row],[Начисления]]</f>
        <v>0.85712992231364238</v>
      </c>
    </row>
    <row r="1305" spans="1:13" ht="15">
      <c r="A1305" s="42" t="s">
        <v>5180</v>
      </c>
      <c r="B1305" s="82" t="s">
        <v>1339</v>
      </c>
      <c r="C1305" s="82" t="s">
        <v>1326</v>
      </c>
      <c r="D1305" s="82" t="s">
        <v>1327</v>
      </c>
      <c r="E1305" s="82" t="s">
        <v>1038</v>
      </c>
      <c r="F1305" s="82" t="s">
        <v>294</v>
      </c>
      <c r="G1305" s="79">
        <v>333807.14</v>
      </c>
      <c r="H1305" s="79">
        <v>278925.26</v>
      </c>
      <c r="I1305" s="79">
        <v>54881.880000000005</v>
      </c>
      <c r="J1305" s="79">
        <v>0.41</v>
      </c>
      <c r="K1305" s="43"/>
      <c r="L1305" s="52" t="s">
        <v>3372</v>
      </c>
      <c r="M1305" s="16">
        <f>Таблица4[[#This Row],[Поступления]]/Таблица4[[#This Row],[Начисления]]</f>
        <v>0.83558805842199779</v>
      </c>
    </row>
    <row r="1306" spans="1:13" ht="15">
      <c r="A1306" s="42" t="s">
        <v>5181</v>
      </c>
      <c r="B1306" s="82" t="s">
        <v>1339</v>
      </c>
      <c r="C1306" s="82" t="s">
        <v>1326</v>
      </c>
      <c r="D1306" s="82" t="s">
        <v>1327</v>
      </c>
      <c r="E1306" s="82" t="s">
        <v>1038</v>
      </c>
      <c r="F1306" s="82" t="s">
        <v>295</v>
      </c>
      <c r="G1306" s="79">
        <v>132630.47</v>
      </c>
      <c r="H1306" s="79">
        <v>118506.59</v>
      </c>
      <c r="I1306" s="79">
        <v>14123.880000000005</v>
      </c>
      <c r="J1306" s="79">
        <v>3905.02</v>
      </c>
      <c r="K1306" s="43"/>
      <c r="L1306" s="52" t="s">
        <v>3372</v>
      </c>
      <c r="M1306" s="16">
        <f>Таблица4[[#This Row],[Поступления]]/Таблица4[[#This Row],[Начисления]]</f>
        <v>0.89350953819284507</v>
      </c>
    </row>
    <row r="1307" spans="1:13" ht="15">
      <c r="A1307" s="42" t="s">
        <v>5182</v>
      </c>
      <c r="B1307" s="82" t="s">
        <v>1339</v>
      </c>
      <c r="C1307" s="82" t="s">
        <v>1326</v>
      </c>
      <c r="D1307" s="82" t="s">
        <v>1327</v>
      </c>
      <c r="E1307" s="82" t="s">
        <v>1038</v>
      </c>
      <c r="F1307" s="82" t="s">
        <v>296</v>
      </c>
      <c r="G1307" s="79">
        <v>154958.67000000001</v>
      </c>
      <c r="H1307" s="79">
        <v>151115.85</v>
      </c>
      <c r="I1307" s="79">
        <v>3842.820000000007</v>
      </c>
      <c r="J1307" s="79">
        <v>292.32</v>
      </c>
      <c r="K1307" s="43"/>
      <c r="L1307" s="52" t="s">
        <v>3372</v>
      </c>
      <c r="M1307" s="16">
        <f>Таблица4[[#This Row],[Поступления]]/Таблица4[[#This Row],[Начисления]]</f>
        <v>0.9752010003699696</v>
      </c>
    </row>
    <row r="1308" spans="1:13" ht="15">
      <c r="A1308" s="42" t="s">
        <v>5183</v>
      </c>
      <c r="B1308" s="82" t="s">
        <v>1339</v>
      </c>
      <c r="C1308" s="82" t="s">
        <v>1326</v>
      </c>
      <c r="D1308" s="82" t="s">
        <v>1327</v>
      </c>
      <c r="E1308" s="82" t="s">
        <v>1038</v>
      </c>
      <c r="F1308" s="82" t="s">
        <v>297</v>
      </c>
      <c r="G1308" s="79">
        <v>147340.39000000001</v>
      </c>
      <c r="H1308" s="79">
        <v>138098.96</v>
      </c>
      <c r="I1308" s="79">
        <v>9241.4300000000221</v>
      </c>
      <c r="J1308" s="79">
        <v>1.78</v>
      </c>
      <c r="K1308" s="43"/>
      <c r="L1308" s="52" t="s">
        <v>3372</v>
      </c>
      <c r="M1308" s="16">
        <f>Таблица4[[#This Row],[Поступления]]/Таблица4[[#This Row],[Начисления]]</f>
        <v>0.93727836610178639</v>
      </c>
    </row>
    <row r="1309" spans="1:13" ht="15">
      <c r="A1309" s="42" t="s">
        <v>5184</v>
      </c>
      <c r="B1309" s="82" t="s">
        <v>1339</v>
      </c>
      <c r="C1309" s="82" t="s">
        <v>1326</v>
      </c>
      <c r="D1309" s="82" t="s">
        <v>1327</v>
      </c>
      <c r="E1309" s="82" t="s">
        <v>1038</v>
      </c>
      <c r="F1309" s="82" t="s">
        <v>298</v>
      </c>
      <c r="G1309" s="79">
        <v>150701.03</v>
      </c>
      <c r="H1309" s="79">
        <v>142541.51999999999</v>
      </c>
      <c r="I1309" s="79">
        <v>8159.5100000000093</v>
      </c>
      <c r="J1309" s="79">
        <v>0</v>
      </c>
      <c r="K1309" s="43"/>
      <c r="L1309" s="52" t="s">
        <v>3372</v>
      </c>
      <c r="M1309" s="16">
        <f>Таблица4[[#This Row],[Поступления]]/Таблица4[[#This Row],[Начисления]]</f>
        <v>0.94585630901129203</v>
      </c>
    </row>
    <row r="1310" spans="1:13" ht="15">
      <c r="A1310" s="42" t="s">
        <v>5185</v>
      </c>
      <c r="B1310" s="82" t="s">
        <v>1339</v>
      </c>
      <c r="C1310" s="82" t="s">
        <v>1326</v>
      </c>
      <c r="D1310" s="82" t="s">
        <v>1327</v>
      </c>
      <c r="E1310" s="82" t="s">
        <v>1038</v>
      </c>
      <c r="F1310" s="82" t="s">
        <v>291</v>
      </c>
      <c r="G1310" s="79">
        <v>211233.71</v>
      </c>
      <c r="H1310" s="79">
        <v>192988.02</v>
      </c>
      <c r="I1310" s="79">
        <v>18245.690000000002</v>
      </c>
      <c r="J1310" s="79">
        <v>100.13</v>
      </c>
      <c r="K1310" s="43"/>
      <c r="L1310" s="52" t="s">
        <v>3372</v>
      </c>
      <c r="M1310" s="16">
        <f>Таблица4[[#This Row],[Поступления]]/Таблица4[[#This Row],[Начисления]]</f>
        <v>0.91362320909858563</v>
      </c>
    </row>
    <row r="1311" spans="1:13" ht="15">
      <c r="A1311" s="42" t="s">
        <v>5186</v>
      </c>
      <c r="B1311" s="82" t="s">
        <v>1339</v>
      </c>
      <c r="C1311" s="82" t="s">
        <v>1326</v>
      </c>
      <c r="D1311" s="82" t="s">
        <v>1327</v>
      </c>
      <c r="E1311" s="82" t="s">
        <v>1038</v>
      </c>
      <c r="F1311" s="82" t="s">
        <v>292</v>
      </c>
      <c r="G1311" s="79">
        <v>214852.05</v>
      </c>
      <c r="H1311" s="79">
        <v>182748.65</v>
      </c>
      <c r="I1311" s="79">
        <v>32103.399999999994</v>
      </c>
      <c r="J1311" s="79">
        <v>1836.82</v>
      </c>
      <c r="K1311" s="43"/>
      <c r="L1311" s="52" t="s">
        <v>3372</v>
      </c>
      <c r="M1311" s="16">
        <f>Таблица4[[#This Row],[Поступления]]/Таблица4[[#This Row],[Начисления]]</f>
        <v>0.85057903799381951</v>
      </c>
    </row>
    <row r="1312" spans="1:13" ht="15">
      <c r="A1312" s="42" t="s">
        <v>5187</v>
      </c>
      <c r="B1312" s="82" t="s">
        <v>1339</v>
      </c>
      <c r="C1312" s="82" t="s">
        <v>1326</v>
      </c>
      <c r="D1312" s="82" t="s">
        <v>1327</v>
      </c>
      <c r="E1312" s="82" t="s">
        <v>1038</v>
      </c>
      <c r="F1312" s="82" t="s">
        <v>299</v>
      </c>
      <c r="G1312" s="79">
        <v>147032.74</v>
      </c>
      <c r="H1312" s="79">
        <v>143893.1</v>
      </c>
      <c r="I1312" s="79">
        <v>3139.6399999999849</v>
      </c>
      <c r="J1312" s="79">
        <v>0</v>
      </c>
      <c r="K1312" s="43"/>
      <c r="L1312" s="52" t="s">
        <v>3372</v>
      </c>
      <c r="M1312" s="16">
        <f>Таблица4[[#This Row],[Поступления]]/Таблица4[[#This Row],[Начисления]]</f>
        <v>0.97864666060089756</v>
      </c>
    </row>
    <row r="1313" spans="1:13" ht="15">
      <c r="A1313" s="42" t="s">
        <v>5188</v>
      </c>
      <c r="B1313" s="82" t="s">
        <v>1339</v>
      </c>
      <c r="C1313" s="82" t="s">
        <v>1326</v>
      </c>
      <c r="D1313" s="82" t="s">
        <v>1327</v>
      </c>
      <c r="E1313" s="82" t="s">
        <v>1038</v>
      </c>
      <c r="F1313" s="82" t="s">
        <v>300</v>
      </c>
      <c r="G1313" s="79">
        <v>150347.98000000001</v>
      </c>
      <c r="H1313" s="79">
        <v>128237.27</v>
      </c>
      <c r="I1313" s="79">
        <v>22110.710000000006</v>
      </c>
      <c r="J1313" s="79">
        <v>577.92999999999995</v>
      </c>
      <c r="K1313" s="43"/>
      <c r="L1313" s="52" t="s">
        <v>3372</v>
      </c>
      <c r="M1313" s="16">
        <f>Таблица4[[#This Row],[Поступления]]/Таблица4[[#This Row],[Начисления]]</f>
        <v>0.8529364345300815</v>
      </c>
    </row>
    <row r="1314" spans="1:13" ht="15">
      <c r="A1314" s="42" t="s">
        <v>5189</v>
      </c>
      <c r="B1314" s="82" t="s">
        <v>1340</v>
      </c>
      <c r="C1314" s="82" t="s">
        <v>1326</v>
      </c>
      <c r="D1314" s="82" t="s">
        <v>1327</v>
      </c>
      <c r="E1314" s="82" t="s">
        <v>1315</v>
      </c>
      <c r="F1314" s="82" t="s">
        <v>73</v>
      </c>
      <c r="G1314" s="79">
        <v>48959.65</v>
      </c>
      <c r="H1314" s="79">
        <v>16634.759999999998</v>
      </c>
      <c r="I1314" s="79">
        <v>32324.890000000003</v>
      </c>
      <c r="J1314" s="79">
        <v>0</v>
      </c>
      <c r="K1314" s="43"/>
      <c r="L1314" s="52" t="s">
        <v>3372</v>
      </c>
      <c r="M1314" s="16">
        <f>Таблица4[[#This Row],[Поступления]]/Таблица4[[#This Row],[Начисления]]</f>
        <v>0.33976468377531288</v>
      </c>
    </row>
    <row r="1315" spans="1:13" ht="15">
      <c r="A1315" s="42" t="s">
        <v>5190</v>
      </c>
      <c r="B1315" s="82" t="s">
        <v>1340</v>
      </c>
      <c r="C1315" s="82" t="s">
        <v>1326</v>
      </c>
      <c r="D1315" s="82" t="s">
        <v>1327</v>
      </c>
      <c r="E1315" s="82" t="s">
        <v>1315</v>
      </c>
      <c r="F1315" s="82" t="s">
        <v>10</v>
      </c>
      <c r="G1315" s="79">
        <v>54799.68</v>
      </c>
      <c r="H1315" s="79">
        <v>11232</v>
      </c>
      <c r="I1315" s="79">
        <v>43567.68</v>
      </c>
      <c r="J1315" s="79">
        <v>0</v>
      </c>
      <c r="K1315" s="43"/>
      <c r="L1315" s="52" t="s">
        <v>3372</v>
      </c>
      <c r="M1315" s="16">
        <f>Таблица4[[#This Row],[Поступления]]/Таблица4[[#This Row],[Начисления]]</f>
        <v>0.20496470052379867</v>
      </c>
    </row>
    <row r="1316" spans="1:13" ht="15">
      <c r="A1316" s="42" t="s">
        <v>5191</v>
      </c>
      <c r="B1316" s="82" t="s">
        <v>1340</v>
      </c>
      <c r="C1316" s="82" t="s">
        <v>1326</v>
      </c>
      <c r="D1316" s="82" t="s">
        <v>1327</v>
      </c>
      <c r="E1316" s="82" t="s">
        <v>1315</v>
      </c>
      <c r="F1316" s="82" t="s">
        <v>199</v>
      </c>
      <c r="G1316" s="79">
        <v>88698.34</v>
      </c>
      <c r="H1316" s="79">
        <v>75993.039999999994</v>
      </c>
      <c r="I1316" s="79">
        <v>12705.300000000003</v>
      </c>
      <c r="J1316" s="79">
        <v>759.32</v>
      </c>
      <c r="K1316" s="43"/>
      <c r="L1316" s="52" t="s">
        <v>3373</v>
      </c>
      <c r="M1316" s="16">
        <f>Таблица4[[#This Row],[Поступления]]/Таблица4[[#This Row],[Начисления]]</f>
        <v>0.85675831137313274</v>
      </c>
    </row>
    <row r="1317" spans="1:13" ht="15">
      <c r="A1317" s="42" t="s">
        <v>5192</v>
      </c>
      <c r="B1317" s="82" t="s">
        <v>1341</v>
      </c>
      <c r="C1317" s="82" t="s">
        <v>1326</v>
      </c>
      <c r="D1317" s="82" t="s">
        <v>1327</v>
      </c>
      <c r="E1317" s="82" t="s">
        <v>1257</v>
      </c>
      <c r="F1317" s="82" t="s">
        <v>47</v>
      </c>
      <c r="G1317" s="79">
        <v>157571.35</v>
      </c>
      <c r="H1317" s="79">
        <v>132714.07999999999</v>
      </c>
      <c r="I1317" s="79">
        <v>24857.270000000019</v>
      </c>
      <c r="J1317" s="79">
        <v>0</v>
      </c>
      <c r="K1317" s="43"/>
      <c r="L1317" s="52" t="s">
        <v>3372</v>
      </c>
      <c r="M1317" s="16">
        <f>Таблица4[[#This Row],[Поступления]]/Таблица4[[#This Row],[Начисления]]</f>
        <v>0.84224752786594759</v>
      </c>
    </row>
    <row r="1318" spans="1:13" ht="15">
      <c r="A1318" s="42" t="s">
        <v>5193</v>
      </c>
      <c r="B1318" s="82" t="s">
        <v>1343</v>
      </c>
      <c r="C1318" s="82" t="s">
        <v>1326</v>
      </c>
      <c r="D1318" s="82" t="s">
        <v>1327</v>
      </c>
      <c r="E1318" s="82" t="s">
        <v>1342</v>
      </c>
      <c r="F1318" s="82" t="s">
        <v>85</v>
      </c>
      <c r="G1318" s="79">
        <v>112826.92</v>
      </c>
      <c r="H1318" s="79">
        <v>90064.69</v>
      </c>
      <c r="I1318" s="79">
        <v>22762.229999999996</v>
      </c>
      <c r="J1318" s="79">
        <v>0</v>
      </c>
      <c r="K1318" s="43"/>
      <c r="L1318" s="52" t="s">
        <v>3373</v>
      </c>
      <c r="M1318" s="16">
        <f>Таблица4[[#This Row],[Поступления]]/Таблица4[[#This Row],[Начисления]]</f>
        <v>0.79825532771788865</v>
      </c>
    </row>
    <row r="1319" spans="1:13" ht="15">
      <c r="A1319" s="42" t="s">
        <v>5194</v>
      </c>
      <c r="B1319" s="82" t="s">
        <v>1394</v>
      </c>
      <c r="C1319" s="82" t="s">
        <v>1344</v>
      </c>
      <c r="D1319" s="82" t="s">
        <v>1345</v>
      </c>
      <c r="E1319" s="82" t="s">
        <v>1393</v>
      </c>
      <c r="F1319" s="82" t="s">
        <v>21</v>
      </c>
      <c r="G1319" s="79">
        <v>683504.39</v>
      </c>
      <c r="H1319" s="79">
        <v>564662.09</v>
      </c>
      <c r="I1319" s="79">
        <v>118842.30000000005</v>
      </c>
      <c r="J1319" s="79">
        <v>0</v>
      </c>
      <c r="K1319" s="43"/>
      <c r="L1319" s="52" t="s">
        <v>3372</v>
      </c>
      <c r="M1319" s="16">
        <f>Таблица4[[#This Row],[Поступления]]/Таблица4[[#This Row],[Начисления]]</f>
        <v>0.82612796385989551</v>
      </c>
    </row>
    <row r="1320" spans="1:13" ht="15">
      <c r="A1320" s="56" t="s">
        <v>5195</v>
      </c>
      <c r="B1320" s="84" t="s">
        <v>1394</v>
      </c>
      <c r="C1320" s="84" t="s">
        <v>1344</v>
      </c>
      <c r="D1320" s="84" t="s">
        <v>1345</v>
      </c>
      <c r="E1320" s="84" t="s">
        <v>1393</v>
      </c>
      <c r="F1320" s="84" t="s">
        <v>22</v>
      </c>
      <c r="G1320" s="79">
        <v>1284808.42</v>
      </c>
      <c r="H1320" s="79">
        <v>993152.08</v>
      </c>
      <c r="I1320" s="79">
        <v>291656.33999999997</v>
      </c>
      <c r="J1320" s="79">
        <v>7428.49</v>
      </c>
      <c r="K1320" s="58"/>
      <c r="L1320" s="59" t="s">
        <v>3372</v>
      </c>
      <c r="M1320" s="16">
        <f>Таблица4[[#This Row],[Поступления]]/Таблица4[[#This Row],[Начисления]]</f>
        <v>0.77299624172761883</v>
      </c>
    </row>
    <row r="1321" spans="1:13" ht="15">
      <c r="A1321" s="56" t="s">
        <v>5196</v>
      </c>
      <c r="B1321" s="84" t="s">
        <v>1394</v>
      </c>
      <c r="C1321" s="84" t="s">
        <v>1344</v>
      </c>
      <c r="D1321" s="84" t="s">
        <v>1345</v>
      </c>
      <c r="E1321" s="84" t="s">
        <v>1393</v>
      </c>
      <c r="F1321" s="84" t="s">
        <v>23</v>
      </c>
      <c r="G1321" s="79">
        <v>861867.26</v>
      </c>
      <c r="H1321" s="79">
        <v>704788.49</v>
      </c>
      <c r="I1321" s="79">
        <v>157078.77000000002</v>
      </c>
      <c r="J1321" s="79">
        <v>0.68</v>
      </c>
      <c r="K1321" s="58"/>
      <c r="L1321" s="59" t="s">
        <v>3373</v>
      </c>
      <c r="M1321" s="16">
        <f>Таблица4[[#This Row],[Поступления]]/Таблица4[[#This Row],[Начисления]]</f>
        <v>0.81774598329677817</v>
      </c>
    </row>
    <row r="1322" spans="1:13" ht="15">
      <c r="A1322" s="56" t="s">
        <v>5197</v>
      </c>
      <c r="B1322" s="84" t="s">
        <v>1394</v>
      </c>
      <c r="C1322" s="84" t="s">
        <v>1344</v>
      </c>
      <c r="D1322" s="84" t="s">
        <v>1345</v>
      </c>
      <c r="E1322" s="84" t="s">
        <v>1393</v>
      </c>
      <c r="F1322" s="84" t="s">
        <v>24</v>
      </c>
      <c r="G1322" s="79">
        <v>974672.02</v>
      </c>
      <c r="H1322" s="79">
        <v>846372.56</v>
      </c>
      <c r="I1322" s="79">
        <v>128299.45999999996</v>
      </c>
      <c r="J1322" s="79">
        <v>383.78</v>
      </c>
      <c r="K1322" s="58"/>
      <c r="L1322" s="59" t="s">
        <v>3372</v>
      </c>
      <c r="M1322" s="16">
        <f>Таблица4[[#This Row],[Поступления]]/Таблица4[[#This Row],[Начисления]]</f>
        <v>0.8683665301072252</v>
      </c>
    </row>
    <row r="1323" spans="1:13" ht="15">
      <c r="A1323" s="56" t="s">
        <v>5198</v>
      </c>
      <c r="B1323" s="84" t="s">
        <v>1394</v>
      </c>
      <c r="C1323" s="84" t="s">
        <v>1344</v>
      </c>
      <c r="D1323" s="84" t="s">
        <v>1345</v>
      </c>
      <c r="E1323" s="84" t="s">
        <v>1393</v>
      </c>
      <c r="F1323" s="84" t="s">
        <v>28</v>
      </c>
      <c r="G1323" s="79">
        <v>552652.17000000004</v>
      </c>
      <c r="H1323" s="79">
        <v>367569.29</v>
      </c>
      <c r="I1323" s="79">
        <v>185082.88000000006</v>
      </c>
      <c r="J1323" s="79">
        <v>0</v>
      </c>
      <c r="K1323" s="58"/>
      <c r="L1323" s="59" t="s">
        <v>3372</v>
      </c>
      <c r="M1323" s="16">
        <f>Таблица4[[#This Row],[Поступления]]/Таблица4[[#This Row],[Начисления]]</f>
        <v>0.66510060025639628</v>
      </c>
    </row>
    <row r="1324" spans="1:13" ht="15">
      <c r="A1324" s="56" t="s">
        <v>5199</v>
      </c>
      <c r="B1324" s="84" t="s">
        <v>1394</v>
      </c>
      <c r="C1324" s="84" t="s">
        <v>1344</v>
      </c>
      <c r="D1324" s="84" t="s">
        <v>1345</v>
      </c>
      <c r="E1324" s="84" t="s">
        <v>1393</v>
      </c>
      <c r="F1324" s="84" t="s">
        <v>105</v>
      </c>
      <c r="G1324" s="79">
        <v>502770.27</v>
      </c>
      <c r="H1324" s="79">
        <v>362964.06</v>
      </c>
      <c r="I1324" s="79">
        <v>139806.21000000002</v>
      </c>
      <c r="J1324" s="79">
        <v>435.54</v>
      </c>
      <c r="K1324" s="58"/>
      <c r="L1324" s="59" t="s">
        <v>3373</v>
      </c>
      <c r="M1324" s="16">
        <f>Таблица4[[#This Row],[Поступления]]/Таблица4[[#This Row],[Начисления]]</f>
        <v>0.72192824766667285</v>
      </c>
    </row>
    <row r="1325" spans="1:13" ht="15">
      <c r="A1325" s="56" t="s">
        <v>5200</v>
      </c>
      <c r="B1325" s="84" t="s">
        <v>1394</v>
      </c>
      <c r="C1325" s="84" t="s">
        <v>1344</v>
      </c>
      <c r="D1325" s="84" t="s">
        <v>1345</v>
      </c>
      <c r="E1325" s="84" t="s">
        <v>1393</v>
      </c>
      <c r="F1325" s="84" t="s">
        <v>32</v>
      </c>
      <c r="G1325" s="79">
        <v>490739.49</v>
      </c>
      <c r="H1325" s="79">
        <v>406867.20000000001</v>
      </c>
      <c r="I1325" s="79">
        <v>83872.289999999979</v>
      </c>
      <c r="J1325" s="79">
        <v>0.37</v>
      </c>
      <c r="K1325" s="58"/>
      <c r="L1325" s="59" t="s">
        <v>3372</v>
      </c>
      <c r="M1325" s="16">
        <f>Таблица4[[#This Row],[Поступления]]/Таблица4[[#This Row],[Начисления]]</f>
        <v>0.82908999232973901</v>
      </c>
    </row>
    <row r="1326" spans="1:13" ht="15">
      <c r="A1326" s="42" t="s">
        <v>5201</v>
      </c>
      <c r="B1326" s="82" t="s">
        <v>1394</v>
      </c>
      <c r="C1326" s="82" t="s">
        <v>1344</v>
      </c>
      <c r="D1326" s="82" t="s">
        <v>1345</v>
      </c>
      <c r="E1326" s="82" t="s">
        <v>1393</v>
      </c>
      <c r="F1326" s="82" t="s">
        <v>37</v>
      </c>
      <c r="G1326" s="79">
        <v>558294.71</v>
      </c>
      <c r="H1326" s="79">
        <v>427219.46</v>
      </c>
      <c r="I1326" s="79">
        <v>131075.24999999994</v>
      </c>
      <c r="J1326" s="79">
        <v>0</v>
      </c>
      <c r="K1326" s="43"/>
      <c r="L1326" s="52" t="s">
        <v>3372</v>
      </c>
      <c r="M1326" s="16">
        <f>Таблица4[[#This Row],[Поступления]]/Таблица4[[#This Row],[Начисления]]</f>
        <v>0.76522211718610056</v>
      </c>
    </row>
    <row r="1327" spans="1:13" ht="15">
      <c r="A1327" s="42" t="s">
        <v>5202</v>
      </c>
      <c r="B1327" s="82" t="s">
        <v>1394</v>
      </c>
      <c r="C1327" s="82" t="s">
        <v>1344</v>
      </c>
      <c r="D1327" s="82" t="s">
        <v>1345</v>
      </c>
      <c r="E1327" s="82" t="s">
        <v>1393</v>
      </c>
      <c r="F1327" s="82" t="s">
        <v>33</v>
      </c>
      <c r="G1327" s="79">
        <v>839726.02</v>
      </c>
      <c r="H1327" s="79">
        <v>698593.9</v>
      </c>
      <c r="I1327" s="79">
        <v>141132.12</v>
      </c>
      <c r="J1327" s="79">
        <v>0.71</v>
      </c>
      <c r="K1327" s="43"/>
      <c r="L1327" s="52" t="s">
        <v>3373</v>
      </c>
      <c r="M1327" s="16">
        <f>Таблица4[[#This Row],[Поступления]]/Таблица4[[#This Row],[Начисления]]</f>
        <v>0.83193075284245688</v>
      </c>
    </row>
    <row r="1328" spans="1:13" ht="15">
      <c r="A1328" s="42" t="s">
        <v>5203</v>
      </c>
      <c r="B1328" s="82" t="s">
        <v>1394</v>
      </c>
      <c r="C1328" s="82" t="s">
        <v>1344</v>
      </c>
      <c r="D1328" s="82" t="s">
        <v>1345</v>
      </c>
      <c r="E1328" s="82" t="s">
        <v>1393</v>
      </c>
      <c r="F1328" s="82" t="s">
        <v>70</v>
      </c>
      <c r="G1328" s="79">
        <v>554715.80000000005</v>
      </c>
      <c r="H1328" s="79">
        <v>415797.25</v>
      </c>
      <c r="I1328" s="79">
        <v>138918.55000000005</v>
      </c>
      <c r="J1328" s="79">
        <v>905.12</v>
      </c>
      <c r="K1328" s="43"/>
      <c r="L1328" s="52" t="s">
        <v>3372</v>
      </c>
      <c r="M1328" s="16">
        <f>Таблица4[[#This Row],[Поступления]]/Таблица4[[#This Row],[Начисления]]</f>
        <v>0.749568067107517</v>
      </c>
    </row>
    <row r="1329" spans="1:13" ht="15">
      <c r="A1329" s="42" t="s">
        <v>5204</v>
      </c>
      <c r="B1329" s="82" t="s">
        <v>1394</v>
      </c>
      <c r="C1329" s="82" t="s">
        <v>1344</v>
      </c>
      <c r="D1329" s="82" t="s">
        <v>1345</v>
      </c>
      <c r="E1329" s="82" t="s">
        <v>1393</v>
      </c>
      <c r="F1329" s="82" t="s">
        <v>29</v>
      </c>
      <c r="G1329" s="79">
        <v>560885.32999999996</v>
      </c>
      <c r="H1329" s="79">
        <v>420876.45</v>
      </c>
      <c r="I1329" s="79">
        <v>140008.87999999995</v>
      </c>
      <c r="J1329" s="79">
        <v>1805.44</v>
      </c>
      <c r="K1329" s="43"/>
      <c r="L1329" s="52" t="s">
        <v>3372</v>
      </c>
      <c r="M1329" s="16">
        <f>Таблица4[[#This Row],[Поступления]]/Таблица4[[#This Row],[Начисления]]</f>
        <v>0.75037878063239782</v>
      </c>
    </row>
    <row r="1330" spans="1:13" ht="15">
      <c r="A1330" s="42" t="s">
        <v>5205</v>
      </c>
      <c r="B1330" s="82" t="s">
        <v>1394</v>
      </c>
      <c r="C1330" s="82" t="s">
        <v>1344</v>
      </c>
      <c r="D1330" s="82" t="s">
        <v>1345</v>
      </c>
      <c r="E1330" s="82" t="s">
        <v>1393</v>
      </c>
      <c r="F1330" s="82" t="s">
        <v>25</v>
      </c>
      <c r="G1330" s="79">
        <v>561194.86</v>
      </c>
      <c r="H1330" s="79">
        <v>439648.31</v>
      </c>
      <c r="I1330" s="79">
        <v>121546.54999999999</v>
      </c>
      <c r="J1330" s="79">
        <v>2.08</v>
      </c>
      <c r="K1330" s="43"/>
      <c r="L1330" s="52" t="s">
        <v>3372</v>
      </c>
      <c r="M1330" s="16">
        <f>Таблица4[[#This Row],[Поступления]]/Таблица4[[#This Row],[Начисления]]</f>
        <v>0.78341471267217244</v>
      </c>
    </row>
    <row r="1331" spans="1:13" ht="15">
      <c r="A1331" s="42" t="s">
        <v>5206</v>
      </c>
      <c r="B1331" s="82" t="s">
        <v>1394</v>
      </c>
      <c r="C1331" s="82" t="s">
        <v>1344</v>
      </c>
      <c r="D1331" s="82" t="s">
        <v>1345</v>
      </c>
      <c r="E1331" s="82" t="s">
        <v>1393</v>
      </c>
      <c r="F1331" s="82" t="s">
        <v>30</v>
      </c>
      <c r="G1331" s="79">
        <v>830581.39</v>
      </c>
      <c r="H1331" s="79">
        <v>689567.27</v>
      </c>
      <c r="I1331" s="79">
        <v>141014.12</v>
      </c>
      <c r="J1331" s="79">
        <v>742.12</v>
      </c>
      <c r="K1331" s="43"/>
      <c r="L1331" s="52" t="s">
        <v>3372</v>
      </c>
      <c r="M1331" s="16">
        <f>Таблица4[[#This Row],[Поступления]]/Таблица4[[#This Row],[Начисления]]</f>
        <v>0.83022239397875264</v>
      </c>
    </row>
    <row r="1332" spans="1:13" ht="15">
      <c r="A1332" s="42" t="s">
        <v>5207</v>
      </c>
      <c r="B1332" s="82" t="s">
        <v>1394</v>
      </c>
      <c r="C1332" s="82" t="s">
        <v>1344</v>
      </c>
      <c r="D1332" s="82" t="s">
        <v>1345</v>
      </c>
      <c r="E1332" s="82" t="s">
        <v>1393</v>
      </c>
      <c r="F1332" s="82" t="s">
        <v>71</v>
      </c>
      <c r="G1332" s="79">
        <v>538347.68000000005</v>
      </c>
      <c r="H1332" s="79">
        <v>457616.1</v>
      </c>
      <c r="I1332" s="79">
        <v>80731.580000000075</v>
      </c>
      <c r="J1332" s="79">
        <v>1045.7</v>
      </c>
      <c r="K1332" s="43"/>
      <c r="L1332" s="52" t="s">
        <v>3372</v>
      </c>
      <c r="M1332" s="16">
        <f>Таблица4[[#This Row],[Поступления]]/Таблица4[[#This Row],[Начисления]]</f>
        <v>0.85003821322309758</v>
      </c>
    </row>
    <row r="1333" spans="1:13" ht="15">
      <c r="A1333" s="42" t="s">
        <v>5208</v>
      </c>
      <c r="B1333" s="82" t="s">
        <v>1394</v>
      </c>
      <c r="C1333" s="82" t="s">
        <v>1344</v>
      </c>
      <c r="D1333" s="82" t="s">
        <v>1345</v>
      </c>
      <c r="E1333" s="82" t="s">
        <v>1393</v>
      </c>
      <c r="F1333" s="82" t="s">
        <v>31</v>
      </c>
      <c r="G1333" s="79">
        <v>1116326.04</v>
      </c>
      <c r="H1333" s="79">
        <v>834560.52</v>
      </c>
      <c r="I1333" s="79">
        <v>281765.52</v>
      </c>
      <c r="J1333" s="79">
        <v>2826.55</v>
      </c>
      <c r="K1333" s="43"/>
      <c r="L1333" s="52" t="s">
        <v>3373</v>
      </c>
      <c r="M1333" s="16">
        <f>Таблица4[[#This Row],[Поступления]]/Таблица4[[#This Row],[Начисления]]</f>
        <v>0.74759567554296236</v>
      </c>
    </row>
    <row r="1334" spans="1:13" ht="15">
      <c r="A1334" s="42" t="s">
        <v>5209</v>
      </c>
      <c r="B1334" s="82" t="s">
        <v>1394</v>
      </c>
      <c r="C1334" s="82" t="s">
        <v>1344</v>
      </c>
      <c r="D1334" s="82" t="s">
        <v>1345</v>
      </c>
      <c r="E1334" s="82" t="s">
        <v>1393</v>
      </c>
      <c r="F1334" s="82" t="s">
        <v>72</v>
      </c>
      <c r="G1334" s="79">
        <v>977695.41</v>
      </c>
      <c r="H1334" s="79">
        <v>819777.53</v>
      </c>
      <c r="I1334" s="79">
        <v>157917.88</v>
      </c>
      <c r="J1334" s="79">
        <v>465.47</v>
      </c>
      <c r="K1334" s="43"/>
      <c r="L1334" s="52" t="s">
        <v>3372</v>
      </c>
      <c r="M1334" s="16">
        <f>Таблица4[[#This Row],[Поступления]]/Таблица4[[#This Row],[Начисления]]</f>
        <v>0.83847947082005836</v>
      </c>
    </row>
    <row r="1335" spans="1:13" ht="15">
      <c r="A1335" s="42" t="s">
        <v>5210</v>
      </c>
      <c r="B1335" s="82" t="s">
        <v>1394</v>
      </c>
      <c r="C1335" s="82" t="s">
        <v>1344</v>
      </c>
      <c r="D1335" s="82" t="s">
        <v>1345</v>
      </c>
      <c r="E1335" s="82" t="s">
        <v>1393</v>
      </c>
      <c r="F1335" s="82" t="s">
        <v>19</v>
      </c>
      <c r="G1335" s="79">
        <v>856202.56</v>
      </c>
      <c r="H1335" s="79">
        <v>671315.53</v>
      </c>
      <c r="I1335" s="79">
        <v>184887.03000000003</v>
      </c>
      <c r="J1335" s="79">
        <v>0.72</v>
      </c>
      <c r="K1335" s="43"/>
      <c r="L1335" s="52" t="s">
        <v>3373</v>
      </c>
      <c r="M1335" s="16">
        <f>Таблица4[[#This Row],[Поступления]]/Таблица4[[#This Row],[Начисления]]</f>
        <v>0.78406157767152673</v>
      </c>
    </row>
    <row r="1336" spans="1:13" ht="15">
      <c r="A1336" s="42" t="s">
        <v>5211</v>
      </c>
      <c r="B1336" s="82" t="s">
        <v>1394</v>
      </c>
      <c r="C1336" s="82" t="s">
        <v>1344</v>
      </c>
      <c r="D1336" s="82" t="s">
        <v>1345</v>
      </c>
      <c r="E1336" s="82" t="s">
        <v>1393</v>
      </c>
      <c r="F1336" s="82" t="s">
        <v>73</v>
      </c>
      <c r="G1336" s="79">
        <v>816793.65</v>
      </c>
      <c r="H1336" s="79">
        <v>638048.62</v>
      </c>
      <c r="I1336" s="79">
        <v>178745.03000000003</v>
      </c>
      <c r="J1336" s="79">
        <v>2538.88</v>
      </c>
      <c r="K1336" s="43"/>
      <c r="L1336" s="52" t="s">
        <v>3372</v>
      </c>
      <c r="M1336" s="16">
        <f>Таблица4[[#This Row],[Поступления]]/Таблица4[[#This Row],[Начисления]]</f>
        <v>0.78116256168250076</v>
      </c>
    </row>
    <row r="1337" spans="1:13" ht="15">
      <c r="A1337" s="42" t="s">
        <v>5212</v>
      </c>
      <c r="B1337" s="82" t="s">
        <v>1394</v>
      </c>
      <c r="C1337" s="82" t="s">
        <v>1344</v>
      </c>
      <c r="D1337" s="82" t="s">
        <v>1345</v>
      </c>
      <c r="E1337" s="82" t="s">
        <v>1393</v>
      </c>
      <c r="F1337" s="82" t="s">
        <v>9</v>
      </c>
      <c r="G1337" s="79">
        <v>584502.57999999996</v>
      </c>
      <c r="H1337" s="79">
        <v>416645.83</v>
      </c>
      <c r="I1337" s="79">
        <v>167856.74999999994</v>
      </c>
      <c r="J1337" s="79">
        <v>1220.6300000000001</v>
      </c>
      <c r="K1337" s="43"/>
      <c r="L1337" s="52" t="s">
        <v>3372</v>
      </c>
      <c r="M1337" s="16">
        <f>Таблица4[[#This Row],[Поступления]]/Таблица4[[#This Row],[Начисления]]</f>
        <v>0.71282119918101994</v>
      </c>
    </row>
    <row r="1338" spans="1:13" ht="15">
      <c r="A1338" s="56" t="s">
        <v>5213</v>
      </c>
      <c r="B1338" s="84" t="s">
        <v>1394</v>
      </c>
      <c r="C1338" s="84" t="s">
        <v>1344</v>
      </c>
      <c r="D1338" s="84" t="s">
        <v>1345</v>
      </c>
      <c r="E1338" s="84" t="s">
        <v>1393</v>
      </c>
      <c r="F1338" s="84" t="s">
        <v>10</v>
      </c>
      <c r="G1338" s="79">
        <v>995134.15</v>
      </c>
      <c r="H1338" s="79">
        <v>828693.79</v>
      </c>
      <c r="I1338" s="79">
        <v>166440.35999999999</v>
      </c>
      <c r="J1338" s="79">
        <v>1555.92</v>
      </c>
      <c r="K1338" s="58"/>
      <c r="L1338" s="59" t="s">
        <v>3372</v>
      </c>
      <c r="M1338" s="16">
        <f>Таблица4[[#This Row],[Поступления]]/Таблица4[[#This Row],[Начисления]]</f>
        <v>0.83274580618100591</v>
      </c>
    </row>
    <row r="1339" spans="1:13" ht="15">
      <c r="A1339" s="56" t="s">
        <v>5214</v>
      </c>
      <c r="B1339" s="84" t="s">
        <v>1394</v>
      </c>
      <c r="C1339" s="84" t="s">
        <v>1344</v>
      </c>
      <c r="D1339" s="84" t="s">
        <v>1345</v>
      </c>
      <c r="E1339" s="84" t="s">
        <v>1393</v>
      </c>
      <c r="F1339" s="84" t="s">
        <v>11</v>
      </c>
      <c r="G1339" s="79">
        <v>899106.66</v>
      </c>
      <c r="H1339" s="79">
        <v>592871.46</v>
      </c>
      <c r="I1339" s="79">
        <v>306235.20000000007</v>
      </c>
      <c r="J1339" s="79">
        <v>755.96</v>
      </c>
      <c r="K1339" s="58"/>
      <c r="L1339" s="59" t="s">
        <v>3372</v>
      </c>
      <c r="M1339" s="16">
        <f>Таблица4[[#This Row],[Поступления]]/Таблица4[[#This Row],[Начисления]]</f>
        <v>0.65940058769000776</v>
      </c>
    </row>
    <row r="1340" spans="1:13" ht="15">
      <c r="A1340" s="56" t="s">
        <v>5215</v>
      </c>
      <c r="B1340" s="84" t="s">
        <v>1394</v>
      </c>
      <c r="C1340" s="84" t="s">
        <v>1344</v>
      </c>
      <c r="D1340" s="84" t="s">
        <v>1345</v>
      </c>
      <c r="E1340" s="84" t="s">
        <v>1393</v>
      </c>
      <c r="F1340" s="84" t="s">
        <v>12</v>
      </c>
      <c r="G1340" s="79">
        <v>816969.22</v>
      </c>
      <c r="H1340" s="79">
        <v>660632.68000000005</v>
      </c>
      <c r="I1340" s="79">
        <v>156336.53999999992</v>
      </c>
      <c r="J1340" s="79">
        <v>1352.27</v>
      </c>
      <c r="K1340" s="58"/>
      <c r="L1340" s="59" t="s">
        <v>3372</v>
      </c>
      <c r="M1340" s="16">
        <f>Таблица4[[#This Row],[Поступления]]/Таблица4[[#This Row],[Начисления]]</f>
        <v>0.80863839643799562</v>
      </c>
    </row>
    <row r="1341" spans="1:13" ht="15">
      <c r="A1341" s="56" t="s">
        <v>5216</v>
      </c>
      <c r="B1341" s="84" t="s">
        <v>1394</v>
      </c>
      <c r="C1341" s="84" t="s">
        <v>1344</v>
      </c>
      <c r="D1341" s="84" t="s">
        <v>1345</v>
      </c>
      <c r="E1341" s="84" t="s">
        <v>1393</v>
      </c>
      <c r="F1341" s="84" t="s">
        <v>13</v>
      </c>
      <c r="G1341" s="79">
        <v>819779.04</v>
      </c>
      <c r="H1341" s="79">
        <v>632416.01</v>
      </c>
      <c r="I1341" s="79">
        <v>187363.03000000003</v>
      </c>
      <c r="J1341" s="79">
        <v>0.06</v>
      </c>
      <c r="K1341" s="58"/>
      <c r="L1341" s="59" t="s">
        <v>3372</v>
      </c>
      <c r="M1341" s="16">
        <f>Таблица4[[#This Row],[Поступления]]/Таблица4[[#This Row],[Начисления]]</f>
        <v>0.77144691330483395</v>
      </c>
    </row>
    <row r="1342" spans="1:13" ht="15">
      <c r="A1342" s="56" t="s">
        <v>5217</v>
      </c>
      <c r="B1342" s="84" t="s">
        <v>1394</v>
      </c>
      <c r="C1342" s="84" t="s">
        <v>1344</v>
      </c>
      <c r="D1342" s="84" t="s">
        <v>1345</v>
      </c>
      <c r="E1342" s="84" t="s">
        <v>1393</v>
      </c>
      <c r="F1342" s="84" t="s">
        <v>14</v>
      </c>
      <c r="G1342" s="79">
        <v>541784.41</v>
      </c>
      <c r="H1342" s="79">
        <v>411308.49</v>
      </c>
      <c r="I1342" s="79">
        <v>130475.92000000004</v>
      </c>
      <c r="J1342" s="79">
        <v>7682.73</v>
      </c>
      <c r="K1342" s="58"/>
      <c r="L1342" s="59" t="s">
        <v>3373</v>
      </c>
      <c r="M1342" s="16">
        <f>Таблица4[[#This Row],[Поступления]]/Таблица4[[#This Row],[Начисления]]</f>
        <v>0.75917372742416112</v>
      </c>
    </row>
    <row r="1343" spans="1:13" ht="15">
      <c r="A1343" s="56" t="s">
        <v>5218</v>
      </c>
      <c r="B1343" s="84" t="s">
        <v>1394</v>
      </c>
      <c r="C1343" s="84" t="s">
        <v>1344</v>
      </c>
      <c r="D1343" s="84" t="s">
        <v>1345</v>
      </c>
      <c r="E1343" s="84" t="s">
        <v>1393</v>
      </c>
      <c r="F1343" s="84" t="s">
        <v>15</v>
      </c>
      <c r="G1343" s="79">
        <v>1064731.01</v>
      </c>
      <c r="H1343" s="79">
        <v>708475.07</v>
      </c>
      <c r="I1343" s="79">
        <v>356255.94000000006</v>
      </c>
      <c r="J1343" s="79">
        <v>1545.37</v>
      </c>
      <c r="K1343" s="58"/>
      <c r="L1343" s="59" t="s">
        <v>3373</v>
      </c>
      <c r="M1343" s="16">
        <f>Таблица4[[#This Row],[Поступления]]/Таблица4[[#This Row],[Начисления]]</f>
        <v>0.66540287015778754</v>
      </c>
    </row>
    <row r="1344" spans="1:13" ht="15">
      <c r="A1344" s="56" t="s">
        <v>5219</v>
      </c>
      <c r="B1344" s="84" t="s">
        <v>1394</v>
      </c>
      <c r="C1344" s="84" t="s">
        <v>1344</v>
      </c>
      <c r="D1344" s="84" t="s">
        <v>1345</v>
      </c>
      <c r="E1344" s="84" t="s">
        <v>1393</v>
      </c>
      <c r="F1344" s="84" t="s">
        <v>99</v>
      </c>
      <c r="G1344" s="79">
        <v>535251.24</v>
      </c>
      <c r="H1344" s="79">
        <v>460301.75</v>
      </c>
      <c r="I1344" s="79">
        <v>74949.489999999991</v>
      </c>
      <c r="J1344" s="79">
        <v>0</v>
      </c>
      <c r="K1344" s="58"/>
      <c r="L1344" s="59" t="s">
        <v>3372</v>
      </c>
      <c r="M1344" s="16">
        <f>Таблица4[[#This Row],[Поступления]]/Таблица4[[#This Row],[Начисления]]</f>
        <v>0.8599732529344537</v>
      </c>
    </row>
    <row r="1345" spans="1:13" ht="15">
      <c r="A1345" s="42" t="s">
        <v>5220</v>
      </c>
      <c r="B1345" s="82" t="s">
        <v>1394</v>
      </c>
      <c r="C1345" s="82" t="s">
        <v>1344</v>
      </c>
      <c r="D1345" s="82" t="s">
        <v>1345</v>
      </c>
      <c r="E1345" s="82" t="s">
        <v>1393</v>
      </c>
      <c r="F1345" s="82" t="s">
        <v>149</v>
      </c>
      <c r="G1345" s="79">
        <v>575002.5</v>
      </c>
      <c r="H1345" s="79">
        <v>482878.46</v>
      </c>
      <c r="I1345" s="79">
        <v>92124.039999999979</v>
      </c>
      <c r="J1345" s="79">
        <v>2883.94</v>
      </c>
      <c r="K1345" s="43"/>
      <c r="L1345" s="52" t="s">
        <v>3372</v>
      </c>
      <c r="M1345" s="16">
        <f>Таблица4[[#This Row],[Поступления]]/Таблица4[[#This Row],[Начисления]]</f>
        <v>0.83978497484793546</v>
      </c>
    </row>
    <row r="1346" spans="1:13" ht="15">
      <c r="A1346" s="42" t="s">
        <v>5221</v>
      </c>
      <c r="B1346" s="82" t="s">
        <v>1394</v>
      </c>
      <c r="C1346" s="82" t="s">
        <v>1344</v>
      </c>
      <c r="D1346" s="82" t="s">
        <v>1345</v>
      </c>
      <c r="E1346" s="82" t="s">
        <v>1393</v>
      </c>
      <c r="F1346" s="82" t="s">
        <v>136</v>
      </c>
      <c r="G1346" s="79">
        <v>561170.85</v>
      </c>
      <c r="H1346" s="79">
        <v>460495.08</v>
      </c>
      <c r="I1346" s="79">
        <v>100675.76999999996</v>
      </c>
      <c r="J1346" s="79">
        <v>1.6</v>
      </c>
      <c r="K1346" s="43"/>
      <c r="L1346" s="52" t="s">
        <v>3372</v>
      </c>
      <c r="M1346" s="16">
        <f>Таблица4[[#This Row],[Поступления]]/Таблица4[[#This Row],[Начисления]]</f>
        <v>0.82059693585295823</v>
      </c>
    </row>
    <row r="1347" spans="1:13" ht="15">
      <c r="A1347" s="56" t="s">
        <v>5222</v>
      </c>
      <c r="B1347" s="84" t="s">
        <v>1396</v>
      </c>
      <c r="C1347" s="84" t="s">
        <v>1344</v>
      </c>
      <c r="D1347" s="84" t="s">
        <v>1345</v>
      </c>
      <c r="E1347" s="84" t="s">
        <v>1395</v>
      </c>
      <c r="F1347" s="84" t="s">
        <v>21</v>
      </c>
      <c r="G1347" s="79">
        <v>322453.68</v>
      </c>
      <c r="H1347" s="79">
        <v>229597.32</v>
      </c>
      <c r="I1347" s="79">
        <v>92856.359999999986</v>
      </c>
      <c r="J1347" s="79">
        <v>763.96</v>
      </c>
      <c r="K1347" s="58"/>
      <c r="L1347" s="59" t="s">
        <v>3372</v>
      </c>
      <c r="M1347" s="16">
        <f>Таблица4[[#This Row],[Поступления]]/Таблица4[[#This Row],[Начисления]]</f>
        <v>0.71203194207614562</v>
      </c>
    </row>
    <row r="1348" spans="1:13" ht="15">
      <c r="A1348" s="42" t="s">
        <v>5223</v>
      </c>
      <c r="B1348" s="82" t="s">
        <v>1396</v>
      </c>
      <c r="C1348" s="82" t="s">
        <v>1344</v>
      </c>
      <c r="D1348" s="82" t="s">
        <v>1345</v>
      </c>
      <c r="E1348" s="82" t="s">
        <v>1395</v>
      </c>
      <c r="F1348" s="82" t="s">
        <v>22</v>
      </c>
      <c r="G1348" s="79">
        <v>678259.91</v>
      </c>
      <c r="H1348" s="79">
        <v>479437.57</v>
      </c>
      <c r="I1348" s="79">
        <v>198822.34000000003</v>
      </c>
      <c r="J1348" s="79">
        <v>4987.51</v>
      </c>
      <c r="K1348" s="43"/>
      <c r="L1348" s="52" t="s">
        <v>3372</v>
      </c>
      <c r="M1348" s="16">
        <f>Таблица4[[#This Row],[Поступления]]/Таблица4[[#This Row],[Начисления]]</f>
        <v>0.70686408400579059</v>
      </c>
    </row>
    <row r="1349" spans="1:13" ht="15">
      <c r="A1349" s="42" t="s">
        <v>5224</v>
      </c>
      <c r="B1349" s="82" t="s">
        <v>1396</v>
      </c>
      <c r="C1349" s="82" t="s">
        <v>1344</v>
      </c>
      <c r="D1349" s="82" t="s">
        <v>1345</v>
      </c>
      <c r="E1349" s="82" t="s">
        <v>1395</v>
      </c>
      <c r="F1349" s="82" t="s">
        <v>23</v>
      </c>
      <c r="G1349" s="79">
        <v>1010853.58</v>
      </c>
      <c r="H1349" s="79">
        <v>802892.85</v>
      </c>
      <c r="I1349" s="79">
        <v>207960.72999999998</v>
      </c>
      <c r="J1349" s="79">
        <v>3500.52</v>
      </c>
      <c r="K1349" s="43"/>
      <c r="L1349" s="52" t="s">
        <v>3373</v>
      </c>
      <c r="M1349" s="16">
        <f>Таблица4[[#This Row],[Поступления]]/Таблица4[[#This Row],[Начисления]]</f>
        <v>0.79427215363870995</v>
      </c>
    </row>
    <row r="1350" spans="1:13" ht="15">
      <c r="A1350" s="42" t="s">
        <v>5225</v>
      </c>
      <c r="B1350" s="82" t="s">
        <v>1396</v>
      </c>
      <c r="C1350" s="82" t="s">
        <v>1344</v>
      </c>
      <c r="D1350" s="82" t="s">
        <v>1345</v>
      </c>
      <c r="E1350" s="82" t="s">
        <v>1395</v>
      </c>
      <c r="F1350" s="82" t="s">
        <v>24</v>
      </c>
      <c r="G1350" s="79">
        <v>711958</v>
      </c>
      <c r="H1350" s="79">
        <v>524353.98</v>
      </c>
      <c r="I1350" s="79">
        <v>187604.02000000002</v>
      </c>
      <c r="J1350" s="79">
        <v>0.99</v>
      </c>
      <c r="K1350" s="43"/>
      <c r="L1350" s="52" t="s">
        <v>3373</v>
      </c>
      <c r="M1350" s="16">
        <f>Таблица4[[#This Row],[Поступления]]/Таблица4[[#This Row],[Начисления]]</f>
        <v>0.7364956640700715</v>
      </c>
    </row>
    <row r="1351" spans="1:13" ht="15">
      <c r="A1351" s="42" t="s">
        <v>5226</v>
      </c>
      <c r="B1351" s="82" t="s">
        <v>1396</v>
      </c>
      <c r="C1351" s="82" t="s">
        <v>1344</v>
      </c>
      <c r="D1351" s="82" t="s">
        <v>1345</v>
      </c>
      <c r="E1351" s="82" t="s">
        <v>1395</v>
      </c>
      <c r="F1351" s="82" t="s">
        <v>32</v>
      </c>
      <c r="G1351" s="79">
        <v>983289.09</v>
      </c>
      <c r="H1351" s="79">
        <v>780952.74</v>
      </c>
      <c r="I1351" s="79">
        <v>202336.34999999998</v>
      </c>
      <c r="J1351" s="79">
        <v>198.64</v>
      </c>
      <c r="K1351" s="43"/>
      <c r="L1351" s="52" t="s">
        <v>3372</v>
      </c>
      <c r="M1351" s="16">
        <f>Таблица4[[#This Row],[Поступления]]/Таблица4[[#This Row],[Начисления]]</f>
        <v>0.7942249618573517</v>
      </c>
    </row>
    <row r="1352" spans="1:13" ht="15">
      <c r="A1352" s="42" t="s">
        <v>5227</v>
      </c>
      <c r="B1352" s="82" t="s">
        <v>1396</v>
      </c>
      <c r="C1352" s="82" t="s">
        <v>1344</v>
      </c>
      <c r="D1352" s="82" t="s">
        <v>1345</v>
      </c>
      <c r="E1352" s="82" t="s">
        <v>1395</v>
      </c>
      <c r="F1352" s="82" t="s">
        <v>33</v>
      </c>
      <c r="G1352" s="79">
        <v>714741.7</v>
      </c>
      <c r="H1352" s="79">
        <v>618701.56999999995</v>
      </c>
      <c r="I1352" s="79">
        <v>96040.13</v>
      </c>
      <c r="J1352" s="79">
        <v>1561.49</v>
      </c>
      <c r="K1352" s="43"/>
      <c r="L1352" s="52" t="s">
        <v>3372</v>
      </c>
      <c r="M1352" s="16">
        <f>Таблица4[[#This Row],[Поступления]]/Таблица4[[#This Row],[Начисления]]</f>
        <v>0.86562959737762601</v>
      </c>
    </row>
    <row r="1353" spans="1:13" ht="15">
      <c r="A1353" s="56" t="s">
        <v>5228</v>
      </c>
      <c r="B1353" s="84" t="s">
        <v>1396</v>
      </c>
      <c r="C1353" s="84" t="s">
        <v>1344</v>
      </c>
      <c r="D1353" s="84" t="s">
        <v>1345</v>
      </c>
      <c r="E1353" s="84" t="s">
        <v>1395</v>
      </c>
      <c r="F1353" s="84" t="s">
        <v>29</v>
      </c>
      <c r="G1353" s="79">
        <v>685326.34</v>
      </c>
      <c r="H1353" s="79">
        <v>555706.87</v>
      </c>
      <c r="I1353" s="79">
        <v>129619.46999999997</v>
      </c>
      <c r="J1353" s="79">
        <v>5430.36</v>
      </c>
      <c r="K1353" s="58"/>
      <c r="L1353" s="59" t="s">
        <v>3372</v>
      </c>
      <c r="M1353" s="16">
        <f>Таблица4[[#This Row],[Поступления]]/Таблица4[[#This Row],[Начисления]]</f>
        <v>0.81086460211057998</v>
      </c>
    </row>
    <row r="1354" spans="1:13" ht="15">
      <c r="A1354" s="56" t="s">
        <v>5229</v>
      </c>
      <c r="B1354" s="84" t="s">
        <v>1396</v>
      </c>
      <c r="C1354" s="84" t="s">
        <v>1344</v>
      </c>
      <c r="D1354" s="84" t="s">
        <v>1345</v>
      </c>
      <c r="E1354" s="84" t="s">
        <v>1395</v>
      </c>
      <c r="F1354" s="84" t="s">
        <v>25</v>
      </c>
      <c r="G1354" s="79">
        <v>690683.64</v>
      </c>
      <c r="H1354" s="79">
        <v>578854.24</v>
      </c>
      <c r="I1354" s="79">
        <v>111829.40000000002</v>
      </c>
      <c r="J1354" s="79">
        <v>1034.8900000000001</v>
      </c>
      <c r="K1354" s="58"/>
      <c r="L1354" s="59" t="s">
        <v>3373</v>
      </c>
      <c r="M1354" s="16">
        <f>Таблица4[[#This Row],[Поступления]]/Таблица4[[#This Row],[Начисления]]</f>
        <v>0.83808882457386713</v>
      </c>
    </row>
    <row r="1355" spans="1:13" ht="15">
      <c r="A1355" s="42" t="s">
        <v>5230</v>
      </c>
      <c r="B1355" s="82" t="s">
        <v>1396</v>
      </c>
      <c r="C1355" s="82" t="s">
        <v>1344</v>
      </c>
      <c r="D1355" s="82" t="s">
        <v>1345</v>
      </c>
      <c r="E1355" s="82" t="s">
        <v>1395</v>
      </c>
      <c r="F1355" s="82" t="s">
        <v>30</v>
      </c>
      <c r="G1355" s="79">
        <v>716568.83</v>
      </c>
      <c r="H1355" s="79">
        <v>563033.72</v>
      </c>
      <c r="I1355" s="79">
        <v>153535.10999999999</v>
      </c>
      <c r="J1355" s="79">
        <v>0.99</v>
      </c>
      <c r="K1355" s="43"/>
      <c r="L1355" s="52" t="s">
        <v>3372</v>
      </c>
      <c r="M1355" s="16">
        <f>Таблица4[[#This Row],[Поступления]]/Таблица4[[#This Row],[Начисления]]</f>
        <v>0.78573571222739347</v>
      </c>
    </row>
    <row r="1356" spans="1:13" ht="15">
      <c r="A1356" s="42" t="s">
        <v>5231</v>
      </c>
      <c r="B1356" s="82" t="s">
        <v>1398</v>
      </c>
      <c r="C1356" s="82" t="s">
        <v>1344</v>
      </c>
      <c r="D1356" s="82" t="s">
        <v>1345</v>
      </c>
      <c r="E1356" s="82" t="s">
        <v>1397</v>
      </c>
      <c r="F1356" s="82" t="s">
        <v>21</v>
      </c>
      <c r="G1356" s="79">
        <v>939489.5</v>
      </c>
      <c r="H1356" s="79">
        <v>675571.57</v>
      </c>
      <c r="I1356" s="79">
        <v>263917.93000000005</v>
      </c>
      <c r="J1356" s="79">
        <v>0.96</v>
      </c>
      <c r="K1356" s="43"/>
      <c r="L1356" s="52" t="s">
        <v>3373</v>
      </c>
      <c r="M1356" s="16">
        <f>Таблица4[[#This Row],[Поступления]]/Таблица4[[#This Row],[Начисления]]</f>
        <v>0.71908368321306404</v>
      </c>
    </row>
    <row r="1357" spans="1:13" ht="15">
      <c r="A1357" s="42" t="s">
        <v>5232</v>
      </c>
      <c r="B1357" s="82" t="s">
        <v>1398</v>
      </c>
      <c r="C1357" s="82" t="s">
        <v>1344</v>
      </c>
      <c r="D1357" s="82" t="s">
        <v>1345</v>
      </c>
      <c r="E1357" s="82" t="s">
        <v>1397</v>
      </c>
      <c r="F1357" s="82" t="s">
        <v>22</v>
      </c>
      <c r="G1357" s="79">
        <v>959020.39</v>
      </c>
      <c r="H1357" s="79">
        <v>880277.68</v>
      </c>
      <c r="I1357" s="79">
        <v>78742.709999999963</v>
      </c>
      <c r="J1357" s="79">
        <v>263.76</v>
      </c>
      <c r="K1357" s="43"/>
      <c r="L1357" s="52" t="s">
        <v>3372</v>
      </c>
      <c r="M1357" s="16">
        <f>Таблица4[[#This Row],[Поступления]]/Таблица4[[#This Row],[Начисления]]</f>
        <v>0.91789255909355594</v>
      </c>
    </row>
    <row r="1358" spans="1:13" ht="15">
      <c r="A1358" s="42" t="s">
        <v>5233</v>
      </c>
      <c r="B1358" s="82" t="s">
        <v>1398</v>
      </c>
      <c r="C1358" s="82" t="s">
        <v>1344</v>
      </c>
      <c r="D1358" s="82" t="s">
        <v>1345</v>
      </c>
      <c r="E1358" s="82" t="s">
        <v>1397</v>
      </c>
      <c r="F1358" s="82" t="s">
        <v>23</v>
      </c>
      <c r="G1358" s="79">
        <v>941078.43</v>
      </c>
      <c r="H1358" s="79">
        <v>711141.3</v>
      </c>
      <c r="I1358" s="79">
        <v>229937.13</v>
      </c>
      <c r="J1358" s="79">
        <v>0.33</v>
      </c>
      <c r="K1358" s="43"/>
      <c r="L1358" s="52" t="s">
        <v>3373</v>
      </c>
      <c r="M1358" s="16">
        <f>Таблица4[[#This Row],[Поступления]]/Таблица4[[#This Row],[Начисления]]</f>
        <v>0.75566634759655471</v>
      </c>
    </row>
    <row r="1359" spans="1:13" ht="15">
      <c r="A1359" s="42" t="s">
        <v>5234</v>
      </c>
      <c r="B1359" s="82" t="s">
        <v>1398</v>
      </c>
      <c r="C1359" s="82" t="s">
        <v>1344</v>
      </c>
      <c r="D1359" s="82" t="s">
        <v>1345</v>
      </c>
      <c r="E1359" s="82" t="s">
        <v>1397</v>
      </c>
      <c r="F1359" s="82" t="s">
        <v>24</v>
      </c>
      <c r="G1359" s="79">
        <v>956866.76</v>
      </c>
      <c r="H1359" s="79">
        <v>781302.35</v>
      </c>
      <c r="I1359" s="79">
        <v>175564.41000000003</v>
      </c>
      <c r="J1359" s="79">
        <v>1030.1099999999999</v>
      </c>
      <c r="K1359" s="43"/>
      <c r="L1359" s="52" t="s">
        <v>3373</v>
      </c>
      <c r="M1359" s="16">
        <f>Таблица4[[#This Row],[Поступления]]/Таблица4[[#This Row],[Начисления]]</f>
        <v>0.8165215708820317</v>
      </c>
    </row>
    <row r="1360" spans="1:13" ht="15">
      <c r="A1360" s="42" t="s">
        <v>5235</v>
      </c>
      <c r="B1360" s="82" t="s">
        <v>1398</v>
      </c>
      <c r="C1360" s="82" t="s">
        <v>1344</v>
      </c>
      <c r="D1360" s="82" t="s">
        <v>1345</v>
      </c>
      <c r="E1360" s="82" t="s">
        <v>1397</v>
      </c>
      <c r="F1360" s="82" t="s">
        <v>28</v>
      </c>
      <c r="G1360" s="79">
        <v>688497.91</v>
      </c>
      <c r="H1360" s="79">
        <v>553646.91</v>
      </c>
      <c r="I1360" s="79">
        <v>134851</v>
      </c>
      <c r="J1360" s="79">
        <v>0</v>
      </c>
      <c r="K1360" s="43"/>
      <c r="L1360" s="52" t="s">
        <v>3372</v>
      </c>
      <c r="M1360" s="16">
        <f>Таблица4[[#This Row],[Поступления]]/Таблица4[[#This Row],[Начисления]]</f>
        <v>0.80413738656083944</v>
      </c>
    </row>
    <row r="1361" spans="1:13" ht="15">
      <c r="A1361" s="42" t="s">
        <v>5236</v>
      </c>
      <c r="B1361" s="82" t="s">
        <v>1398</v>
      </c>
      <c r="C1361" s="82" t="s">
        <v>1344</v>
      </c>
      <c r="D1361" s="82" t="s">
        <v>1345</v>
      </c>
      <c r="E1361" s="82" t="s">
        <v>1397</v>
      </c>
      <c r="F1361" s="82" t="s">
        <v>105</v>
      </c>
      <c r="G1361" s="79">
        <v>954297.85</v>
      </c>
      <c r="H1361" s="79">
        <v>723958.11</v>
      </c>
      <c r="I1361" s="79">
        <v>230339.74</v>
      </c>
      <c r="J1361" s="79">
        <v>198.08</v>
      </c>
      <c r="K1361" s="43"/>
      <c r="L1361" s="52" t="s">
        <v>3373</v>
      </c>
      <c r="M1361" s="16">
        <f>Таблица4[[#This Row],[Поступления]]/Таблица4[[#This Row],[Начисления]]</f>
        <v>0.75862909048783878</v>
      </c>
    </row>
    <row r="1362" spans="1:13" ht="15">
      <c r="A1362" s="42" t="s">
        <v>5237</v>
      </c>
      <c r="B1362" s="82" t="s">
        <v>1398</v>
      </c>
      <c r="C1362" s="82" t="s">
        <v>1344</v>
      </c>
      <c r="D1362" s="82" t="s">
        <v>1345</v>
      </c>
      <c r="E1362" s="82" t="s">
        <v>1397</v>
      </c>
      <c r="F1362" s="82" t="s">
        <v>32</v>
      </c>
      <c r="G1362" s="79">
        <v>977100.2</v>
      </c>
      <c r="H1362" s="79">
        <v>881492.57</v>
      </c>
      <c r="I1362" s="79">
        <v>95607.63</v>
      </c>
      <c r="J1362" s="79">
        <v>1020.51</v>
      </c>
      <c r="K1362" s="43"/>
      <c r="L1362" s="52" t="s">
        <v>3372</v>
      </c>
      <c r="M1362" s="16">
        <f>Таблица4[[#This Row],[Поступления]]/Таблица4[[#This Row],[Начисления]]</f>
        <v>0.90215166264422009</v>
      </c>
    </row>
    <row r="1363" spans="1:13" ht="15">
      <c r="A1363" s="42" t="s">
        <v>5238</v>
      </c>
      <c r="B1363" s="82" t="s">
        <v>1398</v>
      </c>
      <c r="C1363" s="82" t="s">
        <v>1344</v>
      </c>
      <c r="D1363" s="82" t="s">
        <v>1345</v>
      </c>
      <c r="E1363" s="82" t="s">
        <v>1397</v>
      </c>
      <c r="F1363" s="82" t="s">
        <v>37</v>
      </c>
      <c r="G1363" s="79">
        <v>1121696.6000000001</v>
      </c>
      <c r="H1363" s="79">
        <v>932972.18</v>
      </c>
      <c r="I1363" s="79">
        <v>188724.42000000004</v>
      </c>
      <c r="J1363" s="79">
        <v>1139.1600000000001</v>
      </c>
      <c r="K1363" s="43"/>
      <c r="L1363" s="52" t="s">
        <v>3372</v>
      </c>
      <c r="M1363" s="16">
        <f>Таблица4[[#This Row],[Поступления]]/Таблица4[[#This Row],[Начисления]]</f>
        <v>0.83175092088181424</v>
      </c>
    </row>
    <row r="1364" spans="1:13" ht="15">
      <c r="A1364" s="42" t="s">
        <v>5239</v>
      </c>
      <c r="B1364" s="82" t="s">
        <v>1398</v>
      </c>
      <c r="C1364" s="82" t="s">
        <v>1344</v>
      </c>
      <c r="D1364" s="82" t="s">
        <v>1345</v>
      </c>
      <c r="E1364" s="82" t="s">
        <v>1397</v>
      </c>
      <c r="F1364" s="82" t="s">
        <v>33</v>
      </c>
      <c r="G1364" s="79">
        <v>1049516.51</v>
      </c>
      <c r="H1364" s="79">
        <v>875266.74</v>
      </c>
      <c r="I1364" s="79">
        <v>174249.77000000002</v>
      </c>
      <c r="J1364" s="79">
        <v>1424.69</v>
      </c>
      <c r="K1364" s="43"/>
      <c r="L1364" s="52" t="s">
        <v>3372</v>
      </c>
      <c r="M1364" s="16">
        <f>Таблица4[[#This Row],[Поступления]]/Таблица4[[#This Row],[Начисления]]</f>
        <v>0.83397138745344745</v>
      </c>
    </row>
    <row r="1365" spans="1:13" ht="15">
      <c r="A1365" s="42" t="s">
        <v>5240</v>
      </c>
      <c r="B1365" s="82" t="s">
        <v>1398</v>
      </c>
      <c r="C1365" s="82" t="s">
        <v>1344</v>
      </c>
      <c r="D1365" s="82" t="s">
        <v>1345</v>
      </c>
      <c r="E1365" s="82" t="s">
        <v>1397</v>
      </c>
      <c r="F1365" s="82" t="s">
        <v>29</v>
      </c>
      <c r="G1365" s="79">
        <v>494706.11</v>
      </c>
      <c r="H1365" s="79">
        <v>431758.53</v>
      </c>
      <c r="I1365" s="79">
        <v>62947.579999999958</v>
      </c>
      <c r="J1365" s="79">
        <v>394.74</v>
      </c>
      <c r="K1365" s="43"/>
      <c r="L1365" s="52" t="s">
        <v>3372</v>
      </c>
      <c r="M1365" s="16">
        <f>Таблица4[[#This Row],[Поступления]]/Таблица4[[#This Row],[Начисления]]</f>
        <v>0.87275762573460036</v>
      </c>
    </row>
    <row r="1366" spans="1:13" ht="15">
      <c r="A1366" s="42" t="s">
        <v>5241</v>
      </c>
      <c r="B1366" s="82" t="s">
        <v>1398</v>
      </c>
      <c r="C1366" s="82" t="s">
        <v>1344</v>
      </c>
      <c r="D1366" s="82" t="s">
        <v>1345</v>
      </c>
      <c r="E1366" s="82" t="s">
        <v>1397</v>
      </c>
      <c r="F1366" s="82" t="s">
        <v>25</v>
      </c>
      <c r="G1366" s="79">
        <v>1093492.3400000001</v>
      </c>
      <c r="H1366" s="79">
        <v>867972.31</v>
      </c>
      <c r="I1366" s="79">
        <v>225520.03000000003</v>
      </c>
      <c r="J1366" s="79">
        <v>1437.81</v>
      </c>
      <c r="K1366" s="43"/>
      <c r="L1366" s="52" t="s">
        <v>3373</v>
      </c>
      <c r="M1366" s="16">
        <f>Таблица4[[#This Row],[Поступления]]/Таблица4[[#This Row],[Начисления]]</f>
        <v>0.79376167372146378</v>
      </c>
    </row>
    <row r="1367" spans="1:13" ht="15">
      <c r="A1367" s="42" t="s">
        <v>5242</v>
      </c>
      <c r="B1367" s="82" t="s">
        <v>1398</v>
      </c>
      <c r="C1367" s="82" t="s">
        <v>1344</v>
      </c>
      <c r="D1367" s="82" t="s">
        <v>1345</v>
      </c>
      <c r="E1367" s="82" t="s">
        <v>1397</v>
      </c>
      <c r="F1367" s="82" t="s">
        <v>10</v>
      </c>
      <c r="G1367" s="79">
        <v>945407.9</v>
      </c>
      <c r="H1367" s="79">
        <v>698838.78</v>
      </c>
      <c r="I1367" s="79">
        <v>246569.12</v>
      </c>
      <c r="J1367" s="79">
        <v>1156.4000000000001</v>
      </c>
      <c r="K1367" s="43"/>
      <c r="L1367" s="52" t="s">
        <v>3372</v>
      </c>
      <c r="M1367" s="16">
        <f>Таблица4[[#This Row],[Поступления]]/Таблица4[[#This Row],[Начисления]]</f>
        <v>0.73919287114059451</v>
      </c>
    </row>
    <row r="1368" spans="1:13" ht="15">
      <c r="A1368" s="42" t="s">
        <v>5243</v>
      </c>
      <c r="B1368" s="82" t="s">
        <v>1398</v>
      </c>
      <c r="C1368" s="82" t="s">
        <v>1344</v>
      </c>
      <c r="D1368" s="82" t="s">
        <v>1345</v>
      </c>
      <c r="E1368" s="82" t="s">
        <v>1397</v>
      </c>
      <c r="F1368" s="82" t="s">
        <v>11</v>
      </c>
      <c r="G1368" s="79">
        <v>587275.38</v>
      </c>
      <c r="H1368" s="79">
        <v>458793.36</v>
      </c>
      <c r="I1368" s="79">
        <v>128482.02000000002</v>
      </c>
      <c r="J1368" s="79">
        <v>0.48</v>
      </c>
      <c r="K1368" s="43"/>
      <c r="L1368" s="52" t="s">
        <v>3372</v>
      </c>
      <c r="M1368" s="16">
        <f>Таблица4[[#This Row],[Поступления]]/Таблица4[[#This Row],[Начисления]]</f>
        <v>0.78122355478276639</v>
      </c>
    </row>
    <row r="1369" spans="1:13" ht="15">
      <c r="A1369" s="42" t="s">
        <v>5244</v>
      </c>
      <c r="B1369" s="82" t="s">
        <v>1398</v>
      </c>
      <c r="C1369" s="82" t="s">
        <v>1344</v>
      </c>
      <c r="D1369" s="82" t="s">
        <v>1345</v>
      </c>
      <c r="E1369" s="82" t="s">
        <v>1397</v>
      </c>
      <c r="F1369" s="82" t="s">
        <v>12</v>
      </c>
      <c r="G1369" s="79">
        <v>691847.15</v>
      </c>
      <c r="H1369" s="79">
        <v>583600.5</v>
      </c>
      <c r="I1369" s="79">
        <v>108246.65000000002</v>
      </c>
      <c r="J1369" s="79">
        <v>0.72</v>
      </c>
      <c r="K1369" s="43"/>
      <c r="L1369" s="52" t="s">
        <v>3372</v>
      </c>
      <c r="M1369" s="16">
        <f>Таблица4[[#This Row],[Поступления]]/Таблица4[[#This Row],[Начисления]]</f>
        <v>0.84353964600417874</v>
      </c>
    </row>
    <row r="1370" spans="1:13" ht="15">
      <c r="A1370" s="42" t="s">
        <v>5245</v>
      </c>
      <c r="B1370" s="82" t="s">
        <v>1400</v>
      </c>
      <c r="C1370" s="82" t="s">
        <v>1344</v>
      </c>
      <c r="D1370" s="82" t="s">
        <v>1345</v>
      </c>
      <c r="E1370" s="82" t="s">
        <v>1399</v>
      </c>
      <c r="F1370" s="82" t="s">
        <v>24</v>
      </c>
      <c r="G1370" s="79">
        <v>981719.4</v>
      </c>
      <c r="H1370" s="79">
        <v>798997.22</v>
      </c>
      <c r="I1370" s="79">
        <v>182722.18000000005</v>
      </c>
      <c r="J1370" s="79">
        <v>1.4</v>
      </c>
      <c r="K1370" s="43"/>
      <c r="L1370" s="52" t="s">
        <v>3373</v>
      </c>
      <c r="M1370" s="16">
        <f>Таблица4[[#This Row],[Поступления]]/Таблица4[[#This Row],[Начисления]]</f>
        <v>0.81387534971805586</v>
      </c>
    </row>
    <row r="1371" spans="1:13" ht="15">
      <c r="A1371" s="42" t="s">
        <v>5246</v>
      </c>
      <c r="B1371" s="82" t="s">
        <v>1400</v>
      </c>
      <c r="C1371" s="82" t="s">
        <v>1344</v>
      </c>
      <c r="D1371" s="82" t="s">
        <v>1345</v>
      </c>
      <c r="E1371" s="82" t="s">
        <v>1399</v>
      </c>
      <c r="F1371" s="82" t="s">
        <v>37</v>
      </c>
      <c r="G1371" s="79">
        <v>132981.54</v>
      </c>
      <c r="H1371" s="79">
        <v>46286.6</v>
      </c>
      <c r="I1371" s="79">
        <v>86694.94</v>
      </c>
      <c r="J1371" s="79">
        <v>0</v>
      </c>
      <c r="K1371" s="43"/>
      <c r="L1371" s="52" t="s">
        <v>3373</v>
      </c>
      <c r="M1371" s="16">
        <f>Таблица4[[#This Row],[Поступления]]/Таблица4[[#This Row],[Начисления]]</f>
        <v>0.34806785964427839</v>
      </c>
    </row>
    <row r="1372" spans="1:13" ht="15">
      <c r="A1372" s="42" t="s">
        <v>5247</v>
      </c>
      <c r="B1372" s="82" t="s">
        <v>1402</v>
      </c>
      <c r="C1372" s="82" t="s">
        <v>1344</v>
      </c>
      <c r="D1372" s="82" t="s">
        <v>1345</v>
      </c>
      <c r="E1372" s="82" t="s">
        <v>1401</v>
      </c>
      <c r="F1372" s="82" t="s">
        <v>28</v>
      </c>
      <c r="G1372" s="79">
        <v>903164.13</v>
      </c>
      <c r="H1372" s="79">
        <v>692559.27</v>
      </c>
      <c r="I1372" s="79">
        <v>210604.86</v>
      </c>
      <c r="J1372" s="79">
        <v>499.79</v>
      </c>
      <c r="K1372" s="43"/>
      <c r="L1372" s="52" t="s">
        <v>3372</v>
      </c>
      <c r="M1372" s="16">
        <f>Таблица4[[#This Row],[Поступления]]/Таблица4[[#This Row],[Начисления]]</f>
        <v>0.76681441057673538</v>
      </c>
    </row>
    <row r="1373" spans="1:13" ht="15">
      <c r="A1373" s="42" t="s">
        <v>5248</v>
      </c>
      <c r="B1373" s="82" t="s">
        <v>1404</v>
      </c>
      <c r="C1373" s="82" t="s">
        <v>1344</v>
      </c>
      <c r="D1373" s="82" t="s">
        <v>1345</v>
      </c>
      <c r="E1373" s="82" t="s">
        <v>1403</v>
      </c>
      <c r="F1373" s="82" t="s">
        <v>22</v>
      </c>
      <c r="G1373" s="79">
        <v>841800.08</v>
      </c>
      <c r="H1373" s="79">
        <v>758786.39</v>
      </c>
      <c r="I1373" s="79">
        <v>83013.689999999944</v>
      </c>
      <c r="J1373" s="79">
        <v>0</v>
      </c>
      <c r="K1373" s="43"/>
      <c r="L1373" s="52" t="s">
        <v>3373</v>
      </c>
      <c r="M1373" s="16">
        <f>Таблица4[[#This Row],[Поступления]]/Таблица4[[#This Row],[Начисления]]</f>
        <v>0.90138550473884493</v>
      </c>
    </row>
    <row r="1374" spans="1:13" ht="15">
      <c r="A1374" s="42" t="s">
        <v>5249</v>
      </c>
      <c r="B1374" s="82" t="s">
        <v>1404</v>
      </c>
      <c r="C1374" s="82" t="s">
        <v>1344</v>
      </c>
      <c r="D1374" s="82" t="s">
        <v>1345</v>
      </c>
      <c r="E1374" s="82" t="s">
        <v>1403</v>
      </c>
      <c r="F1374" s="82" t="s">
        <v>23</v>
      </c>
      <c r="G1374" s="79">
        <v>1147040.8999999999</v>
      </c>
      <c r="H1374" s="79">
        <v>983157.22</v>
      </c>
      <c r="I1374" s="79">
        <v>163883.67999999993</v>
      </c>
      <c r="J1374" s="79">
        <v>3346.96</v>
      </c>
      <c r="K1374" s="43"/>
      <c r="L1374" s="52" t="s">
        <v>3373</v>
      </c>
      <c r="M1374" s="16">
        <f>Таблица4[[#This Row],[Поступления]]/Таблица4[[#This Row],[Начисления]]</f>
        <v>0.85712481568878673</v>
      </c>
    </row>
    <row r="1375" spans="1:13" ht="15">
      <c r="A1375" s="56" t="s">
        <v>5250</v>
      </c>
      <c r="B1375" s="84" t="s">
        <v>1404</v>
      </c>
      <c r="C1375" s="84" t="s">
        <v>1344</v>
      </c>
      <c r="D1375" s="84" t="s">
        <v>1345</v>
      </c>
      <c r="E1375" s="84" t="s">
        <v>1403</v>
      </c>
      <c r="F1375" s="84" t="s">
        <v>24</v>
      </c>
      <c r="G1375" s="79">
        <v>979294.79</v>
      </c>
      <c r="H1375" s="79">
        <v>882229.09</v>
      </c>
      <c r="I1375" s="79">
        <v>97065.70000000007</v>
      </c>
      <c r="J1375" s="79">
        <v>1127.48</v>
      </c>
      <c r="K1375" s="58"/>
      <c r="L1375" s="59" t="s">
        <v>3373</v>
      </c>
      <c r="M1375" s="16">
        <f>Таблица4[[#This Row],[Поступления]]/Таблица4[[#This Row],[Начисления]]</f>
        <v>0.90088204186198106</v>
      </c>
    </row>
    <row r="1376" spans="1:13" ht="15">
      <c r="A1376" s="56" t="s">
        <v>5251</v>
      </c>
      <c r="B1376" s="84" t="s">
        <v>1404</v>
      </c>
      <c r="C1376" s="84" t="s">
        <v>1344</v>
      </c>
      <c r="D1376" s="84" t="s">
        <v>1345</v>
      </c>
      <c r="E1376" s="84" t="s">
        <v>1403</v>
      </c>
      <c r="F1376" s="84" t="s">
        <v>28</v>
      </c>
      <c r="G1376" s="79">
        <v>680066.03</v>
      </c>
      <c r="H1376" s="79">
        <v>598376.16</v>
      </c>
      <c r="I1376" s="79">
        <v>81689.87</v>
      </c>
      <c r="J1376" s="79">
        <v>1928.56</v>
      </c>
      <c r="K1376" s="58"/>
      <c r="L1376" s="59" t="s">
        <v>3373</v>
      </c>
      <c r="M1376" s="16">
        <f>Таблица4[[#This Row],[Поступления]]/Таблица4[[#This Row],[Начисления]]</f>
        <v>0.87987950228891743</v>
      </c>
    </row>
    <row r="1377" spans="1:13" ht="15">
      <c r="A1377" s="56" t="s">
        <v>5252</v>
      </c>
      <c r="B1377" s="84" t="s">
        <v>1404</v>
      </c>
      <c r="C1377" s="84" t="s">
        <v>1344</v>
      </c>
      <c r="D1377" s="84" t="s">
        <v>1345</v>
      </c>
      <c r="E1377" s="84" t="s">
        <v>1403</v>
      </c>
      <c r="F1377" s="84" t="s">
        <v>105</v>
      </c>
      <c r="G1377" s="79">
        <v>587099.6</v>
      </c>
      <c r="H1377" s="79">
        <v>540326.15</v>
      </c>
      <c r="I1377" s="79">
        <v>46773.449999999953</v>
      </c>
      <c r="J1377" s="79">
        <v>0</v>
      </c>
      <c r="K1377" s="58"/>
      <c r="L1377" s="59" t="s">
        <v>3373</v>
      </c>
      <c r="M1377" s="16">
        <f>Таблица4[[#This Row],[Поступления]]/Таблица4[[#This Row],[Начисления]]</f>
        <v>0.92033132027342557</v>
      </c>
    </row>
    <row r="1378" spans="1:13" ht="15">
      <c r="A1378" s="56" t="s">
        <v>5253</v>
      </c>
      <c r="B1378" s="84" t="s">
        <v>1406</v>
      </c>
      <c r="C1378" s="84" t="s">
        <v>1344</v>
      </c>
      <c r="D1378" s="84" t="s">
        <v>1345</v>
      </c>
      <c r="E1378" s="84" t="s">
        <v>1405</v>
      </c>
      <c r="F1378" s="84" t="s">
        <v>22</v>
      </c>
      <c r="G1378" s="79">
        <v>1138001.98</v>
      </c>
      <c r="H1378" s="79">
        <v>913527.92</v>
      </c>
      <c r="I1378" s="79">
        <v>224474.05999999994</v>
      </c>
      <c r="J1378" s="79">
        <v>0.24</v>
      </c>
      <c r="K1378" s="58"/>
      <c r="L1378" s="59" t="s">
        <v>3372</v>
      </c>
      <c r="M1378" s="16">
        <f>Таблица4[[#This Row],[Поступления]]/Таблица4[[#This Row],[Начисления]]</f>
        <v>0.80274721490379131</v>
      </c>
    </row>
    <row r="1379" spans="1:13" ht="15">
      <c r="A1379" s="42" t="s">
        <v>5254</v>
      </c>
      <c r="B1379" s="82" t="s">
        <v>1406</v>
      </c>
      <c r="C1379" s="82" t="s">
        <v>1344</v>
      </c>
      <c r="D1379" s="82" t="s">
        <v>1345</v>
      </c>
      <c r="E1379" s="82" t="s">
        <v>1405</v>
      </c>
      <c r="F1379" s="82" t="s">
        <v>23</v>
      </c>
      <c r="G1379" s="79">
        <v>576100.18000000005</v>
      </c>
      <c r="H1379" s="79">
        <v>503645.11</v>
      </c>
      <c r="I1379" s="79">
        <v>72455.070000000065</v>
      </c>
      <c r="J1379" s="79">
        <v>686.85</v>
      </c>
      <c r="K1379" s="43"/>
      <c r="L1379" s="52" t="s">
        <v>3373</v>
      </c>
      <c r="M1379" s="16">
        <f>Таблица4[[#This Row],[Поступления]]/Таблица4[[#This Row],[Начисления]]</f>
        <v>0.87423182197235205</v>
      </c>
    </row>
    <row r="1380" spans="1:13" ht="15">
      <c r="A1380" s="42" t="s">
        <v>5255</v>
      </c>
      <c r="B1380" s="82" t="s">
        <v>1406</v>
      </c>
      <c r="C1380" s="82" t="s">
        <v>1344</v>
      </c>
      <c r="D1380" s="82" t="s">
        <v>1345</v>
      </c>
      <c r="E1380" s="82" t="s">
        <v>1405</v>
      </c>
      <c r="F1380" s="82" t="s">
        <v>24</v>
      </c>
      <c r="G1380" s="79">
        <v>1148336.56</v>
      </c>
      <c r="H1380" s="79">
        <v>968799.63</v>
      </c>
      <c r="I1380" s="79">
        <v>179536.93000000005</v>
      </c>
      <c r="J1380" s="79">
        <v>0.82</v>
      </c>
      <c r="K1380" s="43"/>
      <c r="L1380" s="52" t="s">
        <v>3373</v>
      </c>
      <c r="M1380" s="16">
        <f>Таблица4[[#This Row],[Поступления]]/Таблица4[[#This Row],[Начисления]]</f>
        <v>0.84365478183503972</v>
      </c>
    </row>
    <row r="1381" spans="1:13" ht="15">
      <c r="A1381" s="56" t="s">
        <v>5256</v>
      </c>
      <c r="B1381" s="84" t="s">
        <v>1406</v>
      </c>
      <c r="C1381" s="84" t="s">
        <v>1344</v>
      </c>
      <c r="D1381" s="84" t="s">
        <v>1345</v>
      </c>
      <c r="E1381" s="84" t="s">
        <v>1405</v>
      </c>
      <c r="F1381" s="84" t="s">
        <v>10</v>
      </c>
      <c r="G1381" s="79">
        <v>999876.15</v>
      </c>
      <c r="H1381" s="79">
        <v>777992.89</v>
      </c>
      <c r="I1381" s="79">
        <v>221883.26</v>
      </c>
      <c r="J1381" s="79">
        <v>229.6</v>
      </c>
      <c r="K1381" s="58"/>
      <c r="L1381" s="59" t="s">
        <v>3372</v>
      </c>
      <c r="M1381" s="16">
        <f>Таблица4[[#This Row],[Поступления]]/Таблица4[[#This Row],[Начисления]]</f>
        <v>0.77808925635439952</v>
      </c>
    </row>
    <row r="1382" spans="1:13" ht="15">
      <c r="A1382" s="56" t="s">
        <v>5257</v>
      </c>
      <c r="B1382" s="84" t="s">
        <v>1406</v>
      </c>
      <c r="C1382" s="84" t="s">
        <v>1344</v>
      </c>
      <c r="D1382" s="84" t="s">
        <v>1345</v>
      </c>
      <c r="E1382" s="84" t="s">
        <v>1405</v>
      </c>
      <c r="F1382" s="84" t="s">
        <v>11</v>
      </c>
      <c r="G1382" s="79">
        <v>493263.72</v>
      </c>
      <c r="H1382" s="79">
        <v>348357.71</v>
      </c>
      <c r="I1382" s="79">
        <v>144906.00999999995</v>
      </c>
      <c r="J1382" s="79">
        <v>26.54</v>
      </c>
      <c r="K1382" s="58"/>
      <c r="L1382" s="59" t="s">
        <v>3372</v>
      </c>
      <c r="M1382" s="16">
        <f>Таблица4[[#This Row],[Поступления]]/Таблица4[[#This Row],[Начисления]]</f>
        <v>0.70623014804332263</v>
      </c>
    </row>
    <row r="1383" spans="1:13" ht="15">
      <c r="A1383" s="42" t="s">
        <v>5258</v>
      </c>
      <c r="B1383" s="82" t="s">
        <v>1406</v>
      </c>
      <c r="C1383" s="82" t="s">
        <v>1344</v>
      </c>
      <c r="D1383" s="82" t="s">
        <v>1345</v>
      </c>
      <c r="E1383" s="82" t="s">
        <v>1405</v>
      </c>
      <c r="F1383" s="82" t="s">
        <v>12</v>
      </c>
      <c r="G1383" s="79">
        <v>806056.78</v>
      </c>
      <c r="H1383" s="79">
        <v>677653.8</v>
      </c>
      <c r="I1383" s="79">
        <v>128402.97999999998</v>
      </c>
      <c r="J1383" s="79">
        <v>852.77</v>
      </c>
      <c r="K1383" s="43"/>
      <c r="L1383" s="52" t="s">
        <v>3372</v>
      </c>
      <c r="M1383" s="16">
        <f>Таблица4[[#This Row],[Поступления]]/Таблица4[[#This Row],[Начисления]]</f>
        <v>0.84070231379977978</v>
      </c>
    </row>
    <row r="1384" spans="1:13" ht="15">
      <c r="A1384" s="42" t="s">
        <v>5259</v>
      </c>
      <c r="B1384" s="82" t="s">
        <v>1392</v>
      </c>
      <c r="C1384" s="82" t="s">
        <v>1344</v>
      </c>
      <c r="D1384" s="82" t="s">
        <v>1345</v>
      </c>
      <c r="E1384" s="82" t="s">
        <v>1391</v>
      </c>
      <c r="F1384" s="82" t="s">
        <v>22</v>
      </c>
      <c r="G1384" s="79">
        <v>509796.5</v>
      </c>
      <c r="H1384" s="79">
        <v>397349.57</v>
      </c>
      <c r="I1384" s="79">
        <v>112446.93</v>
      </c>
      <c r="J1384" s="79">
        <v>1043.77</v>
      </c>
      <c r="K1384" s="43"/>
      <c r="L1384" s="52" t="s">
        <v>3372</v>
      </c>
      <c r="M1384" s="16">
        <f>Таблица4[[#This Row],[Поступления]]/Таблица4[[#This Row],[Начисления]]</f>
        <v>0.77942781090101643</v>
      </c>
    </row>
    <row r="1385" spans="1:13" ht="15">
      <c r="A1385" s="42" t="s">
        <v>5260</v>
      </c>
      <c r="B1385" s="82" t="s">
        <v>1392</v>
      </c>
      <c r="C1385" s="82" t="s">
        <v>1344</v>
      </c>
      <c r="D1385" s="82" t="s">
        <v>1345</v>
      </c>
      <c r="E1385" s="82" t="s">
        <v>1391</v>
      </c>
      <c r="F1385" s="82" t="s">
        <v>23</v>
      </c>
      <c r="G1385" s="79">
        <v>800502.86</v>
      </c>
      <c r="H1385" s="79">
        <v>602367.79</v>
      </c>
      <c r="I1385" s="79">
        <v>198135.06999999995</v>
      </c>
      <c r="J1385" s="79">
        <v>5779.48</v>
      </c>
      <c r="K1385" s="43"/>
      <c r="L1385" s="52" t="s">
        <v>3372</v>
      </c>
      <c r="M1385" s="16">
        <f>Таблица4[[#This Row],[Поступления]]/Таблица4[[#This Row],[Начисления]]</f>
        <v>0.75248674314542741</v>
      </c>
    </row>
    <row r="1386" spans="1:13" ht="15">
      <c r="A1386" s="56" t="s">
        <v>5261</v>
      </c>
      <c r="B1386" s="84" t="s">
        <v>1408</v>
      </c>
      <c r="C1386" s="84" t="s">
        <v>1344</v>
      </c>
      <c r="D1386" s="84" t="s">
        <v>1345</v>
      </c>
      <c r="E1386" s="84" t="s">
        <v>1407</v>
      </c>
      <c r="F1386" s="84" t="s">
        <v>21</v>
      </c>
      <c r="G1386" s="79">
        <v>160908.44</v>
      </c>
      <c r="H1386" s="79">
        <v>116886.52</v>
      </c>
      <c r="I1386" s="79">
        <v>44021.919999999998</v>
      </c>
      <c r="J1386" s="79">
        <v>0</v>
      </c>
      <c r="K1386" s="58"/>
      <c r="L1386" s="59" t="s">
        <v>3372</v>
      </c>
      <c r="M1386" s="16">
        <f>Таблица4[[#This Row],[Поступления]]/Таблица4[[#This Row],[Начисления]]</f>
        <v>0.72641633962767893</v>
      </c>
    </row>
    <row r="1387" spans="1:13" ht="15">
      <c r="A1387" s="56" t="s">
        <v>5262</v>
      </c>
      <c r="B1387" s="84" t="s">
        <v>1408</v>
      </c>
      <c r="C1387" s="84" t="s">
        <v>1344</v>
      </c>
      <c r="D1387" s="84" t="s">
        <v>1345</v>
      </c>
      <c r="E1387" s="84" t="s">
        <v>1407</v>
      </c>
      <c r="F1387" s="84" t="s">
        <v>23</v>
      </c>
      <c r="G1387" s="79">
        <v>125824.42</v>
      </c>
      <c r="H1387" s="79">
        <v>94713.3</v>
      </c>
      <c r="I1387" s="79">
        <v>31111.119999999995</v>
      </c>
      <c r="J1387" s="79">
        <v>82.71</v>
      </c>
      <c r="K1387" s="58"/>
      <c r="L1387" s="59" t="s">
        <v>3372</v>
      </c>
      <c r="M1387" s="16">
        <f>Таблица4[[#This Row],[Поступления]]/Таблица4[[#This Row],[Начисления]]</f>
        <v>0.75274179686264397</v>
      </c>
    </row>
    <row r="1388" spans="1:13" ht="15">
      <c r="A1388" s="56" t="s">
        <v>14808</v>
      </c>
      <c r="B1388" s="84" t="s">
        <v>1408</v>
      </c>
      <c r="C1388" s="84" t="s">
        <v>1344</v>
      </c>
      <c r="D1388" s="84" t="s">
        <v>1345</v>
      </c>
      <c r="E1388" s="84" t="s">
        <v>1407</v>
      </c>
      <c r="F1388" s="84" t="s">
        <v>24</v>
      </c>
      <c r="G1388" s="79">
        <v>84302.68</v>
      </c>
      <c r="H1388" s="79">
        <v>49605.62</v>
      </c>
      <c r="I1388" s="79">
        <v>34697.05999999999</v>
      </c>
      <c r="J1388" s="79">
        <v>1095.78</v>
      </c>
      <c r="K1388" s="58"/>
      <c r="L1388" s="59" t="s">
        <v>3372</v>
      </c>
      <c r="M1388" s="16">
        <f>Таблица4[[#This Row],[Поступления]]/Таблица4[[#This Row],[Начисления]]</f>
        <v>0.58842281170657929</v>
      </c>
    </row>
    <row r="1389" spans="1:13" ht="15">
      <c r="A1389" s="56" t="s">
        <v>5263</v>
      </c>
      <c r="B1389" s="84" t="s">
        <v>1408</v>
      </c>
      <c r="C1389" s="84" t="s">
        <v>1344</v>
      </c>
      <c r="D1389" s="84" t="s">
        <v>1345</v>
      </c>
      <c r="E1389" s="84" t="s">
        <v>1407</v>
      </c>
      <c r="F1389" s="84" t="s">
        <v>28</v>
      </c>
      <c r="G1389" s="79">
        <v>207009.74</v>
      </c>
      <c r="H1389" s="79">
        <v>149395.79999999999</v>
      </c>
      <c r="I1389" s="79">
        <v>57613.94</v>
      </c>
      <c r="J1389" s="79">
        <v>0</v>
      </c>
      <c r="K1389" s="58"/>
      <c r="L1389" s="59" t="s">
        <v>3373</v>
      </c>
      <c r="M1389" s="16">
        <f>Таблица4[[#This Row],[Поступления]]/Таблица4[[#This Row],[Начисления]]</f>
        <v>0.72168488303980283</v>
      </c>
    </row>
    <row r="1390" spans="1:13" ht="15">
      <c r="A1390" s="56" t="s">
        <v>5264</v>
      </c>
      <c r="B1390" s="84" t="s">
        <v>1408</v>
      </c>
      <c r="C1390" s="84" t="s">
        <v>1344</v>
      </c>
      <c r="D1390" s="84" t="s">
        <v>1345</v>
      </c>
      <c r="E1390" s="84" t="s">
        <v>1407</v>
      </c>
      <c r="F1390" s="84" t="s">
        <v>25</v>
      </c>
      <c r="G1390" s="79">
        <v>207475.24</v>
      </c>
      <c r="H1390" s="79">
        <v>164863.42000000001</v>
      </c>
      <c r="I1390" s="79">
        <v>42611.819999999978</v>
      </c>
      <c r="J1390" s="79">
        <v>0.52</v>
      </c>
      <c r="K1390" s="58"/>
      <c r="L1390" s="59" t="s">
        <v>3372</v>
      </c>
      <c r="M1390" s="16">
        <f>Таблица4[[#This Row],[Поступления]]/Таблица4[[#This Row],[Начисления]]</f>
        <v>0.79461732397562246</v>
      </c>
    </row>
    <row r="1391" spans="1:13" ht="15">
      <c r="A1391" s="56" t="s">
        <v>5265</v>
      </c>
      <c r="B1391" s="84" t="s">
        <v>1408</v>
      </c>
      <c r="C1391" s="84" t="s">
        <v>1344</v>
      </c>
      <c r="D1391" s="84" t="s">
        <v>1345</v>
      </c>
      <c r="E1391" s="84" t="s">
        <v>1407</v>
      </c>
      <c r="F1391" s="84" t="s">
        <v>31</v>
      </c>
      <c r="G1391" s="79">
        <v>334529.07</v>
      </c>
      <c r="H1391" s="79">
        <v>222878.53</v>
      </c>
      <c r="I1391" s="79">
        <v>111650.54000000001</v>
      </c>
      <c r="J1391" s="79">
        <v>0</v>
      </c>
      <c r="K1391" s="58"/>
      <c r="L1391" s="59" t="s">
        <v>3372</v>
      </c>
      <c r="M1391" s="16">
        <f>Таблица4[[#This Row],[Поступления]]/Таблица4[[#This Row],[Начисления]]</f>
        <v>0.66624562702428225</v>
      </c>
    </row>
    <row r="1392" spans="1:13" ht="15">
      <c r="A1392" s="56" t="s">
        <v>5266</v>
      </c>
      <c r="B1392" s="84" t="s">
        <v>1410</v>
      </c>
      <c r="C1392" s="84" t="s">
        <v>1344</v>
      </c>
      <c r="D1392" s="84" t="s">
        <v>1345</v>
      </c>
      <c r="E1392" s="84" t="s">
        <v>1409</v>
      </c>
      <c r="F1392" s="84" t="s">
        <v>21</v>
      </c>
      <c r="G1392" s="79">
        <v>156210.07</v>
      </c>
      <c r="H1392" s="79">
        <v>131377.12</v>
      </c>
      <c r="I1392" s="79">
        <v>24832.950000000012</v>
      </c>
      <c r="J1392" s="79">
        <v>1</v>
      </c>
      <c r="K1392" s="58"/>
      <c r="L1392" s="59" t="s">
        <v>3372</v>
      </c>
      <c r="M1392" s="16">
        <f>Таблица4[[#This Row],[Поступления]]/Таблица4[[#This Row],[Начисления]]</f>
        <v>0.84102849451382988</v>
      </c>
    </row>
    <row r="1393" spans="1:13" ht="15">
      <c r="A1393" s="56" t="s">
        <v>14811</v>
      </c>
      <c r="B1393" s="84" t="s">
        <v>1410</v>
      </c>
      <c r="C1393" s="84" t="s">
        <v>1344</v>
      </c>
      <c r="D1393" s="84" t="s">
        <v>1345</v>
      </c>
      <c r="E1393" s="84" t="s">
        <v>1409</v>
      </c>
      <c r="F1393" s="84" t="s">
        <v>22</v>
      </c>
      <c r="G1393" s="79">
        <v>51702.91</v>
      </c>
      <c r="H1393" s="79">
        <v>30695.08</v>
      </c>
      <c r="I1393" s="79">
        <v>21007.83</v>
      </c>
      <c r="J1393" s="79">
        <v>121.13</v>
      </c>
      <c r="K1393" s="58"/>
      <c r="L1393" s="59" t="s">
        <v>3372</v>
      </c>
      <c r="M1393" s="16">
        <f>Таблица4[[#This Row],[Поступления]]/Таблица4[[#This Row],[Начисления]]</f>
        <v>0.59368186432833281</v>
      </c>
    </row>
    <row r="1394" spans="1:13" ht="15">
      <c r="A1394" s="56" t="s">
        <v>14812</v>
      </c>
      <c r="B1394" s="84" t="s">
        <v>1410</v>
      </c>
      <c r="C1394" s="84" t="s">
        <v>1344</v>
      </c>
      <c r="D1394" s="84" t="s">
        <v>1345</v>
      </c>
      <c r="E1394" s="84" t="s">
        <v>1409</v>
      </c>
      <c r="F1394" s="84" t="s">
        <v>23</v>
      </c>
      <c r="G1394" s="79">
        <v>49659.68</v>
      </c>
      <c r="H1394" s="79">
        <v>41183.93</v>
      </c>
      <c r="I1394" s="79">
        <v>8475.75</v>
      </c>
      <c r="J1394" s="79">
        <v>365.07</v>
      </c>
      <c r="K1394" s="58"/>
      <c r="L1394" s="59" t="s">
        <v>3372</v>
      </c>
      <c r="M1394" s="16">
        <f>Таблица4[[#This Row],[Поступления]]/Таблица4[[#This Row],[Начисления]]</f>
        <v>0.82932330615098604</v>
      </c>
    </row>
    <row r="1395" spans="1:13" ht="15">
      <c r="A1395" s="56" t="s">
        <v>14813</v>
      </c>
      <c r="B1395" s="84" t="s">
        <v>1410</v>
      </c>
      <c r="C1395" s="84" t="s">
        <v>1344</v>
      </c>
      <c r="D1395" s="84" t="s">
        <v>1345</v>
      </c>
      <c r="E1395" s="84" t="s">
        <v>1409</v>
      </c>
      <c r="F1395" s="84" t="s">
        <v>24</v>
      </c>
      <c r="G1395" s="79">
        <v>88177.04</v>
      </c>
      <c r="H1395" s="79">
        <v>60337.63</v>
      </c>
      <c r="I1395" s="79">
        <v>27839.409999999996</v>
      </c>
      <c r="J1395" s="79">
        <v>840</v>
      </c>
      <c r="K1395" s="58"/>
      <c r="L1395" s="59" t="s">
        <v>3372</v>
      </c>
      <c r="M1395" s="16">
        <f>Таблица4[[#This Row],[Поступления]]/Таблица4[[#This Row],[Начисления]]</f>
        <v>0.68427824295304085</v>
      </c>
    </row>
    <row r="1396" spans="1:13" ht="15">
      <c r="A1396" s="56" t="s">
        <v>5267</v>
      </c>
      <c r="B1396" s="84" t="s">
        <v>1410</v>
      </c>
      <c r="C1396" s="84" t="s">
        <v>1344</v>
      </c>
      <c r="D1396" s="84" t="s">
        <v>1345</v>
      </c>
      <c r="E1396" s="84" t="s">
        <v>1409</v>
      </c>
      <c r="F1396" s="84" t="s">
        <v>28</v>
      </c>
      <c r="G1396" s="79">
        <v>162574.34</v>
      </c>
      <c r="H1396" s="79">
        <v>82751.070000000007</v>
      </c>
      <c r="I1396" s="79">
        <v>79823.26999999999</v>
      </c>
      <c r="J1396" s="79">
        <v>0</v>
      </c>
      <c r="K1396" s="58"/>
      <c r="L1396" s="59" t="s">
        <v>3372</v>
      </c>
      <c r="M1396" s="16">
        <f>Таблица4[[#This Row],[Поступления]]/Таблица4[[#This Row],[Начисления]]</f>
        <v>0.50900449603547526</v>
      </c>
    </row>
    <row r="1397" spans="1:13" ht="15">
      <c r="A1397" s="56" t="s">
        <v>14814</v>
      </c>
      <c r="B1397" s="84" t="s">
        <v>1410</v>
      </c>
      <c r="C1397" s="84" t="s">
        <v>1344</v>
      </c>
      <c r="D1397" s="84" t="s">
        <v>1345</v>
      </c>
      <c r="E1397" s="84" t="s">
        <v>1409</v>
      </c>
      <c r="F1397" s="84" t="s">
        <v>105</v>
      </c>
      <c r="G1397" s="79">
        <v>37181.129999999997</v>
      </c>
      <c r="H1397" s="79">
        <v>26844.77</v>
      </c>
      <c r="I1397" s="79">
        <v>10336.359999999997</v>
      </c>
      <c r="J1397" s="79">
        <v>791.82</v>
      </c>
      <c r="K1397" s="58"/>
      <c r="L1397" s="59" t="s">
        <v>3372</v>
      </c>
      <c r="M1397" s="16">
        <f>Таблица4[[#This Row],[Поступления]]/Таблица4[[#This Row],[Начисления]]</f>
        <v>0.72199984239317105</v>
      </c>
    </row>
    <row r="1398" spans="1:13" ht="15">
      <c r="A1398" s="42" t="s">
        <v>5268</v>
      </c>
      <c r="B1398" s="82" t="s">
        <v>1410</v>
      </c>
      <c r="C1398" s="82" t="s">
        <v>1344</v>
      </c>
      <c r="D1398" s="82" t="s">
        <v>1345</v>
      </c>
      <c r="E1398" s="82" t="s">
        <v>1409</v>
      </c>
      <c r="F1398" s="82" t="s">
        <v>32</v>
      </c>
      <c r="G1398" s="79">
        <v>180312.32000000001</v>
      </c>
      <c r="H1398" s="79">
        <v>75909.02</v>
      </c>
      <c r="I1398" s="79">
        <v>104403.3</v>
      </c>
      <c r="J1398" s="79">
        <v>0</v>
      </c>
      <c r="K1398" s="43"/>
      <c r="L1398" s="52" t="s">
        <v>3372</v>
      </c>
      <c r="M1398" s="16">
        <f>Таблица4[[#This Row],[Поступления]]/Таблица4[[#This Row],[Начисления]]</f>
        <v>0.42098631973677675</v>
      </c>
    </row>
    <row r="1399" spans="1:13" ht="15">
      <c r="A1399" s="56" t="s">
        <v>14810</v>
      </c>
      <c r="B1399" s="84" t="s">
        <v>1410</v>
      </c>
      <c r="C1399" s="84" t="s">
        <v>1344</v>
      </c>
      <c r="D1399" s="84" t="s">
        <v>1345</v>
      </c>
      <c r="E1399" s="84" t="s">
        <v>1409</v>
      </c>
      <c r="F1399" s="84" t="s">
        <v>29</v>
      </c>
      <c r="G1399" s="79">
        <v>38602.199999999997</v>
      </c>
      <c r="H1399" s="79">
        <v>19094.05</v>
      </c>
      <c r="I1399" s="79">
        <v>19508.149999999998</v>
      </c>
      <c r="J1399" s="79">
        <v>1023.13</v>
      </c>
      <c r="K1399" s="58"/>
      <c r="L1399" s="59" t="s">
        <v>3372</v>
      </c>
      <c r="M1399" s="16">
        <f>Таблица4[[#This Row],[Поступления]]/Таблица4[[#This Row],[Начисления]]</f>
        <v>0.4946363160648875</v>
      </c>
    </row>
    <row r="1400" spans="1:13" ht="15">
      <c r="A1400" s="56" t="s">
        <v>5269</v>
      </c>
      <c r="B1400" s="84" t="s">
        <v>1410</v>
      </c>
      <c r="C1400" s="84" t="s">
        <v>1344</v>
      </c>
      <c r="D1400" s="84" t="s">
        <v>1345</v>
      </c>
      <c r="E1400" s="84" t="s">
        <v>1409</v>
      </c>
      <c r="F1400" s="84" t="s">
        <v>151</v>
      </c>
      <c r="G1400" s="79">
        <v>442184.48</v>
      </c>
      <c r="H1400" s="79">
        <v>303207.08</v>
      </c>
      <c r="I1400" s="79">
        <v>138977.39999999997</v>
      </c>
      <c r="J1400" s="79">
        <v>0.87</v>
      </c>
      <c r="K1400" s="58"/>
      <c r="L1400" s="59" t="s">
        <v>3372</v>
      </c>
      <c r="M1400" s="16">
        <f>Таблица4[[#This Row],[Поступления]]/Таблица4[[#This Row],[Начисления]]</f>
        <v>0.68570267323719736</v>
      </c>
    </row>
    <row r="1401" spans="1:13" ht="15">
      <c r="A1401" s="42" t="s">
        <v>5270</v>
      </c>
      <c r="B1401" s="82" t="s">
        <v>1412</v>
      </c>
      <c r="C1401" s="82" t="s">
        <v>1344</v>
      </c>
      <c r="D1401" s="82" t="s">
        <v>1345</v>
      </c>
      <c r="E1401" s="82" t="s">
        <v>1411</v>
      </c>
      <c r="F1401" s="82" t="s">
        <v>24</v>
      </c>
      <c r="G1401" s="79">
        <v>209802.54</v>
      </c>
      <c r="H1401" s="79">
        <v>155994.71</v>
      </c>
      <c r="I1401" s="79">
        <v>53807.830000000016</v>
      </c>
      <c r="J1401" s="79">
        <v>0.11</v>
      </c>
      <c r="K1401" s="43"/>
      <c r="L1401" s="52" t="s">
        <v>3372</v>
      </c>
      <c r="M1401" s="16">
        <f>Таблица4[[#This Row],[Поступления]]/Таблица4[[#This Row],[Начисления]]</f>
        <v>0.74353108403740009</v>
      </c>
    </row>
    <row r="1402" spans="1:13" ht="15">
      <c r="A1402" s="42" t="s">
        <v>5271</v>
      </c>
      <c r="B1402" s="82" t="s">
        <v>1412</v>
      </c>
      <c r="C1402" s="82" t="s">
        <v>1344</v>
      </c>
      <c r="D1402" s="82" t="s">
        <v>1345</v>
      </c>
      <c r="E1402" s="82" t="s">
        <v>1411</v>
      </c>
      <c r="F1402" s="82" t="s">
        <v>28</v>
      </c>
      <c r="G1402" s="79">
        <v>236894.87</v>
      </c>
      <c r="H1402" s="79">
        <v>196485.53</v>
      </c>
      <c r="I1402" s="79">
        <v>40409.339999999997</v>
      </c>
      <c r="J1402" s="79">
        <v>373.46</v>
      </c>
      <c r="K1402" s="43"/>
      <c r="L1402" s="52" t="s">
        <v>3372</v>
      </c>
      <c r="M1402" s="16">
        <f>Таблица4[[#This Row],[Поступления]]/Таблица4[[#This Row],[Начисления]]</f>
        <v>0.82942078906140937</v>
      </c>
    </row>
    <row r="1403" spans="1:13" ht="15">
      <c r="A1403" s="42" t="s">
        <v>5272</v>
      </c>
      <c r="B1403" s="82" t="s">
        <v>1412</v>
      </c>
      <c r="C1403" s="82" t="s">
        <v>1344</v>
      </c>
      <c r="D1403" s="82" t="s">
        <v>1345</v>
      </c>
      <c r="E1403" s="82" t="s">
        <v>1411</v>
      </c>
      <c r="F1403" s="82" t="s">
        <v>105</v>
      </c>
      <c r="G1403" s="79">
        <v>158010.45000000001</v>
      </c>
      <c r="H1403" s="79">
        <v>118656.69</v>
      </c>
      <c r="I1403" s="79">
        <v>39353.760000000009</v>
      </c>
      <c r="J1403" s="79">
        <v>0</v>
      </c>
      <c r="K1403" s="43"/>
      <c r="L1403" s="52" t="s">
        <v>3372</v>
      </c>
      <c r="M1403" s="16">
        <f>Таблица4[[#This Row],[Поступления]]/Таблица4[[#This Row],[Начисления]]</f>
        <v>0.75094204212442905</v>
      </c>
    </row>
    <row r="1404" spans="1:13" ht="15">
      <c r="A1404" s="42" t="s">
        <v>5273</v>
      </c>
      <c r="B1404" s="82" t="s">
        <v>1414</v>
      </c>
      <c r="C1404" s="82" t="s">
        <v>1344</v>
      </c>
      <c r="D1404" s="82" t="s">
        <v>1345</v>
      </c>
      <c r="E1404" s="82" t="s">
        <v>1413</v>
      </c>
      <c r="F1404" s="82" t="s">
        <v>21</v>
      </c>
      <c r="G1404" s="79">
        <v>250748.3</v>
      </c>
      <c r="H1404" s="79">
        <v>170134.15</v>
      </c>
      <c r="I1404" s="79">
        <v>80614.149999999994</v>
      </c>
      <c r="J1404" s="79">
        <v>0.36</v>
      </c>
      <c r="K1404" s="43"/>
      <c r="L1404" s="52" t="s">
        <v>3372</v>
      </c>
      <c r="M1404" s="16">
        <f>Таблица4[[#This Row],[Поступления]]/Таблица4[[#This Row],[Начисления]]</f>
        <v>0.67850569674849237</v>
      </c>
    </row>
    <row r="1405" spans="1:13" ht="15">
      <c r="A1405" s="42" t="s">
        <v>5274</v>
      </c>
      <c r="B1405" s="82" t="s">
        <v>1414</v>
      </c>
      <c r="C1405" s="82" t="s">
        <v>1344</v>
      </c>
      <c r="D1405" s="82" t="s">
        <v>1345</v>
      </c>
      <c r="E1405" s="82" t="s">
        <v>1413</v>
      </c>
      <c r="F1405" s="82" t="s">
        <v>22</v>
      </c>
      <c r="G1405" s="79">
        <v>186156.69</v>
      </c>
      <c r="H1405" s="79">
        <v>136526.97</v>
      </c>
      <c r="I1405" s="79">
        <v>49629.72</v>
      </c>
      <c r="J1405" s="79">
        <v>0</v>
      </c>
      <c r="K1405" s="43"/>
      <c r="L1405" s="52" t="s">
        <v>3372</v>
      </c>
      <c r="M1405" s="16">
        <f>Таблица4[[#This Row],[Поступления]]/Таблица4[[#This Row],[Начисления]]</f>
        <v>0.73339813895487715</v>
      </c>
    </row>
    <row r="1406" spans="1:13" ht="15">
      <c r="A1406" s="42" t="s">
        <v>5275</v>
      </c>
      <c r="B1406" s="82" t="s">
        <v>1414</v>
      </c>
      <c r="C1406" s="82" t="s">
        <v>1344</v>
      </c>
      <c r="D1406" s="82" t="s">
        <v>1345</v>
      </c>
      <c r="E1406" s="82" t="s">
        <v>1413</v>
      </c>
      <c r="F1406" s="82" t="s">
        <v>23</v>
      </c>
      <c r="G1406" s="79">
        <v>184663.82</v>
      </c>
      <c r="H1406" s="79">
        <v>141342.66</v>
      </c>
      <c r="I1406" s="79">
        <v>43321.16</v>
      </c>
      <c r="J1406" s="79">
        <v>0.27</v>
      </c>
      <c r="K1406" s="43"/>
      <c r="L1406" s="52" t="s">
        <v>3373</v>
      </c>
      <c r="M1406" s="16">
        <f>Таблица4[[#This Row],[Поступления]]/Таблица4[[#This Row],[Начисления]]</f>
        <v>0.76540526455046798</v>
      </c>
    </row>
    <row r="1407" spans="1:13" ht="15">
      <c r="A1407" s="42" t="s">
        <v>5276</v>
      </c>
      <c r="B1407" s="82" t="s">
        <v>1414</v>
      </c>
      <c r="C1407" s="82" t="s">
        <v>1344</v>
      </c>
      <c r="D1407" s="82" t="s">
        <v>1345</v>
      </c>
      <c r="E1407" s="82" t="s">
        <v>1413</v>
      </c>
      <c r="F1407" s="82" t="s">
        <v>24</v>
      </c>
      <c r="G1407" s="79">
        <v>183214.65</v>
      </c>
      <c r="H1407" s="79">
        <v>107223.17</v>
      </c>
      <c r="I1407" s="79">
        <v>75991.48</v>
      </c>
      <c r="J1407" s="79">
        <v>0</v>
      </c>
      <c r="K1407" s="43"/>
      <c r="L1407" s="52" t="s">
        <v>3372</v>
      </c>
      <c r="M1407" s="16">
        <f>Таблица4[[#This Row],[Поступления]]/Таблица4[[#This Row],[Начисления]]</f>
        <v>0.58523251279305455</v>
      </c>
    </row>
    <row r="1408" spans="1:13" ht="15">
      <c r="A1408" s="42" t="s">
        <v>5277</v>
      </c>
      <c r="B1408" s="82" t="s">
        <v>1414</v>
      </c>
      <c r="C1408" s="82" t="s">
        <v>1344</v>
      </c>
      <c r="D1408" s="82" t="s">
        <v>1345</v>
      </c>
      <c r="E1408" s="82" t="s">
        <v>1413</v>
      </c>
      <c r="F1408" s="82" t="s">
        <v>28</v>
      </c>
      <c r="G1408" s="79">
        <v>189867.12</v>
      </c>
      <c r="H1408" s="79">
        <v>105670.64</v>
      </c>
      <c r="I1408" s="79">
        <v>84196.479999999996</v>
      </c>
      <c r="J1408" s="79">
        <v>467.63</v>
      </c>
      <c r="K1408" s="43"/>
      <c r="L1408" s="52" t="s">
        <v>3372</v>
      </c>
      <c r="M1408" s="16">
        <f>Таблица4[[#This Row],[Поступления]]/Таблица4[[#This Row],[Начисления]]</f>
        <v>0.55655049700021786</v>
      </c>
    </row>
    <row r="1409" spans="1:13" ht="15">
      <c r="A1409" s="42" t="s">
        <v>5278</v>
      </c>
      <c r="B1409" s="82" t="s">
        <v>1414</v>
      </c>
      <c r="C1409" s="82" t="s">
        <v>1344</v>
      </c>
      <c r="D1409" s="82" t="s">
        <v>1345</v>
      </c>
      <c r="E1409" s="82" t="s">
        <v>1413</v>
      </c>
      <c r="F1409" s="82" t="s">
        <v>105</v>
      </c>
      <c r="G1409" s="79">
        <v>559414.44999999995</v>
      </c>
      <c r="H1409" s="79">
        <v>425841.37</v>
      </c>
      <c r="I1409" s="79">
        <v>133573.07999999996</v>
      </c>
      <c r="J1409" s="79">
        <v>915.33</v>
      </c>
      <c r="K1409" s="43"/>
      <c r="L1409" s="52" t="s">
        <v>3372</v>
      </c>
      <c r="M1409" s="16">
        <f>Таблица4[[#This Row],[Поступления]]/Таблица4[[#This Row],[Начисления]]</f>
        <v>0.76122697581372811</v>
      </c>
    </row>
    <row r="1410" spans="1:13" ht="15">
      <c r="A1410" s="42" t="s">
        <v>5279</v>
      </c>
      <c r="B1410" s="82" t="s">
        <v>1414</v>
      </c>
      <c r="C1410" s="82" t="s">
        <v>1344</v>
      </c>
      <c r="D1410" s="82" t="s">
        <v>1345</v>
      </c>
      <c r="E1410" s="82" t="s">
        <v>1413</v>
      </c>
      <c r="F1410" s="82" t="s">
        <v>32</v>
      </c>
      <c r="G1410" s="79">
        <v>473862.12</v>
      </c>
      <c r="H1410" s="79">
        <v>342959.4</v>
      </c>
      <c r="I1410" s="79">
        <v>130902.71999999997</v>
      </c>
      <c r="J1410" s="79">
        <v>0</v>
      </c>
      <c r="K1410" s="43"/>
      <c r="L1410" s="52" t="s">
        <v>3372</v>
      </c>
      <c r="M1410" s="16">
        <f>Таблица4[[#This Row],[Поступления]]/Таблица4[[#This Row],[Начисления]]</f>
        <v>0.72375356780997824</v>
      </c>
    </row>
    <row r="1411" spans="1:13" ht="15">
      <c r="A1411" s="42" t="s">
        <v>5280</v>
      </c>
      <c r="B1411" s="82" t="s">
        <v>1414</v>
      </c>
      <c r="C1411" s="82" t="s">
        <v>1344</v>
      </c>
      <c r="D1411" s="82" t="s">
        <v>1345</v>
      </c>
      <c r="E1411" s="82" t="s">
        <v>1413</v>
      </c>
      <c r="F1411" s="82" t="s">
        <v>29</v>
      </c>
      <c r="G1411" s="79">
        <v>289959.86</v>
      </c>
      <c r="H1411" s="79">
        <v>201931.18</v>
      </c>
      <c r="I1411" s="79">
        <v>88028.68</v>
      </c>
      <c r="J1411" s="79">
        <v>11078.42</v>
      </c>
      <c r="K1411" s="43"/>
      <c r="L1411" s="52" t="s">
        <v>3372</v>
      </c>
      <c r="M1411" s="16">
        <f>Таблица4[[#This Row],[Поступления]]/Таблица4[[#This Row],[Начисления]]</f>
        <v>0.69641080665441069</v>
      </c>
    </row>
    <row r="1412" spans="1:13" ht="15">
      <c r="A1412" s="42" t="s">
        <v>5281</v>
      </c>
      <c r="B1412" s="82" t="s">
        <v>1414</v>
      </c>
      <c r="C1412" s="82" t="s">
        <v>1344</v>
      </c>
      <c r="D1412" s="82" t="s">
        <v>1345</v>
      </c>
      <c r="E1412" s="82" t="s">
        <v>1413</v>
      </c>
      <c r="F1412" s="82" t="s">
        <v>25</v>
      </c>
      <c r="G1412" s="79">
        <v>178713.84</v>
      </c>
      <c r="H1412" s="79">
        <v>77371.95</v>
      </c>
      <c r="I1412" s="79">
        <v>101341.89</v>
      </c>
      <c r="J1412" s="79">
        <v>769.24</v>
      </c>
      <c r="K1412" s="43"/>
      <c r="L1412" s="52" t="s">
        <v>3372</v>
      </c>
      <c r="M1412" s="16">
        <f>Таблица4[[#This Row],[Поступления]]/Таблица4[[#This Row],[Начисления]]</f>
        <v>0.43293765049198202</v>
      </c>
    </row>
    <row r="1413" spans="1:13" ht="15">
      <c r="A1413" s="42" t="s">
        <v>5282</v>
      </c>
      <c r="B1413" s="82" t="s">
        <v>1414</v>
      </c>
      <c r="C1413" s="82" t="s">
        <v>1344</v>
      </c>
      <c r="D1413" s="82" t="s">
        <v>1345</v>
      </c>
      <c r="E1413" s="82" t="s">
        <v>1413</v>
      </c>
      <c r="F1413" s="82" t="s">
        <v>30</v>
      </c>
      <c r="G1413" s="79">
        <v>184905.36</v>
      </c>
      <c r="H1413" s="79">
        <v>60853.64</v>
      </c>
      <c r="I1413" s="79">
        <v>124051.71999999999</v>
      </c>
      <c r="J1413" s="79">
        <v>0</v>
      </c>
      <c r="K1413" s="43"/>
      <c r="L1413" s="52" t="s">
        <v>3372</v>
      </c>
      <c r="M1413" s="16">
        <f>Таблица4[[#This Row],[Поступления]]/Таблица4[[#This Row],[Начисления]]</f>
        <v>0.32910695503905352</v>
      </c>
    </row>
    <row r="1414" spans="1:13" ht="15">
      <c r="A1414" s="42" t="s">
        <v>5283</v>
      </c>
      <c r="B1414" s="82" t="s">
        <v>1416</v>
      </c>
      <c r="C1414" s="82" t="s">
        <v>1344</v>
      </c>
      <c r="D1414" s="82" t="s">
        <v>1345</v>
      </c>
      <c r="E1414" s="82" t="s">
        <v>1415</v>
      </c>
      <c r="F1414" s="82" t="s">
        <v>21</v>
      </c>
      <c r="G1414" s="79">
        <v>282407.2</v>
      </c>
      <c r="H1414" s="79">
        <v>190096.57</v>
      </c>
      <c r="I1414" s="79">
        <v>92310.63</v>
      </c>
      <c r="J1414" s="79">
        <v>0</v>
      </c>
      <c r="K1414" s="43"/>
      <c r="L1414" s="52" t="s">
        <v>3372</v>
      </c>
      <c r="M1414" s="16">
        <f>Таблица4[[#This Row],[Поступления]]/Таблица4[[#This Row],[Начисления]]</f>
        <v>0.67312933239662442</v>
      </c>
    </row>
    <row r="1415" spans="1:13" ht="15">
      <c r="A1415" s="42" t="s">
        <v>5284</v>
      </c>
      <c r="B1415" s="82" t="s">
        <v>1416</v>
      </c>
      <c r="C1415" s="82" t="s">
        <v>1344</v>
      </c>
      <c r="D1415" s="82" t="s">
        <v>1345</v>
      </c>
      <c r="E1415" s="82" t="s">
        <v>1415</v>
      </c>
      <c r="F1415" s="82" t="s">
        <v>22</v>
      </c>
      <c r="G1415" s="79">
        <v>303066.96000000002</v>
      </c>
      <c r="H1415" s="79">
        <v>286476.61</v>
      </c>
      <c r="I1415" s="79">
        <v>16590.350000000035</v>
      </c>
      <c r="J1415" s="79">
        <v>63.58</v>
      </c>
      <c r="K1415" s="43"/>
      <c r="L1415" s="52" t="s">
        <v>3372</v>
      </c>
      <c r="M1415" s="16">
        <f>Таблица4[[#This Row],[Поступления]]/Таблица4[[#This Row],[Начисления]]</f>
        <v>0.94525846697376703</v>
      </c>
    </row>
    <row r="1416" spans="1:13" ht="15">
      <c r="A1416" s="42" t="s">
        <v>5285</v>
      </c>
      <c r="B1416" s="82" t="s">
        <v>1416</v>
      </c>
      <c r="C1416" s="82" t="s">
        <v>1344</v>
      </c>
      <c r="D1416" s="82" t="s">
        <v>1345</v>
      </c>
      <c r="E1416" s="82" t="s">
        <v>1415</v>
      </c>
      <c r="F1416" s="82" t="s">
        <v>23</v>
      </c>
      <c r="G1416" s="79">
        <v>320279.75</v>
      </c>
      <c r="H1416" s="79">
        <v>239405.52</v>
      </c>
      <c r="I1416" s="79">
        <v>80874.23000000001</v>
      </c>
      <c r="J1416" s="79">
        <v>0</v>
      </c>
      <c r="K1416" s="43"/>
      <c r="L1416" s="52" t="s">
        <v>3372</v>
      </c>
      <c r="M1416" s="16">
        <f>Таблица4[[#This Row],[Поступления]]/Таблица4[[#This Row],[Начисления]]</f>
        <v>0.74748878129197982</v>
      </c>
    </row>
    <row r="1417" spans="1:13" ht="15">
      <c r="A1417" s="42" t="s">
        <v>5286</v>
      </c>
      <c r="B1417" s="82" t="s">
        <v>1416</v>
      </c>
      <c r="C1417" s="82" t="s">
        <v>1344</v>
      </c>
      <c r="D1417" s="82" t="s">
        <v>1345</v>
      </c>
      <c r="E1417" s="82" t="s">
        <v>1415</v>
      </c>
      <c r="F1417" s="82" t="s">
        <v>24</v>
      </c>
      <c r="G1417" s="79">
        <v>254195.13</v>
      </c>
      <c r="H1417" s="79">
        <v>155402.31</v>
      </c>
      <c r="I1417" s="79">
        <v>98792.82</v>
      </c>
      <c r="J1417" s="79">
        <v>0</v>
      </c>
      <c r="K1417" s="43"/>
      <c r="L1417" s="52" t="s">
        <v>3372</v>
      </c>
      <c r="M1417" s="16">
        <f>Таблица4[[#This Row],[Поступления]]/Таблица4[[#This Row],[Начисления]]</f>
        <v>0.61135046135620297</v>
      </c>
    </row>
    <row r="1418" spans="1:13" ht="15">
      <c r="A1418" s="42" t="s">
        <v>5287</v>
      </c>
      <c r="B1418" s="82" t="s">
        <v>1416</v>
      </c>
      <c r="C1418" s="82" t="s">
        <v>1344</v>
      </c>
      <c r="D1418" s="82" t="s">
        <v>1345</v>
      </c>
      <c r="E1418" s="82" t="s">
        <v>1415</v>
      </c>
      <c r="F1418" s="82" t="s">
        <v>28</v>
      </c>
      <c r="G1418" s="79">
        <v>154212.13</v>
      </c>
      <c r="H1418" s="79">
        <v>127727.39</v>
      </c>
      <c r="I1418" s="79">
        <v>26484.740000000005</v>
      </c>
      <c r="J1418" s="79">
        <v>100.28</v>
      </c>
      <c r="K1418" s="43"/>
      <c r="L1418" s="52" t="s">
        <v>3372</v>
      </c>
      <c r="M1418" s="16">
        <f>Таблица4[[#This Row],[Поступления]]/Таблица4[[#This Row],[Начисления]]</f>
        <v>0.82825773822072235</v>
      </c>
    </row>
    <row r="1419" spans="1:13" ht="15">
      <c r="A1419" s="42" t="s">
        <v>5288</v>
      </c>
      <c r="B1419" s="82" t="s">
        <v>1416</v>
      </c>
      <c r="C1419" s="82" t="s">
        <v>1344</v>
      </c>
      <c r="D1419" s="82" t="s">
        <v>1345</v>
      </c>
      <c r="E1419" s="82" t="s">
        <v>1415</v>
      </c>
      <c r="F1419" s="82" t="s">
        <v>105</v>
      </c>
      <c r="G1419" s="79">
        <v>150282.5</v>
      </c>
      <c r="H1419" s="79">
        <v>110460.14</v>
      </c>
      <c r="I1419" s="79">
        <v>39822.36</v>
      </c>
      <c r="J1419" s="79">
        <v>1008.8</v>
      </c>
      <c r="K1419" s="43"/>
      <c r="L1419" s="52" t="s">
        <v>3372</v>
      </c>
      <c r="M1419" s="16">
        <f>Таблица4[[#This Row],[Поступления]]/Таблица4[[#This Row],[Начисления]]</f>
        <v>0.73501665197211918</v>
      </c>
    </row>
    <row r="1420" spans="1:13" ht="15">
      <c r="A1420" s="42" t="s">
        <v>5289</v>
      </c>
      <c r="B1420" s="82" t="s">
        <v>1416</v>
      </c>
      <c r="C1420" s="82" t="s">
        <v>1344</v>
      </c>
      <c r="D1420" s="82" t="s">
        <v>1345</v>
      </c>
      <c r="E1420" s="82" t="s">
        <v>1415</v>
      </c>
      <c r="F1420" s="82" t="s">
        <v>32</v>
      </c>
      <c r="G1420" s="79">
        <v>139765.67000000001</v>
      </c>
      <c r="H1420" s="79">
        <v>85128.58</v>
      </c>
      <c r="I1420" s="79">
        <v>54637.090000000011</v>
      </c>
      <c r="J1420" s="79">
        <v>0</v>
      </c>
      <c r="K1420" s="43"/>
      <c r="L1420" s="52" t="s">
        <v>3372</v>
      </c>
      <c r="M1420" s="16">
        <f>Таблица4[[#This Row],[Поступления]]/Таблица4[[#This Row],[Начисления]]</f>
        <v>0.60908075638316617</v>
      </c>
    </row>
    <row r="1421" spans="1:13" ht="15">
      <c r="A1421" s="42" t="s">
        <v>5290</v>
      </c>
      <c r="B1421" s="82" t="s">
        <v>1416</v>
      </c>
      <c r="C1421" s="82" t="s">
        <v>1344</v>
      </c>
      <c r="D1421" s="82" t="s">
        <v>1345</v>
      </c>
      <c r="E1421" s="82" t="s">
        <v>1415</v>
      </c>
      <c r="F1421" s="82" t="s">
        <v>33</v>
      </c>
      <c r="G1421" s="79">
        <v>272349.28000000003</v>
      </c>
      <c r="H1421" s="79">
        <v>135032.01999999999</v>
      </c>
      <c r="I1421" s="79">
        <v>137317.26000000004</v>
      </c>
      <c r="J1421" s="79">
        <v>0</v>
      </c>
      <c r="K1421" s="43"/>
      <c r="L1421" s="52" t="s">
        <v>3372</v>
      </c>
      <c r="M1421" s="16">
        <f>Таблица4[[#This Row],[Поступления]]/Таблица4[[#This Row],[Начисления]]</f>
        <v>0.49580457859113847</v>
      </c>
    </row>
    <row r="1422" spans="1:13" ht="15">
      <c r="A1422" s="42" t="s">
        <v>5291</v>
      </c>
      <c r="B1422" s="82" t="s">
        <v>1416</v>
      </c>
      <c r="C1422" s="82" t="s">
        <v>1344</v>
      </c>
      <c r="D1422" s="82" t="s">
        <v>1345</v>
      </c>
      <c r="E1422" s="82" t="s">
        <v>1415</v>
      </c>
      <c r="F1422" s="82" t="s">
        <v>70</v>
      </c>
      <c r="G1422" s="79">
        <v>155244.04999999999</v>
      </c>
      <c r="H1422" s="79">
        <v>134451.72</v>
      </c>
      <c r="I1422" s="79">
        <v>20792.329999999987</v>
      </c>
      <c r="J1422" s="79">
        <v>477.31</v>
      </c>
      <c r="K1422" s="43"/>
      <c r="L1422" s="52" t="s">
        <v>3372</v>
      </c>
      <c r="M1422" s="16">
        <f>Таблица4[[#This Row],[Поступления]]/Таблица4[[#This Row],[Начисления]]</f>
        <v>0.86606681544316844</v>
      </c>
    </row>
    <row r="1423" spans="1:13" ht="15">
      <c r="A1423" s="42" t="s">
        <v>5292</v>
      </c>
      <c r="B1423" s="82" t="s">
        <v>1416</v>
      </c>
      <c r="C1423" s="82" t="s">
        <v>1344</v>
      </c>
      <c r="D1423" s="82" t="s">
        <v>1345</v>
      </c>
      <c r="E1423" s="82" t="s">
        <v>1415</v>
      </c>
      <c r="F1423" s="82" t="s">
        <v>29</v>
      </c>
      <c r="G1423" s="79">
        <v>155814.81</v>
      </c>
      <c r="H1423" s="79">
        <v>68599.33</v>
      </c>
      <c r="I1423" s="79">
        <v>87215.48</v>
      </c>
      <c r="J1423" s="79">
        <v>0</v>
      </c>
      <c r="K1423" s="43"/>
      <c r="L1423" s="52" t="s">
        <v>3372</v>
      </c>
      <c r="M1423" s="16">
        <f>Таблица4[[#This Row],[Поступления]]/Таблица4[[#This Row],[Начисления]]</f>
        <v>0.44026193658998142</v>
      </c>
    </row>
    <row r="1424" spans="1:13" ht="15">
      <c r="A1424" s="42" t="s">
        <v>5293</v>
      </c>
      <c r="B1424" s="82" t="s">
        <v>1418</v>
      </c>
      <c r="C1424" s="82" t="s">
        <v>1344</v>
      </c>
      <c r="D1424" s="82" t="s">
        <v>1345</v>
      </c>
      <c r="E1424" s="82" t="s">
        <v>1417</v>
      </c>
      <c r="F1424" s="82" t="s">
        <v>21</v>
      </c>
      <c r="G1424" s="79">
        <v>353973.16</v>
      </c>
      <c r="H1424" s="79">
        <v>227797.98</v>
      </c>
      <c r="I1424" s="79">
        <v>126175.17999999996</v>
      </c>
      <c r="J1424" s="79">
        <v>7.88</v>
      </c>
      <c r="K1424" s="43"/>
      <c r="L1424" s="52" t="s">
        <v>3372</v>
      </c>
      <c r="M1424" s="16">
        <f>Таблица4[[#This Row],[Поступления]]/Таблица4[[#This Row],[Начисления]]</f>
        <v>0.64354591178608012</v>
      </c>
    </row>
    <row r="1425" spans="1:13" ht="15">
      <c r="A1425" s="42" t="s">
        <v>5294</v>
      </c>
      <c r="B1425" s="82" t="s">
        <v>1418</v>
      </c>
      <c r="C1425" s="82" t="s">
        <v>1344</v>
      </c>
      <c r="D1425" s="82" t="s">
        <v>1345</v>
      </c>
      <c r="E1425" s="82" t="s">
        <v>1417</v>
      </c>
      <c r="F1425" s="82" t="s">
        <v>22</v>
      </c>
      <c r="G1425" s="79">
        <v>423974.02</v>
      </c>
      <c r="H1425" s="79">
        <v>294962.2</v>
      </c>
      <c r="I1425" s="79">
        <v>129011.82</v>
      </c>
      <c r="J1425" s="79">
        <v>565.64</v>
      </c>
      <c r="K1425" s="43"/>
      <c r="L1425" s="52" t="s">
        <v>3373</v>
      </c>
      <c r="M1425" s="16">
        <f>Таблица4[[#This Row],[Поступления]]/Таблица4[[#This Row],[Начисления]]</f>
        <v>0.69570819457286559</v>
      </c>
    </row>
    <row r="1426" spans="1:13" ht="15">
      <c r="A1426" s="42" t="s">
        <v>5295</v>
      </c>
      <c r="B1426" s="82" t="s">
        <v>1418</v>
      </c>
      <c r="C1426" s="82" t="s">
        <v>1344</v>
      </c>
      <c r="D1426" s="82" t="s">
        <v>1345</v>
      </c>
      <c r="E1426" s="82" t="s">
        <v>1417</v>
      </c>
      <c r="F1426" s="82" t="s">
        <v>23</v>
      </c>
      <c r="G1426" s="79">
        <v>544287.21</v>
      </c>
      <c r="H1426" s="79">
        <v>422136.23</v>
      </c>
      <c r="I1426" s="79">
        <v>122150.97999999998</v>
      </c>
      <c r="J1426" s="79">
        <v>0</v>
      </c>
      <c r="K1426" s="43"/>
      <c r="L1426" s="52" t="s">
        <v>3372</v>
      </c>
      <c r="M1426" s="16">
        <f>Таблица4[[#This Row],[Поступления]]/Таблица4[[#This Row],[Начисления]]</f>
        <v>0.77557624402013781</v>
      </c>
    </row>
    <row r="1427" spans="1:13" ht="15">
      <c r="A1427" s="42" t="s">
        <v>5296</v>
      </c>
      <c r="B1427" s="82" t="s">
        <v>1418</v>
      </c>
      <c r="C1427" s="82" t="s">
        <v>1344</v>
      </c>
      <c r="D1427" s="82" t="s">
        <v>1345</v>
      </c>
      <c r="E1427" s="82" t="s">
        <v>1417</v>
      </c>
      <c r="F1427" s="82" t="s">
        <v>24</v>
      </c>
      <c r="G1427" s="79">
        <v>522442.23</v>
      </c>
      <c r="H1427" s="79">
        <v>446633.57</v>
      </c>
      <c r="I1427" s="79">
        <v>75808.659999999974</v>
      </c>
      <c r="J1427" s="79">
        <v>285.66000000000003</v>
      </c>
      <c r="K1427" s="43"/>
      <c r="L1427" s="52" t="s">
        <v>3372</v>
      </c>
      <c r="M1427" s="16">
        <f>Таблица4[[#This Row],[Поступления]]/Таблица4[[#This Row],[Начисления]]</f>
        <v>0.8548956120947574</v>
      </c>
    </row>
    <row r="1428" spans="1:13" ht="15">
      <c r="A1428" s="42" t="s">
        <v>5297</v>
      </c>
      <c r="B1428" s="82" t="s">
        <v>1418</v>
      </c>
      <c r="C1428" s="82" t="s">
        <v>1344</v>
      </c>
      <c r="D1428" s="82" t="s">
        <v>1345</v>
      </c>
      <c r="E1428" s="82" t="s">
        <v>1417</v>
      </c>
      <c r="F1428" s="82" t="s">
        <v>28</v>
      </c>
      <c r="G1428" s="79">
        <v>447713.63</v>
      </c>
      <c r="H1428" s="79">
        <v>377610.6</v>
      </c>
      <c r="I1428" s="79">
        <v>70103.030000000028</v>
      </c>
      <c r="J1428" s="79">
        <v>0</v>
      </c>
      <c r="K1428" s="43"/>
      <c r="L1428" s="52" t="s">
        <v>3373</v>
      </c>
      <c r="M1428" s="16">
        <f>Таблица4[[#This Row],[Поступления]]/Таблица4[[#This Row],[Начисления]]</f>
        <v>0.84341993340698596</v>
      </c>
    </row>
    <row r="1429" spans="1:13" ht="15">
      <c r="A1429" s="42" t="s">
        <v>5298</v>
      </c>
      <c r="B1429" s="82" t="s">
        <v>1418</v>
      </c>
      <c r="C1429" s="82" t="s">
        <v>1344</v>
      </c>
      <c r="D1429" s="82" t="s">
        <v>1345</v>
      </c>
      <c r="E1429" s="82" t="s">
        <v>1417</v>
      </c>
      <c r="F1429" s="82" t="s">
        <v>105</v>
      </c>
      <c r="G1429" s="79">
        <v>554649.97</v>
      </c>
      <c r="H1429" s="79">
        <v>468761.11</v>
      </c>
      <c r="I1429" s="79">
        <v>85888.859999999986</v>
      </c>
      <c r="J1429" s="79">
        <v>1496.25</v>
      </c>
      <c r="K1429" s="43"/>
      <c r="L1429" s="52" t="s">
        <v>3372</v>
      </c>
      <c r="M1429" s="16">
        <f>Таблица4[[#This Row],[Поступления]]/Таблица4[[#This Row],[Начисления]]</f>
        <v>0.84514763428185169</v>
      </c>
    </row>
    <row r="1430" spans="1:13" ht="15">
      <c r="A1430" s="42" t="s">
        <v>5299</v>
      </c>
      <c r="B1430" s="82" t="s">
        <v>1418</v>
      </c>
      <c r="C1430" s="82" t="s">
        <v>1344</v>
      </c>
      <c r="D1430" s="82" t="s">
        <v>1345</v>
      </c>
      <c r="E1430" s="82" t="s">
        <v>1417</v>
      </c>
      <c r="F1430" s="82" t="s">
        <v>32</v>
      </c>
      <c r="G1430" s="79">
        <v>540993.97</v>
      </c>
      <c r="H1430" s="79">
        <v>455813.91</v>
      </c>
      <c r="I1430" s="79">
        <v>85180.06</v>
      </c>
      <c r="J1430" s="79">
        <v>2208.16</v>
      </c>
      <c r="K1430" s="43"/>
      <c r="L1430" s="52" t="s">
        <v>3373</v>
      </c>
      <c r="M1430" s="16">
        <f>Таблица4[[#This Row],[Поступления]]/Таблица4[[#This Row],[Начисления]]</f>
        <v>0.84254896593394557</v>
      </c>
    </row>
    <row r="1431" spans="1:13" ht="15">
      <c r="A1431" s="42" t="s">
        <v>5300</v>
      </c>
      <c r="B1431" s="82" t="s">
        <v>1418</v>
      </c>
      <c r="C1431" s="82" t="s">
        <v>1344</v>
      </c>
      <c r="D1431" s="82" t="s">
        <v>1345</v>
      </c>
      <c r="E1431" s="82" t="s">
        <v>1417</v>
      </c>
      <c r="F1431" s="82" t="s">
        <v>37</v>
      </c>
      <c r="G1431" s="79">
        <v>131049.57</v>
      </c>
      <c r="H1431" s="79">
        <v>104727.45</v>
      </c>
      <c r="I1431" s="79">
        <v>26322.12000000001</v>
      </c>
      <c r="J1431" s="79">
        <v>0</v>
      </c>
      <c r="K1431" s="43"/>
      <c r="L1431" s="52" t="s">
        <v>3372</v>
      </c>
      <c r="M1431" s="16">
        <f>Таблица4[[#This Row],[Поступления]]/Таблица4[[#This Row],[Начисления]]</f>
        <v>0.79914378963624211</v>
      </c>
    </row>
    <row r="1432" spans="1:13" ht="15">
      <c r="A1432" s="42" t="s">
        <v>5301</v>
      </c>
      <c r="B1432" s="82" t="s">
        <v>1418</v>
      </c>
      <c r="C1432" s="82" t="s">
        <v>1344</v>
      </c>
      <c r="D1432" s="82" t="s">
        <v>1345</v>
      </c>
      <c r="E1432" s="82" t="s">
        <v>1417</v>
      </c>
      <c r="F1432" s="82" t="s">
        <v>33</v>
      </c>
      <c r="G1432" s="79">
        <v>501760.48</v>
      </c>
      <c r="H1432" s="79">
        <v>387831.32</v>
      </c>
      <c r="I1432" s="79">
        <v>113929.15999999997</v>
      </c>
      <c r="J1432" s="79">
        <v>269.33999999999997</v>
      </c>
      <c r="K1432" s="43"/>
      <c r="L1432" s="52" t="s">
        <v>3372</v>
      </c>
      <c r="M1432" s="16">
        <f>Таблица4[[#This Row],[Поступления]]/Таблица4[[#This Row],[Начисления]]</f>
        <v>0.7729411451455882</v>
      </c>
    </row>
    <row r="1433" spans="1:13" ht="15">
      <c r="A1433" s="42" t="s">
        <v>5302</v>
      </c>
      <c r="B1433" s="82" t="s">
        <v>1418</v>
      </c>
      <c r="C1433" s="82" t="s">
        <v>1344</v>
      </c>
      <c r="D1433" s="82" t="s">
        <v>1345</v>
      </c>
      <c r="E1433" s="82" t="s">
        <v>1417</v>
      </c>
      <c r="F1433" s="82" t="s">
        <v>70</v>
      </c>
      <c r="G1433" s="79">
        <v>529358.16</v>
      </c>
      <c r="H1433" s="79">
        <v>462685.79</v>
      </c>
      <c r="I1433" s="79">
        <v>66672.370000000054</v>
      </c>
      <c r="J1433" s="79">
        <v>1633.85</v>
      </c>
      <c r="K1433" s="43"/>
      <c r="L1433" s="52" t="s">
        <v>3373</v>
      </c>
      <c r="M1433" s="16">
        <f>Таблица4[[#This Row],[Поступления]]/Таблица4[[#This Row],[Начисления]]</f>
        <v>0.87405054830929585</v>
      </c>
    </row>
    <row r="1434" spans="1:13" ht="15">
      <c r="A1434" s="42" t="s">
        <v>5303</v>
      </c>
      <c r="B1434" s="82" t="s">
        <v>1418</v>
      </c>
      <c r="C1434" s="82" t="s">
        <v>1344</v>
      </c>
      <c r="D1434" s="82" t="s">
        <v>1345</v>
      </c>
      <c r="E1434" s="82" t="s">
        <v>1417</v>
      </c>
      <c r="F1434" s="82" t="s">
        <v>29</v>
      </c>
      <c r="G1434" s="79">
        <v>548101.57999999996</v>
      </c>
      <c r="H1434" s="79">
        <v>506473.67</v>
      </c>
      <c r="I1434" s="79">
        <v>41627.909999999974</v>
      </c>
      <c r="J1434" s="79">
        <v>93.4</v>
      </c>
      <c r="K1434" s="43"/>
      <c r="L1434" s="52" t="s">
        <v>3373</v>
      </c>
      <c r="M1434" s="16">
        <f>Таблица4[[#This Row],[Поступления]]/Таблица4[[#This Row],[Начисления]]</f>
        <v>0.92405073891595058</v>
      </c>
    </row>
    <row r="1435" spans="1:13" ht="15">
      <c r="A1435" s="42" t="s">
        <v>5304</v>
      </c>
      <c r="B1435" s="82" t="s">
        <v>1418</v>
      </c>
      <c r="C1435" s="82" t="s">
        <v>1344</v>
      </c>
      <c r="D1435" s="82" t="s">
        <v>1345</v>
      </c>
      <c r="E1435" s="82" t="s">
        <v>1417</v>
      </c>
      <c r="F1435" s="82" t="s">
        <v>25</v>
      </c>
      <c r="G1435" s="79">
        <v>552388.71</v>
      </c>
      <c r="H1435" s="79">
        <v>431407.48</v>
      </c>
      <c r="I1435" s="79">
        <v>120981.22999999998</v>
      </c>
      <c r="J1435" s="79">
        <v>0.14000000000000001</v>
      </c>
      <c r="K1435" s="43"/>
      <c r="L1435" s="52" t="s">
        <v>3372</v>
      </c>
      <c r="M1435" s="16">
        <f>Таблица4[[#This Row],[Поступления]]/Таблица4[[#This Row],[Начисления]]</f>
        <v>0.78098533186892982</v>
      </c>
    </row>
    <row r="1436" spans="1:13" ht="15">
      <c r="A1436" s="42" t="s">
        <v>5305</v>
      </c>
      <c r="B1436" s="82" t="s">
        <v>1418</v>
      </c>
      <c r="C1436" s="82" t="s">
        <v>1344</v>
      </c>
      <c r="D1436" s="82" t="s">
        <v>1345</v>
      </c>
      <c r="E1436" s="82" t="s">
        <v>1417</v>
      </c>
      <c r="F1436" s="82" t="s">
        <v>30</v>
      </c>
      <c r="G1436" s="79">
        <v>552692.02</v>
      </c>
      <c r="H1436" s="79">
        <v>462882.91</v>
      </c>
      <c r="I1436" s="79">
        <v>89809.110000000044</v>
      </c>
      <c r="J1436" s="79">
        <v>267.24</v>
      </c>
      <c r="K1436" s="43"/>
      <c r="L1436" s="52" t="s">
        <v>3372</v>
      </c>
      <c r="M1436" s="16">
        <f>Таблица4[[#This Row],[Поступления]]/Таблица4[[#This Row],[Начисления]]</f>
        <v>0.83750604902889669</v>
      </c>
    </row>
    <row r="1437" spans="1:13" ht="15">
      <c r="A1437" s="42" t="s">
        <v>5306</v>
      </c>
      <c r="B1437" s="82" t="s">
        <v>1418</v>
      </c>
      <c r="C1437" s="82" t="s">
        <v>1344</v>
      </c>
      <c r="D1437" s="82" t="s">
        <v>1345</v>
      </c>
      <c r="E1437" s="82" t="s">
        <v>1417</v>
      </c>
      <c r="F1437" s="82" t="s">
        <v>71</v>
      </c>
      <c r="G1437" s="79">
        <v>551444.89</v>
      </c>
      <c r="H1437" s="79">
        <v>452445.09</v>
      </c>
      <c r="I1437" s="79">
        <v>98999.799999999988</v>
      </c>
      <c r="J1437" s="79">
        <v>1000.55</v>
      </c>
      <c r="K1437" s="43"/>
      <c r="L1437" s="52" t="s">
        <v>3373</v>
      </c>
      <c r="M1437" s="16">
        <f>Таблица4[[#This Row],[Поступления]]/Таблица4[[#This Row],[Начисления]]</f>
        <v>0.82047199675746385</v>
      </c>
    </row>
    <row r="1438" spans="1:13" ht="15">
      <c r="A1438" s="42" t="s">
        <v>5307</v>
      </c>
      <c r="B1438" s="82" t="s">
        <v>1418</v>
      </c>
      <c r="C1438" s="82" t="s">
        <v>1344</v>
      </c>
      <c r="D1438" s="82" t="s">
        <v>1345</v>
      </c>
      <c r="E1438" s="82" t="s">
        <v>1417</v>
      </c>
      <c r="F1438" s="82" t="s">
        <v>31</v>
      </c>
      <c r="G1438" s="79">
        <v>545341.18999999994</v>
      </c>
      <c r="H1438" s="79">
        <v>450229.71</v>
      </c>
      <c r="I1438" s="79">
        <v>95111.479999999923</v>
      </c>
      <c r="J1438" s="79">
        <v>1357.17</v>
      </c>
      <c r="K1438" s="43"/>
      <c r="L1438" s="52" t="s">
        <v>3372</v>
      </c>
      <c r="M1438" s="16">
        <f>Таблица4[[#This Row],[Поступления]]/Таблица4[[#This Row],[Начисления]]</f>
        <v>0.82559270830065135</v>
      </c>
    </row>
    <row r="1439" spans="1:13" ht="15">
      <c r="A1439" s="42" t="s">
        <v>5308</v>
      </c>
      <c r="B1439" s="82" t="s">
        <v>1418</v>
      </c>
      <c r="C1439" s="82" t="s">
        <v>1344</v>
      </c>
      <c r="D1439" s="82" t="s">
        <v>1345</v>
      </c>
      <c r="E1439" s="82" t="s">
        <v>1417</v>
      </c>
      <c r="F1439" s="82" t="s">
        <v>72</v>
      </c>
      <c r="G1439" s="79">
        <v>551483.48</v>
      </c>
      <c r="H1439" s="79">
        <v>486811.63</v>
      </c>
      <c r="I1439" s="79">
        <v>64671.849999999977</v>
      </c>
      <c r="J1439" s="79">
        <v>465.87</v>
      </c>
      <c r="K1439" s="43"/>
      <c r="L1439" s="52" t="s">
        <v>3372</v>
      </c>
      <c r="M1439" s="16">
        <f>Таблица4[[#This Row],[Поступления]]/Таблица4[[#This Row],[Начисления]]</f>
        <v>0.88273112006909082</v>
      </c>
    </row>
    <row r="1440" spans="1:13" ht="15">
      <c r="A1440" s="42" t="s">
        <v>5309</v>
      </c>
      <c r="B1440" s="82" t="s">
        <v>1418</v>
      </c>
      <c r="C1440" s="82" t="s">
        <v>1344</v>
      </c>
      <c r="D1440" s="82" t="s">
        <v>1345</v>
      </c>
      <c r="E1440" s="82" t="s">
        <v>1417</v>
      </c>
      <c r="F1440" s="82" t="s">
        <v>73</v>
      </c>
      <c r="G1440" s="79">
        <v>204862.49</v>
      </c>
      <c r="H1440" s="79">
        <v>162617.54</v>
      </c>
      <c r="I1440" s="79">
        <v>42244.949999999983</v>
      </c>
      <c r="J1440" s="79">
        <v>0.17</v>
      </c>
      <c r="K1440" s="43"/>
      <c r="L1440" s="52" t="s">
        <v>3372</v>
      </c>
      <c r="M1440" s="16">
        <f>Таблица4[[#This Row],[Поступления]]/Таблица4[[#This Row],[Начисления]]</f>
        <v>0.79378875068832766</v>
      </c>
    </row>
    <row r="1441" spans="1:13" ht="15">
      <c r="A1441" s="42" t="s">
        <v>5310</v>
      </c>
      <c r="B1441" s="82" t="s">
        <v>1418</v>
      </c>
      <c r="C1441" s="82" t="s">
        <v>1344</v>
      </c>
      <c r="D1441" s="82" t="s">
        <v>1345</v>
      </c>
      <c r="E1441" s="82" t="s">
        <v>1417</v>
      </c>
      <c r="F1441" s="82" t="s">
        <v>9</v>
      </c>
      <c r="G1441" s="79">
        <v>61013.120000000003</v>
      </c>
      <c r="H1441" s="79">
        <v>41622.92</v>
      </c>
      <c r="I1441" s="79">
        <v>19390.200000000004</v>
      </c>
      <c r="J1441" s="79">
        <v>0</v>
      </c>
      <c r="K1441" s="43"/>
      <c r="L1441" s="52" t="s">
        <v>3372</v>
      </c>
      <c r="M1441" s="16">
        <f>Таблица4[[#This Row],[Поступления]]/Таблица4[[#This Row],[Начисления]]</f>
        <v>0.68219622271406533</v>
      </c>
    </row>
    <row r="1442" spans="1:13" ht="15">
      <c r="A1442" s="42" t="s">
        <v>5311</v>
      </c>
      <c r="B1442" s="82" t="s">
        <v>1418</v>
      </c>
      <c r="C1442" s="82" t="s">
        <v>1344</v>
      </c>
      <c r="D1442" s="82" t="s">
        <v>1345</v>
      </c>
      <c r="E1442" s="82" t="s">
        <v>1417</v>
      </c>
      <c r="F1442" s="82" t="s">
        <v>224</v>
      </c>
      <c r="G1442" s="79">
        <v>519733</v>
      </c>
      <c r="H1442" s="79">
        <v>435645.56</v>
      </c>
      <c r="I1442" s="79">
        <v>84087.44</v>
      </c>
      <c r="J1442" s="79">
        <v>498.17</v>
      </c>
      <c r="K1442" s="43"/>
      <c r="L1442" s="52" t="s">
        <v>3373</v>
      </c>
      <c r="M1442" s="16">
        <f>Таблица4[[#This Row],[Поступления]]/Таблица4[[#This Row],[Начисления]]</f>
        <v>0.83821031183319128</v>
      </c>
    </row>
    <row r="1443" spans="1:13" ht="15">
      <c r="A1443" s="42" t="s">
        <v>5312</v>
      </c>
      <c r="B1443" s="82" t="s">
        <v>1418</v>
      </c>
      <c r="C1443" s="82" t="s">
        <v>1344</v>
      </c>
      <c r="D1443" s="82" t="s">
        <v>1345</v>
      </c>
      <c r="E1443" s="82" t="s">
        <v>1417</v>
      </c>
      <c r="F1443" s="82" t="s">
        <v>286</v>
      </c>
      <c r="G1443" s="79">
        <v>562641.80000000005</v>
      </c>
      <c r="H1443" s="79">
        <v>440033.88</v>
      </c>
      <c r="I1443" s="79">
        <v>122607.92000000004</v>
      </c>
      <c r="J1443" s="79">
        <v>1.74</v>
      </c>
      <c r="K1443" s="43"/>
      <c r="L1443" s="52" t="s">
        <v>3373</v>
      </c>
      <c r="M1443" s="16">
        <f>Таблица4[[#This Row],[Поступления]]/Таблица4[[#This Row],[Начисления]]</f>
        <v>0.78208529831946361</v>
      </c>
    </row>
    <row r="1444" spans="1:13" ht="15">
      <c r="A1444" s="42" t="s">
        <v>5313</v>
      </c>
      <c r="B1444" s="82" t="s">
        <v>1418</v>
      </c>
      <c r="C1444" s="82" t="s">
        <v>1344</v>
      </c>
      <c r="D1444" s="82" t="s">
        <v>1345</v>
      </c>
      <c r="E1444" s="82" t="s">
        <v>1417</v>
      </c>
      <c r="F1444" s="82" t="s">
        <v>45</v>
      </c>
      <c r="G1444" s="79">
        <v>689566.23</v>
      </c>
      <c r="H1444" s="79">
        <v>544266.93999999994</v>
      </c>
      <c r="I1444" s="79">
        <v>145299.29000000004</v>
      </c>
      <c r="J1444" s="79">
        <v>82.87</v>
      </c>
      <c r="K1444" s="43"/>
      <c r="L1444" s="52" t="s">
        <v>3372</v>
      </c>
      <c r="M1444" s="16">
        <f>Таблица4[[#This Row],[Поступления]]/Таблица4[[#This Row],[Начисления]]</f>
        <v>0.78928885482109523</v>
      </c>
    </row>
    <row r="1445" spans="1:13" ht="15">
      <c r="A1445" s="42" t="s">
        <v>5314</v>
      </c>
      <c r="B1445" s="82" t="s">
        <v>1420</v>
      </c>
      <c r="C1445" s="82" t="s">
        <v>1344</v>
      </c>
      <c r="D1445" s="82" t="s">
        <v>1345</v>
      </c>
      <c r="E1445" s="82" t="s">
        <v>1419</v>
      </c>
      <c r="F1445" s="82" t="s">
        <v>21</v>
      </c>
      <c r="G1445" s="79">
        <v>281836.71999999997</v>
      </c>
      <c r="H1445" s="79">
        <v>265658.98</v>
      </c>
      <c r="I1445" s="79">
        <v>16177.739999999991</v>
      </c>
      <c r="J1445" s="79">
        <v>0.77</v>
      </c>
      <c r="K1445" s="43"/>
      <c r="L1445" s="52" t="s">
        <v>3372</v>
      </c>
      <c r="M1445" s="16">
        <f>Таблица4[[#This Row],[Поступления]]/Таблица4[[#This Row],[Начисления]]</f>
        <v>0.94259889201094882</v>
      </c>
    </row>
    <row r="1446" spans="1:13" ht="15">
      <c r="A1446" s="42" t="s">
        <v>5315</v>
      </c>
      <c r="B1446" s="82" t="s">
        <v>1420</v>
      </c>
      <c r="C1446" s="82" t="s">
        <v>1344</v>
      </c>
      <c r="D1446" s="82" t="s">
        <v>1345</v>
      </c>
      <c r="E1446" s="82" t="s">
        <v>1419</v>
      </c>
      <c r="F1446" s="82" t="s">
        <v>22</v>
      </c>
      <c r="G1446" s="79">
        <v>218518.57</v>
      </c>
      <c r="H1446" s="79">
        <v>175247.75</v>
      </c>
      <c r="I1446" s="79">
        <v>43270.820000000007</v>
      </c>
      <c r="J1446" s="79">
        <v>325.14999999999998</v>
      </c>
      <c r="K1446" s="43"/>
      <c r="L1446" s="52" t="s">
        <v>3373</v>
      </c>
      <c r="M1446" s="16">
        <f>Таблица4[[#This Row],[Поступления]]/Таблица4[[#This Row],[Начисления]]</f>
        <v>0.80198103987226343</v>
      </c>
    </row>
    <row r="1447" spans="1:13" ht="15">
      <c r="A1447" s="42" t="s">
        <v>5316</v>
      </c>
      <c r="B1447" s="82" t="s">
        <v>1420</v>
      </c>
      <c r="C1447" s="82" t="s">
        <v>1344</v>
      </c>
      <c r="D1447" s="82" t="s">
        <v>1345</v>
      </c>
      <c r="E1447" s="82" t="s">
        <v>1419</v>
      </c>
      <c r="F1447" s="82" t="s">
        <v>23</v>
      </c>
      <c r="G1447" s="79">
        <v>271781.40000000002</v>
      </c>
      <c r="H1447" s="79">
        <v>217269.36</v>
      </c>
      <c r="I1447" s="79">
        <v>54512.040000000037</v>
      </c>
      <c r="J1447" s="79">
        <v>0</v>
      </c>
      <c r="K1447" s="43"/>
      <c r="L1447" s="52" t="s">
        <v>3372</v>
      </c>
      <c r="M1447" s="16">
        <f>Таблица4[[#This Row],[Поступления]]/Таблица4[[#This Row],[Начисления]]</f>
        <v>0.79942689234804132</v>
      </c>
    </row>
    <row r="1448" spans="1:13" ht="15">
      <c r="A1448" s="42" t="s">
        <v>5317</v>
      </c>
      <c r="B1448" s="82" t="s">
        <v>1420</v>
      </c>
      <c r="C1448" s="82" t="s">
        <v>1344</v>
      </c>
      <c r="D1448" s="82" t="s">
        <v>1345</v>
      </c>
      <c r="E1448" s="82" t="s">
        <v>1419</v>
      </c>
      <c r="F1448" s="82" t="s">
        <v>24</v>
      </c>
      <c r="G1448" s="79">
        <v>266775.73</v>
      </c>
      <c r="H1448" s="79">
        <v>237038.89</v>
      </c>
      <c r="I1448" s="79">
        <v>29736.839999999967</v>
      </c>
      <c r="J1448" s="79">
        <v>0</v>
      </c>
      <c r="K1448" s="43"/>
      <c r="L1448" s="52" t="s">
        <v>3372</v>
      </c>
      <c r="M1448" s="16">
        <f>Таблица4[[#This Row],[Поступления]]/Таблица4[[#This Row],[Начисления]]</f>
        <v>0.88853243883917032</v>
      </c>
    </row>
    <row r="1449" spans="1:13" ht="15">
      <c r="A1449" s="42" t="s">
        <v>5318</v>
      </c>
      <c r="B1449" s="82" t="s">
        <v>1420</v>
      </c>
      <c r="C1449" s="82" t="s">
        <v>1344</v>
      </c>
      <c r="D1449" s="82" t="s">
        <v>1345</v>
      </c>
      <c r="E1449" s="82" t="s">
        <v>1419</v>
      </c>
      <c r="F1449" s="82" t="s">
        <v>28</v>
      </c>
      <c r="G1449" s="79">
        <v>278345.98</v>
      </c>
      <c r="H1449" s="79">
        <v>254053.26</v>
      </c>
      <c r="I1449" s="79">
        <v>24292.719999999972</v>
      </c>
      <c r="J1449" s="79">
        <v>1064.17</v>
      </c>
      <c r="K1449" s="43"/>
      <c r="L1449" s="52" t="s">
        <v>3372</v>
      </c>
      <c r="M1449" s="16">
        <f>Таблица4[[#This Row],[Поступления]]/Таблица4[[#This Row],[Начисления]]</f>
        <v>0.91272473200439264</v>
      </c>
    </row>
    <row r="1450" spans="1:13" ht="15">
      <c r="A1450" s="42" t="s">
        <v>5319</v>
      </c>
      <c r="B1450" s="82" t="s">
        <v>1420</v>
      </c>
      <c r="C1450" s="82" t="s">
        <v>1344</v>
      </c>
      <c r="D1450" s="82" t="s">
        <v>1345</v>
      </c>
      <c r="E1450" s="82" t="s">
        <v>1419</v>
      </c>
      <c r="F1450" s="82" t="s">
        <v>105</v>
      </c>
      <c r="G1450" s="79">
        <v>221287.96</v>
      </c>
      <c r="H1450" s="79">
        <v>118487.86</v>
      </c>
      <c r="I1450" s="79">
        <v>102800.09999999999</v>
      </c>
      <c r="J1450" s="79">
        <v>2700.05</v>
      </c>
      <c r="K1450" s="43"/>
      <c r="L1450" s="52" t="s">
        <v>3372</v>
      </c>
      <c r="M1450" s="16">
        <f>Таблица4[[#This Row],[Поступления]]/Таблица4[[#This Row],[Начисления]]</f>
        <v>0.5354464833965662</v>
      </c>
    </row>
    <row r="1451" spans="1:13" ht="15">
      <c r="A1451" s="42" t="s">
        <v>5320</v>
      </c>
      <c r="B1451" s="82" t="s">
        <v>1420</v>
      </c>
      <c r="C1451" s="82" t="s">
        <v>1344</v>
      </c>
      <c r="D1451" s="82" t="s">
        <v>1345</v>
      </c>
      <c r="E1451" s="82" t="s">
        <v>1419</v>
      </c>
      <c r="F1451" s="82" t="s">
        <v>33</v>
      </c>
      <c r="G1451" s="79">
        <v>592082.13</v>
      </c>
      <c r="H1451" s="79">
        <v>474566.26</v>
      </c>
      <c r="I1451" s="79">
        <v>117515.87</v>
      </c>
      <c r="J1451" s="79">
        <v>1218.33</v>
      </c>
      <c r="K1451" s="43"/>
      <c r="L1451" s="52" t="s">
        <v>3372</v>
      </c>
      <c r="M1451" s="16">
        <f>Таблица4[[#This Row],[Поступления]]/Таблица4[[#This Row],[Начисления]]</f>
        <v>0.80152099844661751</v>
      </c>
    </row>
    <row r="1452" spans="1:13" ht="15">
      <c r="A1452" s="42" t="s">
        <v>5321</v>
      </c>
      <c r="B1452" s="82" t="s">
        <v>1390</v>
      </c>
      <c r="C1452" s="82" t="s">
        <v>1344</v>
      </c>
      <c r="D1452" s="82" t="s">
        <v>1345</v>
      </c>
      <c r="E1452" s="82" t="s">
        <v>1275</v>
      </c>
      <c r="F1452" s="82" t="s">
        <v>28</v>
      </c>
      <c r="G1452" s="79">
        <v>858946.27</v>
      </c>
      <c r="H1452" s="79">
        <v>616907.27</v>
      </c>
      <c r="I1452" s="79">
        <v>242039</v>
      </c>
      <c r="J1452" s="79">
        <v>1.89</v>
      </c>
      <c r="K1452" s="43"/>
      <c r="L1452" s="52" t="s">
        <v>3373</v>
      </c>
      <c r="M1452" s="16">
        <f>Таблица4[[#This Row],[Поступления]]/Таблица4[[#This Row],[Начисления]]</f>
        <v>0.71821403916219351</v>
      </c>
    </row>
    <row r="1453" spans="1:13" ht="15">
      <c r="A1453" s="42" t="s">
        <v>5322</v>
      </c>
      <c r="B1453" s="82" t="s">
        <v>1390</v>
      </c>
      <c r="C1453" s="82" t="s">
        <v>1344</v>
      </c>
      <c r="D1453" s="82" t="s">
        <v>1345</v>
      </c>
      <c r="E1453" s="82" t="s">
        <v>1275</v>
      </c>
      <c r="F1453" s="82" t="s">
        <v>21</v>
      </c>
      <c r="G1453" s="79">
        <v>1506020.56</v>
      </c>
      <c r="H1453" s="79">
        <v>1007563.31</v>
      </c>
      <c r="I1453" s="79">
        <v>498457.25</v>
      </c>
      <c r="J1453" s="79">
        <v>0.83</v>
      </c>
      <c r="K1453" s="43"/>
      <c r="L1453" s="52" t="s">
        <v>3373</v>
      </c>
      <c r="M1453" s="16">
        <f>Таблица4[[#This Row],[Поступления]]/Таблица4[[#This Row],[Начисления]]</f>
        <v>0.66902360881447731</v>
      </c>
    </row>
    <row r="1454" spans="1:13" ht="15">
      <c r="A1454" s="42" t="s">
        <v>5323</v>
      </c>
      <c r="B1454" s="82" t="s">
        <v>1390</v>
      </c>
      <c r="C1454" s="82" t="s">
        <v>1344</v>
      </c>
      <c r="D1454" s="82" t="s">
        <v>1345</v>
      </c>
      <c r="E1454" s="82" t="s">
        <v>1275</v>
      </c>
      <c r="F1454" s="82" t="s">
        <v>24</v>
      </c>
      <c r="G1454" s="79">
        <v>1492063.48</v>
      </c>
      <c r="H1454" s="79">
        <v>1198509.8899999999</v>
      </c>
      <c r="I1454" s="79">
        <v>293553.59000000008</v>
      </c>
      <c r="J1454" s="79">
        <v>2323.2600000000002</v>
      </c>
      <c r="K1454" s="43"/>
      <c r="L1454" s="52" t="s">
        <v>3372</v>
      </c>
      <c r="M1454" s="16">
        <f>Таблица4[[#This Row],[Поступления]]/Таблица4[[#This Row],[Начисления]]</f>
        <v>0.80325663489867061</v>
      </c>
    </row>
    <row r="1455" spans="1:13" ht="15">
      <c r="A1455" s="42" t="s">
        <v>5324</v>
      </c>
      <c r="B1455" s="82" t="s">
        <v>1390</v>
      </c>
      <c r="C1455" s="82" t="s">
        <v>1344</v>
      </c>
      <c r="D1455" s="82" t="s">
        <v>1345</v>
      </c>
      <c r="E1455" s="82" t="s">
        <v>1275</v>
      </c>
      <c r="F1455" s="82" t="s">
        <v>32</v>
      </c>
      <c r="G1455" s="79">
        <v>519522.67</v>
      </c>
      <c r="H1455" s="79">
        <v>397220</v>
      </c>
      <c r="I1455" s="79">
        <v>122302.66999999998</v>
      </c>
      <c r="J1455" s="79">
        <v>366.93</v>
      </c>
      <c r="K1455" s="43"/>
      <c r="L1455" s="52" t="s">
        <v>3373</v>
      </c>
      <c r="M1455" s="16">
        <f>Таблица4[[#This Row],[Поступления]]/Таблица4[[#This Row],[Начисления]]</f>
        <v>0.7645864616456487</v>
      </c>
    </row>
    <row r="1456" spans="1:13" ht="15">
      <c r="A1456" s="42" t="s">
        <v>5325</v>
      </c>
      <c r="B1456" s="82" t="s">
        <v>1390</v>
      </c>
      <c r="C1456" s="82" t="s">
        <v>1344</v>
      </c>
      <c r="D1456" s="82" t="s">
        <v>1345</v>
      </c>
      <c r="E1456" s="82" t="s">
        <v>1275</v>
      </c>
      <c r="F1456" s="82" t="s">
        <v>37</v>
      </c>
      <c r="G1456" s="79">
        <v>505888.02</v>
      </c>
      <c r="H1456" s="79">
        <v>353376.07</v>
      </c>
      <c r="I1456" s="79">
        <v>152511.95000000001</v>
      </c>
      <c r="J1456" s="79">
        <v>0.64</v>
      </c>
      <c r="K1456" s="43"/>
      <c r="L1456" s="52" t="s">
        <v>3373</v>
      </c>
      <c r="M1456" s="16">
        <f>Таблица4[[#This Row],[Поступления]]/Таблица4[[#This Row],[Начисления]]</f>
        <v>0.69852626674179785</v>
      </c>
    </row>
    <row r="1457" spans="1:13" ht="15">
      <c r="A1457" s="42" t="s">
        <v>5326</v>
      </c>
      <c r="B1457" s="82" t="s">
        <v>1390</v>
      </c>
      <c r="C1457" s="82" t="s">
        <v>1344</v>
      </c>
      <c r="D1457" s="82" t="s">
        <v>1345</v>
      </c>
      <c r="E1457" s="82" t="s">
        <v>1275</v>
      </c>
      <c r="F1457" s="82" t="s">
        <v>70</v>
      </c>
      <c r="G1457" s="79">
        <v>657242.13</v>
      </c>
      <c r="H1457" s="79">
        <v>455486.49</v>
      </c>
      <c r="I1457" s="79">
        <v>201755.64</v>
      </c>
      <c r="J1457" s="79">
        <v>0</v>
      </c>
      <c r="K1457" s="43"/>
      <c r="L1457" s="52" t="s">
        <v>3373</v>
      </c>
      <c r="M1457" s="16">
        <f>Таблица4[[#This Row],[Поступления]]/Таблица4[[#This Row],[Начисления]]</f>
        <v>0.69302692144826439</v>
      </c>
    </row>
    <row r="1458" spans="1:13" ht="15">
      <c r="A1458" s="42" t="s">
        <v>5327</v>
      </c>
      <c r="B1458" s="82" t="s">
        <v>1390</v>
      </c>
      <c r="C1458" s="82" t="s">
        <v>1344</v>
      </c>
      <c r="D1458" s="82" t="s">
        <v>1345</v>
      </c>
      <c r="E1458" s="82" t="s">
        <v>1275</v>
      </c>
      <c r="F1458" s="82" t="s">
        <v>29</v>
      </c>
      <c r="G1458" s="79">
        <v>170085.84</v>
      </c>
      <c r="H1458" s="79">
        <v>153008.17000000001</v>
      </c>
      <c r="I1458" s="79">
        <v>17077.669999999984</v>
      </c>
      <c r="J1458" s="79">
        <v>0</v>
      </c>
      <c r="K1458" s="43"/>
      <c r="L1458" s="52" t="s">
        <v>3372</v>
      </c>
      <c r="M1458" s="16">
        <f>Таблица4[[#This Row],[Поступления]]/Таблица4[[#This Row],[Начисления]]</f>
        <v>0.89959381686329687</v>
      </c>
    </row>
    <row r="1459" spans="1:13" ht="15">
      <c r="A1459" s="42" t="s">
        <v>5328</v>
      </c>
      <c r="B1459" s="82" t="s">
        <v>1390</v>
      </c>
      <c r="C1459" s="82" t="s">
        <v>1344</v>
      </c>
      <c r="D1459" s="82" t="s">
        <v>1345</v>
      </c>
      <c r="E1459" s="82" t="s">
        <v>1275</v>
      </c>
      <c r="F1459" s="82" t="s">
        <v>25</v>
      </c>
      <c r="G1459" s="79">
        <v>171622.48</v>
      </c>
      <c r="H1459" s="79">
        <v>135130.38</v>
      </c>
      <c r="I1459" s="79">
        <v>36492.100000000006</v>
      </c>
      <c r="J1459" s="79">
        <v>37.619999999999997</v>
      </c>
      <c r="K1459" s="43"/>
      <c r="L1459" s="52" t="s">
        <v>3373</v>
      </c>
      <c r="M1459" s="16">
        <f>Таблица4[[#This Row],[Поступления]]/Таблица4[[#This Row],[Начисления]]</f>
        <v>0.78736992962693464</v>
      </c>
    </row>
    <row r="1460" spans="1:13" ht="15">
      <c r="A1460" s="42" t="s">
        <v>5329</v>
      </c>
      <c r="B1460" s="82" t="s">
        <v>1390</v>
      </c>
      <c r="C1460" s="82" t="s">
        <v>1344</v>
      </c>
      <c r="D1460" s="82" t="s">
        <v>1345</v>
      </c>
      <c r="E1460" s="82" t="s">
        <v>1275</v>
      </c>
      <c r="F1460" s="82" t="s">
        <v>116</v>
      </c>
      <c r="G1460" s="79">
        <v>213315.13</v>
      </c>
      <c r="H1460" s="79">
        <v>178055.27</v>
      </c>
      <c r="I1460" s="79">
        <v>35259.860000000015</v>
      </c>
      <c r="J1460" s="79">
        <v>0.2</v>
      </c>
      <c r="K1460" s="43"/>
      <c r="L1460" s="52" t="s">
        <v>3372</v>
      </c>
      <c r="M1460" s="16">
        <f>Таблица4[[#This Row],[Поступления]]/Таблица4[[#This Row],[Начисления]]</f>
        <v>0.83470530196334403</v>
      </c>
    </row>
    <row r="1461" spans="1:13" ht="15">
      <c r="A1461" s="42" t="s">
        <v>5330</v>
      </c>
      <c r="B1461" s="82" t="s">
        <v>1390</v>
      </c>
      <c r="C1461" s="82" t="s">
        <v>1344</v>
      </c>
      <c r="D1461" s="82" t="s">
        <v>1345</v>
      </c>
      <c r="E1461" s="82" t="s">
        <v>1275</v>
      </c>
      <c r="F1461" s="82" t="s">
        <v>98</v>
      </c>
      <c r="G1461" s="79">
        <v>220450.61</v>
      </c>
      <c r="H1461" s="79">
        <v>115176.18</v>
      </c>
      <c r="I1461" s="79">
        <v>105274.43</v>
      </c>
      <c r="J1461" s="79">
        <v>478.6</v>
      </c>
      <c r="K1461" s="43"/>
      <c r="L1461" s="52" t="s">
        <v>3373</v>
      </c>
      <c r="M1461" s="16">
        <f>Таблица4[[#This Row],[Поступления]]/Таблица4[[#This Row],[Начисления]]</f>
        <v>0.5224579782292279</v>
      </c>
    </row>
    <row r="1462" spans="1:13" ht="15">
      <c r="A1462" s="42" t="s">
        <v>5331</v>
      </c>
      <c r="B1462" s="82" t="s">
        <v>1390</v>
      </c>
      <c r="C1462" s="82" t="s">
        <v>1344</v>
      </c>
      <c r="D1462" s="82" t="s">
        <v>1345</v>
      </c>
      <c r="E1462" s="82" t="s">
        <v>1275</v>
      </c>
      <c r="F1462" s="82" t="s">
        <v>122</v>
      </c>
      <c r="G1462" s="79">
        <v>203303.65</v>
      </c>
      <c r="H1462" s="79">
        <v>144684.51</v>
      </c>
      <c r="I1462" s="79">
        <v>58619.139999999985</v>
      </c>
      <c r="J1462" s="79">
        <v>865.33</v>
      </c>
      <c r="K1462" s="43"/>
      <c r="L1462" s="52" t="s">
        <v>3373</v>
      </c>
      <c r="M1462" s="16">
        <f>Таблица4[[#This Row],[Поступления]]/Таблица4[[#This Row],[Начисления]]</f>
        <v>0.71166705565787935</v>
      </c>
    </row>
    <row r="1463" spans="1:13" ht="15">
      <c r="A1463" s="42" t="s">
        <v>5332</v>
      </c>
      <c r="B1463" s="82" t="s">
        <v>3405</v>
      </c>
      <c r="C1463" s="82" t="s">
        <v>1344</v>
      </c>
      <c r="D1463" s="82" t="s">
        <v>1345</v>
      </c>
      <c r="E1463" s="82" t="s">
        <v>3406</v>
      </c>
      <c r="F1463" s="82" t="s">
        <v>145</v>
      </c>
      <c r="G1463" s="79">
        <v>164553.04</v>
      </c>
      <c r="H1463" s="79">
        <v>131031.24</v>
      </c>
      <c r="I1463" s="79">
        <v>33521.800000000003</v>
      </c>
      <c r="J1463" s="79">
        <v>0.62</v>
      </c>
      <c r="K1463" s="43"/>
      <c r="L1463" s="52" t="s">
        <v>3372</v>
      </c>
      <c r="M1463" s="16">
        <f>Таблица4[[#This Row],[Поступления]]/Таблица4[[#This Row],[Начисления]]</f>
        <v>0.79628574470577995</v>
      </c>
    </row>
    <row r="1464" spans="1:13" ht="15">
      <c r="A1464" s="42" t="s">
        <v>5333</v>
      </c>
      <c r="B1464" s="82" t="s">
        <v>3405</v>
      </c>
      <c r="C1464" s="82" t="s">
        <v>1344</v>
      </c>
      <c r="D1464" s="82" t="s">
        <v>1345</v>
      </c>
      <c r="E1464" s="82" t="s">
        <v>3406</v>
      </c>
      <c r="F1464" s="82" t="s">
        <v>146</v>
      </c>
      <c r="G1464" s="79">
        <v>29419.77</v>
      </c>
      <c r="H1464" s="79">
        <v>28984.63</v>
      </c>
      <c r="I1464" s="79">
        <v>435.13999999999942</v>
      </c>
      <c r="J1464" s="79">
        <v>0</v>
      </c>
      <c r="K1464" s="43"/>
      <c r="L1464" s="52" t="s">
        <v>3372</v>
      </c>
      <c r="M1464" s="16">
        <f>Таблица4[[#This Row],[Поступления]]/Таблица4[[#This Row],[Начисления]]</f>
        <v>0.98520926574205037</v>
      </c>
    </row>
    <row r="1465" spans="1:13" ht="15">
      <c r="A1465" s="42" t="s">
        <v>5334</v>
      </c>
      <c r="B1465" s="82" t="s">
        <v>3405</v>
      </c>
      <c r="C1465" s="82" t="s">
        <v>1344</v>
      </c>
      <c r="D1465" s="82" t="s">
        <v>1345</v>
      </c>
      <c r="E1465" s="82" t="s">
        <v>3406</v>
      </c>
      <c r="F1465" s="82" t="s">
        <v>217</v>
      </c>
      <c r="G1465" s="79">
        <v>31703.02</v>
      </c>
      <c r="H1465" s="79">
        <v>31721.040000000001</v>
      </c>
      <c r="I1465" s="79">
        <v>0</v>
      </c>
      <c r="J1465" s="79">
        <v>18.020000000000437</v>
      </c>
      <c r="K1465" s="43"/>
      <c r="L1465" s="52" t="s">
        <v>3372</v>
      </c>
      <c r="M1465" s="16">
        <f>Таблица4[[#This Row],[Поступления]]/Таблица4[[#This Row],[Начисления]]</f>
        <v>1.0005684001082547</v>
      </c>
    </row>
    <row r="1466" spans="1:13" ht="15">
      <c r="A1466" s="42" t="s">
        <v>5335</v>
      </c>
      <c r="B1466" s="82" t="s">
        <v>1355</v>
      </c>
      <c r="C1466" s="82" t="s">
        <v>1344</v>
      </c>
      <c r="D1466" s="82" t="s">
        <v>1345</v>
      </c>
      <c r="E1466" s="82" t="s">
        <v>1354</v>
      </c>
      <c r="F1466" s="82" t="s">
        <v>28</v>
      </c>
      <c r="G1466" s="79">
        <v>84241.51</v>
      </c>
      <c r="H1466" s="79">
        <v>23551.67</v>
      </c>
      <c r="I1466" s="79">
        <v>60689.84</v>
      </c>
      <c r="J1466" s="79">
        <v>0</v>
      </c>
      <c r="K1466" s="43"/>
      <c r="L1466" s="52" t="s">
        <v>3372</v>
      </c>
      <c r="M1466" s="16">
        <f>Таблица4[[#This Row],[Поступления]]/Таблица4[[#This Row],[Начисления]]</f>
        <v>0.27957321752660891</v>
      </c>
    </row>
    <row r="1467" spans="1:13" ht="15">
      <c r="A1467" s="42" t="s">
        <v>5336</v>
      </c>
      <c r="B1467" s="82" t="s">
        <v>1384</v>
      </c>
      <c r="C1467" s="82" t="s">
        <v>1344</v>
      </c>
      <c r="D1467" s="82" t="s">
        <v>1345</v>
      </c>
      <c r="E1467" s="82" t="s">
        <v>1383</v>
      </c>
      <c r="F1467" s="82" t="s">
        <v>9</v>
      </c>
      <c r="G1467" s="79">
        <v>263482.55</v>
      </c>
      <c r="H1467" s="79">
        <v>172836.11</v>
      </c>
      <c r="I1467" s="79">
        <v>90646.44</v>
      </c>
      <c r="J1467" s="79">
        <v>0</v>
      </c>
      <c r="K1467" s="43"/>
      <c r="L1467" s="52" t="s">
        <v>3372</v>
      </c>
      <c r="M1467" s="16">
        <f>Таблица4[[#This Row],[Поступления]]/Таблица4[[#This Row],[Начисления]]</f>
        <v>0.65596795689126275</v>
      </c>
    </row>
    <row r="1468" spans="1:13" ht="15">
      <c r="A1468" s="42" t="s">
        <v>5337</v>
      </c>
      <c r="B1468" s="82" t="s">
        <v>1384</v>
      </c>
      <c r="C1468" s="82" t="s">
        <v>1344</v>
      </c>
      <c r="D1468" s="82" t="s">
        <v>1345</v>
      </c>
      <c r="E1468" s="82" t="s">
        <v>1383</v>
      </c>
      <c r="F1468" s="82" t="s">
        <v>100</v>
      </c>
      <c r="G1468" s="79">
        <v>154805.01999999999</v>
      </c>
      <c r="H1468" s="79">
        <v>103260.98</v>
      </c>
      <c r="I1468" s="79">
        <v>51544.039999999994</v>
      </c>
      <c r="J1468" s="79">
        <v>1.1599999999999999</v>
      </c>
      <c r="K1468" s="43"/>
      <c r="L1468" s="52" t="s">
        <v>3372</v>
      </c>
      <c r="M1468" s="16">
        <f>Таблица4[[#This Row],[Поступления]]/Таблица4[[#This Row],[Начисления]]</f>
        <v>0.66703896294835918</v>
      </c>
    </row>
    <row r="1469" spans="1:13" ht="15">
      <c r="A1469" s="42" t="s">
        <v>5338</v>
      </c>
      <c r="B1469" s="82" t="s">
        <v>1384</v>
      </c>
      <c r="C1469" s="82" t="s">
        <v>1344</v>
      </c>
      <c r="D1469" s="82" t="s">
        <v>1345</v>
      </c>
      <c r="E1469" s="82" t="s">
        <v>1383</v>
      </c>
      <c r="F1469" s="82" t="s">
        <v>17</v>
      </c>
      <c r="G1469" s="79">
        <v>445160.21</v>
      </c>
      <c r="H1469" s="79">
        <v>316815.32</v>
      </c>
      <c r="I1469" s="79">
        <v>128344.89000000001</v>
      </c>
      <c r="J1469" s="79">
        <v>0</v>
      </c>
      <c r="K1469" s="43"/>
      <c r="L1469" s="52" t="s">
        <v>3372</v>
      </c>
      <c r="M1469" s="16">
        <f>Таблица4[[#This Row],[Поступления]]/Таблица4[[#This Row],[Начисления]]</f>
        <v>0.71168831553925271</v>
      </c>
    </row>
    <row r="1470" spans="1:13" ht="15">
      <c r="A1470" s="42" t="s">
        <v>5339</v>
      </c>
      <c r="B1470" s="82" t="s">
        <v>1381</v>
      </c>
      <c r="C1470" s="82" t="s">
        <v>1344</v>
      </c>
      <c r="D1470" s="82" t="s">
        <v>1345</v>
      </c>
      <c r="E1470" s="82" t="s">
        <v>1380</v>
      </c>
      <c r="F1470" s="82" t="s">
        <v>28</v>
      </c>
      <c r="G1470" s="79">
        <v>100971.22</v>
      </c>
      <c r="H1470" s="79">
        <v>87372.1</v>
      </c>
      <c r="I1470" s="79">
        <v>13599.119999999995</v>
      </c>
      <c r="J1470" s="79">
        <v>0.01</v>
      </c>
      <c r="K1470" s="43"/>
      <c r="L1470" s="52" t="s">
        <v>3373</v>
      </c>
      <c r="M1470" s="16">
        <f>Таблица4[[#This Row],[Поступления]]/Таблица4[[#This Row],[Начисления]]</f>
        <v>0.86531686950004172</v>
      </c>
    </row>
    <row r="1471" spans="1:13" ht="15">
      <c r="A1471" s="42" t="s">
        <v>5340</v>
      </c>
      <c r="B1471" s="82" t="s">
        <v>1381</v>
      </c>
      <c r="C1471" s="82" t="s">
        <v>1344</v>
      </c>
      <c r="D1471" s="82" t="s">
        <v>1345</v>
      </c>
      <c r="E1471" s="82" t="s">
        <v>1380</v>
      </c>
      <c r="F1471" s="82" t="s">
        <v>32</v>
      </c>
      <c r="G1471" s="79">
        <v>101036.98</v>
      </c>
      <c r="H1471" s="79">
        <v>85445.93</v>
      </c>
      <c r="I1471" s="79">
        <v>15591.050000000003</v>
      </c>
      <c r="J1471" s="79">
        <v>0</v>
      </c>
      <c r="K1471" s="43"/>
      <c r="L1471" s="52" t="s">
        <v>3372</v>
      </c>
      <c r="M1471" s="16">
        <f>Таблица4[[#This Row],[Поступления]]/Таблица4[[#This Row],[Начисления]]</f>
        <v>0.8456896672881552</v>
      </c>
    </row>
    <row r="1472" spans="1:13" ht="15">
      <c r="A1472" s="42" t="s">
        <v>5341</v>
      </c>
      <c r="B1472" s="82" t="s">
        <v>3407</v>
      </c>
      <c r="C1472" s="82" t="s">
        <v>1344</v>
      </c>
      <c r="D1472" s="82" t="s">
        <v>1345</v>
      </c>
      <c r="E1472" s="82" t="s">
        <v>3408</v>
      </c>
      <c r="F1472" s="82" t="s">
        <v>27</v>
      </c>
      <c r="G1472" s="79">
        <v>6586.5</v>
      </c>
      <c r="H1472" s="79">
        <v>6393</v>
      </c>
      <c r="I1472" s="79">
        <v>193.5</v>
      </c>
      <c r="J1472" s="79">
        <v>0</v>
      </c>
      <c r="K1472" s="43"/>
      <c r="L1472" s="52" t="s">
        <v>3372</v>
      </c>
      <c r="M1472" s="16">
        <f>Таблица4[[#This Row],[Поступления]]/Таблица4[[#This Row],[Начисления]]</f>
        <v>0.97062172625825549</v>
      </c>
    </row>
    <row r="1473" spans="1:13" ht="15">
      <c r="A1473" s="42" t="s">
        <v>5342</v>
      </c>
      <c r="B1473" s="82" t="s">
        <v>1347</v>
      </c>
      <c r="C1473" s="82" t="s">
        <v>1344</v>
      </c>
      <c r="D1473" s="82" t="s">
        <v>1345</v>
      </c>
      <c r="E1473" s="82" t="s">
        <v>1346</v>
      </c>
      <c r="F1473" s="82" t="s">
        <v>124</v>
      </c>
      <c r="G1473" s="79">
        <v>122509.17</v>
      </c>
      <c r="H1473" s="79">
        <v>95250.91</v>
      </c>
      <c r="I1473" s="79">
        <v>27258.259999999995</v>
      </c>
      <c r="J1473" s="79">
        <v>99.79</v>
      </c>
      <c r="K1473" s="43"/>
      <c r="L1473" s="52" t="s">
        <v>3373</v>
      </c>
      <c r="M1473" s="16">
        <f>Таблица4[[#This Row],[Поступления]]/Таблица4[[#This Row],[Начисления]]</f>
        <v>0.77750024753249092</v>
      </c>
    </row>
    <row r="1474" spans="1:13" ht="15">
      <c r="A1474" s="42" t="s">
        <v>5343</v>
      </c>
      <c r="B1474" s="82" t="s">
        <v>1347</v>
      </c>
      <c r="C1474" s="82" t="s">
        <v>1344</v>
      </c>
      <c r="D1474" s="82" t="s">
        <v>1345</v>
      </c>
      <c r="E1474" s="82" t="s">
        <v>1346</v>
      </c>
      <c r="F1474" s="82" t="s">
        <v>230</v>
      </c>
      <c r="G1474" s="79">
        <v>110917.01</v>
      </c>
      <c r="H1474" s="79">
        <v>89836.82</v>
      </c>
      <c r="I1474" s="79">
        <v>21080.189999999988</v>
      </c>
      <c r="J1474" s="79">
        <v>0</v>
      </c>
      <c r="K1474" s="43"/>
      <c r="L1474" s="52" t="s">
        <v>3372</v>
      </c>
      <c r="M1474" s="16">
        <f>Таблица4[[#This Row],[Поступления]]/Таблица4[[#This Row],[Начисления]]</f>
        <v>0.80994628326169282</v>
      </c>
    </row>
    <row r="1475" spans="1:13" ht="15">
      <c r="A1475" s="42" t="s">
        <v>5344</v>
      </c>
      <c r="B1475" s="82" t="s">
        <v>1347</v>
      </c>
      <c r="C1475" s="82" t="s">
        <v>1344</v>
      </c>
      <c r="D1475" s="82" t="s">
        <v>1345</v>
      </c>
      <c r="E1475" s="82" t="s">
        <v>1346</v>
      </c>
      <c r="F1475" s="82" t="s">
        <v>187</v>
      </c>
      <c r="G1475" s="79">
        <v>131949.82999999999</v>
      </c>
      <c r="H1475" s="79">
        <v>91164.4</v>
      </c>
      <c r="I1475" s="79">
        <v>40785.429999999993</v>
      </c>
      <c r="J1475" s="79">
        <v>0</v>
      </c>
      <c r="K1475" s="43"/>
      <c r="L1475" s="52" t="s">
        <v>3373</v>
      </c>
      <c r="M1475" s="16">
        <f>Таблица4[[#This Row],[Поступления]]/Таблица4[[#This Row],[Начисления]]</f>
        <v>0.69090198903628752</v>
      </c>
    </row>
    <row r="1476" spans="1:13" ht="15">
      <c r="A1476" s="42" t="s">
        <v>5345</v>
      </c>
      <c r="B1476" s="82" t="s">
        <v>1347</v>
      </c>
      <c r="C1476" s="82" t="s">
        <v>1344</v>
      </c>
      <c r="D1476" s="82" t="s">
        <v>1345</v>
      </c>
      <c r="E1476" s="82" t="s">
        <v>1346</v>
      </c>
      <c r="F1476" s="82" t="s">
        <v>189</v>
      </c>
      <c r="G1476" s="79">
        <v>130325.09</v>
      </c>
      <c r="H1476" s="79">
        <v>115576.48</v>
      </c>
      <c r="I1476" s="79">
        <v>14748.61</v>
      </c>
      <c r="J1476" s="79">
        <v>0</v>
      </c>
      <c r="K1476" s="43"/>
      <c r="L1476" s="52" t="s">
        <v>3373</v>
      </c>
      <c r="M1476" s="16">
        <f>Таблица4[[#This Row],[Поступления]]/Таблица4[[#This Row],[Начисления]]</f>
        <v>0.88683215181359165</v>
      </c>
    </row>
    <row r="1477" spans="1:13" ht="15">
      <c r="A1477" s="42" t="s">
        <v>5346</v>
      </c>
      <c r="B1477" s="82" t="s">
        <v>1347</v>
      </c>
      <c r="C1477" s="82" t="s">
        <v>1344</v>
      </c>
      <c r="D1477" s="82" t="s">
        <v>1345</v>
      </c>
      <c r="E1477" s="82" t="s">
        <v>1346</v>
      </c>
      <c r="F1477" s="82" t="s">
        <v>190</v>
      </c>
      <c r="G1477" s="79">
        <v>134869.74</v>
      </c>
      <c r="H1477" s="79">
        <v>90476.06</v>
      </c>
      <c r="I1477" s="79">
        <v>44393.679999999993</v>
      </c>
      <c r="J1477" s="79">
        <v>0</v>
      </c>
      <c r="K1477" s="43"/>
      <c r="L1477" s="52" t="s">
        <v>3373</v>
      </c>
      <c r="M1477" s="16">
        <f>Таблица4[[#This Row],[Поступления]]/Таблица4[[#This Row],[Начисления]]</f>
        <v>0.67084032341131528</v>
      </c>
    </row>
    <row r="1478" spans="1:13" ht="15">
      <c r="A1478" s="42" t="s">
        <v>5347</v>
      </c>
      <c r="B1478" s="82" t="s">
        <v>1347</v>
      </c>
      <c r="C1478" s="82" t="s">
        <v>1344</v>
      </c>
      <c r="D1478" s="82" t="s">
        <v>1345</v>
      </c>
      <c r="E1478" s="82" t="s">
        <v>1346</v>
      </c>
      <c r="F1478" s="82" t="s">
        <v>191</v>
      </c>
      <c r="G1478" s="79">
        <v>94689.19</v>
      </c>
      <c r="H1478" s="79">
        <v>74303.820000000007</v>
      </c>
      <c r="I1478" s="79">
        <v>20385.369999999995</v>
      </c>
      <c r="J1478" s="79">
        <v>0</v>
      </c>
      <c r="K1478" s="43"/>
      <c r="L1478" s="52" t="s">
        <v>3372</v>
      </c>
      <c r="M1478" s="16">
        <f>Таблица4[[#This Row],[Поступления]]/Таблица4[[#This Row],[Начисления]]</f>
        <v>0.78471280618199402</v>
      </c>
    </row>
    <row r="1479" spans="1:13" ht="15">
      <c r="A1479" s="42" t="s">
        <v>5348</v>
      </c>
      <c r="B1479" s="82" t="s">
        <v>1347</v>
      </c>
      <c r="C1479" s="82" t="s">
        <v>1344</v>
      </c>
      <c r="D1479" s="82" t="s">
        <v>1345</v>
      </c>
      <c r="E1479" s="82" t="s">
        <v>1346</v>
      </c>
      <c r="F1479" s="82" t="s">
        <v>204</v>
      </c>
      <c r="G1479" s="79">
        <v>113134.29</v>
      </c>
      <c r="H1479" s="79">
        <v>104200.52</v>
      </c>
      <c r="I1479" s="79">
        <v>8933.7699999999895</v>
      </c>
      <c r="J1479" s="79">
        <v>0</v>
      </c>
      <c r="K1479" s="43"/>
      <c r="L1479" s="52" t="s">
        <v>3372</v>
      </c>
      <c r="M1479" s="16">
        <f>Таблица4[[#This Row],[Поступления]]/Таблица4[[#This Row],[Начисления]]</f>
        <v>0.92103393232944675</v>
      </c>
    </row>
    <row r="1480" spans="1:13" ht="15">
      <c r="A1480" s="42" t="s">
        <v>5349</v>
      </c>
      <c r="B1480" s="82" t="s">
        <v>1349</v>
      </c>
      <c r="C1480" s="82" t="s">
        <v>1344</v>
      </c>
      <c r="D1480" s="82" t="s">
        <v>1345</v>
      </c>
      <c r="E1480" s="82" t="s">
        <v>1348</v>
      </c>
      <c r="F1480" s="82" t="s">
        <v>22</v>
      </c>
      <c r="G1480" s="79">
        <v>61803.360000000001</v>
      </c>
      <c r="H1480" s="79">
        <v>8635.9599999999991</v>
      </c>
      <c r="I1480" s="79">
        <v>53167.4</v>
      </c>
      <c r="J1480" s="79">
        <v>0</v>
      </c>
      <c r="K1480" s="43"/>
      <c r="L1480" s="52" t="s">
        <v>3372</v>
      </c>
      <c r="M1480" s="16">
        <f>Таблица4[[#This Row],[Поступления]]/Таблица4[[#This Row],[Начисления]]</f>
        <v>0.139732855948285</v>
      </c>
    </row>
    <row r="1481" spans="1:13" ht="15">
      <c r="A1481" s="42" t="s">
        <v>5350</v>
      </c>
      <c r="B1481" s="82" t="s">
        <v>1349</v>
      </c>
      <c r="C1481" s="82" t="s">
        <v>1344</v>
      </c>
      <c r="D1481" s="82" t="s">
        <v>1345</v>
      </c>
      <c r="E1481" s="82" t="s">
        <v>1348</v>
      </c>
      <c r="F1481" s="82" t="s">
        <v>23</v>
      </c>
      <c r="G1481" s="79">
        <v>61122.86</v>
      </c>
      <c r="H1481" s="79">
        <v>32220.83</v>
      </c>
      <c r="I1481" s="79">
        <v>28902.03</v>
      </c>
      <c r="J1481" s="79">
        <v>0</v>
      </c>
      <c r="K1481" s="43"/>
      <c r="L1481" s="52" t="s">
        <v>3372</v>
      </c>
      <c r="M1481" s="16">
        <f>Таблица4[[#This Row],[Поступления]]/Таблица4[[#This Row],[Начисления]]</f>
        <v>0.52714859874030762</v>
      </c>
    </row>
    <row r="1482" spans="1:13" ht="15">
      <c r="A1482" s="42" t="s">
        <v>5351</v>
      </c>
      <c r="B1482" s="82" t="s">
        <v>1351</v>
      </c>
      <c r="C1482" s="82" t="s">
        <v>1344</v>
      </c>
      <c r="D1482" s="82" t="s">
        <v>1345</v>
      </c>
      <c r="E1482" s="82" t="s">
        <v>1350</v>
      </c>
      <c r="F1482" s="82" t="s">
        <v>158</v>
      </c>
      <c r="G1482" s="79">
        <v>103078.97</v>
      </c>
      <c r="H1482" s="79">
        <v>88805.75</v>
      </c>
      <c r="I1482" s="79">
        <v>14273.220000000001</v>
      </c>
      <c r="J1482" s="79">
        <v>462.96</v>
      </c>
      <c r="K1482" s="43"/>
      <c r="L1482" s="52" t="s">
        <v>3372</v>
      </c>
      <c r="M1482" s="16">
        <f>Таблица4[[#This Row],[Поступления]]/Таблица4[[#This Row],[Начисления]]</f>
        <v>0.86153121242868447</v>
      </c>
    </row>
    <row r="1483" spans="1:13" ht="15">
      <c r="A1483" s="42" t="s">
        <v>5352</v>
      </c>
      <c r="B1483" s="82" t="s">
        <v>1351</v>
      </c>
      <c r="C1483" s="82" t="s">
        <v>1344</v>
      </c>
      <c r="D1483" s="82" t="s">
        <v>1345</v>
      </c>
      <c r="E1483" s="82" t="s">
        <v>1350</v>
      </c>
      <c r="F1483" s="82" t="s">
        <v>160</v>
      </c>
      <c r="G1483" s="79">
        <v>98665.91</v>
      </c>
      <c r="H1483" s="79">
        <v>98296.16</v>
      </c>
      <c r="I1483" s="79">
        <v>369.75</v>
      </c>
      <c r="J1483" s="79">
        <v>0.21</v>
      </c>
      <c r="K1483" s="43"/>
      <c r="L1483" s="52" t="s">
        <v>3372</v>
      </c>
      <c r="M1483" s="16">
        <f>Таблица4[[#This Row],[Поступления]]/Таблица4[[#This Row],[Начисления]]</f>
        <v>0.99625250504454888</v>
      </c>
    </row>
    <row r="1484" spans="1:13" ht="15">
      <c r="A1484" s="42" t="s">
        <v>5353</v>
      </c>
      <c r="B1484" s="82" t="s">
        <v>1351</v>
      </c>
      <c r="C1484" s="82" t="s">
        <v>1344</v>
      </c>
      <c r="D1484" s="82" t="s">
        <v>1345</v>
      </c>
      <c r="E1484" s="82" t="s">
        <v>1350</v>
      </c>
      <c r="F1484" s="82" t="s">
        <v>164</v>
      </c>
      <c r="G1484" s="79">
        <v>94077.28</v>
      </c>
      <c r="H1484" s="79">
        <v>76096.11</v>
      </c>
      <c r="I1484" s="79">
        <v>17981.169999999998</v>
      </c>
      <c r="J1484" s="79">
        <v>0</v>
      </c>
      <c r="K1484" s="43"/>
      <c r="L1484" s="52" t="s">
        <v>3373</v>
      </c>
      <c r="M1484" s="16">
        <f>Таблица4[[#This Row],[Поступления]]/Таблица4[[#This Row],[Начисления]]</f>
        <v>0.80886809227477663</v>
      </c>
    </row>
    <row r="1485" spans="1:13" ht="15">
      <c r="A1485" s="42" t="s">
        <v>5354</v>
      </c>
      <c r="B1485" s="82" t="s">
        <v>1351</v>
      </c>
      <c r="C1485" s="82" t="s">
        <v>1344</v>
      </c>
      <c r="D1485" s="82" t="s">
        <v>1345</v>
      </c>
      <c r="E1485" s="82" t="s">
        <v>1350</v>
      </c>
      <c r="F1485" s="82" t="s">
        <v>58</v>
      </c>
      <c r="G1485" s="79">
        <v>105932.98</v>
      </c>
      <c r="H1485" s="79">
        <v>83895.37</v>
      </c>
      <c r="I1485" s="79">
        <v>22037.61</v>
      </c>
      <c r="J1485" s="79">
        <v>0</v>
      </c>
      <c r="K1485" s="43"/>
      <c r="L1485" s="52" t="s">
        <v>3372</v>
      </c>
      <c r="M1485" s="16">
        <f>Таблица4[[#This Row],[Поступления]]/Таблица4[[#This Row],[Начисления]]</f>
        <v>0.79196648673529246</v>
      </c>
    </row>
    <row r="1486" spans="1:13" ht="15">
      <c r="A1486" s="42" t="s">
        <v>5355</v>
      </c>
      <c r="B1486" s="82" t="s">
        <v>1351</v>
      </c>
      <c r="C1486" s="82" t="s">
        <v>1344</v>
      </c>
      <c r="D1486" s="82" t="s">
        <v>1345</v>
      </c>
      <c r="E1486" s="82" t="s">
        <v>1350</v>
      </c>
      <c r="F1486" s="82" t="s">
        <v>59</v>
      </c>
      <c r="G1486" s="79">
        <v>104681.44</v>
      </c>
      <c r="H1486" s="79">
        <v>48069.35</v>
      </c>
      <c r="I1486" s="79">
        <v>56612.090000000004</v>
      </c>
      <c r="J1486" s="79">
        <v>0</v>
      </c>
      <c r="K1486" s="43"/>
      <c r="L1486" s="52" t="s">
        <v>3372</v>
      </c>
      <c r="M1486" s="16">
        <f>Таблица4[[#This Row],[Поступления]]/Таблица4[[#This Row],[Начисления]]</f>
        <v>0.45919649175632277</v>
      </c>
    </row>
    <row r="1487" spans="1:13" ht="15">
      <c r="A1487" s="42" t="s">
        <v>5356</v>
      </c>
      <c r="B1487" s="82" t="s">
        <v>1351</v>
      </c>
      <c r="C1487" s="82" t="s">
        <v>1344</v>
      </c>
      <c r="D1487" s="82" t="s">
        <v>1345</v>
      </c>
      <c r="E1487" s="82" t="s">
        <v>1350</v>
      </c>
      <c r="F1487" s="82" t="s">
        <v>61</v>
      </c>
      <c r="G1487" s="79">
        <v>100795.44</v>
      </c>
      <c r="H1487" s="79">
        <v>41242.74</v>
      </c>
      <c r="I1487" s="79">
        <v>59552.700000000004</v>
      </c>
      <c r="J1487" s="79">
        <v>0</v>
      </c>
      <c r="K1487" s="43"/>
      <c r="L1487" s="52" t="s">
        <v>3372</v>
      </c>
      <c r="M1487" s="16">
        <f>Таблица4[[#This Row],[Поступления]]/Таблица4[[#This Row],[Начисления]]</f>
        <v>0.40917267685919123</v>
      </c>
    </row>
    <row r="1488" spans="1:13" ht="15">
      <c r="A1488" s="42" t="s">
        <v>5357</v>
      </c>
      <c r="B1488" s="82" t="s">
        <v>1351</v>
      </c>
      <c r="C1488" s="82" t="s">
        <v>1344</v>
      </c>
      <c r="D1488" s="82" t="s">
        <v>1345</v>
      </c>
      <c r="E1488" s="82" t="s">
        <v>1350</v>
      </c>
      <c r="F1488" s="82" t="s">
        <v>63</v>
      </c>
      <c r="G1488" s="79">
        <v>103298.45</v>
      </c>
      <c r="H1488" s="79">
        <v>46470.84</v>
      </c>
      <c r="I1488" s="79">
        <v>56827.61</v>
      </c>
      <c r="J1488" s="79">
        <v>0</v>
      </c>
      <c r="K1488" s="43"/>
      <c r="L1488" s="52" t="s">
        <v>3372</v>
      </c>
      <c r="M1488" s="16">
        <f>Таблица4[[#This Row],[Поступления]]/Таблица4[[#This Row],[Начисления]]</f>
        <v>0.44986967374631465</v>
      </c>
    </row>
    <row r="1489" spans="1:13" ht="15">
      <c r="A1489" s="42" t="s">
        <v>5358</v>
      </c>
      <c r="B1489" s="82" t="s">
        <v>1351</v>
      </c>
      <c r="C1489" s="82" t="s">
        <v>1344</v>
      </c>
      <c r="D1489" s="82" t="s">
        <v>1345</v>
      </c>
      <c r="E1489" s="82" t="s">
        <v>1350</v>
      </c>
      <c r="F1489" s="82" t="s">
        <v>65</v>
      </c>
      <c r="G1489" s="79">
        <v>104308.45</v>
      </c>
      <c r="H1489" s="79">
        <v>50955.39</v>
      </c>
      <c r="I1489" s="79">
        <v>53353.06</v>
      </c>
      <c r="J1489" s="79">
        <v>0</v>
      </c>
      <c r="K1489" s="43"/>
      <c r="L1489" s="52" t="s">
        <v>3372</v>
      </c>
      <c r="M1489" s="16">
        <f>Таблица4[[#This Row],[Поступления]]/Таблица4[[#This Row],[Начисления]]</f>
        <v>0.488506827586835</v>
      </c>
    </row>
    <row r="1490" spans="1:13" ht="15">
      <c r="A1490" s="42" t="s">
        <v>5359</v>
      </c>
      <c r="B1490" s="82" t="s">
        <v>1351</v>
      </c>
      <c r="C1490" s="82" t="s">
        <v>1344</v>
      </c>
      <c r="D1490" s="82" t="s">
        <v>1345</v>
      </c>
      <c r="E1490" s="82" t="s">
        <v>1350</v>
      </c>
      <c r="F1490" s="82" t="s">
        <v>301</v>
      </c>
      <c r="G1490" s="79">
        <v>341576.45</v>
      </c>
      <c r="H1490" s="79">
        <v>289595.90999999997</v>
      </c>
      <c r="I1490" s="79">
        <v>51980.540000000037</v>
      </c>
      <c r="J1490" s="79">
        <v>0.6</v>
      </c>
      <c r="K1490" s="43"/>
      <c r="L1490" s="52" t="s">
        <v>3372</v>
      </c>
      <c r="M1490" s="16">
        <f>Таблица4[[#This Row],[Поступления]]/Таблица4[[#This Row],[Начисления]]</f>
        <v>0.84782165163904</v>
      </c>
    </row>
    <row r="1491" spans="1:13" ht="15">
      <c r="A1491" s="42" t="s">
        <v>5360</v>
      </c>
      <c r="B1491" s="82" t="s">
        <v>1357</v>
      </c>
      <c r="C1491" s="82" t="s">
        <v>1344</v>
      </c>
      <c r="D1491" s="82" t="s">
        <v>1345</v>
      </c>
      <c r="E1491" s="82" t="s">
        <v>1356</v>
      </c>
      <c r="F1491" s="82" t="s">
        <v>13</v>
      </c>
      <c r="G1491" s="79">
        <v>207080.61</v>
      </c>
      <c r="H1491" s="79">
        <v>142703.01999999999</v>
      </c>
      <c r="I1491" s="79">
        <v>64377.59</v>
      </c>
      <c r="J1491" s="79">
        <v>0</v>
      </c>
      <c r="K1491" s="43"/>
      <c r="L1491" s="52" t="s">
        <v>3372</v>
      </c>
      <c r="M1491" s="16">
        <f>Таблица4[[#This Row],[Поступления]]/Таблица4[[#This Row],[Начисления]]</f>
        <v>0.68911821343388935</v>
      </c>
    </row>
    <row r="1492" spans="1:13" ht="15">
      <c r="A1492" s="42" t="s">
        <v>5361</v>
      </c>
      <c r="B1492" s="82" t="s">
        <v>1357</v>
      </c>
      <c r="C1492" s="82" t="s">
        <v>1344</v>
      </c>
      <c r="D1492" s="82" t="s">
        <v>1345</v>
      </c>
      <c r="E1492" s="82" t="s">
        <v>1356</v>
      </c>
      <c r="F1492" s="82" t="s">
        <v>143</v>
      </c>
      <c r="G1492" s="79">
        <v>57083.07</v>
      </c>
      <c r="H1492" s="79">
        <v>57083.07</v>
      </c>
      <c r="I1492" s="79">
        <v>0</v>
      </c>
      <c r="J1492" s="79">
        <v>0</v>
      </c>
      <c r="K1492" s="43"/>
      <c r="L1492" s="52" t="s">
        <v>3372</v>
      </c>
      <c r="M1492" s="16">
        <f>Таблица4[[#This Row],[Поступления]]/Таблица4[[#This Row],[Начисления]]</f>
        <v>1</v>
      </c>
    </row>
    <row r="1493" spans="1:13" ht="15">
      <c r="A1493" s="42" t="s">
        <v>14807</v>
      </c>
      <c r="B1493" s="82" t="s">
        <v>1358</v>
      </c>
      <c r="C1493" s="82" t="s">
        <v>1344</v>
      </c>
      <c r="D1493" s="82" t="s">
        <v>1345</v>
      </c>
      <c r="E1493" s="82" t="s">
        <v>998</v>
      </c>
      <c r="F1493" s="82" t="s">
        <v>114</v>
      </c>
      <c r="G1493" s="79">
        <v>43028.02</v>
      </c>
      <c r="H1493" s="79">
        <v>27181.45</v>
      </c>
      <c r="I1493" s="79">
        <v>15846.569999999996</v>
      </c>
      <c r="J1493" s="79">
        <v>453.51</v>
      </c>
      <c r="K1493" s="43"/>
      <c r="L1493" s="52" t="s">
        <v>3372</v>
      </c>
      <c r="M1493" s="16">
        <f>Таблица4[[#This Row],[Поступления]]/Таблица4[[#This Row],[Начисления]]</f>
        <v>0.63171510099697836</v>
      </c>
    </row>
    <row r="1494" spans="1:13" ht="15">
      <c r="A1494" s="42" t="s">
        <v>5362</v>
      </c>
      <c r="B1494" s="82" t="s">
        <v>1362</v>
      </c>
      <c r="C1494" s="82" t="s">
        <v>1344</v>
      </c>
      <c r="D1494" s="82" t="s">
        <v>1345</v>
      </c>
      <c r="E1494" s="82" t="s">
        <v>1361</v>
      </c>
      <c r="F1494" s="82" t="s">
        <v>76</v>
      </c>
      <c r="G1494" s="79">
        <v>147955.06</v>
      </c>
      <c r="H1494" s="79">
        <v>125804.04</v>
      </c>
      <c r="I1494" s="79">
        <v>22151.020000000004</v>
      </c>
      <c r="J1494" s="79">
        <v>0</v>
      </c>
      <c r="K1494" s="43"/>
      <c r="L1494" s="52" t="s">
        <v>3372</v>
      </c>
      <c r="M1494" s="16">
        <f>Таблица4[[#This Row],[Поступления]]/Таблица4[[#This Row],[Начисления]]</f>
        <v>0.85028548533588511</v>
      </c>
    </row>
    <row r="1495" spans="1:13" ht="15">
      <c r="A1495" s="42" t="s">
        <v>5363</v>
      </c>
      <c r="B1495" s="82" t="s">
        <v>1362</v>
      </c>
      <c r="C1495" s="82" t="s">
        <v>1344</v>
      </c>
      <c r="D1495" s="82" t="s">
        <v>1345</v>
      </c>
      <c r="E1495" s="82" t="s">
        <v>1361</v>
      </c>
      <c r="F1495" s="82" t="s">
        <v>77</v>
      </c>
      <c r="G1495" s="79">
        <v>87490.78</v>
      </c>
      <c r="H1495" s="79">
        <v>73440.89</v>
      </c>
      <c r="I1495" s="79">
        <v>14049.89</v>
      </c>
      <c r="J1495" s="79">
        <v>0</v>
      </c>
      <c r="K1495" s="43"/>
      <c r="L1495" s="52" t="s">
        <v>3372</v>
      </c>
      <c r="M1495" s="16">
        <f>Таблица4[[#This Row],[Поступления]]/Таблица4[[#This Row],[Начисления]]</f>
        <v>0.83941290728005857</v>
      </c>
    </row>
    <row r="1496" spans="1:13" ht="15">
      <c r="A1496" s="42" t="s">
        <v>5364</v>
      </c>
      <c r="B1496" s="82" t="s">
        <v>1366</v>
      </c>
      <c r="C1496" s="82" t="s">
        <v>1344</v>
      </c>
      <c r="D1496" s="82" t="s">
        <v>1345</v>
      </c>
      <c r="E1496" s="82" t="s">
        <v>1365</v>
      </c>
      <c r="F1496" s="82" t="s">
        <v>70</v>
      </c>
      <c r="G1496" s="79">
        <v>72934.720000000001</v>
      </c>
      <c r="H1496" s="79">
        <v>52646.43</v>
      </c>
      <c r="I1496" s="79">
        <v>20288.29</v>
      </c>
      <c r="J1496" s="79">
        <v>0</v>
      </c>
      <c r="K1496" s="43"/>
      <c r="L1496" s="52" t="s">
        <v>3372</v>
      </c>
      <c r="M1496" s="16">
        <f>Таблица4[[#This Row],[Поступления]]/Таблица4[[#This Row],[Начисления]]</f>
        <v>0.72182946613080845</v>
      </c>
    </row>
    <row r="1497" spans="1:13" ht="15">
      <c r="A1497" s="42" t="s">
        <v>5365</v>
      </c>
      <c r="B1497" s="82" t="s">
        <v>1366</v>
      </c>
      <c r="C1497" s="82" t="s">
        <v>1344</v>
      </c>
      <c r="D1497" s="82" t="s">
        <v>1345</v>
      </c>
      <c r="E1497" s="82" t="s">
        <v>1365</v>
      </c>
      <c r="F1497" s="82" t="s">
        <v>29</v>
      </c>
      <c r="G1497" s="79">
        <v>73110.289999999994</v>
      </c>
      <c r="H1497" s="79">
        <v>65391.3</v>
      </c>
      <c r="I1497" s="79">
        <v>7718.9899999999907</v>
      </c>
      <c r="J1497" s="79">
        <v>954.24</v>
      </c>
      <c r="K1497" s="43"/>
      <c r="L1497" s="52" t="s">
        <v>3372</v>
      </c>
      <c r="M1497" s="16">
        <f>Таблица4[[#This Row],[Поступления]]/Таблица4[[#This Row],[Начисления]]</f>
        <v>0.89441992365233414</v>
      </c>
    </row>
    <row r="1498" spans="1:13" ht="15">
      <c r="A1498" s="42" t="s">
        <v>5366</v>
      </c>
      <c r="B1498" s="82" t="s">
        <v>1366</v>
      </c>
      <c r="C1498" s="82" t="s">
        <v>1344</v>
      </c>
      <c r="D1498" s="82" t="s">
        <v>1345</v>
      </c>
      <c r="E1498" s="82" t="s">
        <v>1365</v>
      </c>
      <c r="F1498" s="82" t="s">
        <v>25</v>
      </c>
      <c r="G1498" s="79">
        <v>72802.92</v>
      </c>
      <c r="H1498" s="79">
        <v>63314.71</v>
      </c>
      <c r="I1498" s="79">
        <v>9488.2099999999991</v>
      </c>
      <c r="J1498" s="79">
        <v>0.56999999999999995</v>
      </c>
      <c r="K1498" s="43"/>
      <c r="L1498" s="52" t="s">
        <v>3372</v>
      </c>
      <c r="M1498" s="16">
        <f>Таблица4[[#This Row],[Поступления]]/Таблица4[[#This Row],[Начисления]]</f>
        <v>0.86967267246973057</v>
      </c>
    </row>
    <row r="1499" spans="1:13" ht="15">
      <c r="A1499" s="42" t="s">
        <v>5367</v>
      </c>
      <c r="B1499" s="82" t="s">
        <v>1370</v>
      </c>
      <c r="C1499" s="82" t="s">
        <v>1344</v>
      </c>
      <c r="D1499" s="82" t="s">
        <v>1345</v>
      </c>
      <c r="E1499" s="82" t="s">
        <v>1369</v>
      </c>
      <c r="F1499" s="82" t="s">
        <v>33</v>
      </c>
      <c r="G1499" s="79">
        <v>162774.65</v>
      </c>
      <c r="H1499" s="79">
        <v>136143.47</v>
      </c>
      <c r="I1499" s="79">
        <v>26631.179999999993</v>
      </c>
      <c r="J1499" s="79">
        <v>317.06</v>
      </c>
      <c r="K1499" s="43"/>
      <c r="L1499" s="52" t="s">
        <v>3372</v>
      </c>
      <c r="M1499" s="16">
        <f>Таблица4[[#This Row],[Поступления]]/Таблица4[[#This Row],[Начисления]]</f>
        <v>0.83639233750464215</v>
      </c>
    </row>
    <row r="1500" spans="1:13" ht="15">
      <c r="A1500" s="42" t="s">
        <v>5368</v>
      </c>
      <c r="B1500" s="82" t="s">
        <v>1371</v>
      </c>
      <c r="C1500" s="82" t="s">
        <v>1344</v>
      </c>
      <c r="D1500" s="82" t="s">
        <v>1345</v>
      </c>
      <c r="E1500" s="82" t="s">
        <v>1296</v>
      </c>
      <c r="F1500" s="82" t="s">
        <v>21</v>
      </c>
      <c r="G1500" s="79">
        <v>526064.42000000004</v>
      </c>
      <c r="H1500" s="79">
        <v>428189.54</v>
      </c>
      <c r="I1500" s="79">
        <v>97874.880000000063</v>
      </c>
      <c r="J1500" s="79">
        <v>0.89</v>
      </c>
      <c r="K1500" s="43"/>
      <c r="L1500" s="52" t="s">
        <v>3372</v>
      </c>
      <c r="M1500" s="16">
        <f>Таблица4[[#This Row],[Поступления]]/Таблица4[[#This Row],[Начисления]]</f>
        <v>0.81394886960802237</v>
      </c>
    </row>
    <row r="1501" spans="1:13" ht="15">
      <c r="A1501" s="42" t="s">
        <v>5369</v>
      </c>
      <c r="B1501" s="82" t="s">
        <v>1371</v>
      </c>
      <c r="C1501" s="82" t="s">
        <v>1344</v>
      </c>
      <c r="D1501" s="82" t="s">
        <v>1345</v>
      </c>
      <c r="E1501" s="82" t="s">
        <v>1296</v>
      </c>
      <c r="F1501" s="82" t="s">
        <v>24</v>
      </c>
      <c r="G1501" s="79">
        <v>670682.39</v>
      </c>
      <c r="H1501" s="79">
        <v>506295.87</v>
      </c>
      <c r="I1501" s="79">
        <v>164386.52000000002</v>
      </c>
      <c r="J1501" s="79">
        <v>649.16</v>
      </c>
      <c r="K1501" s="43"/>
      <c r="L1501" s="52" t="s">
        <v>3372</v>
      </c>
      <c r="M1501" s="16">
        <f>Таблица4[[#This Row],[Поступления]]/Таблица4[[#This Row],[Начисления]]</f>
        <v>0.75489662103697097</v>
      </c>
    </row>
    <row r="1502" spans="1:13" ht="15">
      <c r="A1502" s="42" t="s">
        <v>5370</v>
      </c>
      <c r="B1502" s="82" t="s">
        <v>1371</v>
      </c>
      <c r="C1502" s="82" t="s">
        <v>1344</v>
      </c>
      <c r="D1502" s="82" t="s">
        <v>1345</v>
      </c>
      <c r="E1502" s="82" t="s">
        <v>1296</v>
      </c>
      <c r="F1502" s="82" t="s">
        <v>70</v>
      </c>
      <c r="G1502" s="79">
        <v>1124701.58</v>
      </c>
      <c r="H1502" s="79">
        <v>848075.73</v>
      </c>
      <c r="I1502" s="79">
        <v>276625.85000000009</v>
      </c>
      <c r="J1502" s="79">
        <v>683.66</v>
      </c>
      <c r="K1502" s="43"/>
      <c r="L1502" s="52" t="s">
        <v>3373</v>
      </c>
      <c r="M1502" s="16">
        <f>Таблица4[[#This Row],[Поступления]]/Таблица4[[#This Row],[Начисления]]</f>
        <v>0.75404511301566757</v>
      </c>
    </row>
    <row r="1503" spans="1:13" ht="15">
      <c r="A1503" s="42" t="s">
        <v>5371</v>
      </c>
      <c r="B1503" s="82" t="s">
        <v>1373</v>
      </c>
      <c r="C1503" s="82" t="s">
        <v>1344</v>
      </c>
      <c r="D1503" s="82" t="s">
        <v>1345</v>
      </c>
      <c r="E1503" s="82" t="s">
        <v>1372</v>
      </c>
      <c r="F1503" s="82" t="s">
        <v>25</v>
      </c>
      <c r="G1503" s="79">
        <v>145122.62</v>
      </c>
      <c r="H1503" s="79">
        <v>97146.98</v>
      </c>
      <c r="I1503" s="79">
        <v>47975.64</v>
      </c>
      <c r="J1503" s="79">
        <v>0</v>
      </c>
      <c r="K1503" s="43"/>
      <c r="L1503" s="52" t="s">
        <v>3372</v>
      </c>
      <c r="M1503" s="16">
        <f>Таблица4[[#This Row],[Поступления]]/Таблица4[[#This Row],[Начисления]]</f>
        <v>0.66941307978039533</v>
      </c>
    </row>
    <row r="1504" spans="1:13" ht="15">
      <c r="A1504" s="42" t="s">
        <v>5372</v>
      </c>
      <c r="B1504" s="82" t="s">
        <v>1375</v>
      </c>
      <c r="C1504" s="82" t="s">
        <v>1344</v>
      </c>
      <c r="D1504" s="82" t="s">
        <v>1345</v>
      </c>
      <c r="E1504" s="82" t="s">
        <v>1374</v>
      </c>
      <c r="F1504" s="82" t="s">
        <v>32</v>
      </c>
      <c r="G1504" s="79">
        <v>42526.94</v>
      </c>
      <c r="H1504" s="79">
        <v>35439.1</v>
      </c>
      <c r="I1504" s="79">
        <v>7087.8400000000038</v>
      </c>
      <c r="J1504" s="79">
        <v>0</v>
      </c>
      <c r="K1504" s="43"/>
      <c r="L1504" s="52" t="s">
        <v>3372</v>
      </c>
      <c r="M1504" s="16">
        <f>Таблица4[[#This Row],[Поступления]]/Таблица4[[#This Row],[Начисления]]</f>
        <v>0.83333294142489434</v>
      </c>
    </row>
    <row r="1505" spans="1:13" ht="15">
      <c r="A1505" s="42" t="s">
        <v>5373</v>
      </c>
      <c r="B1505" s="82" t="s">
        <v>1377</v>
      </c>
      <c r="C1505" s="82" t="s">
        <v>1344</v>
      </c>
      <c r="D1505" s="82" t="s">
        <v>1345</v>
      </c>
      <c r="E1505" s="82" t="s">
        <v>1376</v>
      </c>
      <c r="F1505" s="82" t="s">
        <v>24</v>
      </c>
      <c r="G1505" s="79">
        <v>141610.03</v>
      </c>
      <c r="H1505" s="79">
        <v>101012.04</v>
      </c>
      <c r="I1505" s="79">
        <v>40597.990000000005</v>
      </c>
      <c r="J1505" s="79">
        <v>0</v>
      </c>
      <c r="K1505" s="43"/>
      <c r="L1505" s="52" t="s">
        <v>3373</v>
      </c>
      <c r="M1505" s="16">
        <f>Таблица4[[#This Row],[Поступления]]/Таблица4[[#This Row],[Начисления]]</f>
        <v>0.71331133818699133</v>
      </c>
    </row>
    <row r="1506" spans="1:13" ht="15">
      <c r="A1506" s="42" t="s">
        <v>5374</v>
      </c>
      <c r="B1506" s="82" t="s">
        <v>1377</v>
      </c>
      <c r="C1506" s="82" t="s">
        <v>1344</v>
      </c>
      <c r="D1506" s="82" t="s">
        <v>1345</v>
      </c>
      <c r="E1506" s="82" t="s">
        <v>1376</v>
      </c>
      <c r="F1506" s="82" t="s">
        <v>71</v>
      </c>
      <c r="G1506" s="79">
        <v>246225.92000000001</v>
      </c>
      <c r="H1506" s="79">
        <v>193940.34</v>
      </c>
      <c r="I1506" s="79">
        <v>52285.580000000016</v>
      </c>
      <c r="J1506" s="79">
        <v>0.74</v>
      </c>
      <c r="K1506" s="43"/>
      <c r="L1506" s="52" t="s">
        <v>3372</v>
      </c>
      <c r="M1506" s="16">
        <f>Таблица4[[#This Row],[Поступления]]/Таблица4[[#This Row],[Начисления]]</f>
        <v>0.78765200674242575</v>
      </c>
    </row>
    <row r="1507" spans="1:13" ht="15">
      <c r="A1507" s="42" t="s">
        <v>5375</v>
      </c>
      <c r="B1507" s="82" t="s">
        <v>1379</v>
      </c>
      <c r="C1507" s="82" t="s">
        <v>1344</v>
      </c>
      <c r="D1507" s="82" t="s">
        <v>1345</v>
      </c>
      <c r="E1507" s="82" t="s">
        <v>1378</v>
      </c>
      <c r="F1507" s="82" t="s">
        <v>21</v>
      </c>
      <c r="G1507" s="79">
        <v>179548.13</v>
      </c>
      <c r="H1507" s="79">
        <v>146930.54999999999</v>
      </c>
      <c r="I1507" s="79">
        <v>32617.580000000016</v>
      </c>
      <c r="J1507" s="79">
        <v>0.48</v>
      </c>
      <c r="K1507" s="43"/>
      <c r="L1507" s="52" t="s">
        <v>3372</v>
      </c>
      <c r="M1507" s="16">
        <f>Таблица4[[#This Row],[Поступления]]/Таблица4[[#This Row],[Начисления]]</f>
        <v>0.81833517285866464</v>
      </c>
    </row>
    <row r="1508" spans="1:13" ht="15">
      <c r="A1508" s="42" t="s">
        <v>5376</v>
      </c>
      <c r="B1508" s="82" t="s">
        <v>1379</v>
      </c>
      <c r="C1508" s="82" t="s">
        <v>1344</v>
      </c>
      <c r="D1508" s="82" t="s">
        <v>1345</v>
      </c>
      <c r="E1508" s="82" t="s">
        <v>1378</v>
      </c>
      <c r="F1508" s="82" t="s">
        <v>23</v>
      </c>
      <c r="G1508" s="79">
        <v>179196.85</v>
      </c>
      <c r="H1508" s="79">
        <v>135098.87</v>
      </c>
      <c r="I1508" s="79">
        <v>44097.98000000001</v>
      </c>
      <c r="J1508" s="79">
        <v>0</v>
      </c>
      <c r="K1508" s="43"/>
      <c r="L1508" s="52" t="s">
        <v>3372</v>
      </c>
      <c r="M1508" s="16">
        <f>Таблица4[[#This Row],[Поступления]]/Таблица4[[#This Row],[Начисления]]</f>
        <v>0.75391319657683709</v>
      </c>
    </row>
    <row r="1509" spans="1:13" ht="15">
      <c r="A1509" s="42" t="s">
        <v>5377</v>
      </c>
      <c r="B1509" s="82" t="s">
        <v>1379</v>
      </c>
      <c r="C1509" s="82" t="s">
        <v>1344</v>
      </c>
      <c r="D1509" s="82" t="s">
        <v>1345</v>
      </c>
      <c r="E1509" s="82" t="s">
        <v>1378</v>
      </c>
      <c r="F1509" s="82" t="s">
        <v>27</v>
      </c>
      <c r="G1509" s="79">
        <v>274262.07</v>
      </c>
      <c r="H1509" s="79">
        <v>194982.1</v>
      </c>
      <c r="I1509" s="79">
        <v>79279.97</v>
      </c>
      <c r="J1509" s="79">
        <v>0</v>
      </c>
      <c r="K1509" s="43"/>
      <c r="L1509" s="52" t="s">
        <v>3373</v>
      </c>
      <c r="M1509" s="16">
        <f>Таблица4[[#This Row],[Поступления]]/Таблица4[[#This Row],[Начисления]]</f>
        <v>0.71093352427479306</v>
      </c>
    </row>
    <row r="1510" spans="1:13" ht="15">
      <c r="A1510" s="42" t="s">
        <v>5378</v>
      </c>
      <c r="B1510" s="82" t="s">
        <v>1382</v>
      </c>
      <c r="C1510" s="82" t="s">
        <v>1344</v>
      </c>
      <c r="D1510" s="82" t="s">
        <v>1345</v>
      </c>
      <c r="E1510" s="82" t="s">
        <v>1187</v>
      </c>
      <c r="F1510" s="82" t="s">
        <v>70</v>
      </c>
      <c r="G1510" s="79">
        <v>947956.51</v>
      </c>
      <c r="H1510" s="79">
        <v>898012.63</v>
      </c>
      <c r="I1510" s="79">
        <v>49943.880000000005</v>
      </c>
      <c r="J1510" s="79">
        <v>120.48</v>
      </c>
      <c r="K1510" s="43"/>
      <c r="L1510" s="52" t="s">
        <v>3372</v>
      </c>
      <c r="M1510" s="16">
        <f>Таблица4[[#This Row],[Поступления]]/Таблица4[[#This Row],[Начисления]]</f>
        <v>0.9473141652880257</v>
      </c>
    </row>
    <row r="1511" spans="1:13" ht="15">
      <c r="A1511" s="42" t="s">
        <v>5379</v>
      </c>
      <c r="B1511" s="82" t="s">
        <v>1385</v>
      </c>
      <c r="C1511" s="82" t="s">
        <v>1344</v>
      </c>
      <c r="D1511" s="82" t="s">
        <v>1345</v>
      </c>
      <c r="E1511" s="82" t="s">
        <v>1196</v>
      </c>
      <c r="F1511" s="82" t="s">
        <v>23</v>
      </c>
      <c r="G1511" s="79">
        <v>1134649.27</v>
      </c>
      <c r="H1511" s="79">
        <v>917619.77</v>
      </c>
      <c r="I1511" s="79">
        <v>217029.5</v>
      </c>
      <c r="J1511" s="79">
        <v>394.23</v>
      </c>
      <c r="K1511" s="43"/>
      <c r="L1511" s="52" t="s">
        <v>3372</v>
      </c>
      <c r="M1511" s="16">
        <f>Таблица4[[#This Row],[Поступления]]/Таблица4[[#This Row],[Начисления]]</f>
        <v>0.80872547514175896</v>
      </c>
    </row>
    <row r="1512" spans="1:13" ht="15">
      <c r="A1512" s="42" t="s">
        <v>5380</v>
      </c>
      <c r="B1512" s="82" t="s">
        <v>1387</v>
      </c>
      <c r="C1512" s="82" t="s">
        <v>1344</v>
      </c>
      <c r="D1512" s="82" t="s">
        <v>1345</v>
      </c>
      <c r="E1512" s="82" t="s">
        <v>1386</v>
      </c>
      <c r="F1512" s="82" t="s">
        <v>21</v>
      </c>
      <c r="G1512" s="79">
        <v>958645.15</v>
      </c>
      <c r="H1512" s="79">
        <v>659274.49</v>
      </c>
      <c r="I1512" s="79">
        <v>299370.66000000003</v>
      </c>
      <c r="J1512" s="79">
        <v>531.15</v>
      </c>
      <c r="K1512" s="43"/>
      <c r="L1512" s="52" t="s">
        <v>3372</v>
      </c>
      <c r="M1512" s="16">
        <f>Таблица4[[#This Row],[Поступления]]/Таблица4[[#This Row],[Начисления]]</f>
        <v>0.68771483379433984</v>
      </c>
    </row>
    <row r="1513" spans="1:13" ht="15">
      <c r="A1513" s="42" t="s">
        <v>5381</v>
      </c>
      <c r="B1513" s="82" t="s">
        <v>1364</v>
      </c>
      <c r="C1513" s="82" t="s">
        <v>1344</v>
      </c>
      <c r="D1513" s="82" t="s">
        <v>1345</v>
      </c>
      <c r="E1513" s="82" t="s">
        <v>1363</v>
      </c>
      <c r="F1513" s="82" t="s">
        <v>25</v>
      </c>
      <c r="G1513" s="79">
        <v>381569.8</v>
      </c>
      <c r="H1513" s="79">
        <v>335002.40000000002</v>
      </c>
      <c r="I1513" s="79">
        <v>46567.399999999965</v>
      </c>
      <c r="J1513" s="79">
        <v>18495.93</v>
      </c>
      <c r="K1513" s="43"/>
      <c r="L1513" s="52" t="s">
        <v>3372</v>
      </c>
      <c r="M1513" s="16">
        <f>Таблица4[[#This Row],[Поступления]]/Таблица4[[#This Row],[Начисления]]</f>
        <v>0.87795837091929196</v>
      </c>
    </row>
    <row r="1514" spans="1:13" ht="15">
      <c r="A1514" s="42" t="s">
        <v>5382</v>
      </c>
      <c r="B1514" s="82" t="s">
        <v>1349</v>
      </c>
      <c r="C1514" s="82" t="s">
        <v>1344</v>
      </c>
      <c r="D1514" s="82" t="s">
        <v>1345</v>
      </c>
      <c r="E1514" s="82" t="s">
        <v>1348</v>
      </c>
      <c r="F1514" s="82" t="s">
        <v>105</v>
      </c>
      <c r="G1514" s="79">
        <v>524352.28</v>
      </c>
      <c r="H1514" s="79">
        <v>394014.59</v>
      </c>
      <c r="I1514" s="79">
        <v>130337.69</v>
      </c>
      <c r="J1514" s="79">
        <v>4209.7299999999996</v>
      </c>
      <c r="K1514" s="43"/>
      <c r="L1514" s="52" t="s">
        <v>3372</v>
      </c>
      <c r="M1514" s="16">
        <f>Таблица4[[#This Row],[Поступления]]/Таблица4[[#This Row],[Начисления]]</f>
        <v>0.75143106081278033</v>
      </c>
    </row>
    <row r="1515" spans="1:13" ht="15">
      <c r="A1515" s="42" t="s">
        <v>5383</v>
      </c>
      <c r="B1515" s="82" t="s">
        <v>1349</v>
      </c>
      <c r="C1515" s="82" t="s">
        <v>1344</v>
      </c>
      <c r="D1515" s="82" t="s">
        <v>1345</v>
      </c>
      <c r="E1515" s="82" t="s">
        <v>1348</v>
      </c>
      <c r="F1515" s="82" t="s">
        <v>32</v>
      </c>
      <c r="G1515" s="79">
        <v>1039379.73</v>
      </c>
      <c r="H1515" s="79">
        <v>792608.6</v>
      </c>
      <c r="I1515" s="79">
        <v>246771.13</v>
      </c>
      <c r="J1515" s="79">
        <v>399</v>
      </c>
      <c r="K1515" s="43"/>
      <c r="L1515" s="52" t="s">
        <v>3372</v>
      </c>
      <c r="M1515" s="16">
        <f>Таблица4[[#This Row],[Поступления]]/Таблица4[[#This Row],[Начисления]]</f>
        <v>0.76257846590870115</v>
      </c>
    </row>
    <row r="1516" spans="1:13" ht="15">
      <c r="A1516" s="42" t="s">
        <v>5384</v>
      </c>
      <c r="B1516" s="82" t="s">
        <v>1351</v>
      </c>
      <c r="C1516" s="82" t="s">
        <v>1344</v>
      </c>
      <c r="D1516" s="82" t="s">
        <v>1345</v>
      </c>
      <c r="E1516" s="82" t="s">
        <v>1350</v>
      </c>
      <c r="F1516" s="82" t="s">
        <v>157</v>
      </c>
      <c r="G1516" s="79">
        <v>85251.44</v>
      </c>
      <c r="H1516" s="79">
        <v>75806.44</v>
      </c>
      <c r="I1516" s="79">
        <v>9445</v>
      </c>
      <c r="J1516" s="79">
        <v>0</v>
      </c>
      <c r="K1516" s="43"/>
      <c r="L1516" s="52" t="s">
        <v>3372</v>
      </c>
      <c r="M1516" s="16">
        <f>Таблица4[[#This Row],[Поступления]]/Таблица4[[#This Row],[Начисления]]</f>
        <v>0.88921008255109824</v>
      </c>
    </row>
    <row r="1517" spans="1:13" ht="15">
      <c r="A1517" s="42" t="s">
        <v>5385</v>
      </c>
      <c r="B1517" s="82" t="s">
        <v>1360</v>
      </c>
      <c r="C1517" s="82" t="s">
        <v>1344</v>
      </c>
      <c r="D1517" s="82" t="s">
        <v>1345</v>
      </c>
      <c r="E1517" s="82" t="s">
        <v>1359</v>
      </c>
      <c r="F1517" s="82" t="s">
        <v>73</v>
      </c>
      <c r="G1517" s="79">
        <v>270595.76</v>
      </c>
      <c r="H1517" s="79">
        <v>224985.52</v>
      </c>
      <c r="I1517" s="79">
        <v>45610.24000000002</v>
      </c>
      <c r="J1517" s="79">
        <v>1650.52</v>
      </c>
      <c r="K1517" s="43"/>
      <c r="L1517" s="52" t="s">
        <v>3372</v>
      </c>
      <c r="M1517" s="16">
        <f>Таблица4[[#This Row],[Поступления]]/Таблица4[[#This Row],[Начисления]]</f>
        <v>0.83144510468308885</v>
      </c>
    </row>
    <row r="1518" spans="1:13" ht="15">
      <c r="A1518" s="42" t="s">
        <v>5386</v>
      </c>
      <c r="B1518" s="82" t="s">
        <v>1362</v>
      </c>
      <c r="C1518" s="82" t="s">
        <v>1344</v>
      </c>
      <c r="D1518" s="82" t="s">
        <v>1345</v>
      </c>
      <c r="E1518" s="82" t="s">
        <v>1361</v>
      </c>
      <c r="F1518" s="82" t="s">
        <v>26</v>
      </c>
      <c r="G1518" s="79">
        <v>489509.38</v>
      </c>
      <c r="H1518" s="79">
        <v>324857.53999999998</v>
      </c>
      <c r="I1518" s="79">
        <v>164651.84000000003</v>
      </c>
      <c r="J1518" s="79">
        <v>0.84</v>
      </c>
      <c r="K1518" s="43"/>
      <c r="L1518" s="52" t="s">
        <v>3372</v>
      </c>
      <c r="M1518" s="16">
        <f>Таблица4[[#This Row],[Поступления]]/Таблица4[[#This Row],[Начисления]]</f>
        <v>0.66363905018531</v>
      </c>
    </row>
    <row r="1519" spans="1:13" ht="15">
      <c r="A1519" s="42" t="s">
        <v>5387</v>
      </c>
      <c r="B1519" s="82" t="s">
        <v>1368</v>
      </c>
      <c r="C1519" s="82" t="s">
        <v>1344</v>
      </c>
      <c r="D1519" s="82" t="s">
        <v>1345</v>
      </c>
      <c r="E1519" s="82" t="s">
        <v>1367</v>
      </c>
      <c r="F1519" s="82" t="s">
        <v>176</v>
      </c>
      <c r="G1519" s="79">
        <v>82580.009999999995</v>
      </c>
      <c r="H1519" s="79">
        <v>78407.11</v>
      </c>
      <c r="I1519" s="79">
        <v>4172.8999999999942</v>
      </c>
      <c r="J1519" s="79">
        <v>0</v>
      </c>
      <c r="K1519" s="43"/>
      <c r="L1519" s="52" t="s">
        <v>3373</v>
      </c>
      <c r="M1519" s="16">
        <f>Таблица4[[#This Row],[Поступления]]/Таблица4[[#This Row],[Начисления]]</f>
        <v>0.94946840040343916</v>
      </c>
    </row>
    <row r="1520" spans="1:13" ht="15">
      <c r="A1520" s="42" t="s">
        <v>5388</v>
      </c>
      <c r="B1520" s="82" t="s">
        <v>1382</v>
      </c>
      <c r="C1520" s="82" t="s">
        <v>1344</v>
      </c>
      <c r="D1520" s="82" t="s">
        <v>1345</v>
      </c>
      <c r="E1520" s="82" t="s">
        <v>1187</v>
      </c>
      <c r="F1520" s="82" t="s">
        <v>33</v>
      </c>
      <c r="G1520" s="79">
        <v>663744.68000000005</v>
      </c>
      <c r="H1520" s="79">
        <v>578821.27</v>
      </c>
      <c r="I1520" s="79">
        <v>84923.410000000033</v>
      </c>
      <c r="J1520" s="79">
        <v>8793.4699999999993</v>
      </c>
      <c r="K1520" s="43"/>
      <c r="L1520" s="52" t="s">
        <v>3372</v>
      </c>
      <c r="M1520" s="16">
        <f>Таблица4[[#This Row],[Поступления]]/Таблица4[[#This Row],[Начисления]]</f>
        <v>0.87205410068220801</v>
      </c>
    </row>
    <row r="1521" spans="1:13" ht="15">
      <c r="A1521" s="42" t="s">
        <v>5389</v>
      </c>
      <c r="B1521" s="82" t="s">
        <v>1382</v>
      </c>
      <c r="C1521" s="82" t="s">
        <v>1344</v>
      </c>
      <c r="D1521" s="82" t="s">
        <v>1345</v>
      </c>
      <c r="E1521" s="82" t="s">
        <v>1187</v>
      </c>
      <c r="F1521" s="82" t="s">
        <v>29</v>
      </c>
      <c r="G1521" s="79">
        <v>445939.97</v>
      </c>
      <c r="H1521" s="79">
        <v>347457.42</v>
      </c>
      <c r="I1521" s="79">
        <v>98482.549999999988</v>
      </c>
      <c r="J1521" s="79">
        <v>0</v>
      </c>
      <c r="K1521" s="43"/>
      <c r="L1521" s="52" t="s">
        <v>3372</v>
      </c>
      <c r="M1521" s="16">
        <f>Таблица4[[#This Row],[Поступления]]/Таблица4[[#This Row],[Начисления]]</f>
        <v>0.77915738299933057</v>
      </c>
    </row>
    <row r="1522" spans="1:13" ht="15">
      <c r="A1522" s="42" t="s">
        <v>5390</v>
      </c>
      <c r="B1522" s="82" t="s">
        <v>1389</v>
      </c>
      <c r="C1522" s="82" t="s">
        <v>1344</v>
      </c>
      <c r="D1522" s="82" t="s">
        <v>1345</v>
      </c>
      <c r="E1522" s="82" t="s">
        <v>1388</v>
      </c>
      <c r="F1522" s="82" t="s">
        <v>24</v>
      </c>
      <c r="G1522" s="79">
        <v>578515.09</v>
      </c>
      <c r="H1522" s="79">
        <v>424186.45</v>
      </c>
      <c r="I1522" s="79">
        <v>154328.63999999996</v>
      </c>
      <c r="J1522" s="79">
        <v>0</v>
      </c>
      <c r="K1522" s="43"/>
      <c r="L1522" s="52" t="s">
        <v>3373</v>
      </c>
      <c r="M1522" s="16">
        <f>Таблица4[[#This Row],[Поступления]]/Таблица4[[#This Row],[Начисления]]</f>
        <v>0.73323316423777296</v>
      </c>
    </row>
    <row r="1523" spans="1:13" ht="15">
      <c r="A1523" s="42" t="s">
        <v>5391</v>
      </c>
      <c r="B1523" s="82" t="s">
        <v>1389</v>
      </c>
      <c r="C1523" s="82" t="s">
        <v>1344</v>
      </c>
      <c r="D1523" s="82" t="s">
        <v>1345</v>
      </c>
      <c r="E1523" s="82" t="s">
        <v>1388</v>
      </c>
      <c r="F1523" s="82" t="s">
        <v>23</v>
      </c>
      <c r="G1523" s="79">
        <v>737272.29</v>
      </c>
      <c r="H1523" s="79">
        <v>615784.39</v>
      </c>
      <c r="I1523" s="79">
        <v>121487.90000000002</v>
      </c>
      <c r="J1523" s="79">
        <v>0</v>
      </c>
      <c r="K1523" s="43"/>
      <c r="L1523" s="52" t="s">
        <v>3373</v>
      </c>
      <c r="M1523" s="16">
        <f>Таблица4[[#This Row],[Поступления]]/Таблица4[[#This Row],[Начисления]]</f>
        <v>0.83521976663465813</v>
      </c>
    </row>
    <row r="1524" spans="1:13" ht="15">
      <c r="A1524" s="42" t="s">
        <v>5392</v>
      </c>
      <c r="B1524" s="82" t="s">
        <v>1353</v>
      </c>
      <c r="C1524" s="82" t="s">
        <v>1344</v>
      </c>
      <c r="D1524" s="82" t="s">
        <v>1345</v>
      </c>
      <c r="E1524" s="82" t="s">
        <v>1352</v>
      </c>
      <c r="F1524" s="82" t="s">
        <v>21</v>
      </c>
      <c r="G1524" s="79">
        <v>84812.27</v>
      </c>
      <c r="H1524" s="79">
        <v>85408.48</v>
      </c>
      <c r="I1524" s="79">
        <v>0</v>
      </c>
      <c r="J1524" s="79">
        <v>596.20999999999185</v>
      </c>
      <c r="K1524" s="43"/>
      <c r="L1524" s="52" t="s">
        <v>3372</v>
      </c>
      <c r="M1524" s="16">
        <f>Таблица4[[#This Row],[Поступления]]/Таблица4[[#This Row],[Начисления]]</f>
        <v>1.0070297611418724</v>
      </c>
    </row>
    <row r="1525" spans="1:13" ht="15">
      <c r="A1525" s="42" t="s">
        <v>5393</v>
      </c>
      <c r="B1525" s="82" t="s">
        <v>1424</v>
      </c>
      <c r="C1525" s="82" t="s">
        <v>1421</v>
      </c>
      <c r="D1525" s="82" t="s">
        <v>1422</v>
      </c>
      <c r="E1525" s="82" t="s">
        <v>1423</v>
      </c>
      <c r="F1525" s="82" t="s">
        <v>22</v>
      </c>
      <c r="G1525" s="79">
        <v>58751.72</v>
      </c>
      <c r="H1525" s="79">
        <v>45345.22</v>
      </c>
      <c r="I1525" s="79">
        <v>13406.5</v>
      </c>
      <c r="J1525" s="79">
        <v>0</v>
      </c>
      <c r="K1525" s="43"/>
      <c r="L1525" s="52" t="s">
        <v>3372</v>
      </c>
      <c r="M1525" s="16">
        <f>Таблица4[[#This Row],[Поступления]]/Таблица4[[#This Row],[Начисления]]</f>
        <v>0.77181093591813144</v>
      </c>
    </row>
    <row r="1526" spans="1:13" ht="15">
      <c r="A1526" s="42" t="s">
        <v>5394</v>
      </c>
      <c r="B1526" s="82" t="s">
        <v>1424</v>
      </c>
      <c r="C1526" s="82" t="s">
        <v>1421</v>
      </c>
      <c r="D1526" s="82" t="s">
        <v>1422</v>
      </c>
      <c r="E1526" s="82" t="s">
        <v>1423</v>
      </c>
      <c r="F1526" s="82" t="s">
        <v>24</v>
      </c>
      <c r="G1526" s="79">
        <v>60200.75</v>
      </c>
      <c r="H1526" s="79">
        <v>60200.75</v>
      </c>
      <c r="I1526" s="79">
        <v>0</v>
      </c>
      <c r="J1526" s="79">
        <v>0</v>
      </c>
      <c r="K1526" s="43"/>
      <c r="L1526" s="52" t="s">
        <v>3372</v>
      </c>
      <c r="M1526" s="16">
        <f>Таблица4[[#This Row],[Поступления]]/Таблица4[[#This Row],[Начисления]]</f>
        <v>1</v>
      </c>
    </row>
    <row r="1527" spans="1:13" ht="15">
      <c r="A1527" s="42" t="s">
        <v>5395</v>
      </c>
      <c r="B1527" s="82" t="s">
        <v>1424</v>
      </c>
      <c r="C1527" s="82" t="s">
        <v>1421</v>
      </c>
      <c r="D1527" s="82" t="s">
        <v>1422</v>
      </c>
      <c r="E1527" s="82" t="s">
        <v>1423</v>
      </c>
      <c r="F1527" s="82" t="s">
        <v>105</v>
      </c>
      <c r="G1527" s="79">
        <v>61957.08</v>
      </c>
      <c r="H1527" s="79">
        <v>47281.71</v>
      </c>
      <c r="I1527" s="79">
        <v>14675.370000000003</v>
      </c>
      <c r="J1527" s="79">
        <v>0</v>
      </c>
      <c r="K1527" s="43"/>
      <c r="L1527" s="52" t="s">
        <v>3372</v>
      </c>
      <c r="M1527" s="16">
        <f>Таблица4[[#This Row],[Поступления]]/Таблица4[[#This Row],[Начисления]]</f>
        <v>0.76313651321204934</v>
      </c>
    </row>
    <row r="1528" spans="1:13" ht="15">
      <c r="A1528" s="42" t="s">
        <v>5396</v>
      </c>
      <c r="B1528" s="82" t="s">
        <v>1424</v>
      </c>
      <c r="C1528" s="82" t="s">
        <v>1421</v>
      </c>
      <c r="D1528" s="82" t="s">
        <v>1422</v>
      </c>
      <c r="E1528" s="82" t="s">
        <v>1423</v>
      </c>
      <c r="F1528" s="82" t="s">
        <v>122</v>
      </c>
      <c r="G1528" s="79">
        <v>53416.55</v>
      </c>
      <c r="H1528" s="79">
        <v>48122.33</v>
      </c>
      <c r="I1528" s="79">
        <v>5294.2200000000012</v>
      </c>
      <c r="J1528" s="79">
        <v>0</v>
      </c>
      <c r="K1528" s="43"/>
      <c r="L1528" s="52" t="s">
        <v>3372</v>
      </c>
      <c r="M1528" s="16">
        <f>Таблица4[[#This Row],[Поступления]]/Таблица4[[#This Row],[Начисления]]</f>
        <v>0.90088802066026352</v>
      </c>
    </row>
    <row r="1529" spans="1:13" ht="15">
      <c r="A1529" s="42" t="s">
        <v>5397</v>
      </c>
      <c r="B1529" s="82" t="s">
        <v>1425</v>
      </c>
      <c r="C1529" s="82" t="s">
        <v>1421</v>
      </c>
      <c r="D1529" s="82" t="s">
        <v>1422</v>
      </c>
      <c r="E1529" s="82" t="s">
        <v>982</v>
      </c>
      <c r="F1529" s="82" t="s">
        <v>178</v>
      </c>
      <c r="G1529" s="79">
        <v>219660.16</v>
      </c>
      <c r="H1529" s="79">
        <v>190208.27</v>
      </c>
      <c r="I1529" s="79">
        <v>29451.890000000014</v>
      </c>
      <c r="J1529" s="79">
        <v>0.71</v>
      </c>
      <c r="K1529" s="43"/>
      <c r="L1529" s="52" t="s">
        <v>3372</v>
      </c>
      <c r="M1529" s="16">
        <f>Таблица4[[#This Row],[Поступления]]/Таблица4[[#This Row],[Начисления]]</f>
        <v>0.86592065670898166</v>
      </c>
    </row>
    <row r="1530" spans="1:13" ht="15">
      <c r="A1530" s="42" t="s">
        <v>5398</v>
      </c>
      <c r="B1530" s="82" t="s">
        <v>1426</v>
      </c>
      <c r="C1530" s="82" t="s">
        <v>1421</v>
      </c>
      <c r="D1530" s="82" t="s">
        <v>1422</v>
      </c>
      <c r="E1530" s="82" t="s">
        <v>1285</v>
      </c>
      <c r="F1530" s="82" t="s">
        <v>42</v>
      </c>
      <c r="G1530" s="79">
        <v>44085.78</v>
      </c>
      <c r="H1530" s="79">
        <v>44421.83</v>
      </c>
      <c r="I1530" s="79">
        <v>0</v>
      </c>
      <c r="J1530" s="79">
        <v>336.05000000000291</v>
      </c>
      <c r="K1530" s="43"/>
      <c r="L1530" s="52" t="s">
        <v>3372</v>
      </c>
      <c r="M1530" s="16">
        <f>Таблица4[[#This Row],[Поступления]]/Таблица4[[#This Row],[Начисления]]</f>
        <v>1.0076226393181658</v>
      </c>
    </row>
    <row r="1531" spans="1:13" ht="15">
      <c r="A1531" s="42" t="s">
        <v>5399</v>
      </c>
      <c r="B1531" s="82" t="s">
        <v>1426</v>
      </c>
      <c r="C1531" s="82" t="s">
        <v>1421</v>
      </c>
      <c r="D1531" s="82" t="s">
        <v>1422</v>
      </c>
      <c r="E1531" s="82" t="s">
        <v>1285</v>
      </c>
      <c r="F1531" s="82" t="s">
        <v>113</v>
      </c>
      <c r="G1531" s="79">
        <v>159064.29</v>
      </c>
      <c r="H1531" s="79">
        <v>118245.58</v>
      </c>
      <c r="I1531" s="79">
        <v>40818.710000000006</v>
      </c>
      <c r="J1531" s="79">
        <v>0</v>
      </c>
      <c r="K1531" s="43"/>
      <c r="L1531" s="52" t="s">
        <v>3373</v>
      </c>
      <c r="M1531" s="16">
        <f>Таблица4[[#This Row],[Поступления]]/Таблица4[[#This Row],[Начисления]]</f>
        <v>0.74338231415737621</v>
      </c>
    </row>
    <row r="1532" spans="1:13" ht="15">
      <c r="A1532" s="42" t="s">
        <v>5400</v>
      </c>
      <c r="B1532" s="82" t="s">
        <v>1426</v>
      </c>
      <c r="C1532" s="82" t="s">
        <v>1421</v>
      </c>
      <c r="D1532" s="82" t="s">
        <v>1422</v>
      </c>
      <c r="E1532" s="82" t="s">
        <v>1285</v>
      </c>
      <c r="F1532" s="82" t="s">
        <v>137</v>
      </c>
      <c r="G1532" s="79">
        <v>159763.65</v>
      </c>
      <c r="H1532" s="79">
        <v>97251.31</v>
      </c>
      <c r="I1532" s="79">
        <v>62512.34</v>
      </c>
      <c r="J1532" s="79">
        <v>0</v>
      </c>
      <c r="K1532" s="43"/>
      <c r="L1532" s="52" t="s">
        <v>3373</v>
      </c>
      <c r="M1532" s="16">
        <f>Таблица4[[#This Row],[Поступления]]/Таблица4[[#This Row],[Начисления]]</f>
        <v>0.60871988089906559</v>
      </c>
    </row>
    <row r="1533" spans="1:13" ht="15">
      <c r="A1533" s="42" t="s">
        <v>5401</v>
      </c>
      <c r="B1533" s="82" t="s">
        <v>1426</v>
      </c>
      <c r="C1533" s="82" t="s">
        <v>1421</v>
      </c>
      <c r="D1533" s="82" t="s">
        <v>1422</v>
      </c>
      <c r="E1533" s="82" t="s">
        <v>1285</v>
      </c>
      <c r="F1533" s="82" t="s">
        <v>225</v>
      </c>
      <c r="G1533" s="79">
        <v>77874.559999999998</v>
      </c>
      <c r="H1533" s="79">
        <v>68373.070000000007</v>
      </c>
      <c r="I1533" s="79">
        <v>9501.4899999999907</v>
      </c>
      <c r="J1533" s="79">
        <v>0</v>
      </c>
      <c r="K1533" s="43"/>
      <c r="L1533" s="52" t="s">
        <v>3372</v>
      </c>
      <c r="M1533" s="16">
        <f>Таблица4[[#This Row],[Поступления]]/Таблица4[[#This Row],[Начисления]]</f>
        <v>0.87798980822491979</v>
      </c>
    </row>
    <row r="1534" spans="1:13" ht="15">
      <c r="A1534" s="42" t="s">
        <v>5402</v>
      </c>
      <c r="B1534" s="82" t="s">
        <v>1426</v>
      </c>
      <c r="C1534" s="82" t="s">
        <v>1421</v>
      </c>
      <c r="D1534" s="82" t="s">
        <v>1422</v>
      </c>
      <c r="E1534" s="82" t="s">
        <v>1285</v>
      </c>
      <c r="F1534" s="82" t="s">
        <v>302</v>
      </c>
      <c r="G1534" s="79">
        <v>103276.39</v>
      </c>
      <c r="H1534" s="79">
        <v>70354.429999999993</v>
      </c>
      <c r="I1534" s="79">
        <v>32921.960000000006</v>
      </c>
      <c r="J1534" s="79">
        <v>271.5</v>
      </c>
      <c r="K1534" s="43"/>
      <c r="L1534" s="52" t="s">
        <v>3372</v>
      </c>
      <c r="M1534" s="16">
        <f>Таблица4[[#This Row],[Поступления]]/Таблица4[[#This Row],[Начисления]]</f>
        <v>0.68122472135209211</v>
      </c>
    </row>
    <row r="1535" spans="1:13" ht="15">
      <c r="A1535" s="42" t="s">
        <v>5403</v>
      </c>
      <c r="B1535" s="82" t="s">
        <v>1427</v>
      </c>
      <c r="C1535" s="82" t="s">
        <v>1421</v>
      </c>
      <c r="D1535" s="82" t="s">
        <v>1422</v>
      </c>
      <c r="E1535" s="82" t="s">
        <v>1149</v>
      </c>
      <c r="F1535" s="82" t="s">
        <v>105</v>
      </c>
      <c r="G1535" s="79">
        <v>189493.85</v>
      </c>
      <c r="H1535" s="79">
        <v>150916.88</v>
      </c>
      <c r="I1535" s="79">
        <v>38576.97</v>
      </c>
      <c r="J1535" s="79">
        <v>0</v>
      </c>
      <c r="K1535" s="43"/>
      <c r="L1535" s="52" t="s">
        <v>3373</v>
      </c>
      <c r="M1535" s="16">
        <f>Таблица4[[#This Row],[Поступления]]/Таблица4[[#This Row],[Начисления]]</f>
        <v>0.79642099202691807</v>
      </c>
    </row>
    <row r="1536" spans="1:13" ht="15">
      <c r="A1536" s="42" t="s">
        <v>5404</v>
      </c>
      <c r="B1536" s="82" t="s">
        <v>1429</v>
      </c>
      <c r="C1536" s="82" t="s">
        <v>1421</v>
      </c>
      <c r="D1536" s="82" t="s">
        <v>1422</v>
      </c>
      <c r="E1536" s="82" t="s">
        <v>1428</v>
      </c>
      <c r="F1536" s="82" t="s">
        <v>304</v>
      </c>
      <c r="G1536" s="79">
        <v>77940.320000000007</v>
      </c>
      <c r="H1536" s="79">
        <v>12611.22</v>
      </c>
      <c r="I1536" s="79">
        <v>65329.100000000006</v>
      </c>
      <c r="J1536" s="79">
        <v>0</v>
      </c>
      <c r="K1536" s="43"/>
      <c r="L1536" s="52" t="s">
        <v>3372</v>
      </c>
      <c r="M1536" s="16">
        <f>Таблица4[[#This Row],[Поступления]]/Таблица4[[#This Row],[Начисления]]</f>
        <v>0.16180611011091561</v>
      </c>
    </row>
    <row r="1537" spans="1:13" ht="15">
      <c r="A1537" s="42" t="s">
        <v>5405</v>
      </c>
      <c r="B1537" s="82" t="s">
        <v>1429</v>
      </c>
      <c r="C1537" s="82" t="s">
        <v>1421</v>
      </c>
      <c r="D1537" s="82" t="s">
        <v>1422</v>
      </c>
      <c r="E1537" s="82" t="s">
        <v>1428</v>
      </c>
      <c r="F1537" s="82" t="s">
        <v>303</v>
      </c>
      <c r="G1537" s="79">
        <v>76644.94</v>
      </c>
      <c r="H1537" s="79">
        <v>62151.44</v>
      </c>
      <c r="I1537" s="79">
        <v>14493.5</v>
      </c>
      <c r="J1537" s="79">
        <v>0</v>
      </c>
      <c r="K1537" s="43"/>
      <c r="L1537" s="52" t="s">
        <v>3372</v>
      </c>
      <c r="M1537" s="16">
        <f>Таблица4[[#This Row],[Поступления]]/Таблица4[[#This Row],[Начисления]]</f>
        <v>0.81090075874545664</v>
      </c>
    </row>
    <row r="1538" spans="1:13" ht="15">
      <c r="A1538" s="42" t="s">
        <v>5406</v>
      </c>
      <c r="B1538" s="82" t="s">
        <v>1429</v>
      </c>
      <c r="C1538" s="82" t="s">
        <v>1421</v>
      </c>
      <c r="D1538" s="82" t="s">
        <v>1422</v>
      </c>
      <c r="E1538" s="82" t="s">
        <v>1428</v>
      </c>
      <c r="F1538" s="82" t="s">
        <v>305</v>
      </c>
      <c r="G1538" s="79">
        <v>79608.83</v>
      </c>
      <c r="H1538" s="79">
        <v>57796.5</v>
      </c>
      <c r="I1538" s="79">
        <v>21812.33</v>
      </c>
      <c r="J1538" s="79">
        <v>0</v>
      </c>
      <c r="K1538" s="43"/>
      <c r="L1538" s="52" t="s">
        <v>3372</v>
      </c>
      <c r="M1538" s="16">
        <f>Таблица4[[#This Row],[Поступления]]/Таблица4[[#This Row],[Начисления]]</f>
        <v>0.72600614781048789</v>
      </c>
    </row>
    <row r="1539" spans="1:13" ht="15">
      <c r="A1539" s="42" t="s">
        <v>5407</v>
      </c>
      <c r="B1539" s="82" t="s">
        <v>1429</v>
      </c>
      <c r="C1539" s="82" t="s">
        <v>1421</v>
      </c>
      <c r="D1539" s="82" t="s">
        <v>1422</v>
      </c>
      <c r="E1539" s="82" t="s">
        <v>1428</v>
      </c>
      <c r="F1539" s="82" t="s">
        <v>306</v>
      </c>
      <c r="G1539" s="79">
        <v>67687.3</v>
      </c>
      <c r="H1539" s="79">
        <v>45068.33</v>
      </c>
      <c r="I1539" s="79">
        <v>22618.97</v>
      </c>
      <c r="J1539" s="79">
        <v>0.56999999999999995</v>
      </c>
      <c r="K1539" s="43"/>
      <c r="L1539" s="52" t="s">
        <v>3372</v>
      </c>
      <c r="M1539" s="16">
        <f>Таблица4[[#This Row],[Поступления]]/Таблица4[[#This Row],[Начисления]]</f>
        <v>0.66583140411864561</v>
      </c>
    </row>
    <row r="1540" spans="1:13" ht="15">
      <c r="A1540" s="42" t="s">
        <v>5408</v>
      </c>
      <c r="B1540" s="82" t="s">
        <v>1429</v>
      </c>
      <c r="C1540" s="82" t="s">
        <v>1421</v>
      </c>
      <c r="D1540" s="82" t="s">
        <v>1422</v>
      </c>
      <c r="E1540" s="82" t="s">
        <v>1428</v>
      </c>
      <c r="F1540" s="82" t="s">
        <v>3409</v>
      </c>
      <c r="G1540" s="79">
        <v>40397.199999999997</v>
      </c>
      <c r="H1540" s="79">
        <v>21371.68</v>
      </c>
      <c r="I1540" s="79">
        <v>19025.519999999997</v>
      </c>
      <c r="J1540" s="79">
        <v>0</v>
      </c>
      <c r="K1540" s="43"/>
      <c r="L1540" s="52" t="s">
        <v>3372</v>
      </c>
      <c r="M1540" s="16">
        <f>Таблица4[[#This Row],[Поступления]]/Таблица4[[#This Row],[Начисления]]</f>
        <v>0.52903864624280894</v>
      </c>
    </row>
    <row r="1541" spans="1:13" ht="15">
      <c r="A1541" s="42" t="s">
        <v>5409</v>
      </c>
      <c r="B1541" s="82" t="s">
        <v>1429</v>
      </c>
      <c r="C1541" s="82" t="s">
        <v>1421</v>
      </c>
      <c r="D1541" s="82" t="s">
        <v>1422</v>
      </c>
      <c r="E1541" s="82" t="s">
        <v>1428</v>
      </c>
      <c r="F1541" s="82" t="s">
        <v>3410</v>
      </c>
      <c r="G1541" s="79">
        <v>47335.12</v>
      </c>
      <c r="H1541" s="79">
        <v>30772.7</v>
      </c>
      <c r="I1541" s="79">
        <v>16562.420000000002</v>
      </c>
      <c r="J1541" s="79">
        <v>0</v>
      </c>
      <c r="K1541" s="43"/>
      <c r="L1541" s="52" t="s">
        <v>3372</v>
      </c>
      <c r="M1541" s="16">
        <f>Таблица4[[#This Row],[Поступления]]/Таблица4[[#This Row],[Начисления]]</f>
        <v>0.65010292569238226</v>
      </c>
    </row>
    <row r="1542" spans="1:13" ht="15">
      <c r="A1542" s="42" t="s">
        <v>5410</v>
      </c>
      <c r="B1542" s="82" t="s">
        <v>1430</v>
      </c>
      <c r="C1542" s="82" t="s">
        <v>1421</v>
      </c>
      <c r="D1542" s="82" t="s">
        <v>1422</v>
      </c>
      <c r="E1542" s="82" t="s">
        <v>1095</v>
      </c>
      <c r="F1542" s="82" t="s">
        <v>37</v>
      </c>
      <c r="G1542" s="79">
        <v>152741.32</v>
      </c>
      <c r="H1542" s="79">
        <v>153033</v>
      </c>
      <c r="I1542" s="79">
        <v>0</v>
      </c>
      <c r="J1542" s="79">
        <v>291.67999999999302</v>
      </c>
      <c r="K1542" s="43"/>
      <c r="L1542" s="52" t="s">
        <v>3373</v>
      </c>
      <c r="M1542" s="16">
        <f>Таблица4[[#This Row],[Поступления]]/Таблица4[[#This Row],[Начисления]]</f>
        <v>1.0019096338829596</v>
      </c>
    </row>
    <row r="1543" spans="1:13" ht="15">
      <c r="A1543" s="42" t="s">
        <v>5411</v>
      </c>
      <c r="B1543" s="82" t="s">
        <v>1430</v>
      </c>
      <c r="C1543" s="82" t="s">
        <v>1421</v>
      </c>
      <c r="D1543" s="82" t="s">
        <v>1422</v>
      </c>
      <c r="E1543" s="82" t="s">
        <v>1095</v>
      </c>
      <c r="F1543" s="82" t="s">
        <v>71</v>
      </c>
      <c r="G1543" s="79">
        <v>203545.26</v>
      </c>
      <c r="H1543" s="79">
        <v>126047.9</v>
      </c>
      <c r="I1543" s="79">
        <v>77497.360000000015</v>
      </c>
      <c r="J1543" s="79">
        <v>0</v>
      </c>
      <c r="K1543" s="43"/>
      <c r="L1543" s="52" t="s">
        <v>3372</v>
      </c>
      <c r="M1543" s="16">
        <f>Таблица4[[#This Row],[Поступления]]/Таблица4[[#This Row],[Начисления]]</f>
        <v>0.61926227120199206</v>
      </c>
    </row>
    <row r="1544" spans="1:13" ht="15">
      <c r="A1544" s="42" t="s">
        <v>5412</v>
      </c>
      <c r="B1544" s="82" t="s">
        <v>1430</v>
      </c>
      <c r="C1544" s="82" t="s">
        <v>1421</v>
      </c>
      <c r="D1544" s="82" t="s">
        <v>1422</v>
      </c>
      <c r="E1544" s="82" t="s">
        <v>1095</v>
      </c>
      <c r="F1544" s="82" t="s">
        <v>72</v>
      </c>
      <c r="G1544" s="79">
        <v>203852.49</v>
      </c>
      <c r="H1544" s="79">
        <v>185604.69</v>
      </c>
      <c r="I1544" s="79">
        <v>18247.799999999988</v>
      </c>
      <c r="J1544" s="79">
        <v>0</v>
      </c>
      <c r="K1544" s="43"/>
      <c r="L1544" s="52" t="s">
        <v>3372</v>
      </c>
      <c r="M1544" s="16">
        <f>Таблица4[[#This Row],[Поступления]]/Таблица4[[#This Row],[Начисления]]</f>
        <v>0.91048527295398751</v>
      </c>
    </row>
    <row r="1545" spans="1:13" ht="15">
      <c r="A1545" s="42" t="s">
        <v>5413</v>
      </c>
      <c r="B1545" s="82" t="s">
        <v>1432</v>
      </c>
      <c r="C1545" s="82" t="s">
        <v>1421</v>
      </c>
      <c r="D1545" s="82" t="s">
        <v>1422</v>
      </c>
      <c r="E1545" s="82" t="s">
        <v>1431</v>
      </c>
      <c r="F1545" s="82" t="s">
        <v>21</v>
      </c>
      <c r="G1545" s="79">
        <v>140797.59</v>
      </c>
      <c r="H1545" s="79">
        <v>109490.13</v>
      </c>
      <c r="I1545" s="79">
        <v>31307.459999999992</v>
      </c>
      <c r="J1545" s="79">
        <v>0</v>
      </c>
      <c r="K1545" s="43"/>
      <c r="L1545" s="52" t="s">
        <v>3372</v>
      </c>
      <c r="M1545" s="16">
        <f>Таблица4[[#This Row],[Поступления]]/Таблица4[[#This Row],[Начисления]]</f>
        <v>0.7776420746974434</v>
      </c>
    </row>
    <row r="1546" spans="1:13" ht="15">
      <c r="A1546" s="42" t="s">
        <v>5414</v>
      </c>
      <c r="B1546" s="82" t="s">
        <v>1434</v>
      </c>
      <c r="C1546" s="82" t="s">
        <v>1421</v>
      </c>
      <c r="D1546" s="82" t="s">
        <v>1422</v>
      </c>
      <c r="E1546" s="82" t="s">
        <v>1433</v>
      </c>
      <c r="F1546" s="82" t="s">
        <v>61</v>
      </c>
      <c r="G1546" s="79">
        <v>146396.22</v>
      </c>
      <c r="H1546" s="79">
        <v>131947.53</v>
      </c>
      <c r="I1546" s="79">
        <v>14448.690000000002</v>
      </c>
      <c r="J1546" s="79">
        <v>0</v>
      </c>
      <c r="K1546" s="43"/>
      <c r="L1546" s="52" t="s">
        <v>3373</v>
      </c>
      <c r="M1546" s="16">
        <f>Таблица4[[#This Row],[Поступления]]/Таблица4[[#This Row],[Начисления]]</f>
        <v>0.90130421400224681</v>
      </c>
    </row>
    <row r="1547" spans="1:13" ht="15">
      <c r="A1547" s="42" t="s">
        <v>5415</v>
      </c>
      <c r="B1547" s="82" t="s">
        <v>1434</v>
      </c>
      <c r="C1547" s="82" t="s">
        <v>1421</v>
      </c>
      <c r="D1547" s="82" t="s">
        <v>1422</v>
      </c>
      <c r="E1547" s="82" t="s">
        <v>1433</v>
      </c>
      <c r="F1547" s="82" t="s">
        <v>309</v>
      </c>
      <c r="G1547" s="79">
        <v>59118.1</v>
      </c>
      <c r="H1547" s="79">
        <v>59118.1</v>
      </c>
      <c r="I1547" s="79">
        <v>0</v>
      </c>
      <c r="J1547" s="79">
        <v>0</v>
      </c>
      <c r="K1547" s="43"/>
      <c r="L1547" s="52" t="s">
        <v>3372</v>
      </c>
      <c r="M1547" s="16">
        <f>Таблица4[[#This Row],[Поступления]]/Таблица4[[#This Row],[Начисления]]</f>
        <v>1</v>
      </c>
    </row>
    <row r="1548" spans="1:13" ht="15">
      <c r="A1548" s="42" t="s">
        <v>5416</v>
      </c>
      <c r="B1548" s="82" t="s">
        <v>1434</v>
      </c>
      <c r="C1548" s="82" t="s">
        <v>1421</v>
      </c>
      <c r="D1548" s="82" t="s">
        <v>1422</v>
      </c>
      <c r="E1548" s="82" t="s">
        <v>1433</v>
      </c>
      <c r="F1548" s="82" t="s">
        <v>307</v>
      </c>
      <c r="G1548" s="79">
        <v>137438.65</v>
      </c>
      <c r="H1548" s="79">
        <v>108889.01</v>
      </c>
      <c r="I1548" s="79">
        <v>28549.64</v>
      </c>
      <c r="J1548" s="79">
        <v>0</v>
      </c>
      <c r="K1548" s="43"/>
      <c r="L1548" s="52" t="s">
        <v>3373</v>
      </c>
      <c r="M1548" s="16">
        <f>Таблица4[[#This Row],[Поступления]]/Таблица4[[#This Row],[Начисления]]</f>
        <v>0.79227357078958505</v>
      </c>
    </row>
    <row r="1549" spans="1:13" ht="15">
      <c r="A1549" s="42" t="s">
        <v>5417</v>
      </c>
      <c r="B1549" s="82" t="s">
        <v>1434</v>
      </c>
      <c r="C1549" s="82" t="s">
        <v>1421</v>
      </c>
      <c r="D1549" s="82" t="s">
        <v>1422</v>
      </c>
      <c r="E1549" s="82" t="s">
        <v>1433</v>
      </c>
      <c r="F1549" s="82" t="s">
        <v>308</v>
      </c>
      <c r="G1549" s="79">
        <v>55853.59</v>
      </c>
      <c r="H1549" s="79">
        <v>54138.48</v>
      </c>
      <c r="I1549" s="79">
        <v>1715.1099999999933</v>
      </c>
      <c r="J1549" s="79">
        <v>0</v>
      </c>
      <c r="K1549" s="43"/>
      <c r="L1549" s="52" t="s">
        <v>3372</v>
      </c>
      <c r="M1549" s="16">
        <f>Таблица4[[#This Row],[Поступления]]/Таблица4[[#This Row],[Начисления]]</f>
        <v>0.96929275271294124</v>
      </c>
    </row>
    <row r="1550" spans="1:13" ht="15">
      <c r="A1550" s="42" t="s">
        <v>5418</v>
      </c>
      <c r="B1550" s="82" t="s">
        <v>1434</v>
      </c>
      <c r="C1550" s="82" t="s">
        <v>1421</v>
      </c>
      <c r="D1550" s="82" t="s">
        <v>1422</v>
      </c>
      <c r="E1550" s="82" t="s">
        <v>1433</v>
      </c>
      <c r="F1550" s="82" t="s">
        <v>98</v>
      </c>
      <c r="G1550" s="79">
        <v>120291.69</v>
      </c>
      <c r="H1550" s="79">
        <v>83560.259999999995</v>
      </c>
      <c r="I1550" s="79">
        <v>36731.430000000008</v>
      </c>
      <c r="J1550" s="79">
        <v>0</v>
      </c>
      <c r="K1550" s="43"/>
      <c r="L1550" s="52" t="s">
        <v>3372</v>
      </c>
      <c r="M1550" s="16">
        <f>Таблица4[[#This Row],[Поступления]]/Таблица4[[#This Row],[Начисления]]</f>
        <v>0.69464698683674653</v>
      </c>
    </row>
    <row r="1551" spans="1:13" ht="15">
      <c r="A1551" s="42" t="s">
        <v>5419</v>
      </c>
      <c r="B1551" s="82" t="s">
        <v>1436</v>
      </c>
      <c r="C1551" s="82" t="s">
        <v>1421</v>
      </c>
      <c r="D1551" s="82" t="s">
        <v>1422</v>
      </c>
      <c r="E1551" s="82" t="s">
        <v>1435</v>
      </c>
      <c r="F1551" s="82" t="s">
        <v>31</v>
      </c>
      <c r="G1551" s="79">
        <v>359930.69</v>
      </c>
      <c r="H1551" s="79">
        <v>188088.32000000001</v>
      </c>
      <c r="I1551" s="79">
        <v>171842.37</v>
      </c>
      <c r="J1551" s="79">
        <v>0</v>
      </c>
      <c r="K1551" s="43"/>
      <c r="L1551" s="52" t="s">
        <v>3372</v>
      </c>
      <c r="M1551" s="16">
        <f>Таблица4[[#This Row],[Поступления]]/Таблица4[[#This Row],[Начисления]]</f>
        <v>0.52256816444299314</v>
      </c>
    </row>
    <row r="1552" spans="1:13" ht="15">
      <c r="A1552" s="42" t="s">
        <v>5420</v>
      </c>
      <c r="B1552" s="82" t="s">
        <v>1436</v>
      </c>
      <c r="C1552" s="82" t="s">
        <v>1421</v>
      </c>
      <c r="D1552" s="82" t="s">
        <v>1422</v>
      </c>
      <c r="E1552" s="82" t="s">
        <v>1435</v>
      </c>
      <c r="F1552" s="82" t="s">
        <v>72</v>
      </c>
      <c r="G1552" s="79">
        <v>375518.81</v>
      </c>
      <c r="H1552" s="79">
        <v>241107.68</v>
      </c>
      <c r="I1552" s="79">
        <v>134411.13</v>
      </c>
      <c r="J1552" s="79">
        <v>0</v>
      </c>
      <c r="K1552" s="43"/>
      <c r="L1552" s="52" t="s">
        <v>3372</v>
      </c>
      <c r="M1552" s="16">
        <f>Таблица4[[#This Row],[Поступления]]/Таблица4[[#This Row],[Начисления]]</f>
        <v>0.64206551996689587</v>
      </c>
    </row>
    <row r="1553" spans="1:13" ht="15">
      <c r="A1553" s="42" t="s">
        <v>5421</v>
      </c>
      <c r="B1553" s="82" t="s">
        <v>1436</v>
      </c>
      <c r="C1553" s="82" t="s">
        <v>1421</v>
      </c>
      <c r="D1553" s="82" t="s">
        <v>1422</v>
      </c>
      <c r="E1553" s="82" t="s">
        <v>1435</v>
      </c>
      <c r="F1553" s="82" t="s">
        <v>11</v>
      </c>
      <c r="G1553" s="79">
        <v>556120.5</v>
      </c>
      <c r="H1553" s="79">
        <v>270827.15000000002</v>
      </c>
      <c r="I1553" s="79">
        <v>285293.34999999998</v>
      </c>
      <c r="J1553" s="79">
        <v>1337.54</v>
      </c>
      <c r="K1553" s="43"/>
      <c r="L1553" s="52" t="s">
        <v>3372</v>
      </c>
      <c r="M1553" s="16">
        <f>Таблица4[[#This Row],[Поступления]]/Таблица4[[#This Row],[Начисления]]</f>
        <v>0.48699364616121871</v>
      </c>
    </row>
    <row r="1554" spans="1:13" ht="15">
      <c r="A1554" s="42" t="s">
        <v>5422</v>
      </c>
      <c r="B1554" s="82" t="s">
        <v>1436</v>
      </c>
      <c r="C1554" s="82" t="s">
        <v>1421</v>
      </c>
      <c r="D1554" s="82" t="s">
        <v>1422</v>
      </c>
      <c r="E1554" s="82" t="s">
        <v>1435</v>
      </c>
      <c r="F1554" s="82" t="s">
        <v>186</v>
      </c>
      <c r="G1554" s="79">
        <v>490069.12</v>
      </c>
      <c r="H1554" s="79">
        <v>152418.09</v>
      </c>
      <c r="I1554" s="79">
        <v>337651.03</v>
      </c>
      <c r="J1554" s="79">
        <v>0</v>
      </c>
      <c r="K1554" s="43"/>
      <c r="L1554" s="52" t="s">
        <v>3372</v>
      </c>
      <c r="M1554" s="16">
        <f>Таблица4[[#This Row],[Поступления]]/Таблица4[[#This Row],[Начисления]]</f>
        <v>0.31101345459187468</v>
      </c>
    </row>
    <row r="1555" spans="1:13" ht="15">
      <c r="A1555" s="42" t="s">
        <v>5423</v>
      </c>
      <c r="B1555" s="82" t="s">
        <v>1436</v>
      </c>
      <c r="C1555" s="82" t="s">
        <v>1421</v>
      </c>
      <c r="D1555" s="82" t="s">
        <v>1422</v>
      </c>
      <c r="E1555" s="82" t="s">
        <v>1435</v>
      </c>
      <c r="F1555" s="82" t="s">
        <v>212</v>
      </c>
      <c r="G1555" s="79">
        <v>401798.84</v>
      </c>
      <c r="H1555" s="79">
        <v>200998.6</v>
      </c>
      <c r="I1555" s="79">
        <v>200800.24000000002</v>
      </c>
      <c r="J1555" s="79">
        <v>387</v>
      </c>
      <c r="K1555" s="43"/>
      <c r="L1555" s="52" t="s">
        <v>3372</v>
      </c>
      <c r="M1555" s="16">
        <f>Таблица4[[#This Row],[Поступления]]/Таблица4[[#This Row],[Начисления]]</f>
        <v>0.50024683993612329</v>
      </c>
    </row>
    <row r="1556" spans="1:13" ht="15">
      <c r="A1556" s="42" t="s">
        <v>5424</v>
      </c>
      <c r="B1556" s="82" t="s">
        <v>1436</v>
      </c>
      <c r="C1556" s="82" t="s">
        <v>1421</v>
      </c>
      <c r="D1556" s="82" t="s">
        <v>1422</v>
      </c>
      <c r="E1556" s="82" t="s">
        <v>1435</v>
      </c>
      <c r="F1556" s="82" t="s">
        <v>114</v>
      </c>
      <c r="G1556" s="79">
        <v>275463.34000000003</v>
      </c>
      <c r="H1556" s="79">
        <v>235794.21</v>
      </c>
      <c r="I1556" s="79">
        <v>39669.130000000034</v>
      </c>
      <c r="J1556" s="79">
        <v>5059.26</v>
      </c>
      <c r="K1556" s="43"/>
      <c r="L1556" s="52" t="s">
        <v>3373</v>
      </c>
      <c r="M1556" s="16">
        <f>Таблица4[[#This Row],[Поступления]]/Таблица4[[#This Row],[Начисления]]</f>
        <v>0.85599125458944902</v>
      </c>
    </row>
    <row r="1557" spans="1:13" ht="15">
      <c r="A1557" s="42" t="s">
        <v>5425</v>
      </c>
      <c r="B1557" s="82" t="s">
        <v>1436</v>
      </c>
      <c r="C1557" s="82" t="s">
        <v>1421</v>
      </c>
      <c r="D1557" s="82" t="s">
        <v>1422</v>
      </c>
      <c r="E1557" s="82" t="s">
        <v>1435</v>
      </c>
      <c r="F1557" s="82" t="s">
        <v>197</v>
      </c>
      <c r="G1557" s="79">
        <v>282275.96000000002</v>
      </c>
      <c r="H1557" s="79">
        <v>205058.81</v>
      </c>
      <c r="I1557" s="79">
        <v>77217.150000000023</v>
      </c>
      <c r="J1557" s="79">
        <v>0</v>
      </c>
      <c r="K1557" s="43"/>
      <c r="L1557" s="52" t="s">
        <v>3373</v>
      </c>
      <c r="M1557" s="16">
        <f>Таблица4[[#This Row],[Поступления]]/Таблица4[[#This Row],[Начисления]]</f>
        <v>0.72644801208009346</v>
      </c>
    </row>
    <row r="1558" spans="1:13" ht="15">
      <c r="A1558" s="42" t="s">
        <v>5426</v>
      </c>
      <c r="B1558" s="82" t="s">
        <v>1436</v>
      </c>
      <c r="C1558" s="82" t="s">
        <v>1421</v>
      </c>
      <c r="D1558" s="82" t="s">
        <v>1422</v>
      </c>
      <c r="E1558" s="82" t="s">
        <v>1435</v>
      </c>
      <c r="F1558" s="82" t="s">
        <v>115</v>
      </c>
      <c r="G1558" s="79">
        <v>104462.03</v>
      </c>
      <c r="H1558" s="79">
        <v>79236.399999999994</v>
      </c>
      <c r="I1558" s="79">
        <v>25225.630000000005</v>
      </c>
      <c r="J1558" s="79">
        <v>0</v>
      </c>
      <c r="K1558" s="43"/>
      <c r="L1558" s="52" t="s">
        <v>3372</v>
      </c>
      <c r="M1558" s="16">
        <f>Таблица4[[#This Row],[Поступления]]/Таблица4[[#This Row],[Начисления]]</f>
        <v>0.75851866941509749</v>
      </c>
    </row>
    <row r="1559" spans="1:13" ht="15">
      <c r="A1559" s="42" t="s">
        <v>5427</v>
      </c>
      <c r="B1559" s="82" t="s">
        <v>1436</v>
      </c>
      <c r="C1559" s="82" t="s">
        <v>1421</v>
      </c>
      <c r="D1559" s="82" t="s">
        <v>1422</v>
      </c>
      <c r="E1559" s="82" t="s">
        <v>1435</v>
      </c>
      <c r="F1559" s="82" t="s">
        <v>180</v>
      </c>
      <c r="G1559" s="79">
        <v>695579.08</v>
      </c>
      <c r="H1559" s="79">
        <v>429185.74</v>
      </c>
      <c r="I1559" s="79">
        <v>266393.33999999997</v>
      </c>
      <c r="J1559" s="79">
        <v>0</v>
      </c>
      <c r="K1559" s="43"/>
      <c r="L1559" s="52" t="s">
        <v>3372</v>
      </c>
      <c r="M1559" s="16">
        <f>Таблица4[[#This Row],[Поступления]]/Таблица4[[#This Row],[Начисления]]</f>
        <v>0.61701933301386813</v>
      </c>
    </row>
    <row r="1560" spans="1:13" ht="15">
      <c r="A1560" s="42" t="s">
        <v>5428</v>
      </c>
      <c r="B1560" s="82" t="s">
        <v>1436</v>
      </c>
      <c r="C1560" s="82" t="s">
        <v>1421</v>
      </c>
      <c r="D1560" s="82" t="s">
        <v>1422</v>
      </c>
      <c r="E1560" s="82" t="s">
        <v>1435</v>
      </c>
      <c r="F1560" s="82" t="s">
        <v>310</v>
      </c>
      <c r="G1560" s="79">
        <v>218795.75</v>
      </c>
      <c r="H1560" s="79">
        <v>85022.98</v>
      </c>
      <c r="I1560" s="79">
        <v>133772.77000000002</v>
      </c>
      <c r="J1560" s="79">
        <v>0</v>
      </c>
      <c r="K1560" s="43"/>
      <c r="L1560" s="52" t="s">
        <v>3372</v>
      </c>
      <c r="M1560" s="16">
        <f>Таблица4[[#This Row],[Поступления]]/Таблица4[[#This Row],[Начисления]]</f>
        <v>0.38859520808790843</v>
      </c>
    </row>
    <row r="1561" spans="1:13" ht="15">
      <c r="A1561" s="42" t="s">
        <v>5429</v>
      </c>
      <c r="B1561" s="82" t="s">
        <v>1438</v>
      </c>
      <c r="C1561" s="82" t="s">
        <v>1421</v>
      </c>
      <c r="D1561" s="82" t="s">
        <v>1422</v>
      </c>
      <c r="E1561" s="82" t="s">
        <v>1437</v>
      </c>
      <c r="F1561" s="82" t="s">
        <v>273</v>
      </c>
      <c r="G1561" s="79">
        <v>133662.39000000001</v>
      </c>
      <c r="H1561" s="79">
        <v>75784.100000000006</v>
      </c>
      <c r="I1561" s="79">
        <v>57878.290000000008</v>
      </c>
      <c r="J1561" s="79">
        <v>0</v>
      </c>
      <c r="K1561" s="43"/>
      <c r="L1561" s="52" t="s">
        <v>3373</v>
      </c>
      <c r="M1561" s="16">
        <f>Таблица4[[#This Row],[Поступления]]/Таблица4[[#This Row],[Начисления]]</f>
        <v>0.56698148222547862</v>
      </c>
    </row>
    <row r="1562" spans="1:13" ht="15">
      <c r="A1562" s="42" t="s">
        <v>5430</v>
      </c>
      <c r="B1562" s="82" t="s">
        <v>1438</v>
      </c>
      <c r="C1562" s="82" t="s">
        <v>1421</v>
      </c>
      <c r="D1562" s="82" t="s">
        <v>1422</v>
      </c>
      <c r="E1562" s="82" t="s">
        <v>1437</v>
      </c>
      <c r="F1562" s="82" t="s">
        <v>311</v>
      </c>
      <c r="G1562" s="79">
        <v>178340.78</v>
      </c>
      <c r="H1562" s="79">
        <v>92381.95</v>
      </c>
      <c r="I1562" s="79">
        <v>85958.83</v>
      </c>
      <c r="J1562" s="79">
        <v>0</v>
      </c>
      <c r="K1562" s="43"/>
      <c r="L1562" s="52" t="s">
        <v>3372</v>
      </c>
      <c r="M1562" s="16">
        <f>Таблица4[[#This Row],[Поступления]]/Таблица4[[#This Row],[Начисления]]</f>
        <v>0.51800799570350653</v>
      </c>
    </row>
    <row r="1563" spans="1:13" ht="15">
      <c r="A1563" s="42" t="s">
        <v>5431</v>
      </c>
      <c r="B1563" s="82" t="s">
        <v>1439</v>
      </c>
      <c r="C1563" s="82" t="s">
        <v>1421</v>
      </c>
      <c r="D1563" s="82" t="s">
        <v>1422</v>
      </c>
      <c r="E1563" s="82" t="s">
        <v>1022</v>
      </c>
      <c r="F1563" s="82" t="s">
        <v>77</v>
      </c>
      <c r="G1563" s="79">
        <v>126109.66</v>
      </c>
      <c r="H1563" s="79">
        <v>38055.9</v>
      </c>
      <c r="I1563" s="79">
        <v>88053.760000000009</v>
      </c>
      <c r="J1563" s="79">
        <v>238.65</v>
      </c>
      <c r="K1563" s="43"/>
      <c r="L1563" s="52" t="s">
        <v>3372</v>
      </c>
      <c r="M1563" s="16">
        <f>Таблица4[[#This Row],[Поступления]]/Таблица4[[#This Row],[Начисления]]</f>
        <v>0.3017683181447004</v>
      </c>
    </row>
    <row r="1564" spans="1:13" ht="15">
      <c r="A1564" s="42" t="s">
        <v>5432</v>
      </c>
      <c r="B1564" s="82" t="s">
        <v>1441</v>
      </c>
      <c r="C1564" s="82" t="s">
        <v>1421</v>
      </c>
      <c r="D1564" s="82" t="s">
        <v>1422</v>
      </c>
      <c r="E1564" s="82" t="s">
        <v>1440</v>
      </c>
      <c r="F1564" s="82" t="s">
        <v>31</v>
      </c>
      <c r="G1564" s="79">
        <v>151884.9</v>
      </c>
      <c r="H1564" s="79">
        <v>129826.38</v>
      </c>
      <c r="I1564" s="79">
        <v>22058.51999999999</v>
      </c>
      <c r="J1564" s="79">
        <v>0</v>
      </c>
      <c r="K1564" s="43"/>
      <c r="L1564" s="52" t="s">
        <v>3372</v>
      </c>
      <c r="M1564" s="16">
        <f>Таблица4[[#This Row],[Поступления]]/Таблица4[[#This Row],[Начисления]]</f>
        <v>0.85476818301226787</v>
      </c>
    </row>
    <row r="1565" spans="1:13" ht="15">
      <c r="A1565" s="42" t="s">
        <v>5433</v>
      </c>
      <c r="B1565" s="82" t="s">
        <v>1442</v>
      </c>
      <c r="C1565" s="82" t="s">
        <v>1421</v>
      </c>
      <c r="D1565" s="82" t="s">
        <v>1422</v>
      </c>
      <c r="E1565" s="82" t="s">
        <v>1302</v>
      </c>
      <c r="F1565" s="82" t="s">
        <v>160</v>
      </c>
      <c r="G1565" s="79">
        <v>94907.3</v>
      </c>
      <c r="H1565" s="79">
        <v>0</v>
      </c>
      <c r="I1565" s="79">
        <v>94907.3</v>
      </c>
      <c r="J1565" s="79">
        <v>0</v>
      </c>
      <c r="K1565" s="43"/>
      <c r="L1565" s="52" t="s">
        <v>3372</v>
      </c>
      <c r="M1565" s="16">
        <f>Таблица4[[#This Row],[Поступления]]/Таблица4[[#This Row],[Начисления]]</f>
        <v>0</v>
      </c>
    </row>
    <row r="1566" spans="1:13" ht="15">
      <c r="A1566" s="42" t="s">
        <v>5434</v>
      </c>
      <c r="B1566" s="82" t="s">
        <v>1442</v>
      </c>
      <c r="C1566" s="82" t="s">
        <v>1421</v>
      </c>
      <c r="D1566" s="82" t="s">
        <v>1422</v>
      </c>
      <c r="E1566" s="82" t="s">
        <v>1302</v>
      </c>
      <c r="F1566" s="82" t="s">
        <v>312</v>
      </c>
      <c r="G1566" s="79">
        <v>99105.29</v>
      </c>
      <c r="H1566" s="79">
        <v>90017.05</v>
      </c>
      <c r="I1566" s="79">
        <v>9088.2399999999907</v>
      </c>
      <c r="J1566" s="79">
        <v>0</v>
      </c>
      <c r="K1566" s="43"/>
      <c r="L1566" s="52" t="s">
        <v>3372</v>
      </c>
      <c r="M1566" s="16">
        <f>Таблица4[[#This Row],[Поступления]]/Таблица4[[#This Row],[Начисления]]</f>
        <v>0.90829712520895711</v>
      </c>
    </row>
    <row r="1567" spans="1:13" ht="15">
      <c r="A1567" s="42" t="s">
        <v>5435</v>
      </c>
      <c r="B1567" s="82" t="s">
        <v>1442</v>
      </c>
      <c r="C1567" s="82" t="s">
        <v>1421</v>
      </c>
      <c r="D1567" s="82" t="s">
        <v>1422</v>
      </c>
      <c r="E1567" s="82" t="s">
        <v>1302</v>
      </c>
      <c r="F1567" s="82" t="s">
        <v>3411</v>
      </c>
      <c r="G1567" s="79">
        <v>75986.429999999993</v>
      </c>
      <c r="H1567" s="79">
        <v>33257.410000000003</v>
      </c>
      <c r="I1567" s="79">
        <v>42729.01999999999</v>
      </c>
      <c r="J1567" s="79">
        <v>0</v>
      </c>
      <c r="K1567" s="43"/>
      <c r="L1567" s="52" t="s">
        <v>3372</v>
      </c>
      <c r="M1567" s="16">
        <f>Таблица4[[#This Row],[Поступления]]/Таблица4[[#This Row],[Начисления]]</f>
        <v>0.43767564813875326</v>
      </c>
    </row>
    <row r="1568" spans="1:13" ht="15">
      <c r="A1568" s="42" t="s">
        <v>5436</v>
      </c>
      <c r="B1568" s="82" t="s">
        <v>1442</v>
      </c>
      <c r="C1568" s="82" t="s">
        <v>1421</v>
      </c>
      <c r="D1568" s="82" t="s">
        <v>1422</v>
      </c>
      <c r="E1568" s="82" t="s">
        <v>1302</v>
      </c>
      <c r="F1568" s="82" t="s">
        <v>313</v>
      </c>
      <c r="G1568" s="79">
        <v>135945.5</v>
      </c>
      <c r="H1568" s="79">
        <v>1803.2</v>
      </c>
      <c r="I1568" s="79">
        <v>134142.29999999999</v>
      </c>
      <c r="J1568" s="79">
        <v>0</v>
      </c>
      <c r="K1568" s="43"/>
      <c r="L1568" s="52" t="s">
        <v>3372</v>
      </c>
      <c r="M1568" s="16">
        <f>Таблица4[[#This Row],[Поступления]]/Таблица4[[#This Row],[Начисления]]</f>
        <v>1.3264138938030313E-2</v>
      </c>
    </row>
    <row r="1569" spans="1:13" ht="15">
      <c r="A1569" s="42" t="s">
        <v>5437</v>
      </c>
      <c r="B1569" s="82" t="s">
        <v>1444</v>
      </c>
      <c r="C1569" s="82" t="s">
        <v>1421</v>
      </c>
      <c r="D1569" s="82" t="s">
        <v>1422</v>
      </c>
      <c r="E1569" s="82" t="s">
        <v>1443</v>
      </c>
      <c r="F1569" s="82" t="s">
        <v>21</v>
      </c>
      <c r="G1569" s="79">
        <v>190942.95</v>
      </c>
      <c r="H1569" s="79">
        <v>164248.76999999999</v>
      </c>
      <c r="I1569" s="79">
        <v>26694.180000000022</v>
      </c>
      <c r="J1569" s="79">
        <v>0</v>
      </c>
      <c r="K1569" s="43"/>
      <c r="L1569" s="52" t="s">
        <v>3373</v>
      </c>
      <c r="M1569" s="16">
        <f>Таблица4[[#This Row],[Поступления]]/Таблица4[[#This Row],[Начисления]]</f>
        <v>0.86019813771600351</v>
      </c>
    </row>
    <row r="1570" spans="1:13" ht="15">
      <c r="A1570" s="42" t="s">
        <v>5438</v>
      </c>
      <c r="B1570" s="82" t="s">
        <v>1444</v>
      </c>
      <c r="C1570" s="82" t="s">
        <v>1421</v>
      </c>
      <c r="D1570" s="82" t="s">
        <v>1422</v>
      </c>
      <c r="E1570" s="82" t="s">
        <v>1443</v>
      </c>
      <c r="F1570" s="82" t="s">
        <v>71</v>
      </c>
      <c r="G1570" s="79">
        <v>77215.98</v>
      </c>
      <c r="H1570" s="79">
        <v>54882.69</v>
      </c>
      <c r="I1570" s="79">
        <v>22333.289999999994</v>
      </c>
      <c r="J1570" s="79">
        <v>0</v>
      </c>
      <c r="K1570" s="43"/>
      <c r="L1570" s="52" t="s">
        <v>3372</v>
      </c>
      <c r="M1570" s="16">
        <f>Таблица4[[#This Row],[Поступления]]/Таблица4[[#This Row],[Начисления]]</f>
        <v>0.7107685481683973</v>
      </c>
    </row>
    <row r="1571" spans="1:13" ht="15">
      <c r="A1571" s="42" t="s">
        <v>5439</v>
      </c>
      <c r="B1571" s="82" t="s">
        <v>1444</v>
      </c>
      <c r="C1571" s="82" t="s">
        <v>1421</v>
      </c>
      <c r="D1571" s="82" t="s">
        <v>1422</v>
      </c>
      <c r="E1571" s="82" t="s">
        <v>1443</v>
      </c>
      <c r="F1571" s="82" t="s">
        <v>200</v>
      </c>
      <c r="G1571" s="79">
        <v>146769.42000000001</v>
      </c>
      <c r="H1571" s="79">
        <v>126610.32</v>
      </c>
      <c r="I1571" s="79">
        <v>20159.100000000006</v>
      </c>
      <c r="J1571" s="79">
        <v>0.8</v>
      </c>
      <c r="K1571" s="43"/>
      <c r="L1571" s="52" t="s">
        <v>3373</v>
      </c>
      <c r="M1571" s="16">
        <f>Таблица4[[#This Row],[Поступления]]/Таблица4[[#This Row],[Начисления]]</f>
        <v>0.86264781859872441</v>
      </c>
    </row>
    <row r="1572" spans="1:13" ht="15">
      <c r="A1572" s="42" t="s">
        <v>5440</v>
      </c>
      <c r="B1572" s="82" t="s">
        <v>1444</v>
      </c>
      <c r="C1572" s="82" t="s">
        <v>1421</v>
      </c>
      <c r="D1572" s="82" t="s">
        <v>1422</v>
      </c>
      <c r="E1572" s="82" t="s">
        <v>1443</v>
      </c>
      <c r="F1572" s="82" t="s">
        <v>201</v>
      </c>
      <c r="G1572" s="79">
        <v>148569.66</v>
      </c>
      <c r="H1572" s="79">
        <v>139844.28</v>
      </c>
      <c r="I1572" s="79">
        <v>8725.3800000000047</v>
      </c>
      <c r="J1572" s="79">
        <v>0</v>
      </c>
      <c r="K1572" s="43"/>
      <c r="L1572" s="52" t="s">
        <v>3372</v>
      </c>
      <c r="M1572" s="16">
        <f>Таблица4[[#This Row],[Поступления]]/Таблица4[[#This Row],[Начисления]]</f>
        <v>0.94127078166565092</v>
      </c>
    </row>
    <row r="1573" spans="1:13" ht="15">
      <c r="A1573" s="42" t="s">
        <v>5441</v>
      </c>
      <c r="B1573" s="82" t="s">
        <v>1444</v>
      </c>
      <c r="C1573" s="82" t="s">
        <v>1421</v>
      </c>
      <c r="D1573" s="82" t="s">
        <v>1422</v>
      </c>
      <c r="E1573" s="82" t="s">
        <v>1443</v>
      </c>
      <c r="F1573" s="82" t="s">
        <v>253</v>
      </c>
      <c r="G1573" s="79">
        <v>122992.19</v>
      </c>
      <c r="H1573" s="79">
        <v>97677.34</v>
      </c>
      <c r="I1573" s="79">
        <v>25314.850000000006</v>
      </c>
      <c r="J1573" s="79">
        <v>307.02</v>
      </c>
      <c r="K1573" s="43"/>
      <c r="L1573" s="52" t="s">
        <v>3372</v>
      </c>
      <c r="M1573" s="16">
        <f>Таблица4[[#This Row],[Поступления]]/Таблица4[[#This Row],[Начисления]]</f>
        <v>0.79417514234033881</v>
      </c>
    </row>
    <row r="1574" spans="1:13" ht="15">
      <c r="A1574" s="42" t="s">
        <v>5442</v>
      </c>
      <c r="B1574" s="82" t="s">
        <v>1444</v>
      </c>
      <c r="C1574" s="82" t="s">
        <v>1421</v>
      </c>
      <c r="D1574" s="82" t="s">
        <v>1422</v>
      </c>
      <c r="E1574" s="82" t="s">
        <v>1443</v>
      </c>
      <c r="F1574" s="82" t="s">
        <v>271</v>
      </c>
      <c r="G1574" s="79">
        <v>203236.31</v>
      </c>
      <c r="H1574" s="79">
        <v>164317.35999999999</v>
      </c>
      <c r="I1574" s="79">
        <v>38918.950000000012</v>
      </c>
      <c r="J1574" s="79">
        <v>0</v>
      </c>
      <c r="K1574" s="43"/>
      <c r="L1574" s="52" t="s">
        <v>3372</v>
      </c>
      <c r="M1574" s="16">
        <f>Таблица4[[#This Row],[Поступления]]/Таблица4[[#This Row],[Начисления]]</f>
        <v>0.80850395286157273</v>
      </c>
    </row>
    <row r="1575" spans="1:13" ht="15">
      <c r="A1575" s="42" t="s">
        <v>5443</v>
      </c>
      <c r="B1575" s="82" t="s">
        <v>1444</v>
      </c>
      <c r="C1575" s="82" t="s">
        <v>1421</v>
      </c>
      <c r="D1575" s="82" t="s">
        <v>1422</v>
      </c>
      <c r="E1575" s="82" t="s">
        <v>1443</v>
      </c>
      <c r="F1575" s="82" t="s">
        <v>272</v>
      </c>
      <c r="G1575" s="79">
        <v>186727.8</v>
      </c>
      <c r="H1575" s="79">
        <v>142877.17000000001</v>
      </c>
      <c r="I1575" s="79">
        <v>43850.629999999976</v>
      </c>
      <c r="J1575" s="79">
        <v>0</v>
      </c>
      <c r="K1575" s="43"/>
      <c r="L1575" s="52" t="s">
        <v>3372</v>
      </c>
      <c r="M1575" s="16">
        <f>Таблица4[[#This Row],[Поступления]]/Таблица4[[#This Row],[Начисления]]</f>
        <v>0.76516281989077162</v>
      </c>
    </row>
    <row r="1576" spans="1:13" ht="15">
      <c r="A1576" s="42" t="s">
        <v>5444</v>
      </c>
      <c r="B1576" s="82" t="s">
        <v>1446</v>
      </c>
      <c r="C1576" s="82" t="s">
        <v>1421</v>
      </c>
      <c r="D1576" s="82" t="s">
        <v>1422</v>
      </c>
      <c r="E1576" s="82" t="s">
        <v>1445</v>
      </c>
      <c r="F1576" s="82" t="s">
        <v>80</v>
      </c>
      <c r="G1576" s="79">
        <v>149272.43</v>
      </c>
      <c r="H1576" s="79">
        <v>85225.87</v>
      </c>
      <c r="I1576" s="79">
        <v>64046.559999999998</v>
      </c>
      <c r="J1576" s="79">
        <v>0</v>
      </c>
      <c r="K1576" s="43"/>
      <c r="L1576" s="52" t="s">
        <v>3372</v>
      </c>
      <c r="M1576" s="16">
        <f>Таблица4[[#This Row],[Поступления]]/Таблица4[[#This Row],[Начисления]]</f>
        <v>0.57094180084024893</v>
      </c>
    </row>
    <row r="1577" spans="1:13" ht="15">
      <c r="A1577" s="42" t="s">
        <v>5445</v>
      </c>
      <c r="B1577" s="82" t="s">
        <v>1446</v>
      </c>
      <c r="C1577" s="82" t="s">
        <v>1421</v>
      </c>
      <c r="D1577" s="82" t="s">
        <v>1422</v>
      </c>
      <c r="E1577" s="82" t="s">
        <v>1445</v>
      </c>
      <c r="F1577" s="82" t="s">
        <v>138</v>
      </c>
      <c r="G1577" s="79">
        <v>150545.82</v>
      </c>
      <c r="H1577" s="79">
        <v>135914.63</v>
      </c>
      <c r="I1577" s="79">
        <v>14631.190000000002</v>
      </c>
      <c r="J1577" s="79">
        <v>0</v>
      </c>
      <c r="K1577" s="43"/>
      <c r="L1577" s="52" t="s">
        <v>3372</v>
      </c>
      <c r="M1577" s="16">
        <f>Таблица4[[#This Row],[Поступления]]/Таблица4[[#This Row],[Начисления]]</f>
        <v>0.90281237964627647</v>
      </c>
    </row>
    <row r="1578" spans="1:13" ht="15">
      <c r="A1578" s="42" t="s">
        <v>5446</v>
      </c>
      <c r="B1578" s="82" t="s">
        <v>1446</v>
      </c>
      <c r="C1578" s="82" t="s">
        <v>1421</v>
      </c>
      <c r="D1578" s="82" t="s">
        <v>1422</v>
      </c>
      <c r="E1578" s="82" t="s">
        <v>1445</v>
      </c>
      <c r="F1578" s="82" t="s">
        <v>177</v>
      </c>
      <c r="G1578" s="79">
        <v>150896.95999999999</v>
      </c>
      <c r="H1578" s="79">
        <v>119655.88</v>
      </c>
      <c r="I1578" s="79">
        <v>31241.079999999987</v>
      </c>
      <c r="J1578" s="79">
        <v>0</v>
      </c>
      <c r="K1578" s="43"/>
      <c r="L1578" s="52" t="s">
        <v>3372</v>
      </c>
      <c r="M1578" s="16">
        <f>Таблица4[[#This Row],[Поступления]]/Таблица4[[#This Row],[Начисления]]</f>
        <v>0.79296415249187269</v>
      </c>
    </row>
    <row r="1579" spans="1:13" ht="15">
      <c r="A1579" s="42" t="s">
        <v>5447</v>
      </c>
      <c r="B1579" s="82" t="s">
        <v>1446</v>
      </c>
      <c r="C1579" s="82" t="s">
        <v>1421</v>
      </c>
      <c r="D1579" s="82" t="s">
        <v>1422</v>
      </c>
      <c r="E1579" s="82" t="s">
        <v>1445</v>
      </c>
      <c r="F1579" s="82" t="s">
        <v>314</v>
      </c>
      <c r="G1579" s="79">
        <v>162107.53</v>
      </c>
      <c r="H1579" s="79">
        <v>75596.679999999993</v>
      </c>
      <c r="I1579" s="79">
        <v>86510.85</v>
      </c>
      <c r="J1579" s="79">
        <v>0</v>
      </c>
      <c r="K1579" s="43"/>
      <c r="L1579" s="52" t="s">
        <v>3372</v>
      </c>
      <c r="M1579" s="16">
        <f>Таблица4[[#This Row],[Поступления]]/Таблица4[[#This Row],[Начисления]]</f>
        <v>0.46633663470166992</v>
      </c>
    </row>
    <row r="1580" spans="1:13" ht="15">
      <c r="A1580" s="42" t="s">
        <v>5448</v>
      </c>
      <c r="B1580" s="82" t="s">
        <v>1448</v>
      </c>
      <c r="C1580" s="82" t="s">
        <v>1421</v>
      </c>
      <c r="D1580" s="82" t="s">
        <v>1422</v>
      </c>
      <c r="E1580" s="82" t="s">
        <v>1447</v>
      </c>
      <c r="F1580" s="82" t="s">
        <v>10</v>
      </c>
      <c r="G1580" s="79">
        <v>168900.27</v>
      </c>
      <c r="H1580" s="79">
        <v>130623.57</v>
      </c>
      <c r="I1580" s="79">
        <v>38276.699999999983</v>
      </c>
      <c r="J1580" s="79">
        <v>0</v>
      </c>
      <c r="K1580" s="43"/>
      <c r="L1580" s="52" t="s">
        <v>3372</v>
      </c>
      <c r="M1580" s="16">
        <f>Таблица4[[#This Row],[Поступления]]/Таблица4[[#This Row],[Начисления]]</f>
        <v>0.7733769164489791</v>
      </c>
    </row>
    <row r="1581" spans="1:13" ht="15">
      <c r="A1581" s="42" t="s">
        <v>5449</v>
      </c>
      <c r="B1581" s="82" t="s">
        <v>1448</v>
      </c>
      <c r="C1581" s="82" t="s">
        <v>1421</v>
      </c>
      <c r="D1581" s="82" t="s">
        <v>1422</v>
      </c>
      <c r="E1581" s="82" t="s">
        <v>1447</v>
      </c>
      <c r="F1581" s="82" t="s">
        <v>208</v>
      </c>
      <c r="G1581" s="79">
        <v>170678.52</v>
      </c>
      <c r="H1581" s="79">
        <v>162961.44</v>
      </c>
      <c r="I1581" s="79">
        <v>7717.0799999999872</v>
      </c>
      <c r="J1581" s="79">
        <v>0</v>
      </c>
      <c r="K1581" s="43"/>
      <c r="L1581" s="52" t="s">
        <v>3372</v>
      </c>
      <c r="M1581" s="16">
        <f>Таблица4[[#This Row],[Поступления]]/Таблица4[[#This Row],[Начисления]]</f>
        <v>0.95478587463730069</v>
      </c>
    </row>
    <row r="1582" spans="1:13" ht="15">
      <c r="A1582" s="42" t="s">
        <v>5450</v>
      </c>
      <c r="B1582" s="82" t="s">
        <v>1448</v>
      </c>
      <c r="C1582" s="82" t="s">
        <v>1421</v>
      </c>
      <c r="D1582" s="82" t="s">
        <v>1422</v>
      </c>
      <c r="E1582" s="82" t="s">
        <v>1447</v>
      </c>
      <c r="F1582" s="82" t="s">
        <v>266</v>
      </c>
      <c r="G1582" s="79">
        <v>139414.6</v>
      </c>
      <c r="H1582" s="79">
        <v>140767.64000000001</v>
      </c>
      <c r="I1582" s="79">
        <v>0</v>
      </c>
      <c r="J1582" s="79">
        <v>1353.0400000000081</v>
      </c>
      <c r="K1582" s="43"/>
      <c r="L1582" s="52" t="s">
        <v>3372</v>
      </c>
      <c r="M1582" s="16">
        <f>Таблица4[[#This Row],[Поступления]]/Таблица4[[#This Row],[Начисления]]</f>
        <v>1.009705152831913</v>
      </c>
    </row>
    <row r="1583" spans="1:13" ht="15">
      <c r="A1583" s="42" t="s">
        <v>5451</v>
      </c>
      <c r="B1583" s="82" t="s">
        <v>1450</v>
      </c>
      <c r="C1583" s="82" t="s">
        <v>1421</v>
      </c>
      <c r="D1583" s="82" t="s">
        <v>1422</v>
      </c>
      <c r="E1583" s="82" t="s">
        <v>1449</v>
      </c>
      <c r="F1583" s="82" t="s">
        <v>44</v>
      </c>
      <c r="G1583" s="79">
        <v>186069.01</v>
      </c>
      <c r="H1583" s="79">
        <v>150510.01</v>
      </c>
      <c r="I1583" s="79">
        <v>35559</v>
      </c>
      <c r="J1583" s="79">
        <v>0</v>
      </c>
      <c r="K1583" s="43"/>
      <c r="L1583" s="52" t="s">
        <v>3372</v>
      </c>
      <c r="M1583" s="16">
        <f>Таблица4[[#This Row],[Поступления]]/Таблица4[[#This Row],[Начисления]]</f>
        <v>0.80889348527194294</v>
      </c>
    </row>
    <row r="1584" spans="1:13" ht="15">
      <c r="A1584" s="42" t="s">
        <v>5452</v>
      </c>
      <c r="B1584" s="82" t="s">
        <v>1450</v>
      </c>
      <c r="C1584" s="82" t="s">
        <v>1421</v>
      </c>
      <c r="D1584" s="82" t="s">
        <v>1422</v>
      </c>
      <c r="E1584" s="82" t="s">
        <v>1449</v>
      </c>
      <c r="F1584" s="82" t="s">
        <v>47</v>
      </c>
      <c r="G1584" s="79">
        <v>117591.26</v>
      </c>
      <c r="H1584" s="79">
        <v>102786.77</v>
      </c>
      <c r="I1584" s="79">
        <v>14804.489999999991</v>
      </c>
      <c r="J1584" s="79">
        <v>0.85</v>
      </c>
      <c r="K1584" s="43"/>
      <c r="L1584" s="52" t="s">
        <v>3372</v>
      </c>
      <c r="M1584" s="16">
        <f>Таблица4[[#This Row],[Поступления]]/Таблица4[[#This Row],[Начисления]]</f>
        <v>0.87410212289586831</v>
      </c>
    </row>
    <row r="1585" spans="1:13" ht="15">
      <c r="A1585" s="42" t="s">
        <v>5453</v>
      </c>
      <c r="B1585" s="82" t="s">
        <v>1450</v>
      </c>
      <c r="C1585" s="82" t="s">
        <v>1421</v>
      </c>
      <c r="D1585" s="82" t="s">
        <v>1422</v>
      </c>
      <c r="E1585" s="82" t="s">
        <v>1449</v>
      </c>
      <c r="F1585" s="82" t="s">
        <v>182</v>
      </c>
      <c r="G1585" s="79">
        <v>137833.76999999999</v>
      </c>
      <c r="H1585" s="79">
        <v>126707.45</v>
      </c>
      <c r="I1585" s="79">
        <v>11126.319999999992</v>
      </c>
      <c r="J1585" s="79">
        <v>0</v>
      </c>
      <c r="K1585" s="43"/>
      <c r="L1585" s="52" t="s">
        <v>3372</v>
      </c>
      <c r="M1585" s="16">
        <f>Таблица4[[#This Row],[Поступления]]/Таблица4[[#This Row],[Начисления]]</f>
        <v>0.91927725694508688</v>
      </c>
    </row>
    <row r="1586" spans="1:13" ht="15">
      <c r="A1586" s="42" t="s">
        <v>5454</v>
      </c>
      <c r="B1586" s="82" t="s">
        <v>1450</v>
      </c>
      <c r="C1586" s="82" t="s">
        <v>1421</v>
      </c>
      <c r="D1586" s="82" t="s">
        <v>1422</v>
      </c>
      <c r="E1586" s="82" t="s">
        <v>1449</v>
      </c>
      <c r="F1586" s="82" t="s">
        <v>131</v>
      </c>
      <c r="G1586" s="79">
        <v>148481.98000000001</v>
      </c>
      <c r="H1586" s="79">
        <v>139515.96</v>
      </c>
      <c r="I1586" s="79">
        <v>8966.0200000000186</v>
      </c>
      <c r="J1586" s="79">
        <v>0</v>
      </c>
      <c r="K1586" s="43"/>
      <c r="L1586" s="52" t="s">
        <v>3372</v>
      </c>
      <c r="M1586" s="16">
        <f>Таблица4[[#This Row],[Поступления]]/Таблица4[[#This Row],[Начисления]]</f>
        <v>0.93961543346876153</v>
      </c>
    </row>
    <row r="1587" spans="1:13" ht="15">
      <c r="A1587" s="42" t="s">
        <v>5455</v>
      </c>
      <c r="B1587" s="82" t="s">
        <v>1450</v>
      </c>
      <c r="C1587" s="82" t="s">
        <v>1421</v>
      </c>
      <c r="D1587" s="82" t="s">
        <v>1422</v>
      </c>
      <c r="E1587" s="82" t="s">
        <v>1449</v>
      </c>
      <c r="F1587" s="82" t="s">
        <v>87</v>
      </c>
      <c r="G1587" s="79">
        <v>284910.28000000003</v>
      </c>
      <c r="H1587" s="79">
        <v>235723.99</v>
      </c>
      <c r="I1587" s="79">
        <v>49186.290000000037</v>
      </c>
      <c r="J1587" s="79">
        <v>1182</v>
      </c>
      <c r="K1587" s="43"/>
      <c r="L1587" s="52" t="s">
        <v>3372</v>
      </c>
      <c r="M1587" s="16">
        <f>Таблица4[[#This Row],[Поступления]]/Таблица4[[#This Row],[Начисления]]</f>
        <v>0.82736217871815632</v>
      </c>
    </row>
    <row r="1588" spans="1:13" ht="15">
      <c r="A1588" s="56" t="s">
        <v>5456</v>
      </c>
      <c r="B1588" s="84" t="s">
        <v>1450</v>
      </c>
      <c r="C1588" s="84" t="s">
        <v>1421</v>
      </c>
      <c r="D1588" s="84" t="s">
        <v>1422</v>
      </c>
      <c r="E1588" s="84" t="s">
        <v>1449</v>
      </c>
      <c r="F1588" s="84" t="s">
        <v>258</v>
      </c>
      <c r="G1588" s="79">
        <v>176101.44</v>
      </c>
      <c r="H1588" s="79">
        <v>131233.53</v>
      </c>
      <c r="I1588" s="79">
        <v>44867.91</v>
      </c>
      <c r="J1588" s="79">
        <v>0</v>
      </c>
      <c r="K1588" s="58"/>
      <c r="L1588" s="59" t="s">
        <v>3372</v>
      </c>
      <c r="M1588" s="16">
        <f>Таблица4[[#This Row],[Поступления]]/Таблица4[[#This Row],[Начисления]]</f>
        <v>0.74521554167870518</v>
      </c>
    </row>
    <row r="1589" spans="1:13" ht="15">
      <c r="A1589" s="56" t="s">
        <v>5457</v>
      </c>
      <c r="B1589" s="84" t="s">
        <v>1450</v>
      </c>
      <c r="C1589" s="84" t="s">
        <v>1421</v>
      </c>
      <c r="D1589" s="84" t="s">
        <v>1422</v>
      </c>
      <c r="E1589" s="84" t="s">
        <v>1449</v>
      </c>
      <c r="F1589" s="84" t="s">
        <v>264</v>
      </c>
      <c r="G1589" s="79">
        <v>172961.84</v>
      </c>
      <c r="H1589" s="79">
        <v>152206.82</v>
      </c>
      <c r="I1589" s="79">
        <v>20755.01999999999</v>
      </c>
      <c r="J1589" s="79">
        <v>0</v>
      </c>
      <c r="K1589" s="58"/>
      <c r="L1589" s="59" t="s">
        <v>3372</v>
      </c>
      <c r="M1589" s="16">
        <f>Таблица4[[#This Row],[Поступления]]/Таблица4[[#This Row],[Начисления]]</f>
        <v>0.88000231727414557</v>
      </c>
    </row>
    <row r="1590" spans="1:13" ht="15">
      <c r="A1590" s="56" t="s">
        <v>5458</v>
      </c>
      <c r="B1590" s="84" t="s">
        <v>1450</v>
      </c>
      <c r="C1590" s="84" t="s">
        <v>1421</v>
      </c>
      <c r="D1590" s="84" t="s">
        <v>1422</v>
      </c>
      <c r="E1590" s="84" t="s">
        <v>1449</v>
      </c>
      <c r="F1590" s="84" t="s">
        <v>315</v>
      </c>
      <c r="G1590" s="79">
        <v>141280.67000000001</v>
      </c>
      <c r="H1590" s="79">
        <v>142688.07</v>
      </c>
      <c r="I1590" s="79">
        <v>0</v>
      </c>
      <c r="J1590" s="79">
        <v>1407.3999999999942</v>
      </c>
      <c r="K1590" s="58"/>
      <c r="L1590" s="59" t="s">
        <v>3372</v>
      </c>
      <c r="M1590" s="16">
        <f>Таблица4[[#This Row],[Поступления]]/Таблица4[[#This Row],[Начисления]]</f>
        <v>1.0099617307873752</v>
      </c>
    </row>
    <row r="1591" spans="1:13" ht="15">
      <c r="A1591" s="56" t="s">
        <v>5459</v>
      </c>
      <c r="B1591" s="84" t="s">
        <v>1450</v>
      </c>
      <c r="C1591" s="84" t="s">
        <v>1421</v>
      </c>
      <c r="D1591" s="84" t="s">
        <v>1422</v>
      </c>
      <c r="E1591" s="84" t="s">
        <v>1449</v>
      </c>
      <c r="F1591" s="84" t="s">
        <v>195</v>
      </c>
      <c r="G1591" s="79">
        <v>152324</v>
      </c>
      <c r="H1591" s="79">
        <v>137292.6</v>
      </c>
      <c r="I1591" s="79">
        <v>15031.399999999994</v>
      </c>
      <c r="J1591" s="79">
        <v>0</v>
      </c>
      <c r="K1591" s="58"/>
      <c r="L1591" s="59" t="s">
        <v>3372</v>
      </c>
      <c r="M1591" s="16">
        <f>Таблица4[[#This Row],[Поступления]]/Таблица4[[#This Row],[Начисления]]</f>
        <v>0.90131955568393696</v>
      </c>
    </row>
    <row r="1592" spans="1:13" ht="15">
      <c r="A1592" s="56" t="s">
        <v>5460</v>
      </c>
      <c r="B1592" s="84" t="s">
        <v>1450</v>
      </c>
      <c r="C1592" s="84" t="s">
        <v>1421</v>
      </c>
      <c r="D1592" s="84" t="s">
        <v>1422</v>
      </c>
      <c r="E1592" s="84" t="s">
        <v>1449</v>
      </c>
      <c r="F1592" s="84" t="s">
        <v>206</v>
      </c>
      <c r="G1592" s="79">
        <v>151028.69</v>
      </c>
      <c r="H1592" s="79">
        <v>129533.02</v>
      </c>
      <c r="I1592" s="79">
        <v>21495.67</v>
      </c>
      <c r="J1592" s="79">
        <v>0</v>
      </c>
      <c r="K1592" s="58"/>
      <c r="L1592" s="59" t="s">
        <v>3372</v>
      </c>
      <c r="M1592" s="16">
        <f>Таблица4[[#This Row],[Поступления]]/Таблица4[[#This Row],[Начисления]]</f>
        <v>0.85767161193015717</v>
      </c>
    </row>
    <row r="1593" spans="1:13" ht="15">
      <c r="A1593" s="56" t="s">
        <v>5461</v>
      </c>
      <c r="B1593" s="84" t="s">
        <v>1450</v>
      </c>
      <c r="C1593" s="84" t="s">
        <v>1421</v>
      </c>
      <c r="D1593" s="84" t="s">
        <v>1422</v>
      </c>
      <c r="E1593" s="84" t="s">
        <v>1449</v>
      </c>
      <c r="F1593" s="84" t="s">
        <v>316</v>
      </c>
      <c r="G1593" s="79">
        <v>149601.65</v>
      </c>
      <c r="H1593" s="79">
        <v>150855.07</v>
      </c>
      <c r="I1593" s="79">
        <v>0</v>
      </c>
      <c r="J1593" s="79">
        <v>1253.4200000000128</v>
      </c>
      <c r="K1593" s="58"/>
      <c r="L1593" s="59" t="s">
        <v>3372</v>
      </c>
      <c r="M1593" s="16">
        <f>Таблица4[[#This Row],[Поступления]]/Таблица4[[#This Row],[Начисления]]</f>
        <v>1.0083783835271871</v>
      </c>
    </row>
    <row r="1594" spans="1:13" ht="15">
      <c r="A1594" s="56" t="s">
        <v>5462</v>
      </c>
      <c r="B1594" s="84" t="s">
        <v>1450</v>
      </c>
      <c r="C1594" s="84" t="s">
        <v>1421</v>
      </c>
      <c r="D1594" s="84" t="s">
        <v>1422</v>
      </c>
      <c r="E1594" s="84" t="s">
        <v>1449</v>
      </c>
      <c r="F1594" s="84" t="s">
        <v>317</v>
      </c>
      <c r="G1594" s="79">
        <v>264426.37</v>
      </c>
      <c r="H1594" s="79">
        <v>256715.82</v>
      </c>
      <c r="I1594" s="79">
        <v>7710.5499999999884</v>
      </c>
      <c r="J1594" s="79">
        <v>2451.4</v>
      </c>
      <c r="K1594" s="58"/>
      <c r="L1594" s="59" t="s">
        <v>3372</v>
      </c>
      <c r="M1594" s="16">
        <f>Таблица4[[#This Row],[Поступления]]/Таблица4[[#This Row],[Начисления]]</f>
        <v>0.9708404649657294</v>
      </c>
    </row>
    <row r="1595" spans="1:13" ht="15">
      <c r="A1595" s="56" t="s">
        <v>5463</v>
      </c>
      <c r="B1595" s="84" t="s">
        <v>1450</v>
      </c>
      <c r="C1595" s="84" t="s">
        <v>1421</v>
      </c>
      <c r="D1595" s="84" t="s">
        <v>1422</v>
      </c>
      <c r="E1595" s="84" t="s">
        <v>1449</v>
      </c>
      <c r="F1595" s="84" t="s">
        <v>318</v>
      </c>
      <c r="G1595" s="79">
        <v>318523.63</v>
      </c>
      <c r="H1595" s="79">
        <v>242831.1</v>
      </c>
      <c r="I1595" s="79">
        <v>75692.53</v>
      </c>
      <c r="J1595" s="79">
        <v>0</v>
      </c>
      <c r="K1595" s="58"/>
      <c r="L1595" s="59" t="s">
        <v>3373</v>
      </c>
      <c r="M1595" s="16">
        <f>Таблица4[[#This Row],[Поступления]]/Таблица4[[#This Row],[Начисления]]</f>
        <v>0.76236447512544048</v>
      </c>
    </row>
    <row r="1596" spans="1:13" ht="15">
      <c r="A1596" s="56" t="s">
        <v>5464</v>
      </c>
      <c r="B1596" s="84" t="s">
        <v>1450</v>
      </c>
      <c r="C1596" s="84" t="s">
        <v>1421</v>
      </c>
      <c r="D1596" s="84" t="s">
        <v>1422</v>
      </c>
      <c r="E1596" s="84" t="s">
        <v>1449</v>
      </c>
      <c r="F1596" s="84" t="s">
        <v>309</v>
      </c>
      <c r="G1596" s="79">
        <v>270090.69</v>
      </c>
      <c r="H1596" s="79">
        <v>241287.76</v>
      </c>
      <c r="I1596" s="79">
        <v>28802.929999999993</v>
      </c>
      <c r="J1596" s="79">
        <v>198.95</v>
      </c>
      <c r="K1596" s="58"/>
      <c r="L1596" s="59" t="s">
        <v>3373</v>
      </c>
      <c r="M1596" s="16">
        <f>Таблица4[[#This Row],[Поступления]]/Таблица4[[#This Row],[Начисления]]</f>
        <v>0.89335830124318616</v>
      </c>
    </row>
    <row r="1597" spans="1:13" ht="15">
      <c r="A1597" s="42" t="s">
        <v>5465</v>
      </c>
      <c r="B1597" s="82" t="s">
        <v>1450</v>
      </c>
      <c r="C1597" s="82" t="s">
        <v>1421</v>
      </c>
      <c r="D1597" s="82" t="s">
        <v>1422</v>
      </c>
      <c r="E1597" s="82" t="s">
        <v>1449</v>
      </c>
      <c r="F1597" s="82" t="s">
        <v>237</v>
      </c>
      <c r="G1597" s="79">
        <v>69489.84</v>
      </c>
      <c r="H1597" s="79">
        <v>70013</v>
      </c>
      <c r="I1597" s="79">
        <v>0</v>
      </c>
      <c r="J1597" s="79">
        <v>523.16000000000349</v>
      </c>
      <c r="K1597" s="43"/>
      <c r="L1597" s="52" t="s">
        <v>3372</v>
      </c>
      <c r="M1597" s="16">
        <f>Таблица4[[#This Row],[Поступления]]/Таблица4[[#This Row],[Начисления]]</f>
        <v>1.0075285825956717</v>
      </c>
    </row>
    <row r="1598" spans="1:13" ht="15">
      <c r="A1598" s="42" t="s">
        <v>5466</v>
      </c>
      <c r="B1598" s="82" t="s">
        <v>1450</v>
      </c>
      <c r="C1598" s="82" t="s">
        <v>1421</v>
      </c>
      <c r="D1598" s="82" t="s">
        <v>1422</v>
      </c>
      <c r="E1598" s="82" t="s">
        <v>1449</v>
      </c>
      <c r="F1598" s="82" t="s">
        <v>238</v>
      </c>
      <c r="G1598" s="79">
        <v>69619.34</v>
      </c>
      <c r="H1598" s="79">
        <v>59924.84</v>
      </c>
      <c r="I1598" s="79">
        <v>9694.5</v>
      </c>
      <c r="J1598" s="79">
        <v>0</v>
      </c>
      <c r="K1598" s="43"/>
      <c r="L1598" s="52" t="s">
        <v>3372</v>
      </c>
      <c r="M1598" s="16">
        <f>Таблица4[[#This Row],[Поступления]]/Таблица4[[#This Row],[Начисления]]</f>
        <v>0.86074990081779001</v>
      </c>
    </row>
    <row r="1599" spans="1:13" ht="15">
      <c r="A1599" s="42" t="s">
        <v>5467</v>
      </c>
      <c r="B1599" s="82" t="s">
        <v>1450</v>
      </c>
      <c r="C1599" s="82" t="s">
        <v>1421</v>
      </c>
      <c r="D1599" s="82" t="s">
        <v>1422</v>
      </c>
      <c r="E1599" s="82" t="s">
        <v>1449</v>
      </c>
      <c r="F1599" s="82" t="s">
        <v>319</v>
      </c>
      <c r="G1599" s="79">
        <v>245018.22</v>
      </c>
      <c r="H1599" s="79">
        <v>227768.41</v>
      </c>
      <c r="I1599" s="79">
        <v>17249.809999999998</v>
      </c>
      <c r="J1599" s="79">
        <v>0</v>
      </c>
      <c r="K1599" s="43"/>
      <c r="L1599" s="52" t="s">
        <v>3372</v>
      </c>
      <c r="M1599" s="16">
        <f>Таблица4[[#This Row],[Поступления]]/Таблица4[[#This Row],[Начисления]]</f>
        <v>0.92959784786617095</v>
      </c>
    </row>
    <row r="1600" spans="1:13" ht="15">
      <c r="A1600" s="42" t="s">
        <v>5468</v>
      </c>
      <c r="B1600" s="82" t="s">
        <v>1450</v>
      </c>
      <c r="C1600" s="82" t="s">
        <v>1421</v>
      </c>
      <c r="D1600" s="82" t="s">
        <v>1422</v>
      </c>
      <c r="E1600" s="82" t="s">
        <v>1449</v>
      </c>
      <c r="F1600" s="82" t="s">
        <v>320</v>
      </c>
      <c r="G1600" s="79">
        <v>60398.31</v>
      </c>
      <c r="H1600" s="79">
        <v>60414.14</v>
      </c>
      <c r="I1600" s="79">
        <v>0</v>
      </c>
      <c r="J1600" s="79">
        <v>15.830000000001746</v>
      </c>
      <c r="K1600" s="43"/>
      <c r="L1600" s="52" t="s">
        <v>3372</v>
      </c>
      <c r="M1600" s="16">
        <f>Таблица4[[#This Row],[Поступления]]/Таблица4[[#This Row],[Начисления]]</f>
        <v>1.0002620934261239</v>
      </c>
    </row>
    <row r="1601" spans="1:13" ht="15">
      <c r="A1601" s="42" t="s">
        <v>5469</v>
      </c>
      <c r="B1601" s="82" t="s">
        <v>1450</v>
      </c>
      <c r="C1601" s="82" t="s">
        <v>1421</v>
      </c>
      <c r="D1601" s="82" t="s">
        <v>1422</v>
      </c>
      <c r="E1601" s="82" t="s">
        <v>1449</v>
      </c>
      <c r="F1601" s="82" t="s">
        <v>321</v>
      </c>
      <c r="G1601" s="79">
        <v>60288.57</v>
      </c>
      <c r="H1601" s="79">
        <v>34258.239999999998</v>
      </c>
      <c r="I1601" s="79">
        <v>26030.33</v>
      </c>
      <c r="J1601" s="79">
        <v>0</v>
      </c>
      <c r="K1601" s="43"/>
      <c r="L1601" s="52" t="s">
        <v>3372</v>
      </c>
      <c r="M1601" s="16">
        <f>Таблица4[[#This Row],[Поступления]]/Таблица4[[#This Row],[Начисления]]</f>
        <v>0.56823772731713484</v>
      </c>
    </row>
    <row r="1602" spans="1:13" ht="15">
      <c r="A1602" s="42" t="s">
        <v>5470</v>
      </c>
      <c r="B1602" s="82" t="s">
        <v>1451</v>
      </c>
      <c r="C1602" s="82" t="s">
        <v>1421</v>
      </c>
      <c r="D1602" s="82" t="s">
        <v>1422</v>
      </c>
      <c r="E1602" s="82" t="s">
        <v>1196</v>
      </c>
      <c r="F1602" s="82" t="s">
        <v>21</v>
      </c>
      <c r="G1602" s="79">
        <v>65162.44</v>
      </c>
      <c r="H1602" s="79">
        <v>0</v>
      </c>
      <c r="I1602" s="79">
        <v>65162.44</v>
      </c>
      <c r="J1602" s="79">
        <v>0</v>
      </c>
      <c r="K1602" s="43"/>
      <c r="L1602" s="52" t="s">
        <v>3372</v>
      </c>
      <c r="M1602" s="16">
        <f>Таблица4[[#This Row],[Поступления]]/Таблица4[[#This Row],[Начисления]]</f>
        <v>0</v>
      </c>
    </row>
    <row r="1603" spans="1:13" ht="15">
      <c r="A1603" s="42" t="s">
        <v>5471</v>
      </c>
      <c r="B1603" s="82" t="s">
        <v>1451</v>
      </c>
      <c r="C1603" s="82" t="s">
        <v>1421</v>
      </c>
      <c r="D1603" s="82" t="s">
        <v>1422</v>
      </c>
      <c r="E1603" s="82" t="s">
        <v>1196</v>
      </c>
      <c r="F1603" s="82" t="s">
        <v>19</v>
      </c>
      <c r="G1603" s="79">
        <v>136692.04</v>
      </c>
      <c r="H1603" s="79">
        <v>99232.89</v>
      </c>
      <c r="I1603" s="79">
        <v>37459.150000000009</v>
      </c>
      <c r="J1603" s="79">
        <v>0</v>
      </c>
      <c r="K1603" s="43"/>
      <c r="L1603" s="52" t="s">
        <v>3372</v>
      </c>
      <c r="M1603" s="16">
        <f>Таблица4[[#This Row],[Поступления]]/Таблица4[[#This Row],[Начисления]]</f>
        <v>0.72595953648800615</v>
      </c>
    </row>
    <row r="1604" spans="1:13" ht="15">
      <c r="A1604" s="42" t="s">
        <v>5472</v>
      </c>
      <c r="B1604" s="82" t="s">
        <v>1451</v>
      </c>
      <c r="C1604" s="82" t="s">
        <v>1421</v>
      </c>
      <c r="D1604" s="82" t="s">
        <v>1422</v>
      </c>
      <c r="E1604" s="82" t="s">
        <v>1196</v>
      </c>
      <c r="F1604" s="82" t="s">
        <v>286</v>
      </c>
      <c r="G1604" s="79">
        <v>141807.38</v>
      </c>
      <c r="H1604" s="79">
        <v>116878.37</v>
      </c>
      <c r="I1604" s="79">
        <v>24929.010000000009</v>
      </c>
      <c r="J1604" s="79">
        <v>0</v>
      </c>
      <c r="K1604" s="43"/>
      <c r="L1604" s="52" t="s">
        <v>3372</v>
      </c>
      <c r="M1604" s="16">
        <f>Таблица4[[#This Row],[Поступления]]/Таблица4[[#This Row],[Начисления]]</f>
        <v>0.82420512952146774</v>
      </c>
    </row>
    <row r="1605" spans="1:13" ht="15">
      <c r="A1605" s="42" t="s">
        <v>14516</v>
      </c>
      <c r="B1605" s="82" t="s">
        <v>2044</v>
      </c>
      <c r="C1605" s="82" t="s">
        <v>1452</v>
      </c>
      <c r="D1605" s="82" t="s">
        <v>1453</v>
      </c>
      <c r="E1605" s="82" t="s">
        <v>2043</v>
      </c>
      <c r="F1605" s="82" t="s">
        <v>22</v>
      </c>
      <c r="G1605" s="79">
        <v>370944.12</v>
      </c>
      <c r="H1605" s="79">
        <v>274874.84999999998</v>
      </c>
      <c r="I1605" s="79">
        <v>96069.270000000019</v>
      </c>
      <c r="J1605" s="79">
        <v>720.12</v>
      </c>
      <c r="K1605" s="43" t="s">
        <v>3376</v>
      </c>
      <c r="L1605" s="52" t="s">
        <v>3373</v>
      </c>
      <c r="M1605" s="16">
        <f>Таблица4[[#This Row],[Поступления]]/Таблица4[[#This Row],[Начисления]]</f>
        <v>0.74101417216156429</v>
      </c>
    </row>
    <row r="1606" spans="1:13" ht="15">
      <c r="A1606" s="42" t="s">
        <v>5473</v>
      </c>
      <c r="B1606" s="82" t="s">
        <v>2044</v>
      </c>
      <c r="C1606" s="82" t="s">
        <v>1452</v>
      </c>
      <c r="D1606" s="82" t="s">
        <v>1453</v>
      </c>
      <c r="E1606" s="82" t="s">
        <v>2043</v>
      </c>
      <c r="F1606" s="82" t="s">
        <v>71</v>
      </c>
      <c r="G1606" s="79">
        <v>90103.46</v>
      </c>
      <c r="H1606" s="79">
        <v>82912.820000000007</v>
      </c>
      <c r="I1606" s="79">
        <v>7190.6399999999994</v>
      </c>
      <c r="J1606" s="79">
        <v>0</v>
      </c>
      <c r="K1606" s="43" t="s">
        <v>3376</v>
      </c>
      <c r="L1606" s="52" t="s">
        <v>3372</v>
      </c>
      <c r="M1606" s="16">
        <f>Таблица4[[#This Row],[Поступления]]/Таблица4[[#This Row],[Начисления]]</f>
        <v>0.92019573943109401</v>
      </c>
    </row>
    <row r="1607" spans="1:13" ht="15">
      <c r="A1607" s="42" t="s">
        <v>5474</v>
      </c>
      <c r="B1607" s="82" t="s">
        <v>2136</v>
      </c>
      <c r="C1607" s="82" t="s">
        <v>1452</v>
      </c>
      <c r="D1607" s="82" t="s">
        <v>1453</v>
      </c>
      <c r="E1607" s="82" t="s">
        <v>2135</v>
      </c>
      <c r="F1607" s="82" t="s">
        <v>22</v>
      </c>
      <c r="G1607" s="79">
        <v>807220.5</v>
      </c>
      <c r="H1607" s="79">
        <v>783363</v>
      </c>
      <c r="I1607" s="79">
        <v>23857.5</v>
      </c>
      <c r="J1607" s="79">
        <v>3761.07</v>
      </c>
      <c r="K1607" s="43" t="s">
        <v>3376</v>
      </c>
      <c r="L1607" s="52" t="s">
        <v>3372</v>
      </c>
      <c r="M1607" s="16">
        <f>Таблица4[[#This Row],[Поступления]]/Таблица4[[#This Row],[Начисления]]</f>
        <v>0.97044487844399396</v>
      </c>
    </row>
    <row r="1608" spans="1:13" ht="15">
      <c r="A1608" s="56" t="s">
        <v>5475</v>
      </c>
      <c r="B1608" s="84" t="s">
        <v>2314</v>
      </c>
      <c r="C1608" s="84" t="s">
        <v>1452</v>
      </c>
      <c r="D1608" s="84" t="s">
        <v>1453</v>
      </c>
      <c r="E1608" s="84" t="s">
        <v>2313</v>
      </c>
      <c r="F1608" s="84" t="s">
        <v>860</v>
      </c>
      <c r="G1608" s="77">
        <v>76886.62</v>
      </c>
      <c r="H1608" s="77">
        <v>66753.5</v>
      </c>
      <c r="I1608" s="77">
        <v>10133.119999999995</v>
      </c>
      <c r="J1608" s="77">
        <v>0.85</v>
      </c>
      <c r="K1608" s="58" t="s">
        <v>3374</v>
      </c>
      <c r="L1608" s="59" t="s">
        <v>3372</v>
      </c>
      <c r="M1608" s="20">
        <f>Таблица4[[#This Row],[Поступления]]/Таблица4[[#This Row],[Начисления]]</f>
        <v>0.86820697801516056</v>
      </c>
    </row>
    <row r="1609" spans="1:13" ht="15">
      <c r="A1609" s="56" t="s">
        <v>5476</v>
      </c>
      <c r="B1609" s="84" t="s">
        <v>2314</v>
      </c>
      <c r="C1609" s="84" t="s">
        <v>1452</v>
      </c>
      <c r="D1609" s="84" t="s">
        <v>1453</v>
      </c>
      <c r="E1609" s="84" t="s">
        <v>2313</v>
      </c>
      <c r="F1609" s="84" t="s">
        <v>78</v>
      </c>
      <c r="G1609" s="77">
        <v>60156.84</v>
      </c>
      <c r="H1609" s="77">
        <v>48941.62</v>
      </c>
      <c r="I1609" s="77">
        <v>11215.219999999994</v>
      </c>
      <c r="J1609" s="77">
        <v>0</v>
      </c>
      <c r="K1609" s="58" t="s">
        <v>3374</v>
      </c>
      <c r="L1609" s="59" t="s">
        <v>3372</v>
      </c>
      <c r="M1609" s="20">
        <f>Таблица4[[#This Row],[Поступления]]/Таблица4[[#This Row],[Начисления]]</f>
        <v>0.81356700252207403</v>
      </c>
    </row>
    <row r="1610" spans="1:13" ht="15">
      <c r="A1610" s="56" t="s">
        <v>5477</v>
      </c>
      <c r="B1610" s="84" t="s">
        <v>2354</v>
      </c>
      <c r="C1610" s="84" t="s">
        <v>1452</v>
      </c>
      <c r="D1610" s="84" t="s">
        <v>1453</v>
      </c>
      <c r="E1610" s="84" t="s">
        <v>2353</v>
      </c>
      <c r="F1610" s="84" t="s">
        <v>73</v>
      </c>
      <c r="G1610" s="77">
        <v>1600039.6</v>
      </c>
      <c r="H1610" s="77">
        <v>1409739.52</v>
      </c>
      <c r="I1610" s="77">
        <v>190300.08000000007</v>
      </c>
      <c r="J1610" s="77">
        <v>5198.91</v>
      </c>
      <c r="K1610" s="58" t="s">
        <v>3374</v>
      </c>
      <c r="L1610" s="59" t="s">
        <v>3373</v>
      </c>
      <c r="M1610" s="20">
        <f>Таблица4[[#This Row],[Поступления]]/Таблица4[[#This Row],[Начисления]]</f>
        <v>0.8810653936315076</v>
      </c>
    </row>
    <row r="1611" spans="1:13" ht="15">
      <c r="A1611" s="56" t="s">
        <v>5478</v>
      </c>
      <c r="B1611" s="84" t="s">
        <v>2354</v>
      </c>
      <c r="C1611" s="84" t="s">
        <v>1452</v>
      </c>
      <c r="D1611" s="84" t="s">
        <v>1453</v>
      </c>
      <c r="E1611" s="84" t="s">
        <v>2353</v>
      </c>
      <c r="F1611" s="84" t="s">
        <v>99</v>
      </c>
      <c r="G1611" s="77">
        <v>3993950.33</v>
      </c>
      <c r="H1611" s="77">
        <v>3668983.89</v>
      </c>
      <c r="I1611" s="77">
        <v>324966.43999999994</v>
      </c>
      <c r="J1611" s="77">
        <v>5427.92</v>
      </c>
      <c r="K1611" s="58" t="s">
        <v>3374</v>
      </c>
      <c r="L1611" s="59" t="s">
        <v>3373</v>
      </c>
      <c r="M1611" s="20">
        <f>Таблица4[[#This Row],[Поступления]]/Таблица4[[#This Row],[Начисления]]</f>
        <v>0.91863533265322306</v>
      </c>
    </row>
    <row r="1612" spans="1:13" ht="15">
      <c r="A1612" s="56" t="s">
        <v>5479</v>
      </c>
      <c r="B1612" s="84" t="s">
        <v>2354</v>
      </c>
      <c r="C1612" s="84" t="s">
        <v>1452</v>
      </c>
      <c r="D1612" s="84" t="s">
        <v>1453</v>
      </c>
      <c r="E1612" s="84" t="s">
        <v>2353</v>
      </c>
      <c r="F1612" s="84" t="s">
        <v>100</v>
      </c>
      <c r="G1612" s="77">
        <v>2008939.39</v>
      </c>
      <c r="H1612" s="77">
        <v>1825427.94</v>
      </c>
      <c r="I1612" s="77">
        <v>183511.44999999995</v>
      </c>
      <c r="J1612" s="77">
        <v>5124.59</v>
      </c>
      <c r="K1612" s="58" t="s">
        <v>3374</v>
      </c>
      <c r="L1612" s="59" t="s">
        <v>3373</v>
      </c>
      <c r="M1612" s="20">
        <f>Таблица4[[#This Row],[Поступления]]/Таблица4[[#This Row],[Начисления]]</f>
        <v>0.9086525701504613</v>
      </c>
    </row>
    <row r="1613" spans="1:13" ht="15">
      <c r="A1613" s="56" t="s">
        <v>5480</v>
      </c>
      <c r="B1613" s="84" t="s">
        <v>2354</v>
      </c>
      <c r="C1613" s="84" t="s">
        <v>1452</v>
      </c>
      <c r="D1613" s="84" t="s">
        <v>1453</v>
      </c>
      <c r="E1613" s="84" t="s">
        <v>2353</v>
      </c>
      <c r="F1613" s="84" t="s">
        <v>147</v>
      </c>
      <c r="G1613" s="77">
        <v>1149024.97</v>
      </c>
      <c r="H1613" s="77">
        <v>1054681.8500000001</v>
      </c>
      <c r="I1613" s="77">
        <v>94343.119999999879</v>
      </c>
      <c r="J1613" s="77">
        <v>11339.86</v>
      </c>
      <c r="K1613" s="58" t="s">
        <v>3374</v>
      </c>
      <c r="L1613" s="59" t="s">
        <v>3373</v>
      </c>
      <c r="M1613" s="20">
        <f>Таблица4[[#This Row],[Поступления]]/Таблица4[[#This Row],[Начисления]]</f>
        <v>0.91789288965582716</v>
      </c>
    </row>
    <row r="1614" spans="1:13" ht="15">
      <c r="A1614" s="56" t="s">
        <v>5481</v>
      </c>
      <c r="B1614" s="84" t="s">
        <v>2354</v>
      </c>
      <c r="C1614" s="84" t="s">
        <v>1452</v>
      </c>
      <c r="D1614" s="84" t="s">
        <v>1453</v>
      </c>
      <c r="E1614" s="84" t="s">
        <v>2353</v>
      </c>
      <c r="F1614" s="84" t="s">
        <v>180</v>
      </c>
      <c r="G1614" s="77">
        <v>2374399.46</v>
      </c>
      <c r="H1614" s="77">
        <v>2224644.5</v>
      </c>
      <c r="I1614" s="77">
        <v>149754.95999999996</v>
      </c>
      <c r="J1614" s="77">
        <v>14543.62</v>
      </c>
      <c r="K1614" s="58" t="s">
        <v>3374</v>
      </c>
      <c r="L1614" s="59" t="s">
        <v>3373</v>
      </c>
      <c r="M1614" s="20">
        <f>Таблица4[[#This Row],[Поступления]]/Таблица4[[#This Row],[Начисления]]</f>
        <v>0.93692933201728412</v>
      </c>
    </row>
    <row r="1615" spans="1:13" ht="15">
      <c r="A1615" s="56" t="s">
        <v>5482</v>
      </c>
      <c r="B1615" s="84" t="s">
        <v>2354</v>
      </c>
      <c r="C1615" s="84" t="s">
        <v>1452</v>
      </c>
      <c r="D1615" s="84" t="s">
        <v>1453</v>
      </c>
      <c r="E1615" s="84" t="s">
        <v>2353</v>
      </c>
      <c r="F1615" s="84" t="s">
        <v>181</v>
      </c>
      <c r="G1615" s="77">
        <v>2786725.81</v>
      </c>
      <c r="H1615" s="77">
        <v>2527201.04</v>
      </c>
      <c r="I1615" s="77">
        <v>259524.77000000002</v>
      </c>
      <c r="J1615" s="77">
        <v>8637.73</v>
      </c>
      <c r="K1615" s="58" t="s">
        <v>3374</v>
      </c>
      <c r="L1615" s="59" t="s">
        <v>3373</v>
      </c>
      <c r="M1615" s="20">
        <f>Таблица4[[#This Row],[Поступления]]/Таблица4[[#This Row],[Начисления]]</f>
        <v>0.90687107821346802</v>
      </c>
    </row>
    <row r="1616" spans="1:13" ht="15">
      <c r="A1616" s="56" t="s">
        <v>5483</v>
      </c>
      <c r="B1616" s="84" t="s">
        <v>2354</v>
      </c>
      <c r="C1616" s="84" t="s">
        <v>1452</v>
      </c>
      <c r="D1616" s="84" t="s">
        <v>1453</v>
      </c>
      <c r="E1616" s="84" t="s">
        <v>2353</v>
      </c>
      <c r="F1616" s="84" t="s">
        <v>346</v>
      </c>
      <c r="G1616" s="77">
        <v>1119926.92</v>
      </c>
      <c r="H1616" s="77">
        <v>1072469.53</v>
      </c>
      <c r="I1616" s="77">
        <v>47457.389999999898</v>
      </c>
      <c r="J1616" s="77">
        <v>716.51</v>
      </c>
      <c r="K1616" s="58" t="s">
        <v>3374</v>
      </c>
      <c r="L1616" s="59" t="s">
        <v>3372</v>
      </c>
      <c r="M1616" s="20">
        <f>Таблица4[[#This Row],[Поступления]]/Таблица4[[#This Row],[Начисления]]</f>
        <v>0.95762456536003271</v>
      </c>
    </row>
    <row r="1617" spans="1:13" ht="15">
      <c r="A1617" s="56" t="s">
        <v>5484</v>
      </c>
      <c r="B1617" s="84" t="s">
        <v>2354</v>
      </c>
      <c r="C1617" s="84" t="s">
        <v>1452</v>
      </c>
      <c r="D1617" s="84" t="s">
        <v>1453</v>
      </c>
      <c r="E1617" s="84" t="s">
        <v>2353</v>
      </c>
      <c r="F1617" s="84" t="s">
        <v>828</v>
      </c>
      <c r="G1617" s="77">
        <v>1357961.61</v>
      </c>
      <c r="H1617" s="77">
        <v>905435.89</v>
      </c>
      <c r="I1617" s="77">
        <v>452525.72000000009</v>
      </c>
      <c r="J1617" s="77">
        <v>1407.39</v>
      </c>
      <c r="K1617" s="58" t="s">
        <v>3374</v>
      </c>
      <c r="L1617" s="59" t="s">
        <v>3372</v>
      </c>
      <c r="M1617" s="20">
        <f>Таблица4[[#This Row],[Поступления]]/Таблица4[[#This Row],[Начисления]]</f>
        <v>0.66676103605020165</v>
      </c>
    </row>
    <row r="1618" spans="1:13" ht="15">
      <c r="A1618" s="42" t="s">
        <v>14940</v>
      </c>
      <c r="B1618" s="82" t="s">
        <v>2044</v>
      </c>
      <c r="C1618" s="82" t="s">
        <v>1452</v>
      </c>
      <c r="D1618" s="82" t="s">
        <v>1453</v>
      </c>
      <c r="E1618" s="82" t="s">
        <v>2043</v>
      </c>
      <c r="F1618" s="82" t="s">
        <v>25</v>
      </c>
      <c r="G1618" s="79">
        <v>27636.63</v>
      </c>
      <c r="H1618" s="79">
        <v>25387.82</v>
      </c>
      <c r="I1618" s="79">
        <v>2248.8100000000013</v>
      </c>
      <c r="J1618" s="79">
        <v>1102.3699999999999</v>
      </c>
      <c r="K1618" s="43" t="s">
        <v>3376</v>
      </c>
      <c r="L1618" s="52" t="s">
        <v>3372</v>
      </c>
      <c r="M1618" s="16">
        <f>Таблица4[[#This Row],[Поступления]]/Таблица4[[#This Row],[Начисления]]</f>
        <v>0.91862936978929766</v>
      </c>
    </row>
    <row r="1619" spans="1:13" ht="15">
      <c r="A1619" s="42" t="s">
        <v>14941</v>
      </c>
      <c r="B1619" s="82" t="s">
        <v>2044</v>
      </c>
      <c r="C1619" s="82" t="s">
        <v>1452</v>
      </c>
      <c r="D1619" s="82" t="s">
        <v>1453</v>
      </c>
      <c r="E1619" s="82" t="s">
        <v>2043</v>
      </c>
      <c r="F1619" s="82" t="s">
        <v>72</v>
      </c>
      <c r="G1619" s="79">
        <v>29248.59</v>
      </c>
      <c r="H1619" s="79">
        <v>25024.33</v>
      </c>
      <c r="I1619" s="79">
        <v>4224.2599999999984</v>
      </c>
      <c r="J1619" s="79">
        <v>349</v>
      </c>
      <c r="K1619" s="43" t="s">
        <v>3376</v>
      </c>
      <c r="L1619" s="52" t="s">
        <v>3372</v>
      </c>
      <c r="M1619" s="16">
        <f>Таблица4[[#This Row],[Поступления]]/Таблица4[[#This Row],[Начисления]]</f>
        <v>0.85557389262183248</v>
      </c>
    </row>
    <row r="1620" spans="1:13" ht="15">
      <c r="A1620" s="56" t="s">
        <v>5485</v>
      </c>
      <c r="B1620" s="84" t="s">
        <v>2310</v>
      </c>
      <c r="C1620" s="84" t="s">
        <v>1452</v>
      </c>
      <c r="D1620" s="84" t="s">
        <v>1453</v>
      </c>
      <c r="E1620" s="84" t="s">
        <v>2309</v>
      </c>
      <c r="F1620" s="84" t="s">
        <v>133</v>
      </c>
      <c r="G1620" s="77">
        <v>73703.11</v>
      </c>
      <c r="H1620" s="77">
        <v>61638.2</v>
      </c>
      <c r="I1620" s="77">
        <v>12064.910000000003</v>
      </c>
      <c r="J1620" s="77">
        <v>0</v>
      </c>
      <c r="K1620" s="58" t="s">
        <v>3376</v>
      </c>
      <c r="L1620" s="59" t="s">
        <v>3372</v>
      </c>
      <c r="M1620" s="20">
        <f>Таблица4[[#This Row],[Поступления]]/Таблица4[[#This Row],[Начисления]]</f>
        <v>0.83630392258888397</v>
      </c>
    </row>
    <row r="1621" spans="1:13" ht="15">
      <c r="A1621" s="56" t="s">
        <v>5486</v>
      </c>
      <c r="B1621" s="84" t="s">
        <v>2310</v>
      </c>
      <c r="C1621" s="84" t="s">
        <v>1452</v>
      </c>
      <c r="D1621" s="84" t="s">
        <v>1453</v>
      </c>
      <c r="E1621" s="84" t="s">
        <v>2309</v>
      </c>
      <c r="F1621" s="84" t="s">
        <v>157</v>
      </c>
      <c r="G1621" s="77">
        <v>76315.72</v>
      </c>
      <c r="H1621" s="77">
        <v>59591.47</v>
      </c>
      <c r="I1621" s="79">
        <v>16724.25</v>
      </c>
      <c r="J1621" s="79">
        <v>0</v>
      </c>
      <c r="K1621" s="58" t="s">
        <v>3376</v>
      </c>
      <c r="L1621" s="59" t="s">
        <v>3372</v>
      </c>
      <c r="M1621" s="20">
        <f>Таблица4[[#This Row],[Поступления]]/Таблица4[[#This Row],[Начисления]]</f>
        <v>0.78085445567440104</v>
      </c>
    </row>
    <row r="1622" spans="1:13" ht="15">
      <c r="A1622" s="56" t="s">
        <v>5487</v>
      </c>
      <c r="B1622" s="84" t="s">
        <v>2310</v>
      </c>
      <c r="C1622" s="84" t="s">
        <v>1452</v>
      </c>
      <c r="D1622" s="84" t="s">
        <v>1453</v>
      </c>
      <c r="E1622" s="84" t="s">
        <v>2309</v>
      </c>
      <c r="F1622" s="84" t="s">
        <v>158</v>
      </c>
      <c r="G1622" s="77">
        <v>63625.73</v>
      </c>
      <c r="H1622" s="77">
        <v>50209.52</v>
      </c>
      <c r="I1622" s="77">
        <v>13416.210000000006</v>
      </c>
      <c r="J1622" s="77">
        <v>0</v>
      </c>
      <c r="K1622" s="58" t="s">
        <v>3376</v>
      </c>
      <c r="L1622" s="59" t="s">
        <v>3372</v>
      </c>
      <c r="M1622" s="20">
        <f>Таблица4[[#This Row],[Поступления]]/Таблица4[[#This Row],[Начисления]]</f>
        <v>0.78913860791852597</v>
      </c>
    </row>
    <row r="1623" spans="1:13" ht="15">
      <c r="A1623" s="56" t="s">
        <v>5488</v>
      </c>
      <c r="B1623" s="84" t="s">
        <v>2310</v>
      </c>
      <c r="C1623" s="84" t="s">
        <v>1452</v>
      </c>
      <c r="D1623" s="84" t="s">
        <v>1453</v>
      </c>
      <c r="E1623" s="84" t="s">
        <v>2309</v>
      </c>
      <c r="F1623" s="84" t="s">
        <v>160</v>
      </c>
      <c r="G1623" s="77">
        <v>81804.47</v>
      </c>
      <c r="H1623" s="77">
        <v>72885.16</v>
      </c>
      <c r="I1623" s="77">
        <v>8919.3099999999977</v>
      </c>
      <c r="J1623" s="77">
        <v>0</v>
      </c>
      <c r="K1623" s="58" t="s">
        <v>3376</v>
      </c>
      <c r="L1623" s="59" t="s">
        <v>3372</v>
      </c>
      <c r="M1623" s="20">
        <f>Таблица4[[#This Row],[Поступления]]/Таблица4[[#This Row],[Начисления]]</f>
        <v>0.8909679385490793</v>
      </c>
    </row>
    <row r="1624" spans="1:13" ht="15">
      <c r="A1624" s="42" t="s">
        <v>5489</v>
      </c>
      <c r="B1624" s="82" t="s">
        <v>1902</v>
      </c>
      <c r="C1624" s="82" t="s">
        <v>1452</v>
      </c>
      <c r="D1624" s="82" t="s">
        <v>1453</v>
      </c>
      <c r="E1624" s="82" t="s">
        <v>1901</v>
      </c>
      <c r="F1624" s="82" t="s">
        <v>24</v>
      </c>
      <c r="G1624" s="79">
        <v>223309.2</v>
      </c>
      <c r="H1624" s="79">
        <v>152435.4</v>
      </c>
      <c r="I1624" s="79">
        <v>70873.800000000017</v>
      </c>
      <c r="J1624" s="79">
        <v>0</v>
      </c>
      <c r="K1624" s="43" t="s">
        <v>3377</v>
      </c>
      <c r="L1624" s="52" t="s">
        <v>3372</v>
      </c>
      <c r="M1624" s="16">
        <f>Таблица4[[#This Row],[Поступления]]/Таблица4[[#This Row],[Начисления]]</f>
        <v>0.68262033091337027</v>
      </c>
    </row>
    <row r="1625" spans="1:13" ht="15">
      <c r="A1625" s="42" t="s">
        <v>5490</v>
      </c>
      <c r="B1625" s="82" t="s">
        <v>1902</v>
      </c>
      <c r="C1625" s="82" t="s">
        <v>1452</v>
      </c>
      <c r="D1625" s="82" t="s">
        <v>1453</v>
      </c>
      <c r="E1625" s="82" t="s">
        <v>1901</v>
      </c>
      <c r="F1625" s="82" t="s">
        <v>105</v>
      </c>
      <c r="G1625" s="79">
        <v>243123.38</v>
      </c>
      <c r="H1625" s="79">
        <v>207971.54</v>
      </c>
      <c r="I1625" s="79">
        <v>35151.839999999997</v>
      </c>
      <c r="J1625" s="79">
        <v>5614.56</v>
      </c>
      <c r="K1625" s="43" t="s">
        <v>3377</v>
      </c>
      <c r="L1625" s="52" t="s">
        <v>3372</v>
      </c>
      <c r="M1625" s="16">
        <f>Таблица4[[#This Row],[Поступления]]/Таблица4[[#This Row],[Начисления]]</f>
        <v>0.85541563300082457</v>
      </c>
    </row>
    <row r="1626" spans="1:13" ht="15">
      <c r="A1626" s="42" t="s">
        <v>5491</v>
      </c>
      <c r="B1626" s="82" t="s">
        <v>2001</v>
      </c>
      <c r="C1626" s="82" t="s">
        <v>1452</v>
      </c>
      <c r="D1626" s="82" t="s">
        <v>1453</v>
      </c>
      <c r="E1626" s="82" t="s">
        <v>2000</v>
      </c>
      <c r="F1626" s="82" t="s">
        <v>24</v>
      </c>
      <c r="G1626" s="79">
        <v>586727.32999999996</v>
      </c>
      <c r="H1626" s="79">
        <v>458035.83</v>
      </c>
      <c r="I1626" s="79">
        <v>128691.49999999994</v>
      </c>
      <c r="J1626" s="79">
        <v>1595.76</v>
      </c>
      <c r="K1626" s="43" t="s">
        <v>3376</v>
      </c>
      <c r="L1626" s="52" t="s">
        <v>3372</v>
      </c>
      <c r="M1626" s="16">
        <f>Таблица4[[#This Row],[Поступления]]/Таблица4[[#This Row],[Начисления]]</f>
        <v>0.78066216891584039</v>
      </c>
    </row>
    <row r="1627" spans="1:13" ht="15">
      <c r="A1627" s="42" t="s">
        <v>5492</v>
      </c>
      <c r="B1627" s="82" t="s">
        <v>2001</v>
      </c>
      <c r="C1627" s="82" t="s">
        <v>1452</v>
      </c>
      <c r="D1627" s="82" t="s">
        <v>1453</v>
      </c>
      <c r="E1627" s="82" t="s">
        <v>2000</v>
      </c>
      <c r="F1627" s="82" t="s">
        <v>37</v>
      </c>
      <c r="G1627" s="79">
        <v>462283.31</v>
      </c>
      <c r="H1627" s="79">
        <v>354517.74</v>
      </c>
      <c r="I1627" s="79">
        <v>107765.57</v>
      </c>
      <c r="J1627" s="79">
        <v>13467.85</v>
      </c>
      <c r="K1627" s="43" t="s">
        <v>3376</v>
      </c>
      <c r="L1627" s="52" t="s">
        <v>3372</v>
      </c>
      <c r="M1627" s="16">
        <f>Таблица4[[#This Row],[Поступления]]/Таблица4[[#This Row],[Начисления]]</f>
        <v>0.76688414297284491</v>
      </c>
    </row>
    <row r="1628" spans="1:13" ht="15">
      <c r="A1628" s="42" t="s">
        <v>5493</v>
      </c>
      <c r="B1628" s="82" t="s">
        <v>2001</v>
      </c>
      <c r="C1628" s="82" t="s">
        <v>1452</v>
      </c>
      <c r="D1628" s="82" t="s">
        <v>1453</v>
      </c>
      <c r="E1628" s="82" t="s">
        <v>2000</v>
      </c>
      <c r="F1628" s="82" t="s">
        <v>70</v>
      </c>
      <c r="G1628" s="79">
        <v>583962.03</v>
      </c>
      <c r="H1628" s="79">
        <v>318863.57</v>
      </c>
      <c r="I1628" s="79">
        <v>265098.46000000002</v>
      </c>
      <c r="J1628" s="79">
        <v>1403.85</v>
      </c>
      <c r="K1628" s="43" t="s">
        <v>3376</v>
      </c>
      <c r="L1628" s="52" t="s">
        <v>3372</v>
      </c>
      <c r="M1628" s="16">
        <f>Таблица4[[#This Row],[Поступления]]/Таблица4[[#This Row],[Начисления]]</f>
        <v>0.54603476530828554</v>
      </c>
    </row>
    <row r="1629" spans="1:13" ht="15">
      <c r="A1629" s="42" t="s">
        <v>5494</v>
      </c>
      <c r="B1629" s="82" t="s">
        <v>2001</v>
      </c>
      <c r="C1629" s="82" t="s">
        <v>1452</v>
      </c>
      <c r="D1629" s="82" t="s">
        <v>1453</v>
      </c>
      <c r="E1629" s="82" t="s">
        <v>2000</v>
      </c>
      <c r="F1629" s="82" t="s">
        <v>25</v>
      </c>
      <c r="G1629" s="79">
        <v>481822.85</v>
      </c>
      <c r="H1629" s="79">
        <v>444171.19</v>
      </c>
      <c r="I1629" s="79">
        <v>37651.659999999974</v>
      </c>
      <c r="J1629" s="79">
        <v>12358.67</v>
      </c>
      <c r="K1629" s="43" t="s">
        <v>3376</v>
      </c>
      <c r="L1629" s="52" t="s">
        <v>3372</v>
      </c>
      <c r="M1629" s="16">
        <f>Таблица4[[#This Row],[Поступления]]/Таблица4[[#This Row],[Начисления]]</f>
        <v>0.92185580239708442</v>
      </c>
    </row>
    <row r="1630" spans="1:13" ht="15">
      <c r="A1630" s="42" t="s">
        <v>5495</v>
      </c>
      <c r="B1630" s="82" t="s">
        <v>2001</v>
      </c>
      <c r="C1630" s="82" t="s">
        <v>1452</v>
      </c>
      <c r="D1630" s="82" t="s">
        <v>1453</v>
      </c>
      <c r="E1630" s="82" t="s">
        <v>2000</v>
      </c>
      <c r="F1630" s="82" t="s">
        <v>71</v>
      </c>
      <c r="G1630" s="79">
        <v>456047.38</v>
      </c>
      <c r="H1630" s="79">
        <v>323626.02</v>
      </c>
      <c r="I1630" s="79">
        <v>132421.35999999999</v>
      </c>
      <c r="J1630" s="79">
        <v>10709.56</v>
      </c>
      <c r="K1630" s="43" t="s">
        <v>3376</v>
      </c>
      <c r="L1630" s="52" t="s">
        <v>3372</v>
      </c>
      <c r="M1630" s="16">
        <f>Таблица4[[#This Row],[Поступления]]/Таблица4[[#This Row],[Начисления]]</f>
        <v>0.70963245090893845</v>
      </c>
    </row>
    <row r="1631" spans="1:13" ht="15">
      <c r="A1631" s="42" t="s">
        <v>5496</v>
      </c>
      <c r="B1631" s="82" t="s">
        <v>2001</v>
      </c>
      <c r="C1631" s="82" t="s">
        <v>1452</v>
      </c>
      <c r="D1631" s="82" t="s">
        <v>1453</v>
      </c>
      <c r="E1631" s="82" t="s">
        <v>2000</v>
      </c>
      <c r="F1631" s="82" t="s">
        <v>72</v>
      </c>
      <c r="G1631" s="79">
        <v>358986.66</v>
      </c>
      <c r="H1631" s="79">
        <v>312038.28999999998</v>
      </c>
      <c r="I1631" s="79">
        <v>46948.369999999995</v>
      </c>
      <c r="J1631" s="79">
        <v>11583.45</v>
      </c>
      <c r="K1631" s="43" t="s">
        <v>3376</v>
      </c>
      <c r="L1631" s="52" t="s">
        <v>3372</v>
      </c>
      <c r="M1631" s="16">
        <f>Таблица4[[#This Row],[Поступления]]/Таблица4[[#This Row],[Начисления]]</f>
        <v>0.86921973646597339</v>
      </c>
    </row>
    <row r="1632" spans="1:13" ht="15">
      <c r="A1632" s="42" t="s">
        <v>5497</v>
      </c>
      <c r="B1632" s="82" t="s">
        <v>2001</v>
      </c>
      <c r="C1632" s="82" t="s">
        <v>1452</v>
      </c>
      <c r="D1632" s="82" t="s">
        <v>1453</v>
      </c>
      <c r="E1632" s="82" t="s">
        <v>2000</v>
      </c>
      <c r="F1632" s="82" t="s">
        <v>73</v>
      </c>
      <c r="G1632" s="79">
        <v>399387.6</v>
      </c>
      <c r="H1632" s="79">
        <v>312210.11</v>
      </c>
      <c r="I1632" s="79">
        <v>87177.489999999991</v>
      </c>
      <c r="J1632" s="79">
        <v>2552.25</v>
      </c>
      <c r="K1632" s="43" t="s">
        <v>3376</v>
      </c>
      <c r="L1632" s="52" t="s">
        <v>3372</v>
      </c>
      <c r="M1632" s="16">
        <f>Таблица4[[#This Row],[Поступления]]/Таблица4[[#This Row],[Начисления]]</f>
        <v>0.78172209152212035</v>
      </c>
    </row>
    <row r="1633" spans="1:13" ht="15">
      <c r="A1633" s="42" t="s">
        <v>5498</v>
      </c>
      <c r="B1633" s="82" t="s">
        <v>2001</v>
      </c>
      <c r="C1633" s="82" t="s">
        <v>1452</v>
      </c>
      <c r="D1633" s="82" t="s">
        <v>1453</v>
      </c>
      <c r="E1633" s="82" t="s">
        <v>2000</v>
      </c>
      <c r="F1633" s="82" t="s">
        <v>10</v>
      </c>
      <c r="G1633" s="79">
        <v>405224.22</v>
      </c>
      <c r="H1633" s="79">
        <v>299566.44</v>
      </c>
      <c r="I1633" s="79">
        <v>105657.77999999997</v>
      </c>
      <c r="J1633" s="79">
        <v>1393.39</v>
      </c>
      <c r="K1633" s="43" t="s">
        <v>3376</v>
      </c>
      <c r="L1633" s="52" t="s">
        <v>3372</v>
      </c>
      <c r="M1633" s="16">
        <f>Таблица4[[#This Row],[Поступления]]/Таблица4[[#This Row],[Начисления]]</f>
        <v>0.73926094545878829</v>
      </c>
    </row>
    <row r="1634" spans="1:13" ht="15">
      <c r="A1634" s="42" t="s">
        <v>5499</v>
      </c>
      <c r="B1634" s="82" t="s">
        <v>2001</v>
      </c>
      <c r="C1634" s="82" t="s">
        <v>1452</v>
      </c>
      <c r="D1634" s="82" t="s">
        <v>1453</v>
      </c>
      <c r="E1634" s="82" t="s">
        <v>2000</v>
      </c>
      <c r="F1634" s="82" t="s">
        <v>12</v>
      </c>
      <c r="G1634" s="79">
        <v>427679.77</v>
      </c>
      <c r="H1634" s="79">
        <v>343534.25</v>
      </c>
      <c r="I1634" s="79">
        <v>84145.520000000019</v>
      </c>
      <c r="J1634" s="79">
        <v>147.74</v>
      </c>
      <c r="K1634" s="43" t="s">
        <v>3376</v>
      </c>
      <c r="L1634" s="52" t="s">
        <v>3372</v>
      </c>
      <c r="M1634" s="16">
        <f>Таблица4[[#This Row],[Поступления]]/Таблица4[[#This Row],[Начисления]]</f>
        <v>0.803251110053674</v>
      </c>
    </row>
    <row r="1635" spans="1:13" ht="15">
      <c r="A1635" s="42" t="s">
        <v>5500</v>
      </c>
      <c r="B1635" s="82" t="s">
        <v>2001</v>
      </c>
      <c r="C1635" s="82" t="s">
        <v>1452</v>
      </c>
      <c r="D1635" s="82" t="s">
        <v>1453</v>
      </c>
      <c r="E1635" s="82" t="s">
        <v>2000</v>
      </c>
      <c r="F1635" s="82" t="s">
        <v>14</v>
      </c>
      <c r="G1635" s="79">
        <v>428419.89</v>
      </c>
      <c r="H1635" s="79">
        <v>344123.94</v>
      </c>
      <c r="I1635" s="79">
        <v>84295.950000000012</v>
      </c>
      <c r="J1635" s="79">
        <v>6784.55</v>
      </c>
      <c r="K1635" s="43" t="s">
        <v>3376</v>
      </c>
      <c r="L1635" s="52" t="s">
        <v>3372</v>
      </c>
      <c r="M1635" s="16">
        <f>Таблица4[[#This Row],[Поступления]]/Таблица4[[#This Row],[Начисления]]</f>
        <v>0.80323987758831639</v>
      </c>
    </row>
    <row r="1636" spans="1:13" ht="15">
      <c r="A1636" s="42" t="s">
        <v>5501</v>
      </c>
      <c r="B1636" s="82" t="s">
        <v>2001</v>
      </c>
      <c r="C1636" s="82" t="s">
        <v>1452</v>
      </c>
      <c r="D1636" s="82" t="s">
        <v>1453</v>
      </c>
      <c r="E1636" s="82" t="s">
        <v>2000</v>
      </c>
      <c r="F1636" s="82" t="s">
        <v>16</v>
      </c>
      <c r="G1636" s="79">
        <v>392568.97</v>
      </c>
      <c r="H1636" s="79">
        <v>315811.40999999997</v>
      </c>
      <c r="I1636" s="79">
        <v>76757.56</v>
      </c>
      <c r="J1636" s="79">
        <v>136.1</v>
      </c>
      <c r="K1636" s="43" t="s">
        <v>3376</v>
      </c>
      <c r="L1636" s="52" t="s">
        <v>3372</v>
      </c>
      <c r="M1636" s="16">
        <f>Таблица4[[#This Row],[Поступления]]/Таблица4[[#This Row],[Начисления]]</f>
        <v>0.80447369541204439</v>
      </c>
    </row>
    <row r="1637" spans="1:13" ht="15">
      <c r="A1637" s="42" t="s">
        <v>5502</v>
      </c>
      <c r="B1637" s="82" t="s">
        <v>2001</v>
      </c>
      <c r="C1637" s="82" t="s">
        <v>1452</v>
      </c>
      <c r="D1637" s="82" t="s">
        <v>1453</v>
      </c>
      <c r="E1637" s="82" t="s">
        <v>2000</v>
      </c>
      <c r="F1637" s="82" t="s">
        <v>99</v>
      </c>
      <c r="G1637" s="79">
        <v>439364.3</v>
      </c>
      <c r="H1637" s="79">
        <v>297227.62</v>
      </c>
      <c r="I1637" s="79">
        <v>142136.68</v>
      </c>
      <c r="J1637" s="79">
        <v>1530.85</v>
      </c>
      <c r="K1637" s="43" t="s">
        <v>3376</v>
      </c>
      <c r="L1637" s="52" t="s">
        <v>3372</v>
      </c>
      <c r="M1637" s="16">
        <f>Таблица4[[#This Row],[Поступления]]/Таблица4[[#This Row],[Начисления]]</f>
        <v>0.67649469927347305</v>
      </c>
    </row>
    <row r="1638" spans="1:13" ht="15">
      <c r="A1638" s="42" t="s">
        <v>5503</v>
      </c>
      <c r="B1638" s="82" t="s">
        <v>2001</v>
      </c>
      <c r="C1638" s="82" t="s">
        <v>1452</v>
      </c>
      <c r="D1638" s="82" t="s">
        <v>1453</v>
      </c>
      <c r="E1638" s="82" t="s">
        <v>2000</v>
      </c>
      <c r="F1638" s="82" t="s">
        <v>100</v>
      </c>
      <c r="G1638" s="79">
        <v>541367.65</v>
      </c>
      <c r="H1638" s="79">
        <v>489164.75</v>
      </c>
      <c r="I1638" s="79">
        <v>52202.900000000023</v>
      </c>
      <c r="J1638" s="79">
        <v>0</v>
      </c>
      <c r="K1638" s="43" t="s">
        <v>3376</v>
      </c>
      <c r="L1638" s="52" t="s">
        <v>3372</v>
      </c>
      <c r="M1638" s="16">
        <f>Таблица4[[#This Row],[Поступления]]/Таблица4[[#This Row],[Начисления]]</f>
        <v>0.90357218426331898</v>
      </c>
    </row>
    <row r="1639" spans="1:13" ht="15">
      <c r="A1639" s="42" t="s">
        <v>5504</v>
      </c>
      <c r="B1639" s="82" t="s">
        <v>1815</v>
      </c>
      <c r="C1639" s="82" t="s">
        <v>1452</v>
      </c>
      <c r="D1639" s="82" t="s">
        <v>1453</v>
      </c>
      <c r="E1639" s="82" t="s">
        <v>1814</v>
      </c>
      <c r="F1639" s="82" t="s">
        <v>24</v>
      </c>
      <c r="G1639" s="79">
        <v>422258.79</v>
      </c>
      <c r="H1639" s="79">
        <v>400209.74</v>
      </c>
      <c r="I1639" s="79">
        <v>22049.049999999988</v>
      </c>
      <c r="J1639" s="79">
        <v>0</v>
      </c>
      <c r="K1639" s="43" t="s">
        <v>3378</v>
      </c>
      <c r="L1639" s="52" t="s">
        <v>3372</v>
      </c>
      <c r="M1639" s="16">
        <f>Таблица4[[#This Row],[Поступления]]/Таблица4[[#This Row],[Начисления]]</f>
        <v>0.94778308818627555</v>
      </c>
    </row>
    <row r="1640" spans="1:13" ht="15">
      <c r="A1640" s="42" t="s">
        <v>5505</v>
      </c>
      <c r="B1640" s="82" t="s">
        <v>2050</v>
      </c>
      <c r="C1640" s="82" t="s">
        <v>1452</v>
      </c>
      <c r="D1640" s="82" t="s">
        <v>1453</v>
      </c>
      <c r="E1640" s="82" t="s">
        <v>2049</v>
      </c>
      <c r="F1640" s="82" t="s">
        <v>24</v>
      </c>
      <c r="G1640" s="79">
        <v>82507.03</v>
      </c>
      <c r="H1640" s="79">
        <v>57532.65</v>
      </c>
      <c r="I1640" s="79">
        <v>24974.379999999997</v>
      </c>
      <c r="J1640" s="79">
        <v>1007.72</v>
      </c>
      <c r="K1640" s="43" t="s">
        <v>3376</v>
      </c>
      <c r="L1640" s="52" t="s">
        <v>3372</v>
      </c>
      <c r="M1640" s="16">
        <f>Таблица4[[#This Row],[Поступления]]/Таблица4[[#This Row],[Начисления]]</f>
        <v>0.69730603561902549</v>
      </c>
    </row>
    <row r="1641" spans="1:13" ht="15">
      <c r="A1641" s="42" t="s">
        <v>5506</v>
      </c>
      <c r="B1641" s="82" t="s">
        <v>2050</v>
      </c>
      <c r="C1641" s="82" t="s">
        <v>1452</v>
      </c>
      <c r="D1641" s="82" t="s">
        <v>1453</v>
      </c>
      <c r="E1641" s="82" t="s">
        <v>2049</v>
      </c>
      <c r="F1641" s="82" t="s">
        <v>105</v>
      </c>
      <c r="G1641" s="79">
        <v>83604.710000000006</v>
      </c>
      <c r="H1641" s="79">
        <v>70772.710000000006</v>
      </c>
      <c r="I1641" s="79">
        <v>12832</v>
      </c>
      <c r="J1641" s="79">
        <v>727.36</v>
      </c>
      <c r="K1641" s="43" t="s">
        <v>3376</v>
      </c>
      <c r="L1641" s="52" t="s">
        <v>3372</v>
      </c>
      <c r="M1641" s="16">
        <f>Таблица4[[#This Row],[Поступления]]/Таблица4[[#This Row],[Начисления]]</f>
        <v>0.84651582428788996</v>
      </c>
    </row>
    <row r="1642" spans="1:13" ht="15">
      <c r="A1642" s="42" t="s">
        <v>5507</v>
      </c>
      <c r="B1642" s="82" t="s">
        <v>2308</v>
      </c>
      <c r="C1642" s="82" t="s">
        <v>1452</v>
      </c>
      <c r="D1642" s="82" t="s">
        <v>1453</v>
      </c>
      <c r="E1642" s="82" t="s">
        <v>2307</v>
      </c>
      <c r="F1642" s="82" t="s">
        <v>37</v>
      </c>
      <c r="G1642" s="79">
        <v>1111583.3999999999</v>
      </c>
      <c r="H1642" s="79">
        <v>1036387.43</v>
      </c>
      <c r="I1642" s="79">
        <v>75195.969999999856</v>
      </c>
      <c r="J1642" s="79">
        <v>728.6</v>
      </c>
      <c r="K1642" s="43" t="s">
        <v>3377</v>
      </c>
      <c r="L1642" s="52" t="s">
        <v>3372</v>
      </c>
      <c r="M1642" s="16">
        <f>Таблица4[[#This Row],[Поступления]]/Таблица4[[#This Row],[Начисления]]</f>
        <v>0.93235238129680609</v>
      </c>
    </row>
    <row r="1643" spans="1:13" ht="15">
      <c r="A1643" s="42" t="s">
        <v>5508</v>
      </c>
      <c r="B1643" s="82" t="s">
        <v>1815</v>
      </c>
      <c r="C1643" s="82" t="s">
        <v>1452</v>
      </c>
      <c r="D1643" s="82" t="s">
        <v>1453</v>
      </c>
      <c r="E1643" s="82" t="s">
        <v>1814</v>
      </c>
      <c r="F1643" s="82" t="s">
        <v>23</v>
      </c>
      <c r="G1643" s="79">
        <v>676785.6</v>
      </c>
      <c r="H1643" s="79">
        <v>589876.84</v>
      </c>
      <c r="I1643" s="79">
        <v>86908.760000000009</v>
      </c>
      <c r="J1643" s="79">
        <v>2208.7600000000002</v>
      </c>
      <c r="K1643" s="43" t="s">
        <v>3378</v>
      </c>
      <c r="L1643" s="52" t="s">
        <v>3372</v>
      </c>
      <c r="M1643" s="16">
        <f>Таблица4[[#This Row],[Поступления]]/Таблица4[[#This Row],[Начисления]]</f>
        <v>0.87158597937071947</v>
      </c>
    </row>
    <row r="1644" spans="1:13" ht="15">
      <c r="A1644" s="42" t="s">
        <v>5509</v>
      </c>
      <c r="B1644" s="82" t="s">
        <v>1815</v>
      </c>
      <c r="C1644" s="82" t="s">
        <v>1452</v>
      </c>
      <c r="D1644" s="82" t="s">
        <v>1453</v>
      </c>
      <c r="E1644" s="82" t="s">
        <v>1814</v>
      </c>
      <c r="F1644" s="82" t="s">
        <v>33</v>
      </c>
      <c r="G1644" s="79">
        <v>1197987.8500000001</v>
      </c>
      <c r="H1644" s="79">
        <v>1070496.1599999999</v>
      </c>
      <c r="I1644" s="79">
        <v>127491.69000000018</v>
      </c>
      <c r="J1644" s="79">
        <v>490.85</v>
      </c>
      <c r="K1644" s="43" t="s">
        <v>3378</v>
      </c>
      <c r="L1644" s="52" t="s">
        <v>3372</v>
      </c>
      <c r="M1644" s="16">
        <f>Таблица4[[#This Row],[Поступления]]/Таблица4[[#This Row],[Начисления]]</f>
        <v>0.89357847827922443</v>
      </c>
    </row>
    <row r="1645" spans="1:13" ht="15">
      <c r="A1645" s="42" t="s">
        <v>5510</v>
      </c>
      <c r="B1645" s="82" t="s">
        <v>1815</v>
      </c>
      <c r="C1645" s="82" t="s">
        <v>1452</v>
      </c>
      <c r="D1645" s="82" t="s">
        <v>1453</v>
      </c>
      <c r="E1645" s="82" t="s">
        <v>1814</v>
      </c>
      <c r="F1645" s="82" t="s">
        <v>70</v>
      </c>
      <c r="G1645" s="79">
        <v>398242.27</v>
      </c>
      <c r="H1645" s="79">
        <v>358849.26</v>
      </c>
      <c r="I1645" s="79">
        <v>39393.010000000009</v>
      </c>
      <c r="J1645" s="79">
        <v>1535.12</v>
      </c>
      <c r="K1645" s="43" t="s">
        <v>3378</v>
      </c>
      <c r="L1645" s="52" t="s">
        <v>3372</v>
      </c>
      <c r="M1645" s="16">
        <f>Таблица4[[#This Row],[Поступления]]/Таблица4[[#This Row],[Начисления]]</f>
        <v>0.90108280067808977</v>
      </c>
    </row>
    <row r="1646" spans="1:13" ht="15">
      <c r="A1646" s="42" t="s">
        <v>5511</v>
      </c>
      <c r="B1646" s="82" t="s">
        <v>1815</v>
      </c>
      <c r="C1646" s="82" t="s">
        <v>1452</v>
      </c>
      <c r="D1646" s="82" t="s">
        <v>1453</v>
      </c>
      <c r="E1646" s="82" t="s">
        <v>1814</v>
      </c>
      <c r="F1646" s="82" t="s">
        <v>25</v>
      </c>
      <c r="G1646" s="79">
        <v>403950.57</v>
      </c>
      <c r="H1646" s="79">
        <v>341680.6</v>
      </c>
      <c r="I1646" s="79">
        <v>62269.97000000003</v>
      </c>
      <c r="J1646" s="79">
        <v>131.71</v>
      </c>
      <c r="K1646" s="43" t="s">
        <v>3378</v>
      </c>
      <c r="L1646" s="52" t="s">
        <v>3372</v>
      </c>
      <c r="M1646" s="16">
        <f>Таблица4[[#This Row],[Поступления]]/Таблица4[[#This Row],[Начисления]]</f>
        <v>0.84584755010990575</v>
      </c>
    </row>
    <row r="1647" spans="1:13" ht="15">
      <c r="A1647" s="42" t="s">
        <v>5512</v>
      </c>
      <c r="B1647" s="82" t="s">
        <v>2094</v>
      </c>
      <c r="C1647" s="82" t="s">
        <v>1452</v>
      </c>
      <c r="D1647" s="82" t="s">
        <v>1453</v>
      </c>
      <c r="E1647" s="82" t="s">
        <v>2093</v>
      </c>
      <c r="F1647" s="82" t="s">
        <v>23</v>
      </c>
      <c r="G1647" s="79">
        <v>1221844.57</v>
      </c>
      <c r="H1647" s="79">
        <v>1112623.6100000001</v>
      </c>
      <c r="I1647" s="79">
        <v>109220.95999999996</v>
      </c>
      <c r="J1647" s="79">
        <v>1661.53</v>
      </c>
      <c r="K1647" s="43" t="s">
        <v>3376</v>
      </c>
      <c r="L1647" s="52" t="s">
        <v>3372</v>
      </c>
      <c r="M1647" s="16">
        <f>Таблица4[[#This Row],[Поступления]]/Таблица4[[#This Row],[Начисления]]</f>
        <v>0.91060977584080116</v>
      </c>
    </row>
    <row r="1648" spans="1:13" ht="15">
      <c r="A1648" s="42" t="s">
        <v>5513</v>
      </c>
      <c r="B1648" s="82" t="s">
        <v>1774</v>
      </c>
      <c r="C1648" s="82" t="s">
        <v>1452</v>
      </c>
      <c r="D1648" s="82" t="s">
        <v>1453</v>
      </c>
      <c r="E1648" s="82" t="s">
        <v>1773</v>
      </c>
      <c r="F1648" s="82" t="s">
        <v>33</v>
      </c>
      <c r="G1648" s="79">
        <v>44085.71</v>
      </c>
      <c r="H1648" s="79">
        <v>44085.71</v>
      </c>
      <c r="I1648" s="79">
        <v>0</v>
      </c>
      <c r="J1648" s="79">
        <v>0</v>
      </c>
      <c r="K1648" s="43" t="s">
        <v>3374</v>
      </c>
      <c r="L1648" s="52" t="s">
        <v>3372</v>
      </c>
      <c r="M1648" s="16">
        <f>Таблица4[[#This Row],[Поступления]]/Таблица4[[#This Row],[Начисления]]</f>
        <v>1</v>
      </c>
    </row>
    <row r="1649" spans="1:13" ht="15">
      <c r="A1649" s="42" t="s">
        <v>5514</v>
      </c>
      <c r="B1649" s="82" t="s">
        <v>1774</v>
      </c>
      <c r="C1649" s="82" t="s">
        <v>1452</v>
      </c>
      <c r="D1649" s="82" t="s">
        <v>1453</v>
      </c>
      <c r="E1649" s="82" t="s">
        <v>1773</v>
      </c>
      <c r="F1649" s="82" t="s">
        <v>27</v>
      </c>
      <c r="G1649" s="79">
        <v>88456.87</v>
      </c>
      <c r="H1649" s="79">
        <v>66213.5</v>
      </c>
      <c r="I1649" s="79">
        <v>22243.369999999995</v>
      </c>
      <c r="J1649" s="79">
        <v>0.46</v>
      </c>
      <c r="K1649" s="43" t="s">
        <v>3374</v>
      </c>
      <c r="L1649" s="52" t="s">
        <v>3372</v>
      </c>
      <c r="M1649" s="16">
        <f>Таблица4[[#This Row],[Поступления]]/Таблица4[[#This Row],[Начисления]]</f>
        <v>0.74853993816421494</v>
      </c>
    </row>
    <row r="1650" spans="1:13" ht="15">
      <c r="A1650" s="42" t="s">
        <v>5515</v>
      </c>
      <c r="B1650" s="82" t="s">
        <v>2044</v>
      </c>
      <c r="C1650" s="82" t="s">
        <v>1452</v>
      </c>
      <c r="D1650" s="82" t="s">
        <v>1453</v>
      </c>
      <c r="E1650" s="82" t="s">
        <v>2043</v>
      </c>
      <c r="F1650" s="82" t="s">
        <v>24</v>
      </c>
      <c r="G1650" s="79">
        <v>255820.15</v>
      </c>
      <c r="H1650" s="79">
        <v>255108.94</v>
      </c>
      <c r="I1650" s="79">
        <v>711.20999999999185</v>
      </c>
      <c r="J1650" s="79">
        <v>6674.32</v>
      </c>
      <c r="K1650" s="43" t="s">
        <v>3376</v>
      </c>
      <c r="L1650" s="52" t="s">
        <v>3372</v>
      </c>
      <c r="M1650" s="16">
        <f>Таблица4[[#This Row],[Поступления]]/Таблица4[[#This Row],[Начисления]]</f>
        <v>0.99721988279656626</v>
      </c>
    </row>
    <row r="1651" spans="1:13" ht="15">
      <c r="A1651" s="56" t="s">
        <v>5516</v>
      </c>
      <c r="B1651" s="84" t="s">
        <v>2310</v>
      </c>
      <c r="C1651" s="84" t="s">
        <v>1452</v>
      </c>
      <c r="D1651" s="84" t="s">
        <v>1453</v>
      </c>
      <c r="E1651" s="84" t="s">
        <v>2309</v>
      </c>
      <c r="F1651" s="84" t="s">
        <v>62</v>
      </c>
      <c r="G1651" s="77">
        <v>83747.87</v>
      </c>
      <c r="H1651" s="77">
        <v>80366.81</v>
      </c>
      <c r="I1651" s="77">
        <v>3381.0599999999977</v>
      </c>
      <c r="J1651" s="77">
        <v>0</v>
      </c>
      <c r="K1651" s="58" t="s">
        <v>3376</v>
      </c>
      <c r="L1651" s="59" t="s">
        <v>3372</v>
      </c>
      <c r="M1651" s="20">
        <f>Таблица4[[#This Row],[Поступления]]/Таблица4[[#This Row],[Начисления]]</f>
        <v>0.95962810755664596</v>
      </c>
    </row>
    <row r="1652" spans="1:13" ht="15">
      <c r="A1652" s="56" t="s">
        <v>5517</v>
      </c>
      <c r="B1652" s="84" t="s">
        <v>2314</v>
      </c>
      <c r="C1652" s="84" t="s">
        <v>1452</v>
      </c>
      <c r="D1652" s="84" t="s">
        <v>1453</v>
      </c>
      <c r="E1652" s="84" t="s">
        <v>2313</v>
      </c>
      <c r="F1652" s="84" t="s">
        <v>77</v>
      </c>
      <c r="G1652" s="77">
        <v>60661.84</v>
      </c>
      <c r="H1652" s="77">
        <v>60456.73</v>
      </c>
      <c r="I1652" s="77">
        <v>205.10999999999331</v>
      </c>
      <c r="J1652" s="77">
        <v>0</v>
      </c>
      <c r="K1652" s="58" t="s">
        <v>3374</v>
      </c>
      <c r="L1652" s="59" t="s">
        <v>3372</v>
      </c>
      <c r="M1652" s="20">
        <f>Таблица4[[#This Row],[Поступления]]/Таблица4[[#This Row],[Начисления]]</f>
        <v>0.99661879692406308</v>
      </c>
    </row>
    <row r="1653" spans="1:13" ht="15">
      <c r="A1653" s="56" t="s">
        <v>5518</v>
      </c>
      <c r="B1653" s="84" t="s">
        <v>2314</v>
      </c>
      <c r="C1653" s="84" t="s">
        <v>1452</v>
      </c>
      <c r="D1653" s="84" t="s">
        <v>1453</v>
      </c>
      <c r="E1653" s="84" t="s">
        <v>2313</v>
      </c>
      <c r="F1653" s="84" t="s">
        <v>17</v>
      </c>
      <c r="G1653" s="77">
        <v>60969.14</v>
      </c>
      <c r="H1653" s="77">
        <v>41048.519999999997</v>
      </c>
      <c r="I1653" s="77">
        <v>19920.620000000003</v>
      </c>
      <c r="J1653" s="77">
        <v>1255.9000000000001</v>
      </c>
      <c r="K1653" s="58" t="s">
        <v>3374</v>
      </c>
      <c r="L1653" s="59" t="s">
        <v>3372</v>
      </c>
      <c r="M1653" s="20">
        <f>Таблица4[[#This Row],[Поступления]]/Таблица4[[#This Row],[Начисления]]</f>
        <v>0.67326716433920497</v>
      </c>
    </row>
    <row r="1654" spans="1:13" ht="15">
      <c r="A1654" s="56" t="s">
        <v>5519</v>
      </c>
      <c r="B1654" s="84" t="s">
        <v>2314</v>
      </c>
      <c r="C1654" s="84" t="s">
        <v>1452</v>
      </c>
      <c r="D1654" s="84" t="s">
        <v>1453</v>
      </c>
      <c r="E1654" s="84" t="s">
        <v>2313</v>
      </c>
      <c r="F1654" s="84" t="s">
        <v>79</v>
      </c>
      <c r="G1654" s="77">
        <v>58883.45</v>
      </c>
      <c r="H1654" s="77">
        <v>47170.879999999997</v>
      </c>
      <c r="I1654" s="77">
        <v>11712.57</v>
      </c>
      <c r="J1654" s="77">
        <v>0</v>
      </c>
      <c r="K1654" s="58" t="s">
        <v>3374</v>
      </c>
      <c r="L1654" s="59" t="s">
        <v>3372</v>
      </c>
      <c r="M1654" s="20">
        <f>Таблица4[[#This Row],[Поступления]]/Таблица4[[#This Row],[Начисления]]</f>
        <v>0.80108893076068066</v>
      </c>
    </row>
    <row r="1655" spans="1:13" ht="15">
      <c r="A1655" s="56" t="s">
        <v>5520</v>
      </c>
      <c r="B1655" s="84" t="s">
        <v>2314</v>
      </c>
      <c r="C1655" s="84" t="s">
        <v>1452</v>
      </c>
      <c r="D1655" s="84" t="s">
        <v>1453</v>
      </c>
      <c r="E1655" s="84" t="s">
        <v>2313</v>
      </c>
      <c r="F1655" s="84" t="s">
        <v>80</v>
      </c>
      <c r="G1655" s="77">
        <v>59520.04</v>
      </c>
      <c r="H1655" s="77">
        <v>58804.09</v>
      </c>
      <c r="I1655" s="77">
        <v>715.95000000000437</v>
      </c>
      <c r="J1655" s="77">
        <v>0</v>
      </c>
      <c r="K1655" s="58" t="s">
        <v>3374</v>
      </c>
      <c r="L1655" s="59" t="s">
        <v>3372</v>
      </c>
      <c r="M1655" s="20">
        <f>Таблица4[[#This Row],[Поступления]]/Таблица4[[#This Row],[Начисления]]</f>
        <v>0.98797127824510866</v>
      </c>
    </row>
    <row r="1656" spans="1:13" ht="15">
      <c r="A1656" s="56" t="s">
        <v>5521</v>
      </c>
      <c r="B1656" s="84" t="s">
        <v>2314</v>
      </c>
      <c r="C1656" s="84" t="s">
        <v>1452</v>
      </c>
      <c r="D1656" s="84" t="s">
        <v>1453</v>
      </c>
      <c r="E1656" s="84" t="s">
        <v>2313</v>
      </c>
      <c r="F1656" s="84" t="s">
        <v>177</v>
      </c>
      <c r="G1656" s="77">
        <v>61671.77</v>
      </c>
      <c r="H1656" s="77">
        <v>43577.97</v>
      </c>
      <c r="I1656" s="79">
        <v>18093.799999999996</v>
      </c>
      <c r="J1656" s="79">
        <v>0</v>
      </c>
      <c r="K1656" s="58" t="s">
        <v>3374</v>
      </c>
      <c r="L1656" s="59" t="s">
        <v>3372</v>
      </c>
      <c r="M1656" s="20">
        <f>Таблица4[[#This Row],[Поступления]]/Таблица4[[#This Row],[Начисления]]</f>
        <v>0.70661130692373519</v>
      </c>
    </row>
    <row r="1657" spans="1:13" ht="15">
      <c r="A1657" s="56" t="s">
        <v>5522</v>
      </c>
      <c r="B1657" s="84" t="s">
        <v>2314</v>
      </c>
      <c r="C1657" s="84" t="s">
        <v>1452</v>
      </c>
      <c r="D1657" s="84" t="s">
        <v>1453</v>
      </c>
      <c r="E1657" s="84" t="s">
        <v>2313</v>
      </c>
      <c r="F1657" s="84" t="s">
        <v>381</v>
      </c>
      <c r="G1657" s="77">
        <v>61539.97</v>
      </c>
      <c r="H1657" s="77">
        <v>57587.42</v>
      </c>
      <c r="I1657" s="77">
        <v>3952.5500000000029</v>
      </c>
      <c r="J1657" s="77">
        <v>0</v>
      </c>
      <c r="K1657" s="58" t="s">
        <v>3374</v>
      </c>
      <c r="L1657" s="59" t="s">
        <v>3372</v>
      </c>
      <c r="M1657" s="20">
        <f>Таблица4[[#This Row],[Поступления]]/Таблица4[[#This Row],[Начисления]]</f>
        <v>0.93577263687323864</v>
      </c>
    </row>
    <row r="1658" spans="1:13" ht="15">
      <c r="A1658" s="56" t="s">
        <v>5523</v>
      </c>
      <c r="B1658" s="84" t="s">
        <v>2314</v>
      </c>
      <c r="C1658" s="84" t="s">
        <v>1452</v>
      </c>
      <c r="D1658" s="84" t="s">
        <v>1453</v>
      </c>
      <c r="E1658" s="84" t="s">
        <v>2313</v>
      </c>
      <c r="F1658" s="84" t="s">
        <v>267</v>
      </c>
      <c r="G1658" s="77">
        <v>79433.33</v>
      </c>
      <c r="H1658" s="77">
        <v>75088.02</v>
      </c>
      <c r="I1658" s="77">
        <v>4345.3099999999977</v>
      </c>
      <c r="J1658" s="77">
        <v>0</v>
      </c>
      <c r="K1658" s="58" t="s">
        <v>3374</v>
      </c>
      <c r="L1658" s="59" t="s">
        <v>3372</v>
      </c>
      <c r="M1658" s="20">
        <f>Таблица4[[#This Row],[Поступления]]/Таблица4[[#This Row],[Начисления]]</f>
        <v>0.94529613702459658</v>
      </c>
    </row>
    <row r="1659" spans="1:13" ht="15">
      <c r="A1659" s="56" t="s">
        <v>5524</v>
      </c>
      <c r="B1659" s="84" t="s">
        <v>2314</v>
      </c>
      <c r="C1659" s="84" t="s">
        <v>1452</v>
      </c>
      <c r="D1659" s="84" t="s">
        <v>1453</v>
      </c>
      <c r="E1659" s="84" t="s">
        <v>2313</v>
      </c>
      <c r="F1659" s="84" t="s">
        <v>577</v>
      </c>
      <c r="G1659" s="77">
        <v>59695.75</v>
      </c>
      <c r="H1659" s="77">
        <v>53983.05</v>
      </c>
      <c r="I1659" s="77">
        <v>5712.6999999999971</v>
      </c>
      <c r="J1659" s="77">
        <v>225.44</v>
      </c>
      <c r="K1659" s="58" t="s">
        <v>3374</v>
      </c>
      <c r="L1659" s="59" t="s">
        <v>3372</v>
      </c>
      <c r="M1659" s="20">
        <f>Таблица4[[#This Row],[Поступления]]/Таблица4[[#This Row],[Начисления]]</f>
        <v>0.90430307015156031</v>
      </c>
    </row>
    <row r="1660" spans="1:13" ht="15">
      <c r="A1660" s="56" t="s">
        <v>5525</v>
      </c>
      <c r="B1660" s="84" t="s">
        <v>2048</v>
      </c>
      <c r="C1660" s="84" t="s">
        <v>1452</v>
      </c>
      <c r="D1660" s="84" t="s">
        <v>1453</v>
      </c>
      <c r="E1660" s="84" t="s">
        <v>2047</v>
      </c>
      <c r="F1660" s="84" t="s">
        <v>72</v>
      </c>
      <c r="G1660" s="79">
        <v>129427.06</v>
      </c>
      <c r="H1660" s="79">
        <v>90855.83</v>
      </c>
      <c r="I1660" s="79">
        <v>38571.229999999996</v>
      </c>
      <c r="J1660" s="79">
        <v>0</v>
      </c>
      <c r="K1660" s="58" t="s">
        <v>3376</v>
      </c>
      <c r="L1660" s="59" t="s">
        <v>3372</v>
      </c>
      <c r="M1660" s="16">
        <f>Таблица4[[#This Row],[Поступления]]/Таблица4[[#This Row],[Начисления]]</f>
        <v>0.70198480904997762</v>
      </c>
    </row>
    <row r="1661" spans="1:13" ht="15">
      <c r="A1661" s="56" t="s">
        <v>5526</v>
      </c>
      <c r="B1661" s="84" t="s">
        <v>2048</v>
      </c>
      <c r="C1661" s="84" t="s">
        <v>1452</v>
      </c>
      <c r="D1661" s="84" t="s">
        <v>1453</v>
      </c>
      <c r="E1661" s="84" t="s">
        <v>2047</v>
      </c>
      <c r="F1661" s="84" t="s">
        <v>19</v>
      </c>
      <c r="G1661" s="79">
        <v>90551.62</v>
      </c>
      <c r="H1661" s="79">
        <v>72255.69</v>
      </c>
      <c r="I1661" s="79">
        <v>18295.929999999993</v>
      </c>
      <c r="J1661" s="79">
        <v>4176.7700000000004</v>
      </c>
      <c r="K1661" s="58" t="s">
        <v>3376</v>
      </c>
      <c r="L1661" s="59" t="s">
        <v>3372</v>
      </c>
      <c r="M1661" s="16">
        <f>Таблица4[[#This Row],[Поступления]]/Таблица4[[#This Row],[Начисления]]</f>
        <v>0.79795027410884534</v>
      </c>
    </row>
    <row r="1662" spans="1:13" ht="15">
      <c r="A1662" s="56" t="s">
        <v>14843</v>
      </c>
      <c r="B1662" s="84" t="s">
        <v>2048</v>
      </c>
      <c r="C1662" s="84" t="s">
        <v>1452</v>
      </c>
      <c r="D1662" s="84" t="s">
        <v>1453</v>
      </c>
      <c r="E1662" s="84" t="s">
        <v>2047</v>
      </c>
      <c r="F1662" s="84" t="s">
        <v>12</v>
      </c>
      <c r="G1662" s="79">
        <v>24412.71</v>
      </c>
      <c r="H1662" s="79">
        <v>22991.7</v>
      </c>
      <c r="I1662" s="79">
        <v>1421.0099999999984</v>
      </c>
      <c r="J1662" s="79">
        <v>790.24</v>
      </c>
      <c r="K1662" s="58" t="s">
        <v>3376</v>
      </c>
      <c r="L1662" s="59" t="s">
        <v>3372</v>
      </c>
      <c r="M1662" s="16">
        <f>Таблица4[[#This Row],[Поступления]]/Таблица4[[#This Row],[Начисления]]</f>
        <v>0.94179220578133283</v>
      </c>
    </row>
    <row r="1663" spans="1:13" ht="15">
      <c r="A1663" s="56" t="s">
        <v>14844</v>
      </c>
      <c r="B1663" s="84" t="s">
        <v>2048</v>
      </c>
      <c r="C1663" s="84" t="s">
        <v>1452</v>
      </c>
      <c r="D1663" s="84" t="s">
        <v>1453</v>
      </c>
      <c r="E1663" s="84" t="s">
        <v>2047</v>
      </c>
      <c r="F1663" s="84" t="s">
        <v>99</v>
      </c>
      <c r="G1663" s="79">
        <v>27703.11</v>
      </c>
      <c r="H1663" s="79">
        <v>13295.61</v>
      </c>
      <c r="I1663" s="79">
        <v>14407.5</v>
      </c>
      <c r="J1663" s="79">
        <v>0</v>
      </c>
      <c r="K1663" s="58" t="s">
        <v>3376</v>
      </c>
      <c r="L1663" s="59" t="s">
        <v>3372</v>
      </c>
      <c r="M1663" s="16">
        <f>Таблица4[[#This Row],[Поступления]]/Таблица4[[#This Row],[Начисления]]</f>
        <v>0.47993203651142419</v>
      </c>
    </row>
    <row r="1664" spans="1:13" ht="15">
      <c r="A1664" s="56" t="s">
        <v>5527</v>
      </c>
      <c r="B1664" s="84" t="s">
        <v>2358</v>
      </c>
      <c r="C1664" s="84" t="s">
        <v>1452</v>
      </c>
      <c r="D1664" s="84" t="s">
        <v>1453</v>
      </c>
      <c r="E1664" s="84" t="s">
        <v>2357</v>
      </c>
      <c r="F1664" s="84" t="s">
        <v>105</v>
      </c>
      <c r="G1664" s="77">
        <v>648045.18000000005</v>
      </c>
      <c r="H1664" s="77">
        <v>547952.73</v>
      </c>
      <c r="I1664" s="77">
        <v>100092.45000000007</v>
      </c>
      <c r="J1664" s="77">
        <v>248.66</v>
      </c>
      <c r="K1664" s="58" t="s">
        <v>3375</v>
      </c>
      <c r="L1664" s="59" t="s">
        <v>3372</v>
      </c>
      <c r="M1664" s="20">
        <f>Таблица4[[#This Row],[Поступления]]/Таблица4[[#This Row],[Начисления]]</f>
        <v>0.84554711139121497</v>
      </c>
    </row>
    <row r="1665" spans="1:13" ht="15">
      <c r="A1665" s="56" t="s">
        <v>5528</v>
      </c>
      <c r="B1665" s="84" t="s">
        <v>2358</v>
      </c>
      <c r="C1665" s="84" t="s">
        <v>1452</v>
      </c>
      <c r="D1665" s="84" t="s">
        <v>1453</v>
      </c>
      <c r="E1665" s="84" t="s">
        <v>2357</v>
      </c>
      <c r="F1665" s="84" t="s">
        <v>37</v>
      </c>
      <c r="G1665" s="77">
        <v>1385752.82</v>
      </c>
      <c r="H1665" s="77">
        <v>1120640.03</v>
      </c>
      <c r="I1665" s="77">
        <v>265112.79000000004</v>
      </c>
      <c r="J1665" s="77">
        <v>674.03</v>
      </c>
      <c r="K1665" s="58" t="s">
        <v>3375</v>
      </c>
      <c r="L1665" s="59" t="s">
        <v>3373</v>
      </c>
      <c r="M1665" s="20">
        <f>Таблица4[[#This Row],[Поступления]]/Таблица4[[#This Row],[Начисления]]</f>
        <v>0.80868681183704894</v>
      </c>
    </row>
    <row r="1666" spans="1:13" ht="15">
      <c r="A1666" s="56" t="s">
        <v>5529</v>
      </c>
      <c r="B1666" s="84" t="s">
        <v>2358</v>
      </c>
      <c r="C1666" s="84" t="s">
        <v>1452</v>
      </c>
      <c r="D1666" s="84" t="s">
        <v>1453</v>
      </c>
      <c r="E1666" s="84" t="s">
        <v>2357</v>
      </c>
      <c r="F1666" s="84" t="s">
        <v>15</v>
      </c>
      <c r="G1666" s="77">
        <v>398308.1</v>
      </c>
      <c r="H1666" s="77">
        <v>332070.19</v>
      </c>
      <c r="I1666" s="77">
        <v>66237.909999999974</v>
      </c>
      <c r="J1666" s="77">
        <v>0</v>
      </c>
      <c r="K1666" s="58" t="s">
        <v>3378</v>
      </c>
      <c r="L1666" s="59" t="s">
        <v>3372</v>
      </c>
      <c r="M1666" s="20">
        <f>Таблица4[[#This Row],[Поступления]]/Таблица4[[#This Row],[Начисления]]</f>
        <v>0.83370182529554393</v>
      </c>
    </row>
    <row r="1667" spans="1:13" ht="15">
      <c r="A1667" s="56" t="s">
        <v>5530</v>
      </c>
      <c r="B1667" s="84" t="s">
        <v>2358</v>
      </c>
      <c r="C1667" s="84" t="s">
        <v>1452</v>
      </c>
      <c r="D1667" s="84" t="s">
        <v>1453</v>
      </c>
      <c r="E1667" s="84" t="s">
        <v>2357</v>
      </c>
      <c r="F1667" s="84" t="s">
        <v>544</v>
      </c>
      <c r="G1667" s="77">
        <v>403950.71</v>
      </c>
      <c r="H1667" s="77">
        <v>374155.85</v>
      </c>
      <c r="I1667" s="77">
        <v>29794.860000000044</v>
      </c>
      <c r="J1667" s="77">
        <v>1540.53</v>
      </c>
      <c r="K1667" s="58" t="s">
        <v>3378</v>
      </c>
      <c r="L1667" s="59" t="s">
        <v>3372</v>
      </c>
      <c r="M1667" s="20">
        <f>Таблица4[[#This Row],[Поступления]]/Таблица4[[#This Row],[Начисления]]</f>
        <v>0.92624134761392041</v>
      </c>
    </row>
    <row r="1668" spans="1:13" ht="15">
      <c r="A1668" s="56" t="s">
        <v>14979</v>
      </c>
      <c r="B1668" s="84" t="s">
        <v>2048</v>
      </c>
      <c r="C1668" s="84" t="s">
        <v>1452</v>
      </c>
      <c r="D1668" s="84" t="s">
        <v>1453</v>
      </c>
      <c r="E1668" s="84" t="s">
        <v>2047</v>
      </c>
      <c r="F1668" s="84" t="s">
        <v>105</v>
      </c>
      <c r="G1668" s="79">
        <v>1717033.04</v>
      </c>
      <c r="H1668" s="79">
        <v>1507337.05</v>
      </c>
      <c r="I1668" s="79">
        <v>209695.99</v>
      </c>
      <c r="J1668" s="79">
        <v>1637.28</v>
      </c>
      <c r="K1668" s="58" t="s">
        <v>3376</v>
      </c>
      <c r="L1668" s="59" t="s">
        <v>3372</v>
      </c>
      <c r="M1668" s="16">
        <f>Таблица4[[#This Row],[Поступления]]/Таблица4[[#This Row],[Начисления]]</f>
        <v>0.87787306061390646</v>
      </c>
    </row>
    <row r="1669" spans="1:13" ht="15">
      <c r="A1669" s="56" t="s">
        <v>5531</v>
      </c>
      <c r="B1669" s="84" t="s">
        <v>2048</v>
      </c>
      <c r="C1669" s="84" t="s">
        <v>1452</v>
      </c>
      <c r="D1669" s="84" t="s">
        <v>1453</v>
      </c>
      <c r="E1669" s="84" t="s">
        <v>2047</v>
      </c>
      <c r="F1669" s="84" t="s">
        <v>32</v>
      </c>
      <c r="G1669" s="79">
        <v>351609.64</v>
      </c>
      <c r="H1669" s="79">
        <v>312626.49</v>
      </c>
      <c r="I1669" s="79">
        <v>38983.150000000023</v>
      </c>
      <c r="J1669" s="79">
        <v>0</v>
      </c>
      <c r="K1669" s="58" t="s">
        <v>3376</v>
      </c>
      <c r="L1669" s="59" t="s">
        <v>3372</v>
      </c>
      <c r="M1669" s="16">
        <f>Таблица4[[#This Row],[Поступления]]/Таблица4[[#This Row],[Начисления]]</f>
        <v>0.88912946186572128</v>
      </c>
    </row>
    <row r="1670" spans="1:13" ht="15">
      <c r="A1670" s="42" t="s">
        <v>5532</v>
      </c>
      <c r="B1670" s="82" t="s">
        <v>2048</v>
      </c>
      <c r="C1670" s="82" t="s">
        <v>1452</v>
      </c>
      <c r="D1670" s="82" t="s">
        <v>1453</v>
      </c>
      <c r="E1670" s="82" t="s">
        <v>2047</v>
      </c>
      <c r="F1670" s="82" t="s">
        <v>70</v>
      </c>
      <c r="G1670" s="79">
        <v>207045.22</v>
      </c>
      <c r="H1670" s="79">
        <v>147378.64000000001</v>
      </c>
      <c r="I1670" s="79">
        <v>59666.579999999987</v>
      </c>
      <c r="J1670" s="79">
        <v>0</v>
      </c>
      <c r="K1670" s="43" t="s">
        <v>3376</v>
      </c>
      <c r="L1670" s="52" t="s">
        <v>3373</v>
      </c>
      <c r="M1670" s="16">
        <f>Таблица4[[#This Row],[Поступления]]/Таблица4[[#This Row],[Начисления]]</f>
        <v>0.71181860658265872</v>
      </c>
    </row>
    <row r="1671" spans="1:13" ht="15">
      <c r="A1671" s="42" t="s">
        <v>5533</v>
      </c>
      <c r="B1671" s="82" t="s">
        <v>2048</v>
      </c>
      <c r="C1671" s="82" t="s">
        <v>1452</v>
      </c>
      <c r="D1671" s="82" t="s">
        <v>1453</v>
      </c>
      <c r="E1671" s="82" t="s">
        <v>2047</v>
      </c>
      <c r="F1671" s="82" t="s">
        <v>71</v>
      </c>
      <c r="G1671" s="79">
        <v>105098.93</v>
      </c>
      <c r="H1671" s="79">
        <v>51906.53</v>
      </c>
      <c r="I1671" s="79">
        <v>53192.399999999994</v>
      </c>
      <c r="J1671" s="79">
        <v>5084.62</v>
      </c>
      <c r="K1671" s="43" t="s">
        <v>3376</v>
      </c>
      <c r="L1671" s="52" t="s">
        <v>3372</v>
      </c>
      <c r="M1671" s="16">
        <f>Таблица4[[#This Row],[Поступления]]/Таблица4[[#This Row],[Начисления]]</f>
        <v>0.49388257330498037</v>
      </c>
    </row>
    <row r="1672" spans="1:13" ht="15">
      <c r="A1672" s="49" t="s">
        <v>5534</v>
      </c>
      <c r="B1672" s="83" t="s">
        <v>2048</v>
      </c>
      <c r="C1672" s="83" t="s">
        <v>1452</v>
      </c>
      <c r="D1672" s="83" t="s">
        <v>1453</v>
      </c>
      <c r="E1672" s="83" t="s">
        <v>2047</v>
      </c>
      <c r="F1672" s="83" t="s">
        <v>31</v>
      </c>
      <c r="G1672" s="79">
        <v>109032.02</v>
      </c>
      <c r="H1672" s="79">
        <v>84990.58</v>
      </c>
      <c r="I1672" s="79">
        <v>24041.440000000002</v>
      </c>
      <c r="J1672" s="79">
        <v>1636.28</v>
      </c>
      <c r="K1672" s="51" t="s">
        <v>3376</v>
      </c>
      <c r="L1672" s="54" t="s">
        <v>3372</v>
      </c>
      <c r="M1672" s="16">
        <f>Таблица4[[#This Row],[Поступления]]/Таблица4[[#This Row],[Начисления]]</f>
        <v>0.77950110435448228</v>
      </c>
    </row>
    <row r="1673" spans="1:13" ht="15">
      <c r="A1673" s="56" t="s">
        <v>5535</v>
      </c>
      <c r="B1673" s="84" t="s">
        <v>2048</v>
      </c>
      <c r="C1673" s="84" t="s">
        <v>1452</v>
      </c>
      <c r="D1673" s="84" t="s">
        <v>1453</v>
      </c>
      <c r="E1673" s="84" t="s">
        <v>2047</v>
      </c>
      <c r="F1673" s="84" t="s">
        <v>73</v>
      </c>
      <c r="G1673" s="79">
        <v>109160.47</v>
      </c>
      <c r="H1673" s="79">
        <v>83429.740000000005</v>
      </c>
      <c r="I1673" s="79">
        <v>25730.729999999996</v>
      </c>
      <c r="J1673" s="79">
        <v>0</v>
      </c>
      <c r="K1673" s="58" t="s">
        <v>3376</v>
      </c>
      <c r="L1673" s="59" t="s">
        <v>3372</v>
      </c>
      <c r="M1673" s="16">
        <f>Таблица4[[#This Row],[Поступления]]/Таблица4[[#This Row],[Начисления]]</f>
        <v>0.76428527652913192</v>
      </c>
    </row>
    <row r="1674" spans="1:13" ht="15">
      <c r="A1674" s="56" t="s">
        <v>5536</v>
      </c>
      <c r="B1674" s="84" t="s">
        <v>2048</v>
      </c>
      <c r="C1674" s="84" t="s">
        <v>1452</v>
      </c>
      <c r="D1674" s="84" t="s">
        <v>1453</v>
      </c>
      <c r="E1674" s="84" t="s">
        <v>2047</v>
      </c>
      <c r="F1674" s="84" t="s">
        <v>10</v>
      </c>
      <c r="G1674" s="79">
        <v>90125.52</v>
      </c>
      <c r="H1674" s="79">
        <v>89105.76</v>
      </c>
      <c r="I1674" s="79">
        <v>1019.7600000000093</v>
      </c>
      <c r="J1674" s="79">
        <v>0</v>
      </c>
      <c r="K1674" s="58" t="s">
        <v>3376</v>
      </c>
      <c r="L1674" s="59" t="s">
        <v>3372</v>
      </c>
      <c r="M1674" s="16">
        <f>Таблица4[[#This Row],[Поступления]]/Таблица4[[#This Row],[Начисления]]</f>
        <v>0.98868511382791457</v>
      </c>
    </row>
    <row r="1675" spans="1:13" ht="15">
      <c r="A1675" s="56" t="s">
        <v>14942</v>
      </c>
      <c r="B1675" s="84" t="s">
        <v>2048</v>
      </c>
      <c r="C1675" s="84" t="s">
        <v>1452</v>
      </c>
      <c r="D1675" s="84" t="s">
        <v>1453</v>
      </c>
      <c r="E1675" s="84" t="s">
        <v>2047</v>
      </c>
      <c r="F1675" s="84" t="s">
        <v>11</v>
      </c>
      <c r="G1675" s="79">
        <v>26747.200000000001</v>
      </c>
      <c r="H1675" s="79">
        <v>21101.4</v>
      </c>
      <c r="I1675" s="79">
        <v>5645.7999999999993</v>
      </c>
      <c r="J1675" s="79">
        <v>0</v>
      </c>
      <c r="K1675" s="58" t="s">
        <v>3376</v>
      </c>
      <c r="L1675" s="59" t="s">
        <v>3372</v>
      </c>
      <c r="M1675" s="16">
        <f>Таблица4[[#This Row],[Поступления]]/Таблица4[[#This Row],[Начисления]]</f>
        <v>0.78891996171561884</v>
      </c>
    </row>
    <row r="1676" spans="1:13" ht="15">
      <c r="A1676" s="56" t="s">
        <v>5537</v>
      </c>
      <c r="B1676" s="84" t="s">
        <v>2048</v>
      </c>
      <c r="C1676" s="84" t="s">
        <v>1452</v>
      </c>
      <c r="D1676" s="84" t="s">
        <v>1453</v>
      </c>
      <c r="E1676" s="84" t="s">
        <v>2047</v>
      </c>
      <c r="F1676" s="84" t="s">
        <v>13</v>
      </c>
      <c r="G1676" s="79">
        <v>90432.82</v>
      </c>
      <c r="H1676" s="79">
        <v>90130.96</v>
      </c>
      <c r="I1676" s="79">
        <v>301.86000000000058</v>
      </c>
      <c r="J1676" s="79">
        <v>0</v>
      </c>
      <c r="K1676" s="58" t="s">
        <v>3376</v>
      </c>
      <c r="L1676" s="59" t="s">
        <v>3372</v>
      </c>
      <c r="M1676" s="16">
        <f>Таблица4[[#This Row],[Поступления]]/Таблица4[[#This Row],[Начисления]]</f>
        <v>0.99666205256012141</v>
      </c>
    </row>
    <row r="1677" spans="1:13" ht="15">
      <c r="A1677" s="56" t="s">
        <v>5538</v>
      </c>
      <c r="B1677" s="84" t="s">
        <v>2048</v>
      </c>
      <c r="C1677" s="84" t="s">
        <v>1452</v>
      </c>
      <c r="D1677" s="84" t="s">
        <v>1453</v>
      </c>
      <c r="E1677" s="84" t="s">
        <v>2047</v>
      </c>
      <c r="F1677" s="84" t="s">
        <v>14</v>
      </c>
      <c r="G1677" s="79">
        <v>71771</v>
      </c>
      <c r="H1677" s="79">
        <v>64298.879999999997</v>
      </c>
      <c r="I1677" s="79">
        <v>7472.1200000000026</v>
      </c>
      <c r="J1677" s="79">
        <v>0</v>
      </c>
      <c r="K1677" s="58" t="s">
        <v>3376</v>
      </c>
      <c r="L1677" s="59" t="s">
        <v>3372</v>
      </c>
      <c r="M1677" s="16">
        <f>Таблица4[[#This Row],[Поступления]]/Таблица4[[#This Row],[Начисления]]</f>
        <v>0.89588942609131816</v>
      </c>
    </row>
    <row r="1678" spans="1:13" ht="15">
      <c r="A1678" s="56" t="s">
        <v>5539</v>
      </c>
      <c r="B1678" s="84" t="s">
        <v>2048</v>
      </c>
      <c r="C1678" s="84" t="s">
        <v>1452</v>
      </c>
      <c r="D1678" s="84" t="s">
        <v>1453</v>
      </c>
      <c r="E1678" s="84" t="s">
        <v>2047</v>
      </c>
      <c r="F1678" s="84" t="s">
        <v>15</v>
      </c>
      <c r="G1678" s="79">
        <v>90094.04</v>
      </c>
      <c r="H1678" s="79">
        <v>60624.71</v>
      </c>
      <c r="I1678" s="79">
        <v>29469.329999999994</v>
      </c>
      <c r="J1678" s="79">
        <v>0</v>
      </c>
      <c r="K1678" s="58" t="s">
        <v>3376</v>
      </c>
      <c r="L1678" s="59" t="s">
        <v>3372</v>
      </c>
      <c r="M1678" s="16">
        <f>Таблица4[[#This Row],[Поступления]]/Таблица4[[#This Row],[Начисления]]</f>
        <v>0.67290477816290628</v>
      </c>
    </row>
    <row r="1679" spans="1:13" ht="15">
      <c r="A1679" s="56" t="s">
        <v>14943</v>
      </c>
      <c r="B1679" s="84" t="s">
        <v>2048</v>
      </c>
      <c r="C1679" s="84" t="s">
        <v>1452</v>
      </c>
      <c r="D1679" s="84" t="s">
        <v>1453</v>
      </c>
      <c r="E1679" s="84" t="s">
        <v>2047</v>
      </c>
      <c r="F1679" s="84" t="s">
        <v>16</v>
      </c>
      <c r="G1679" s="79">
        <v>29517.25</v>
      </c>
      <c r="H1679" s="79">
        <v>29517.25</v>
      </c>
      <c r="I1679" s="79">
        <v>0</v>
      </c>
      <c r="J1679" s="79">
        <v>0</v>
      </c>
      <c r="K1679" s="58" t="s">
        <v>3376</v>
      </c>
      <c r="L1679" s="59" t="s">
        <v>3372</v>
      </c>
      <c r="M1679" s="16">
        <f>Таблица4[[#This Row],[Поступления]]/Таблица4[[#This Row],[Начисления]]</f>
        <v>1</v>
      </c>
    </row>
    <row r="1680" spans="1:13" ht="15">
      <c r="A1680" s="56" t="s">
        <v>14944</v>
      </c>
      <c r="B1680" s="84" t="s">
        <v>2048</v>
      </c>
      <c r="C1680" s="84" t="s">
        <v>1452</v>
      </c>
      <c r="D1680" s="84" t="s">
        <v>1453</v>
      </c>
      <c r="E1680" s="84" t="s">
        <v>2047</v>
      </c>
      <c r="F1680" s="84" t="s">
        <v>100</v>
      </c>
      <c r="G1680" s="79">
        <v>29467.759999999998</v>
      </c>
      <c r="H1680" s="79">
        <v>29780.68</v>
      </c>
      <c r="I1680" s="79">
        <v>0</v>
      </c>
      <c r="J1680" s="79">
        <v>312.92000000000189</v>
      </c>
      <c r="K1680" s="58" t="s">
        <v>3376</v>
      </c>
      <c r="L1680" s="59" t="s">
        <v>3372</v>
      </c>
      <c r="M1680" s="16">
        <f>Таблица4[[#This Row],[Поступления]]/Таблица4[[#This Row],[Начисления]]</f>
        <v>1.0106190630030922</v>
      </c>
    </row>
    <row r="1681" spans="1:13" ht="15">
      <c r="A1681" s="56" t="s">
        <v>14945</v>
      </c>
      <c r="B1681" s="84" t="s">
        <v>2048</v>
      </c>
      <c r="C1681" s="84" t="s">
        <v>1452</v>
      </c>
      <c r="D1681" s="84" t="s">
        <v>1453</v>
      </c>
      <c r="E1681" s="84" t="s">
        <v>2047</v>
      </c>
      <c r="F1681" s="84" t="s">
        <v>18</v>
      </c>
      <c r="G1681" s="79">
        <v>30026.29</v>
      </c>
      <c r="H1681" s="79">
        <v>30794.52</v>
      </c>
      <c r="I1681" s="79">
        <v>0</v>
      </c>
      <c r="J1681" s="79">
        <v>768.22999999999956</v>
      </c>
      <c r="K1681" s="58" t="s">
        <v>3376</v>
      </c>
      <c r="L1681" s="59" t="s">
        <v>3372</v>
      </c>
      <c r="M1681" s="16">
        <f>Таблица4[[#This Row],[Поступления]]/Таблица4[[#This Row],[Начисления]]</f>
        <v>1.0255852454632257</v>
      </c>
    </row>
    <row r="1682" spans="1:13" ht="15">
      <c r="A1682" s="42" t="s">
        <v>5540</v>
      </c>
      <c r="B1682" s="82" t="s">
        <v>1835</v>
      </c>
      <c r="C1682" s="82" t="s">
        <v>1452</v>
      </c>
      <c r="D1682" s="82" t="s">
        <v>1453</v>
      </c>
      <c r="E1682" s="82" t="s">
        <v>1834</v>
      </c>
      <c r="F1682" s="82" t="s">
        <v>22</v>
      </c>
      <c r="G1682" s="79">
        <v>265445.59000000003</v>
      </c>
      <c r="H1682" s="79">
        <v>237180.14</v>
      </c>
      <c r="I1682" s="79">
        <v>28265.450000000012</v>
      </c>
      <c r="J1682" s="79">
        <v>1748.88</v>
      </c>
      <c r="K1682" s="43" t="s">
        <v>3376</v>
      </c>
      <c r="L1682" s="52" t="s">
        <v>3372</v>
      </c>
      <c r="M1682" s="16">
        <f>Таблица4[[#This Row],[Поступления]]/Таблица4[[#This Row],[Начисления]]</f>
        <v>0.8935169727249942</v>
      </c>
    </row>
    <row r="1683" spans="1:13" ht="15">
      <c r="A1683" s="42" t="s">
        <v>5541</v>
      </c>
      <c r="B1683" s="82" t="s">
        <v>1835</v>
      </c>
      <c r="C1683" s="82" t="s">
        <v>1452</v>
      </c>
      <c r="D1683" s="82" t="s">
        <v>1453</v>
      </c>
      <c r="E1683" s="82" t="s">
        <v>1834</v>
      </c>
      <c r="F1683" s="82" t="s">
        <v>24</v>
      </c>
      <c r="G1683" s="79">
        <v>289465.67</v>
      </c>
      <c r="H1683" s="79">
        <v>268242.75</v>
      </c>
      <c r="I1683" s="79">
        <v>21222.919999999984</v>
      </c>
      <c r="J1683" s="79">
        <v>662.05</v>
      </c>
      <c r="K1683" s="43" t="s">
        <v>3376</v>
      </c>
      <c r="L1683" s="52" t="s">
        <v>3372</v>
      </c>
      <c r="M1683" s="16">
        <f>Таблица4[[#This Row],[Поступления]]/Таблица4[[#This Row],[Начисления]]</f>
        <v>0.92668242835152093</v>
      </c>
    </row>
    <row r="1684" spans="1:13" ht="15">
      <c r="A1684" s="42" t="s">
        <v>5542</v>
      </c>
      <c r="B1684" s="82" t="s">
        <v>1835</v>
      </c>
      <c r="C1684" s="82" t="s">
        <v>1452</v>
      </c>
      <c r="D1684" s="82" t="s">
        <v>1453</v>
      </c>
      <c r="E1684" s="82" t="s">
        <v>1834</v>
      </c>
      <c r="F1684" s="82" t="s">
        <v>105</v>
      </c>
      <c r="G1684" s="79">
        <v>423492.1</v>
      </c>
      <c r="H1684" s="79">
        <v>338167.39</v>
      </c>
      <c r="I1684" s="79">
        <v>85324.709999999963</v>
      </c>
      <c r="J1684" s="79">
        <v>7049.32</v>
      </c>
      <c r="K1684" s="43" t="s">
        <v>3376</v>
      </c>
      <c r="L1684" s="52" t="s">
        <v>3372</v>
      </c>
      <c r="M1684" s="16">
        <f>Таблица4[[#This Row],[Поступления]]/Таблица4[[#This Row],[Начисления]]</f>
        <v>0.79852112943783371</v>
      </c>
    </row>
    <row r="1685" spans="1:13" ht="15">
      <c r="A1685" s="42" t="s">
        <v>14872</v>
      </c>
      <c r="B1685" s="82" t="s">
        <v>1835</v>
      </c>
      <c r="C1685" s="82" t="s">
        <v>1452</v>
      </c>
      <c r="D1685" s="82" t="s">
        <v>1453</v>
      </c>
      <c r="E1685" s="82" t="s">
        <v>1834</v>
      </c>
      <c r="F1685" s="82" t="s">
        <v>37</v>
      </c>
      <c r="G1685" s="79">
        <v>100545.38</v>
      </c>
      <c r="H1685" s="79">
        <v>81843.13</v>
      </c>
      <c r="I1685" s="79">
        <v>18702.25</v>
      </c>
      <c r="J1685" s="79">
        <v>1768.3</v>
      </c>
      <c r="K1685" s="43" t="s">
        <v>3376</v>
      </c>
      <c r="L1685" s="52" t="s">
        <v>3372</v>
      </c>
      <c r="M1685" s="16">
        <f>Таблица4[[#This Row],[Поступления]]/Таблица4[[#This Row],[Начисления]]</f>
        <v>0.81399195069927632</v>
      </c>
    </row>
    <row r="1686" spans="1:13" ht="15">
      <c r="A1686" s="42" t="s">
        <v>5543</v>
      </c>
      <c r="B1686" s="82" t="s">
        <v>1835</v>
      </c>
      <c r="C1686" s="82" t="s">
        <v>1452</v>
      </c>
      <c r="D1686" s="82" t="s">
        <v>1453</v>
      </c>
      <c r="E1686" s="82" t="s">
        <v>1834</v>
      </c>
      <c r="F1686" s="82" t="s">
        <v>70</v>
      </c>
      <c r="G1686" s="79">
        <v>284131.34000000003</v>
      </c>
      <c r="H1686" s="79">
        <v>236597.39</v>
      </c>
      <c r="I1686" s="79">
        <v>47533.950000000012</v>
      </c>
      <c r="J1686" s="79">
        <v>0</v>
      </c>
      <c r="K1686" s="43" t="s">
        <v>3376</v>
      </c>
      <c r="L1686" s="52" t="s">
        <v>3372</v>
      </c>
      <c r="M1686" s="16">
        <f>Таблица4[[#This Row],[Поступления]]/Таблица4[[#This Row],[Начисления]]</f>
        <v>0.83270430498796788</v>
      </c>
    </row>
    <row r="1687" spans="1:13" ht="15">
      <c r="A1687" s="42" t="s">
        <v>5544</v>
      </c>
      <c r="B1687" s="82" t="s">
        <v>1835</v>
      </c>
      <c r="C1687" s="82" t="s">
        <v>1452</v>
      </c>
      <c r="D1687" s="82" t="s">
        <v>1453</v>
      </c>
      <c r="E1687" s="82" t="s">
        <v>1834</v>
      </c>
      <c r="F1687" s="82" t="s">
        <v>25</v>
      </c>
      <c r="G1687" s="79">
        <v>281878.51</v>
      </c>
      <c r="H1687" s="79">
        <v>190833.94</v>
      </c>
      <c r="I1687" s="79">
        <v>91044.57</v>
      </c>
      <c r="J1687" s="79">
        <v>989.86</v>
      </c>
      <c r="K1687" s="43" t="s">
        <v>3376</v>
      </c>
      <c r="L1687" s="52" t="s">
        <v>3372</v>
      </c>
      <c r="M1687" s="16">
        <f>Таблица4[[#This Row],[Поступления]]/Таблица4[[#This Row],[Начисления]]</f>
        <v>0.6770077647990973</v>
      </c>
    </row>
    <row r="1688" spans="1:13" ht="15">
      <c r="A1688" s="42" t="s">
        <v>5545</v>
      </c>
      <c r="B1688" s="82" t="s">
        <v>1835</v>
      </c>
      <c r="C1688" s="82" t="s">
        <v>1452</v>
      </c>
      <c r="D1688" s="82" t="s">
        <v>1453</v>
      </c>
      <c r="E1688" s="82" t="s">
        <v>1834</v>
      </c>
      <c r="F1688" s="82" t="s">
        <v>71</v>
      </c>
      <c r="G1688" s="79">
        <v>319845.37</v>
      </c>
      <c r="H1688" s="79">
        <v>307021.09999999998</v>
      </c>
      <c r="I1688" s="79">
        <v>12824.270000000019</v>
      </c>
      <c r="J1688" s="79">
        <v>0</v>
      </c>
      <c r="K1688" s="43" t="s">
        <v>3376</v>
      </c>
      <c r="L1688" s="52" t="s">
        <v>3372</v>
      </c>
      <c r="M1688" s="16">
        <f>Таблица4[[#This Row],[Поступления]]/Таблица4[[#This Row],[Начисления]]</f>
        <v>0.9599047814886299</v>
      </c>
    </row>
    <row r="1689" spans="1:13" ht="15">
      <c r="A1689" s="42" t="s">
        <v>5546</v>
      </c>
      <c r="B1689" s="82" t="s">
        <v>1835</v>
      </c>
      <c r="C1689" s="82" t="s">
        <v>1452</v>
      </c>
      <c r="D1689" s="82" t="s">
        <v>1453</v>
      </c>
      <c r="E1689" s="82" t="s">
        <v>1834</v>
      </c>
      <c r="F1689" s="82" t="s">
        <v>72</v>
      </c>
      <c r="G1689" s="79">
        <v>275289.8</v>
      </c>
      <c r="H1689" s="79">
        <v>249682.06</v>
      </c>
      <c r="I1689" s="79">
        <v>25607.739999999991</v>
      </c>
      <c r="J1689" s="79">
        <v>1032.4100000000001</v>
      </c>
      <c r="K1689" s="43" t="s">
        <v>3376</v>
      </c>
      <c r="L1689" s="52" t="s">
        <v>3372</v>
      </c>
      <c r="M1689" s="16">
        <f>Таблица4[[#This Row],[Поступления]]/Таблица4[[#This Row],[Начисления]]</f>
        <v>0.90697897270440098</v>
      </c>
    </row>
    <row r="1690" spans="1:13" ht="15">
      <c r="A1690" s="42" t="s">
        <v>5547</v>
      </c>
      <c r="B1690" s="82" t="s">
        <v>1906</v>
      </c>
      <c r="C1690" s="82" t="s">
        <v>1452</v>
      </c>
      <c r="D1690" s="82" t="s">
        <v>1453</v>
      </c>
      <c r="E1690" s="82" t="s">
        <v>1905</v>
      </c>
      <c r="F1690" s="82" t="s">
        <v>23</v>
      </c>
      <c r="G1690" s="79">
        <v>213575.96</v>
      </c>
      <c r="H1690" s="79">
        <v>89394.18</v>
      </c>
      <c r="I1690" s="79">
        <v>124181.78</v>
      </c>
      <c r="J1690" s="79">
        <v>1705.42</v>
      </c>
      <c r="K1690" s="43" t="s">
        <v>3377</v>
      </c>
      <c r="L1690" s="52" t="s">
        <v>3372</v>
      </c>
      <c r="M1690" s="16">
        <f>Таблица4[[#This Row],[Поступления]]/Таблица4[[#This Row],[Начисления]]</f>
        <v>0.4185591861555954</v>
      </c>
    </row>
    <row r="1691" spans="1:13" ht="15">
      <c r="A1691" s="42" t="s">
        <v>5548</v>
      </c>
      <c r="B1691" s="82" t="s">
        <v>1906</v>
      </c>
      <c r="C1691" s="82" t="s">
        <v>1452</v>
      </c>
      <c r="D1691" s="82" t="s">
        <v>1453</v>
      </c>
      <c r="E1691" s="82" t="s">
        <v>1905</v>
      </c>
      <c r="F1691" s="82" t="s">
        <v>24</v>
      </c>
      <c r="G1691" s="79">
        <v>355956.8</v>
      </c>
      <c r="H1691" s="79">
        <v>288389.26</v>
      </c>
      <c r="I1691" s="79">
        <v>67567.539999999979</v>
      </c>
      <c r="J1691" s="79">
        <v>764.33</v>
      </c>
      <c r="K1691" s="43" t="s">
        <v>3377</v>
      </c>
      <c r="L1691" s="52" t="s">
        <v>3372</v>
      </c>
      <c r="M1691" s="16">
        <f>Таблица4[[#This Row],[Поступления]]/Таблица4[[#This Row],[Начисления]]</f>
        <v>0.81018050505005113</v>
      </c>
    </row>
    <row r="1692" spans="1:13" ht="15">
      <c r="A1692" s="42" t="s">
        <v>5549</v>
      </c>
      <c r="B1692" s="82" t="s">
        <v>1906</v>
      </c>
      <c r="C1692" s="82" t="s">
        <v>1452</v>
      </c>
      <c r="D1692" s="82" t="s">
        <v>1453</v>
      </c>
      <c r="E1692" s="82" t="s">
        <v>1905</v>
      </c>
      <c r="F1692" s="82" t="s">
        <v>28</v>
      </c>
      <c r="G1692" s="79">
        <v>215993.57</v>
      </c>
      <c r="H1692" s="79">
        <v>162626.35</v>
      </c>
      <c r="I1692" s="79">
        <v>53367.22</v>
      </c>
      <c r="J1692" s="79">
        <v>64.260000000000005</v>
      </c>
      <c r="K1692" s="43" t="s">
        <v>3377</v>
      </c>
      <c r="L1692" s="52" t="s">
        <v>3372</v>
      </c>
      <c r="M1692" s="16">
        <f>Таблица4[[#This Row],[Поступления]]/Таблица4[[#This Row],[Начисления]]</f>
        <v>0.75292218189643334</v>
      </c>
    </row>
    <row r="1693" spans="1:13" ht="15">
      <c r="A1693" s="42" t="s">
        <v>5550</v>
      </c>
      <c r="B1693" s="82" t="s">
        <v>2004</v>
      </c>
      <c r="C1693" s="82" t="s">
        <v>1452</v>
      </c>
      <c r="D1693" s="82" t="s">
        <v>1453</v>
      </c>
      <c r="E1693" s="82" t="s">
        <v>2003</v>
      </c>
      <c r="F1693" s="82" t="s">
        <v>70</v>
      </c>
      <c r="G1693" s="79">
        <v>574366.05000000005</v>
      </c>
      <c r="H1693" s="79">
        <v>454430.13</v>
      </c>
      <c r="I1693" s="79">
        <v>119935.92000000004</v>
      </c>
      <c r="J1693" s="79">
        <v>1722.54</v>
      </c>
      <c r="K1693" s="43" t="s">
        <v>3376</v>
      </c>
      <c r="L1693" s="52" t="s">
        <v>3373</v>
      </c>
      <c r="M1693" s="16">
        <f>Таблица4[[#This Row],[Поступления]]/Таблица4[[#This Row],[Начисления]]</f>
        <v>0.79118556885456581</v>
      </c>
    </row>
    <row r="1694" spans="1:13" ht="15">
      <c r="A1694" s="42" t="s">
        <v>5551</v>
      </c>
      <c r="B1694" s="82" t="s">
        <v>2004</v>
      </c>
      <c r="C1694" s="82" t="s">
        <v>1452</v>
      </c>
      <c r="D1694" s="82" t="s">
        <v>1453</v>
      </c>
      <c r="E1694" s="82" t="s">
        <v>2003</v>
      </c>
      <c r="F1694" s="82" t="s">
        <v>29</v>
      </c>
      <c r="G1694" s="79">
        <v>448439.03999999998</v>
      </c>
      <c r="H1694" s="79">
        <v>309878.96999999997</v>
      </c>
      <c r="I1694" s="79">
        <v>138560.07</v>
      </c>
      <c r="J1694" s="79">
        <v>1341.88</v>
      </c>
      <c r="K1694" s="43" t="s">
        <v>3376</v>
      </c>
      <c r="L1694" s="52" t="s">
        <v>3372</v>
      </c>
      <c r="M1694" s="16">
        <f>Таблица4[[#This Row],[Поступления]]/Таблица4[[#This Row],[Начисления]]</f>
        <v>0.69101693287007304</v>
      </c>
    </row>
    <row r="1695" spans="1:13" ht="15">
      <c r="A1695" s="42" t="s">
        <v>5552</v>
      </c>
      <c r="B1695" s="82" t="s">
        <v>2004</v>
      </c>
      <c r="C1695" s="82" t="s">
        <v>1452</v>
      </c>
      <c r="D1695" s="82" t="s">
        <v>1453</v>
      </c>
      <c r="E1695" s="82" t="s">
        <v>2003</v>
      </c>
      <c r="F1695" s="82" t="s">
        <v>25</v>
      </c>
      <c r="G1695" s="79">
        <v>742339.41</v>
      </c>
      <c r="H1695" s="79">
        <v>643147.18999999994</v>
      </c>
      <c r="I1695" s="79">
        <v>99192.220000000088</v>
      </c>
      <c r="J1695" s="79">
        <v>3551.12</v>
      </c>
      <c r="K1695" s="43" t="s">
        <v>3376</v>
      </c>
      <c r="L1695" s="52" t="s">
        <v>3372</v>
      </c>
      <c r="M1695" s="16">
        <f>Таблица4[[#This Row],[Поступления]]/Таблица4[[#This Row],[Начисления]]</f>
        <v>0.86637888455901857</v>
      </c>
    </row>
    <row r="1696" spans="1:13" ht="15">
      <c r="A1696" s="42" t="s">
        <v>5553</v>
      </c>
      <c r="B1696" s="82" t="s">
        <v>2004</v>
      </c>
      <c r="C1696" s="82" t="s">
        <v>1452</v>
      </c>
      <c r="D1696" s="82" t="s">
        <v>1453</v>
      </c>
      <c r="E1696" s="82" t="s">
        <v>2003</v>
      </c>
      <c r="F1696" s="82" t="s">
        <v>30</v>
      </c>
      <c r="G1696" s="79">
        <v>363621.97</v>
      </c>
      <c r="H1696" s="79">
        <v>319619.53000000003</v>
      </c>
      <c r="I1696" s="79">
        <v>44002.439999999944</v>
      </c>
      <c r="J1696" s="79">
        <v>1082.3800000000001</v>
      </c>
      <c r="K1696" s="43" t="s">
        <v>3376</v>
      </c>
      <c r="L1696" s="52" t="s">
        <v>3372</v>
      </c>
      <c r="M1696" s="16">
        <f>Таблица4[[#This Row],[Поступления]]/Таблица4[[#This Row],[Начисления]]</f>
        <v>0.87898850006230389</v>
      </c>
    </row>
    <row r="1697" spans="1:13" ht="15">
      <c r="A1697" s="42" t="s">
        <v>5554</v>
      </c>
      <c r="B1697" s="82" t="s">
        <v>2004</v>
      </c>
      <c r="C1697" s="82" t="s">
        <v>1452</v>
      </c>
      <c r="D1697" s="82" t="s">
        <v>1453</v>
      </c>
      <c r="E1697" s="82" t="s">
        <v>2003</v>
      </c>
      <c r="F1697" s="82" t="s">
        <v>31</v>
      </c>
      <c r="G1697" s="79">
        <v>421192.68</v>
      </c>
      <c r="H1697" s="79">
        <v>303170.82</v>
      </c>
      <c r="I1697" s="79">
        <v>118021.85999999999</v>
      </c>
      <c r="J1697" s="79">
        <v>3971.09</v>
      </c>
      <c r="K1697" s="43" t="s">
        <v>3376</v>
      </c>
      <c r="L1697" s="52" t="s">
        <v>3372</v>
      </c>
      <c r="M1697" s="16">
        <f>Таблица4[[#This Row],[Поступления]]/Таблица4[[#This Row],[Начисления]]</f>
        <v>0.71979128412203175</v>
      </c>
    </row>
    <row r="1698" spans="1:13" ht="15">
      <c r="A1698" s="42" t="s">
        <v>5555</v>
      </c>
      <c r="B1698" s="82" t="s">
        <v>2004</v>
      </c>
      <c r="C1698" s="82" t="s">
        <v>1452</v>
      </c>
      <c r="D1698" s="82" t="s">
        <v>1453</v>
      </c>
      <c r="E1698" s="82" t="s">
        <v>2003</v>
      </c>
      <c r="F1698" s="82" t="s">
        <v>19</v>
      </c>
      <c r="G1698" s="79">
        <v>372390.42</v>
      </c>
      <c r="H1698" s="79">
        <v>299546.34000000003</v>
      </c>
      <c r="I1698" s="79">
        <v>72844.079999999958</v>
      </c>
      <c r="J1698" s="79">
        <v>4221.42</v>
      </c>
      <c r="K1698" s="43" t="s">
        <v>3376</v>
      </c>
      <c r="L1698" s="52" t="s">
        <v>3372</v>
      </c>
      <c r="M1698" s="16">
        <f>Таблица4[[#This Row],[Поступления]]/Таблица4[[#This Row],[Начисления]]</f>
        <v>0.80438787872147743</v>
      </c>
    </row>
    <row r="1699" spans="1:13" ht="15">
      <c r="A1699" s="42" t="s">
        <v>5556</v>
      </c>
      <c r="B1699" s="82" t="s">
        <v>2004</v>
      </c>
      <c r="C1699" s="82" t="s">
        <v>1452</v>
      </c>
      <c r="D1699" s="82" t="s">
        <v>1453</v>
      </c>
      <c r="E1699" s="82" t="s">
        <v>2003</v>
      </c>
      <c r="F1699" s="82" t="s">
        <v>9</v>
      </c>
      <c r="G1699" s="79">
        <v>409766.87</v>
      </c>
      <c r="H1699" s="79">
        <v>241301.67</v>
      </c>
      <c r="I1699" s="79">
        <v>168465.19999999998</v>
      </c>
      <c r="J1699" s="79">
        <v>1315.46</v>
      </c>
      <c r="K1699" s="43" t="s">
        <v>3376</v>
      </c>
      <c r="L1699" s="52" t="s">
        <v>3372</v>
      </c>
      <c r="M1699" s="16">
        <f>Таблица4[[#This Row],[Поступления]]/Таблица4[[#This Row],[Начисления]]</f>
        <v>0.58887549889038127</v>
      </c>
    </row>
    <row r="1700" spans="1:13" ht="15">
      <c r="A1700" s="42" t="s">
        <v>5557</v>
      </c>
      <c r="B1700" s="82" t="s">
        <v>2004</v>
      </c>
      <c r="C1700" s="82" t="s">
        <v>1452</v>
      </c>
      <c r="D1700" s="82" t="s">
        <v>1453</v>
      </c>
      <c r="E1700" s="82" t="s">
        <v>2003</v>
      </c>
      <c r="F1700" s="82" t="s">
        <v>11</v>
      </c>
      <c r="G1700" s="79">
        <v>417702.11</v>
      </c>
      <c r="H1700" s="79">
        <v>314365.49</v>
      </c>
      <c r="I1700" s="79">
        <v>103336.62</v>
      </c>
      <c r="J1700" s="79">
        <v>1120</v>
      </c>
      <c r="K1700" s="43" t="s">
        <v>3376</v>
      </c>
      <c r="L1700" s="52" t="s">
        <v>3372</v>
      </c>
      <c r="M1700" s="16">
        <f>Таблица4[[#This Row],[Поступления]]/Таблица4[[#This Row],[Начисления]]</f>
        <v>0.7526068996874351</v>
      </c>
    </row>
    <row r="1701" spans="1:13" ht="15">
      <c r="A1701" s="42" t="s">
        <v>5558</v>
      </c>
      <c r="B1701" s="82" t="s">
        <v>2052</v>
      </c>
      <c r="C1701" s="82" t="s">
        <v>1452</v>
      </c>
      <c r="D1701" s="82" t="s">
        <v>1453</v>
      </c>
      <c r="E1701" s="82" t="s">
        <v>2051</v>
      </c>
      <c r="F1701" s="82" t="s">
        <v>28</v>
      </c>
      <c r="G1701" s="79">
        <v>84793.51</v>
      </c>
      <c r="H1701" s="79">
        <v>66493.16</v>
      </c>
      <c r="I1701" s="79">
        <v>18300.349999999991</v>
      </c>
      <c r="J1701" s="79">
        <v>889.26</v>
      </c>
      <c r="K1701" s="43" t="s">
        <v>3376</v>
      </c>
      <c r="L1701" s="52" t="s">
        <v>3372</v>
      </c>
      <c r="M1701" s="16">
        <f>Таблица4[[#This Row],[Поступления]]/Таблица4[[#This Row],[Начисления]]</f>
        <v>0.7841774682991659</v>
      </c>
    </row>
    <row r="1702" spans="1:13" ht="15">
      <c r="A1702" s="42" t="s">
        <v>5559</v>
      </c>
      <c r="B1702" s="82" t="s">
        <v>2052</v>
      </c>
      <c r="C1702" s="82" t="s">
        <v>1452</v>
      </c>
      <c r="D1702" s="82" t="s">
        <v>1453</v>
      </c>
      <c r="E1702" s="82" t="s">
        <v>2051</v>
      </c>
      <c r="F1702" s="82" t="s">
        <v>33</v>
      </c>
      <c r="G1702" s="79">
        <v>84548.81</v>
      </c>
      <c r="H1702" s="79">
        <v>59676.69</v>
      </c>
      <c r="I1702" s="79">
        <v>24872.119999999995</v>
      </c>
      <c r="J1702" s="79">
        <v>0</v>
      </c>
      <c r="K1702" s="43" t="s">
        <v>3376</v>
      </c>
      <c r="L1702" s="52" t="s">
        <v>3372</v>
      </c>
      <c r="M1702" s="16">
        <f>Таблица4[[#This Row],[Поступления]]/Таблица4[[#This Row],[Начисления]]</f>
        <v>0.70582530966432289</v>
      </c>
    </row>
    <row r="1703" spans="1:13" ht="15">
      <c r="A1703" s="42" t="s">
        <v>5560</v>
      </c>
      <c r="B1703" s="82" t="s">
        <v>2123</v>
      </c>
      <c r="C1703" s="82" t="s">
        <v>1452</v>
      </c>
      <c r="D1703" s="82" t="s">
        <v>1453</v>
      </c>
      <c r="E1703" s="82" t="s">
        <v>2122</v>
      </c>
      <c r="F1703" s="82" t="s">
        <v>37</v>
      </c>
      <c r="G1703" s="79">
        <v>61913.17</v>
      </c>
      <c r="H1703" s="79">
        <v>39518.14</v>
      </c>
      <c r="I1703" s="79">
        <v>22395.03</v>
      </c>
      <c r="J1703" s="79">
        <v>0</v>
      </c>
      <c r="K1703" s="43" t="s">
        <v>3374</v>
      </c>
      <c r="L1703" s="52" t="s">
        <v>3372</v>
      </c>
      <c r="M1703" s="16">
        <f>Таблица4[[#This Row],[Поступления]]/Таблица4[[#This Row],[Начисления]]</f>
        <v>0.6382832602497982</v>
      </c>
    </row>
    <row r="1704" spans="1:13" ht="15">
      <c r="A1704" s="42" t="s">
        <v>5561</v>
      </c>
      <c r="B1704" s="82" t="s">
        <v>2123</v>
      </c>
      <c r="C1704" s="82" t="s">
        <v>1452</v>
      </c>
      <c r="D1704" s="82" t="s">
        <v>1453</v>
      </c>
      <c r="E1704" s="82" t="s">
        <v>2122</v>
      </c>
      <c r="F1704" s="82" t="s">
        <v>70</v>
      </c>
      <c r="G1704" s="79">
        <v>60508.19</v>
      </c>
      <c r="H1704" s="79">
        <v>40888.69</v>
      </c>
      <c r="I1704" s="79">
        <v>19619.5</v>
      </c>
      <c r="J1704" s="79">
        <v>209.18</v>
      </c>
      <c r="K1704" s="43" t="s">
        <v>3374</v>
      </c>
      <c r="L1704" s="52" t="s">
        <v>3372</v>
      </c>
      <c r="M1704" s="16">
        <f>Таблица4[[#This Row],[Поступления]]/Таблица4[[#This Row],[Начисления]]</f>
        <v>0.67575463751270692</v>
      </c>
    </row>
    <row r="1705" spans="1:13" ht="15">
      <c r="A1705" s="42" t="s">
        <v>5562</v>
      </c>
      <c r="B1705" s="82" t="s">
        <v>2123</v>
      </c>
      <c r="C1705" s="82" t="s">
        <v>1452</v>
      </c>
      <c r="D1705" s="82" t="s">
        <v>1453</v>
      </c>
      <c r="E1705" s="82" t="s">
        <v>2122</v>
      </c>
      <c r="F1705" s="82" t="s">
        <v>25</v>
      </c>
      <c r="G1705" s="79">
        <v>60617.93</v>
      </c>
      <c r="H1705" s="79">
        <v>42139.75</v>
      </c>
      <c r="I1705" s="79">
        <v>18478.18</v>
      </c>
      <c r="J1705" s="79">
        <v>0</v>
      </c>
      <c r="K1705" s="43" t="s">
        <v>3374</v>
      </c>
      <c r="L1705" s="52" t="s">
        <v>3372</v>
      </c>
      <c r="M1705" s="16">
        <f>Таблица4[[#This Row],[Поступления]]/Таблица4[[#This Row],[Начисления]]</f>
        <v>0.69516972948432909</v>
      </c>
    </row>
    <row r="1706" spans="1:13" ht="15">
      <c r="A1706" s="42" t="s">
        <v>5563</v>
      </c>
      <c r="B1706" s="82" t="s">
        <v>1817</v>
      </c>
      <c r="C1706" s="82" t="s">
        <v>1452</v>
      </c>
      <c r="D1706" s="82" t="s">
        <v>1453</v>
      </c>
      <c r="E1706" s="82" t="s">
        <v>1816</v>
      </c>
      <c r="F1706" s="82" t="s">
        <v>21</v>
      </c>
      <c r="G1706" s="79">
        <v>600096.68000000005</v>
      </c>
      <c r="H1706" s="79">
        <v>477339.05</v>
      </c>
      <c r="I1706" s="79">
        <v>122757.63000000006</v>
      </c>
      <c r="J1706" s="79">
        <v>1844.72</v>
      </c>
      <c r="K1706" s="43" t="s">
        <v>3378</v>
      </c>
      <c r="L1706" s="52" t="s">
        <v>3372</v>
      </c>
      <c r="M1706" s="16">
        <f>Таблица4[[#This Row],[Поступления]]/Таблица4[[#This Row],[Начисления]]</f>
        <v>0.79543691193225718</v>
      </c>
    </row>
    <row r="1707" spans="1:13" ht="15">
      <c r="A1707" s="42" t="s">
        <v>5564</v>
      </c>
      <c r="B1707" s="82" t="s">
        <v>1817</v>
      </c>
      <c r="C1707" s="82" t="s">
        <v>1452</v>
      </c>
      <c r="D1707" s="82" t="s">
        <v>1453</v>
      </c>
      <c r="E1707" s="82" t="s">
        <v>1816</v>
      </c>
      <c r="F1707" s="82" t="s">
        <v>23</v>
      </c>
      <c r="G1707" s="79">
        <v>658870.18000000005</v>
      </c>
      <c r="H1707" s="79">
        <v>565158.21</v>
      </c>
      <c r="I1707" s="79">
        <v>93711.970000000088</v>
      </c>
      <c r="J1707" s="79">
        <v>1483.52</v>
      </c>
      <c r="K1707" s="43" t="s">
        <v>3378</v>
      </c>
      <c r="L1707" s="52" t="s">
        <v>3372</v>
      </c>
      <c r="M1707" s="16">
        <f>Таблица4[[#This Row],[Поступления]]/Таблица4[[#This Row],[Начисления]]</f>
        <v>0.85776868821108265</v>
      </c>
    </row>
    <row r="1708" spans="1:13" ht="15">
      <c r="A1708" s="42" t="s">
        <v>5565</v>
      </c>
      <c r="B1708" s="82" t="s">
        <v>1817</v>
      </c>
      <c r="C1708" s="82" t="s">
        <v>1452</v>
      </c>
      <c r="D1708" s="82" t="s">
        <v>1453</v>
      </c>
      <c r="E1708" s="82" t="s">
        <v>1816</v>
      </c>
      <c r="F1708" s="82" t="s">
        <v>24</v>
      </c>
      <c r="G1708" s="79">
        <v>679617.9</v>
      </c>
      <c r="H1708" s="79">
        <v>595323.21</v>
      </c>
      <c r="I1708" s="79">
        <v>84294.690000000061</v>
      </c>
      <c r="J1708" s="79">
        <v>312.83</v>
      </c>
      <c r="K1708" s="43" t="s">
        <v>3378</v>
      </c>
      <c r="L1708" s="52" t="s">
        <v>3372</v>
      </c>
      <c r="M1708" s="16">
        <f>Таблица4[[#This Row],[Поступления]]/Таблица4[[#This Row],[Начисления]]</f>
        <v>0.87596752528148525</v>
      </c>
    </row>
    <row r="1709" spans="1:13" ht="15">
      <c r="A1709" s="42" t="s">
        <v>5566</v>
      </c>
      <c r="B1709" s="82" t="s">
        <v>1817</v>
      </c>
      <c r="C1709" s="82" t="s">
        <v>1452</v>
      </c>
      <c r="D1709" s="82" t="s">
        <v>1453</v>
      </c>
      <c r="E1709" s="82" t="s">
        <v>1816</v>
      </c>
      <c r="F1709" s="82" t="s">
        <v>32</v>
      </c>
      <c r="G1709" s="79">
        <v>595091.07999999996</v>
      </c>
      <c r="H1709" s="79">
        <v>518345.9</v>
      </c>
      <c r="I1709" s="79">
        <v>76745.179999999935</v>
      </c>
      <c r="J1709" s="79">
        <v>1205.51</v>
      </c>
      <c r="K1709" s="43" t="s">
        <v>3378</v>
      </c>
      <c r="L1709" s="52" t="s">
        <v>3372</v>
      </c>
      <c r="M1709" s="16">
        <f>Таблица4[[#This Row],[Поступления]]/Таблица4[[#This Row],[Начисления]]</f>
        <v>0.87103624540969438</v>
      </c>
    </row>
    <row r="1710" spans="1:13" ht="15">
      <c r="A1710" s="42" t="s">
        <v>5567</v>
      </c>
      <c r="B1710" s="82" t="s">
        <v>1817</v>
      </c>
      <c r="C1710" s="82" t="s">
        <v>1452</v>
      </c>
      <c r="D1710" s="82" t="s">
        <v>1453</v>
      </c>
      <c r="E1710" s="82" t="s">
        <v>1816</v>
      </c>
      <c r="F1710" s="82" t="s">
        <v>70</v>
      </c>
      <c r="G1710" s="79">
        <v>1168958.56</v>
      </c>
      <c r="H1710" s="79">
        <v>992962.17</v>
      </c>
      <c r="I1710" s="79">
        <v>175996.39</v>
      </c>
      <c r="J1710" s="79">
        <v>0</v>
      </c>
      <c r="K1710" s="43" t="s">
        <v>3378</v>
      </c>
      <c r="L1710" s="52" t="s">
        <v>3372</v>
      </c>
      <c r="M1710" s="16">
        <f>Таблица4[[#This Row],[Поступления]]/Таблица4[[#This Row],[Начисления]]</f>
        <v>0.84944172015815511</v>
      </c>
    </row>
    <row r="1711" spans="1:13" ht="15">
      <c r="A1711" s="42" t="s">
        <v>5568</v>
      </c>
      <c r="B1711" s="82" t="s">
        <v>1817</v>
      </c>
      <c r="C1711" s="82" t="s">
        <v>1452</v>
      </c>
      <c r="D1711" s="82" t="s">
        <v>1453</v>
      </c>
      <c r="E1711" s="82" t="s">
        <v>1816</v>
      </c>
      <c r="F1711" s="82" t="s">
        <v>347</v>
      </c>
      <c r="G1711" s="79">
        <v>578053.93000000005</v>
      </c>
      <c r="H1711" s="79">
        <v>521930.29</v>
      </c>
      <c r="I1711" s="79">
        <v>56123.640000000072</v>
      </c>
      <c r="J1711" s="79">
        <v>1519.28</v>
      </c>
      <c r="K1711" s="43" t="s">
        <v>3378</v>
      </c>
      <c r="L1711" s="52" t="s">
        <v>3372</v>
      </c>
      <c r="M1711" s="16">
        <f>Таблица4[[#This Row],[Поступления]]/Таблица4[[#This Row],[Начисления]]</f>
        <v>0.90290933581231758</v>
      </c>
    </row>
    <row r="1712" spans="1:13" ht="15">
      <c r="A1712" s="42" t="s">
        <v>5569</v>
      </c>
      <c r="B1712" s="82" t="s">
        <v>2096</v>
      </c>
      <c r="C1712" s="82" t="s">
        <v>1452</v>
      </c>
      <c r="D1712" s="82" t="s">
        <v>1453</v>
      </c>
      <c r="E1712" s="82" t="s">
        <v>2095</v>
      </c>
      <c r="F1712" s="82" t="s">
        <v>29</v>
      </c>
      <c r="G1712" s="79">
        <v>435763.19</v>
      </c>
      <c r="H1712" s="79">
        <v>293657.53999999998</v>
      </c>
      <c r="I1712" s="79">
        <v>142105.65000000002</v>
      </c>
      <c r="J1712" s="79">
        <v>792.08</v>
      </c>
      <c r="K1712" s="43" t="s">
        <v>3376</v>
      </c>
      <c r="L1712" s="52" t="s">
        <v>3373</v>
      </c>
      <c r="M1712" s="16">
        <f>Таблица4[[#This Row],[Поступления]]/Таблица4[[#This Row],[Начисления]]</f>
        <v>0.67389248733928164</v>
      </c>
    </row>
    <row r="1713" spans="1:13" ht="15">
      <c r="A1713" s="42" t="s">
        <v>5570</v>
      </c>
      <c r="B1713" s="82" t="s">
        <v>2004</v>
      </c>
      <c r="C1713" s="82" t="s">
        <v>1452</v>
      </c>
      <c r="D1713" s="82" t="s">
        <v>1453</v>
      </c>
      <c r="E1713" s="82" t="s">
        <v>2003</v>
      </c>
      <c r="F1713" s="82" t="s">
        <v>21</v>
      </c>
      <c r="G1713" s="79">
        <v>336066.55</v>
      </c>
      <c r="H1713" s="79">
        <v>266980.07</v>
      </c>
      <c r="I1713" s="79">
        <v>69086.479999999981</v>
      </c>
      <c r="J1713" s="79">
        <v>210.48</v>
      </c>
      <c r="K1713" s="43" t="s">
        <v>3376</v>
      </c>
      <c r="L1713" s="52" t="s">
        <v>3372</v>
      </c>
      <c r="M1713" s="16">
        <f>Таблица4[[#This Row],[Поступления]]/Таблица4[[#This Row],[Начисления]]</f>
        <v>0.79442619326439956</v>
      </c>
    </row>
    <row r="1714" spans="1:13" ht="15">
      <c r="A1714" s="42" t="s">
        <v>5571</v>
      </c>
      <c r="B1714" s="82" t="s">
        <v>2004</v>
      </c>
      <c r="C1714" s="82" t="s">
        <v>1452</v>
      </c>
      <c r="D1714" s="82" t="s">
        <v>1453</v>
      </c>
      <c r="E1714" s="82" t="s">
        <v>2003</v>
      </c>
      <c r="F1714" s="82" t="s">
        <v>33</v>
      </c>
      <c r="G1714" s="79">
        <v>423359.35</v>
      </c>
      <c r="H1714" s="79">
        <v>377742.36</v>
      </c>
      <c r="I1714" s="79">
        <v>45616.989999999991</v>
      </c>
      <c r="J1714" s="79">
        <v>1059.3900000000001</v>
      </c>
      <c r="K1714" s="43" t="s">
        <v>3376</v>
      </c>
      <c r="L1714" s="52" t="s">
        <v>3372</v>
      </c>
      <c r="M1714" s="16">
        <f>Таблица4[[#This Row],[Поступления]]/Таблица4[[#This Row],[Начисления]]</f>
        <v>0.89224995267023155</v>
      </c>
    </row>
    <row r="1715" spans="1:13" ht="15">
      <c r="A1715" s="42" t="s">
        <v>14946</v>
      </c>
      <c r="B1715" s="82" t="s">
        <v>2096</v>
      </c>
      <c r="C1715" s="82" t="s">
        <v>1452</v>
      </c>
      <c r="D1715" s="82" t="s">
        <v>1453</v>
      </c>
      <c r="E1715" s="82" t="s">
        <v>2095</v>
      </c>
      <c r="F1715" s="82" t="s">
        <v>70</v>
      </c>
      <c r="G1715" s="79">
        <v>52544.24</v>
      </c>
      <c r="H1715" s="79">
        <v>37970.879999999997</v>
      </c>
      <c r="I1715" s="79">
        <v>14573.36</v>
      </c>
      <c r="J1715" s="79">
        <v>0</v>
      </c>
      <c r="K1715" s="43" t="s">
        <v>3376</v>
      </c>
      <c r="L1715" s="52" t="s">
        <v>3372</v>
      </c>
      <c r="M1715" s="16">
        <f>Таблица4[[#This Row],[Поступления]]/Таблица4[[#This Row],[Начисления]]</f>
        <v>0.72264590752478286</v>
      </c>
    </row>
    <row r="1716" spans="1:13" ht="15">
      <c r="A1716" s="42" t="s">
        <v>5572</v>
      </c>
      <c r="B1716" s="82" t="s">
        <v>1533</v>
      </c>
      <c r="C1716" s="82" t="s">
        <v>1452</v>
      </c>
      <c r="D1716" s="82" t="s">
        <v>1453</v>
      </c>
      <c r="E1716" s="82" t="s">
        <v>1532</v>
      </c>
      <c r="F1716" s="82" t="s">
        <v>71</v>
      </c>
      <c r="G1716" s="79">
        <v>154760.9</v>
      </c>
      <c r="H1716" s="79">
        <v>127930.81</v>
      </c>
      <c r="I1716" s="79">
        <v>26830.089999999997</v>
      </c>
      <c r="J1716" s="79">
        <v>0</v>
      </c>
      <c r="K1716" s="43" t="s">
        <v>3377</v>
      </c>
      <c r="L1716" s="52" t="s">
        <v>3373</v>
      </c>
      <c r="M1716" s="16">
        <f>Таблица4[[#This Row],[Поступления]]/Таблица4[[#This Row],[Начисления]]</f>
        <v>0.82663521600094081</v>
      </c>
    </row>
    <row r="1717" spans="1:13" ht="15">
      <c r="A1717" s="42" t="s">
        <v>5573</v>
      </c>
      <c r="B1717" s="82" t="s">
        <v>1533</v>
      </c>
      <c r="C1717" s="82" t="s">
        <v>1452</v>
      </c>
      <c r="D1717" s="82" t="s">
        <v>1453</v>
      </c>
      <c r="E1717" s="82" t="s">
        <v>1532</v>
      </c>
      <c r="F1717" s="82" t="s">
        <v>72</v>
      </c>
      <c r="G1717" s="79">
        <v>273208.53999999998</v>
      </c>
      <c r="H1717" s="79">
        <v>205392.22</v>
      </c>
      <c r="I1717" s="79">
        <v>67816.319999999978</v>
      </c>
      <c r="J1717" s="79">
        <v>0</v>
      </c>
      <c r="K1717" s="43" t="s">
        <v>3377</v>
      </c>
      <c r="L1717" s="52" t="s">
        <v>3373</v>
      </c>
      <c r="M1717" s="16">
        <f>Таблица4[[#This Row],[Поступления]]/Таблица4[[#This Row],[Начисления]]</f>
        <v>0.75177818380055039</v>
      </c>
    </row>
    <row r="1718" spans="1:13" ht="15">
      <c r="A1718" s="42" t="s">
        <v>5574</v>
      </c>
      <c r="B1718" s="82" t="s">
        <v>1983</v>
      </c>
      <c r="C1718" s="82" t="s">
        <v>1452</v>
      </c>
      <c r="D1718" s="82" t="s">
        <v>1453</v>
      </c>
      <c r="E1718" s="82" t="s">
        <v>1982</v>
      </c>
      <c r="F1718" s="82" t="s">
        <v>21</v>
      </c>
      <c r="G1718" s="79">
        <v>207079.91</v>
      </c>
      <c r="H1718" s="79">
        <v>172246.7</v>
      </c>
      <c r="I1718" s="79">
        <v>34833.209999999992</v>
      </c>
      <c r="J1718" s="79">
        <v>1751.68</v>
      </c>
      <c r="K1718" s="43" t="s">
        <v>3377</v>
      </c>
      <c r="L1718" s="52" t="s">
        <v>3373</v>
      </c>
      <c r="M1718" s="16">
        <f>Таблица4[[#This Row],[Поступления]]/Таблица4[[#This Row],[Начисления]]</f>
        <v>0.83178855930543916</v>
      </c>
    </row>
    <row r="1719" spans="1:13" ht="15">
      <c r="A1719" s="42" t="s">
        <v>5575</v>
      </c>
      <c r="B1719" s="82" t="s">
        <v>1983</v>
      </c>
      <c r="C1719" s="82" t="s">
        <v>1452</v>
      </c>
      <c r="D1719" s="82" t="s">
        <v>1453</v>
      </c>
      <c r="E1719" s="82" t="s">
        <v>1982</v>
      </c>
      <c r="F1719" s="82" t="s">
        <v>22</v>
      </c>
      <c r="G1719" s="79">
        <v>83516.960000000006</v>
      </c>
      <c r="H1719" s="79">
        <v>22181.51</v>
      </c>
      <c r="I1719" s="79">
        <v>61335.450000000012</v>
      </c>
      <c r="J1719" s="79">
        <v>0</v>
      </c>
      <c r="K1719" s="43" t="s">
        <v>3377</v>
      </c>
      <c r="L1719" s="52" t="s">
        <v>3372</v>
      </c>
      <c r="M1719" s="16">
        <f>Таблица4[[#This Row],[Поступления]]/Таблица4[[#This Row],[Начисления]]</f>
        <v>0.26559288077535387</v>
      </c>
    </row>
    <row r="1720" spans="1:13" ht="15">
      <c r="A1720" s="42" t="s">
        <v>5576</v>
      </c>
      <c r="B1720" s="82" t="s">
        <v>1983</v>
      </c>
      <c r="C1720" s="82" t="s">
        <v>1452</v>
      </c>
      <c r="D1720" s="82" t="s">
        <v>1453</v>
      </c>
      <c r="E1720" s="82" t="s">
        <v>1982</v>
      </c>
      <c r="F1720" s="82" t="s">
        <v>24</v>
      </c>
      <c r="G1720" s="79">
        <v>80748.61</v>
      </c>
      <c r="H1720" s="79">
        <v>64839.87</v>
      </c>
      <c r="I1720" s="79">
        <v>15908.739999999998</v>
      </c>
      <c r="J1720" s="79">
        <v>0</v>
      </c>
      <c r="K1720" s="43" t="s">
        <v>3377</v>
      </c>
      <c r="L1720" s="52" t="s">
        <v>3372</v>
      </c>
      <c r="M1720" s="16">
        <f>Таблица4[[#This Row],[Поступления]]/Таблица4[[#This Row],[Начисления]]</f>
        <v>0.80298434858507162</v>
      </c>
    </row>
    <row r="1721" spans="1:13" ht="15">
      <c r="A1721" s="42" t="s">
        <v>5577</v>
      </c>
      <c r="B1721" s="82" t="s">
        <v>1983</v>
      </c>
      <c r="C1721" s="82" t="s">
        <v>1452</v>
      </c>
      <c r="D1721" s="82" t="s">
        <v>1453</v>
      </c>
      <c r="E1721" s="82" t="s">
        <v>1982</v>
      </c>
      <c r="F1721" s="82" t="s">
        <v>105</v>
      </c>
      <c r="G1721" s="79">
        <v>78921.88</v>
      </c>
      <c r="H1721" s="79">
        <v>57019.07</v>
      </c>
      <c r="I1721" s="79">
        <v>21902.810000000005</v>
      </c>
      <c r="J1721" s="79">
        <v>0</v>
      </c>
      <c r="K1721" s="43" t="s">
        <v>3377</v>
      </c>
      <c r="L1721" s="52" t="s">
        <v>3372</v>
      </c>
      <c r="M1721" s="16">
        <f>Таблица4[[#This Row],[Поступления]]/Таблица4[[#This Row],[Начисления]]</f>
        <v>0.7224748067329364</v>
      </c>
    </row>
    <row r="1722" spans="1:13" ht="15">
      <c r="A1722" s="42" t="s">
        <v>5578</v>
      </c>
      <c r="B1722" s="82" t="s">
        <v>1983</v>
      </c>
      <c r="C1722" s="82" t="s">
        <v>1452</v>
      </c>
      <c r="D1722" s="82" t="s">
        <v>1453</v>
      </c>
      <c r="E1722" s="82" t="s">
        <v>1982</v>
      </c>
      <c r="F1722" s="82" t="s">
        <v>33</v>
      </c>
      <c r="G1722" s="79">
        <v>258140.06</v>
      </c>
      <c r="H1722" s="79">
        <v>231847.55</v>
      </c>
      <c r="I1722" s="79">
        <v>26292.510000000009</v>
      </c>
      <c r="J1722" s="79">
        <v>1717.64</v>
      </c>
      <c r="K1722" s="43" t="s">
        <v>3377</v>
      </c>
      <c r="L1722" s="52" t="s">
        <v>3373</v>
      </c>
      <c r="M1722" s="16">
        <f>Таблица4[[#This Row],[Поступления]]/Таблица4[[#This Row],[Начисления]]</f>
        <v>0.89814633962663526</v>
      </c>
    </row>
    <row r="1723" spans="1:13" ht="15">
      <c r="A1723" s="42" t="s">
        <v>5579</v>
      </c>
      <c r="B1723" s="82" t="s">
        <v>1983</v>
      </c>
      <c r="C1723" s="82" t="s">
        <v>1452</v>
      </c>
      <c r="D1723" s="82" t="s">
        <v>1453</v>
      </c>
      <c r="E1723" s="82" t="s">
        <v>1982</v>
      </c>
      <c r="F1723" s="82" t="s">
        <v>70</v>
      </c>
      <c r="G1723" s="79">
        <v>88498.55</v>
      </c>
      <c r="H1723" s="79">
        <v>29243.93</v>
      </c>
      <c r="I1723" s="79">
        <v>59254.62</v>
      </c>
      <c r="J1723" s="79">
        <v>787.15</v>
      </c>
      <c r="K1723" s="43" t="s">
        <v>3377</v>
      </c>
      <c r="L1723" s="52" t="s">
        <v>3372</v>
      </c>
      <c r="M1723" s="16">
        <f>Таблица4[[#This Row],[Поступления]]/Таблица4[[#This Row],[Начисления]]</f>
        <v>0.33044530108120412</v>
      </c>
    </row>
    <row r="1724" spans="1:13" ht="15">
      <c r="A1724" s="42" t="s">
        <v>5580</v>
      </c>
      <c r="B1724" s="82" t="s">
        <v>1983</v>
      </c>
      <c r="C1724" s="82" t="s">
        <v>1452</v>
      </c>
      <c r="D1724" s="82" t="s">
        <v>1453</v>
      </c>
      <c r="E1724" s="82" t="s">
        <v>1982</v>
      </c>
      <c r="F1724" s="82" t="s">
        <v>9</v>
      </c>
      <c r="G1724" s="79">
        <v>440791.2</v>
      </c>
      <c r="H1724" s="79">
        <v>403936.49</v>
      </c>
      <c r="I1724" s="79">
        <v>36854.710000000021</v>
      </c>
      <c r="J1724" s="79">
        <v>12256.27</v>
      </c>
      <c r="K1724" s="43" t="s">
        <v>3377</v>
      </c>
      <c r="L1724" s="52" t="s">
        <v>3373</v>
      </c>
      <c r="M1724" s="16">
        <f>Таблица4[[#This Row],[Поступления]]/Таблица4[[#This Row],[Начисления]]</f>
        <v>0.91638964207996887</v>
      </c>
    </row>
    <row r="1725" spans="1:13" ht="15">
      <c r="A1725" s="42" t="s">
        <v>5581</v>
      </c>
      <c r="B1725" s="82" t="s">
        <v>2048</v>
      </c>
      <c r="C1725" s="82" t="s">
        <v>1452</v>
      </c>
      <c r="D1725" s="82" t="s">
        <v>1453</v>
      </c>
      <c r="E1725" s="82" t="s">
        <v>2047</v>
      </c>
      <c r="F1725" s="82" t="s">
        <v>21</v>
      </c>
      <c r="G1725" s="79">
        <v>374554.64</v>
      </c>
      <c r="H1725" s="79">
        <v>171263.34</v>
      </c>
      <c r="I1725" s="79">
        <v>203291.30000000002</v>
      </c>
      <c r="J1725" s="79">
        <v>0</v>
      </c>
      <c r="K1725" s="43" t="s">
        <v>3376</v>
      </c>
      <c r="L1725" s="52" t="s">
        <v>3372</v>
      </c>
      <c r="M1725" s="16">
        <f>Таблица4[[#This Row],[Поступления]]/Таблица4[[#This Row],[Начисления]]</f>
        <v>0.45724527668379705</v>
      </c>
    </row>
    <row r="1726" spans="1:13" ht="15">
      <c r="A1726" s="49" t="s">
        <v>5582</v>
      </c>
      <c r="B1726" s="83" t="s">
        <v>2048</v>
      </c>
      <c r="C1726" s="83" t="s">
        <v>1452</v>
      </c>
      <c r="D1726" s="83" t="s">
        <v>1453</v>
      </c>
      <c r="E1726" s="83" t="s">
        <v>2047</v>
      </c>
      <c r="F1726" s="83" t="s">
        <v>9</v>
      </c>
      <c r="G1726" s="79">
        <v>246335.52</v>
      </c>
      <c r="H1726" s="79">
        <v>246335.52</v>
      </c>
      <c r="I1726" s="79">
        <v>0</v>
      </c>
      <c r="J1726" s="79">
        <v>0</v>
      </c>
      <c r="K1726" s="51" t="s">
        <v>3376</v>
      </c>
      <c r="L1726" s="54" t="s">
        <v>3372</v>
      </c>
      <c r="M1726" s="16">
        <f>Таблица4[[#This Row],[Поступления]]/Таблица4[[#This Row],[Начисления]]</f>
        <v>1</v>
      </c>
    </row>
    <row r="1727" spans="1:13" ht="15">
      <c r="A1727" s="56" t="s">
        <v>14845</v>
      </c>
      <c r="B1727" s="84" t="s">
        <v>2048</v>
      </c>
      <c r="C1727" s="84" t="s">
        <v>1452</v>
      </c>
      <c r="D1727" s="84" t="s">
        <v>1453</v>
      </c>
      <c r="E1727" s="84" t="s">
        <v>2047</v>
      </c>
      <c r="F1727" s="84" t="s">
        <v>77</v>
      </c>
      <c r="G1727" s="79">
        <v>29496.11</v>
      </c>
      <c r="H1727" s="79">
        <v>24822.52</v>
      </c>
      <c r="I1727" s="79">
        <v>4673.59</v>
      </c>
      <c r="J1727" s="79">
        <v>646.62</v>
      </c>
      <c r="K1727" s="58" t="s">
        <v>3376</v>
      </c>
      <c r="L1727" s="59" t="s">
        <v>3372</v>
      </c>
      <c r="M1727" s="16">
        <f>Таблица4[[#This Row],[Поступления]]/Таблица4[[#This Row],[Начисления]]</f>
        <v>0.8415523267305417</v>
      </c>
    </row>
    <row r="1728" spans="1:13" ht="15">
      <c r="A1728" s="56" t="s">
        <v>5583</v>
      </c>
      <c r="B1728" s="84" t="s">
        <v>2173</v>
      </c>
      <c r="C1728" s="84" t="s">
        <v>1452</v>
      </c>
      <c r="D1728" s="84" t="s">
        <v>1453</v>
      </c>
      <c r="E1728" s="84" t="s">
        <v>2172</v>
      </c>
      <c r="F1728" s="84" t="s">
        <v>73</v>
      </c>
      <c r="G1728" s="79">
        <v>62725.61</v>
      </c>
      <c r="H1728" s="79">
        <v>47488.83</v>
      </c>
      <c r="I1728" s="79">
        <v>15236.779999999999</v>
      </c>
      <c r="J1728" s="79">
        <v>0</v>
      </c>
      <c r="K1728" s="58" t="s">
        <v>3374</v>
      </c>
      <c r="L1728" s="59" t="s">
        <v>3372</v>
      </c>
      <c r="M1728" s="16">
        <f>Таблица4[[#This Row],[Поступления]]/Таблица4[[#This Row],[Начисления]]</f>
        <v>0.75708837267584961</v>
      </c>
    </row>
    <row r="1729" spans="1:13" ht="15">
      <c r="A1729" s="56" t="s">
        <v>5584</v>
      </c>
      <c r="B1729" s="84" t="s">
        <v>2173</v>
      </c>
      <c r="C1729" s="84" t="s">
        <v>1452</v>
      </c>
      <c r="D1729" s="84" t="s">
        <v>1453</v>
      </c>
      <c r="E1729" s="84" t="s">
        <v>2172</v>
      </c>
      <c r="F1729" s="84" t="s">
        <v>10</v>
      </c>
      <c r="G1729" s="79">
        <v>85163.62</v>
      </c>
      <c r="H1729" s="79">
        <v>73119.02</v>
      </c>
      <c r="I1729" s="79">
        <v>12044.599999999991</v>
      </c>
      <c r="J1729" s="79">
        <v>0</v>
      </c>
      <c r="K1729" s="58" t="s">
        <v>3374</v>
      </c>
      <c r="L1729" s="59" t="s">
        <v>3372</v>
      </c>
      <c r="M1729" s="16">
        <f>Таблица4[[#This Row],[Поступления]]/Таблица4[[#This Row],[Начисления]]</f>
        <v>0.85857106590818955</v>
      </c>
    </row>
    <row r="1730" spans="1:13" ht="15">
      <c r="A1730" s="61" t="s">
        <v>5585</v>
      </c>
      <c r="B1730" s="85" t="s">
        <v>2173</v>
      </c>
      <c r="C1730" s="85" t="s">
        <v>1452</v>
      </c>
      <c r="D1730" s="85" t="s">
        <v>1453</v>
      </c>
      <c r="E1730" s="85" t="s">
        <v>2172</v>
      </c>
      <c r="F1730" s="85" t="s">
        <v>113</v>
      </c>
      <c r="G1730" s="79">
        <v>60552.1</v>
      </c>
      <c r="H1730" s="79">
        <v>38600.76</v>
      </c>
      <c r="I1730" s="79">
        <v>21951.339999999997</v>
      </c>
      <c r="J1730" s="79">
        <v>0</v>
      </c>
      <c r="K1730" s="63" t="s">
        <v>3374</v>
      </c>
      <c r="L1730" s="64" t="s">
        <v>3372</v>
      </c>
      <c r="M1730" s="16">
        <f>Таблица4[[#This Row],[Поступления]]/Таблица4[[#This Row],[Начисления]]</f>
        <v>0.63748012042522062</v>
      </c>
    </row>
    <row r="1731" spans="1:13" ht="15">
      <c r="A1731" s="61" t="s">
        <v>5586</v>
      </c>
      <c r="B1731" s="85" t="s">
        <v>2173</v>
      </c>
      <c r="C1731" s="85" t="s">
        <v>1452</v>
      </c>
      <c r="D1731" s="85" t="s">
        <v>1453</v>
      </c>
      <c r="E1731" s="85" t="s">
        <v>2172</v>
      </c>
      <c r="F1731" s="85" t="s">
        <v>244</v>
      </c>
      <c r="G1731" s="79">
        <v>62176.63</v>
      </c>
      <c r="H1731" s="79">
        <v>54833.53</v>
      </c>
      <c r="I1731" s="79">
        <v>7343.0999999999985</v>
      </c>
      <c r="J1731" s="79">
        <v>0</v>
      </c>
      <c r="K1731" s="63" t="s">
        <v>3374</v>
      </c>
      <c r="L1731" s="64" t="s">
        <v>3372</v>
      </c>
      <c r="M1731" s="16">
        <f>Таблица4[[#This Row],[Поступления]]/Таблица4[[#This Row],[Начисления]]</f>
        <v>0.88189935671971931</v>
      </c>
    </row>
    <row r="1732" spans="1:13" ht="15">
      <c r="A1732" s="61" t="s">
        <v>5587</v>
      </c>
      <c r="B1732" s="85" t="s">
        <v>2173</v>
      </c>
      <c r="C1732" s="85" t="s">
        <v>1452</v>
      </c>
      <c r="D1732" s="85" t="s">
        <v>1453</v>
      </c>
      <c r="E1732" s="85" t="s">
        <v>2172</v>
      </c>
      <c r="F1732" s="85" t="s">
        <v>154</v>
      </c>
      <c r="G1732" s="79">
        <v>539201.81000000006</v>
      </c>
      <c r="H1732" s="79">
        <v>485645.39</v>
      </c>
      <c r="I1732" s="79">
        <v>53556.420000000042</v>
      </c>
      <c r="J1732" s="79">
        <v>1379.03</v>
      </c>
      <c r="K1732" s="63" t="s">
        <v>3374</v>
      </c>
      <c r="L1732" s="64" t="s">
        <v>3372</v>
      </c>
      <c r="M1732" s="16">
        <f>Таблица4[[#This Row],[Поступления]]/Таблица4[[#This Row],[Начисления]]</f>
        <v>0.90067462867010772</v>
      </c>
    </row>
    <row r="1733" spans="1:13" ht="15">
      <c r="A1733" s="61" t="s">
        <v>5588</v>
      </c>
      <c r="B1733" s="85" t="s">
        <v>2173</v>
      </c>
      <c r="C1733" s="85" t="s">
        <v>1452</v>
      </c>
      <c r="D1733" s="85" t="s">
        <v>1453</v>
      </c>
      <c r="E1733" s="85" t="s">
        <v>2172</v>
      </c>
      <c r="F1733" s="85" t="s">
        <v>77</v>
      </c>
      <c r="G1733" s="79">
        <v>342103.44</v>
      </c>
      <c r="H1733" s="79">
        <v>304824.55</v>
      </c>
      <c r="I1733" s="79">
        <v>37278.890000000014</v>
      </c>
      <c r="J1733" s="79">
        <v>1842.63</v>
      </c>
      <c r="K1733" s="63" t="s">
        <v>3374</v>
      </c>
      <c r="L1733" s="64" t="s">
        <v>3372</v>
      </c>
      <c r="M1733" s="16">
        <f>Таблица4[[#This Row],[Поступления]]/Таблица4[[#This Row],[Начисления]]</f>
        <v>0.89103035619869819</v>
      </c>
    </row>
    <row r="1734" spans="1:13" ht="15">
      <c r="A1734" s="61" t="s">
        <v>5589</v>
      </c>
      <c r="B1734" s="85" t="s">
        <v>2173</v>
      </c>
      <c r="C1734" s="85" t="s">
        <v>1452</v>
      </c>
      <c r="D1734" s="85" t="s">
        <v>1453</v>
      </c>
      <c r="E1734" s="85" t="s">
        <v>2172</v>
      </c>
      <c r="F1734" s="85" t="s">
        <v>20</v>
      </c>
      <c r="G1734" s="79">
        <v>589907.54</v>
      </c>
      <c r="H1734" s="79">
        <v>557311.67000000004</v>
      </c>
      <c r="I1734" s="79">
        <v>32595.869999999995</v>
      </c>
      <c r="J1734" s="79">
        <v>3217.45</v>
      </c>
      <c r="K1734" s="63" t="s">
        <v>3374</v>
      </c>
      <c r="L1734" s="64" t="s">
        <v>3372</v>
      </c>
      <c r="M1734" s="16">
        <f>Таблица4[[#This Row],[Поступления]]/Таблица4[[#This Row],[Начисления]]</f>
        <v>0.94474410345729776</v>
      </c>
    </row>
    <row r="1735" spans="1:13" ht="15">
      <c r="A1735" s="56" t="s">
        <v>5590</v>
      </c>
      <c r="B1735" s="84" t="s">
        <v>2316</v>
      </c>
      <c r="C1735" s="84" t="s">
        <v>1452</v>
      </c>
      <c r="D1735" s="84" t="s">
        <v>1453</v>
      </c>
      <c r="E1735" s="84" t="s">
        <v>2315</v>
      </c>
      <c r="F1735" s="84" t="s">
        <v>10</v>
      </c>
      <c r="G1735" s="77">
        <v>70980.62</v>
      </c>
      <c r="H1735" s="77">
        <v>70385.649999999994</v>
      </c>
      <c r="I1735" s="77">
        <v>594.97000000000116</v>
      </c>
      <c r="J1735" s="77">
        <v>15.63</v>
      </c>
      <c r="K1735" s="58" t="s">
        <v>3374</v>
      </c>
      <c r="L1735" s="59" t="s">
        <v>3372</v>
      </c>
      <c r="M1735" s="20">
        <f>Таблица4[[#This Row],[Поступления]]/Таблица4[[#This Row],[Начисления]]</f>
        <v>0.99161785287308002</v>
      </c>
    </row>
    <row r="1736" spans="1:13" ht="15">
      <c r="A1736" s="56" t="s">
        <v>5591</v>
      </c>
      <c r="B1736" s="84" t="s">
        <v>2316</v>
      </c>
      <c r="C1736" s="84" t="s">
        <v>1452</v>
      </c>
      <c r="D1736" s="84" t="s">
        <v>1453</v>
      </c>
      <c r="E1736" s="84" t="s">
        <v>2315</v>
      </c>
      <c r="F1736" s="84" t="s">
        <v>76</v>
      </c>
      <c r="G1736" s="77">
        <v>79938.259999999995</v>
      </c>
      <c r="H1736" s="77">
        <v>70032.36</v>
      </c>
      <c r="I1736" s="77">
        <v>9905.8999999999942</v>
      </c>
      <c r="J1736" s="77">
        <v>0</v>
      </c>
      <c r="K1736" s="58" t="s">
        <v>3374</v>
      </c>
      <c r="L1736" s="59" t="s">
        <v>3372</v>
      </c>
      <c r="M1736" s="20">
        <f>Таблица4[[#This Row],[Поступления]]/Таблица4[[#This Row],[Начисления]]</f>
        <v>0.87608061521479208</v>
      </c>
    </row>
    <row r="1737" spans="1:13" ht="15">
      <c r="A1737" s="56" t="s">
        <v>5592</v>
      </c>
      <c r="B1737" s="84" t="s">
        <v>2316</v>
      </c>
      <c r="C1737" s="84" t="s">
        <v>1452</v>
      </c>
      <c r="D1737" s="84" t="s">
        <v>1453</v>
      </c>
      <c r="E1737" s="84" t="s">
        <v>2315</v>
      </c>
      <c r="F1737" s="84" t="s">
        <v>99</v>
      </c>
      <c r="G1737" s="77">
        <v>87556.75</v>
      </c>
      <c r="H1737" s="77">
        <v>71695.990000000005</v>
      </c>
      <c r="I1737" s="77">
        <v>15860.759999999995</v>
      </c>
      <c r="J1737" s="77">
        <v>0</v>
      </c>
      <c r="K1737" s="58" t="s">
        <v>3374</v>
      </c>
      <c r="L1737" s="59" t="s">
        <v>3372</v>
      </c>
      <c r="M1737" s="20">
        <f>Таблица4[[#This Row],[Поступления]]/Таблица4[[#This Row],[Начисления]]</f>
        <v>0.81885165906683388</v>
      </c>
    </row>
    <row r="1738" spans="1:13" ht="15">
      <c r="A1738" s="56" t="s">
        <v>5593</v>
      </c>
      <c r="B1738" s="84" t="s">
        <v>2316</v>
      </c>
      <c r="C1738" s="84" t="s">
        <v>1452</v>
      </c>
      <c r="D1738" s="84" t="s">
        <v>1453</v>
      </c>
      <c r="E1738" s="84" t="s">
        <v>2315</v>
      </c>
      <c r="F1738" s="84" t="s">
        <v>77</v>
      </c>
      <c r="G1738" s="77">
        <v>86680.79</v>
      </c>
      <c r="H1738" s="77">
        <v>79132.350000000006</v>
      </c>
      <c r="I1738" s="77">
        <v>7548.4399999999878</v>
      </c>
      <c r="J1738" s="77">
        <v>222.53</v>
      </c>
      <c r="K1738" s="58" t="s">
        <v>3374</v>
      </c>
      <c r="L1738" s="59" t="s">
        <v>3372</v>
      </c>
      <c r="M1738" s="20">
        <f>Таблица4[[#This Row],[Поступления]]/Таблица4[[#This Row],[Начисления]]</f>
        <v>0.91291680659578678</v>
      </c>
    </row>
    <row r="1739" spans="1:13" ht="15">
      <c r="A1739" s="56" t="s">
        <v>5594</v>
      </c>
      <c r="B1739" s="84" t="s">
        <v>2316</v>
      </c>
      <c r="C1739" s="84" t="s">
        <v>1452</v>
      </c>
      <c r="D1739" s="84" t="s">
        <v>1453</v>
      </c>
      <c r="E1739" s="84" t="s">
        <v>2315</v>
      </c>
      <c r="F1739" s="84" t="s">
        <v>100</v>
      </c>
      <c r="G1739" s="77">
        <v>59827.48</v>
      </c>
      <c r="H1739" s="77">
        <v>43918.11</v>
      </c>
      <c r="I1739" s="77">
        <v>15909.370000000003</v>
      </c>
      <c r="J1739" s="77">
        <v>0</v>
      </c>
      <c r="K1739" s="58" t="s">
        <v>3374</v>
      </c>
      <c r="L1739" s="59" t="s">
        <v>3372</v>
      </c>
      <c r="M1739" s="20">
        <f>Таблица4[[#This Row],[Поступления]]/Таблица4[[#This Row],[Начисления]]</f>
        <v>0.73407922245763979</v>
      </c>
    </row>
    <row r="1740" spans="1:13" ht="15">
      <c r="A1740" s="56" t="s">
        <v>5595</v>
      </c>
      <c r="B1740" s="84" t="s">
        <v>2316</v>
      </c>
      <c r="C1740" s="84" t="s">
        <v>1452</v>
      </c>
      <c r="D1740" s="84" t="s">
        <v>1453</v>
      </c>
      <c r="E1740" s="84" t="s">
        <v>2315</v>
      </c>
      <c r="F1740" s="84" t="s">
        <v>17</v>
      </c>
      <c r="G1740" s="77">
        <v>91025.57</v>
      </c>
      <c r="H1740" s="77">
        <v>67817.05</v>
      </c>
      <c r="I1740" s="79">
        <v>23208.520000000004</v>
      </c>
      <c r="J1740" s="79">
        <v>0</v>
      </c>
      <c r="K1740" s="58" t="s">
        <v>3374</v>
      </c>
      <c r="L1740" s="59" t="s">
        <v>3372</v>
      </c>
      <c r="M1740" s="20">
        <f>Таблица4[[#This Row],[Поступления]]/Таблица4[[#This Row],[Начисления]]</f>
        <v>0.74503296161726862</v>
      </c>
    </row>
    <row r="1741" spans="1:13" ht="15">
      <c r="A1741" s="56" t="s">
        <v>14838</v>
      </c>
      <c r="B1741" s="84" t="s">
        <v>2316</v>
      </c>
      <c r="C1741" s="84" t="s">
        <v>1452</v>
      </c>
      <c r="D1741" s="84" t="s">
        <v>1453</v>
      </c>
      <c r="E1741" s="84" t="s">
        <v>2315</v>
      </c>
      <c r="F1741" s="84" t="s">
        <v>18</v>
      </c>
      <c r="G1741" s="77">
        <v>20503</v>
      </c>
      <c r="H1741" s="77">
        <v>18152.03</v>
      </c>
      <c r="I1741" s="77">
        <v>2350.9700000000012</v>
      </c>
      <c r="J1741" s="77">
        <v>201.3</v>
      </c>
      <c r="K1741" s="58" t="s">
        <v>3374</v>
      </c>
      <c r="L1741" s="59" t="s">
        <v>3372</v>
      </c>
      <c r="M1741" s="20">
        <f>Таблица4[[#This Row],[Поступления]]/Таблица4[[#This Row],[Начисления]]</f>
        <v>0.88533531678290978</v>
      </c>
    </row>
    <row r="1742" spans="1:13" ht="15">
      <c r="A1742" s="56" t="s">
        <v>14839</v>
      </c>
      <c r="B1742" s="84" t="s">
        <v>2316</v>
      </c>
      <c r="C1742" s="84" t="s">
        <v>1452</v>
      </c>
      <c r="D1742" s="84" t="s">
        <v>1453</v>
      </c>
      <c r="E1742" s="84" t="s">
        <v>2315</v>
      </c>
      <c r="F1742" s="84" t="s">
        <v>20</v>
      </c>
      <c r="G1742" s="77">
        <v>26229.7</v>
      </c>
      <c r="H1742" s="77">
        <v>17468.89</v>
      </c>
      <c r="I1742" s="77">
        <v>8760.8100000000013</v>
      </c>
      <c r="J1742" s="77">
        <v>635.01</v>
      </c>
      <c r="K1742" s="58" t="s">
        <v>3374</v>
      </c>
      <c r="L1742" s="59" t="s">
        <v>3372</v>
      </c>
      <c r="M1742" s="20">
        <f>Таблица4[[#This Row],[Поступления]]/Таблица4[[#This Row],[Начисления]]</f>
        <v>0.6659965611501466</v>
      </c>
    </row>
    <row r="1743" spans="1:13" ht="15">
      <c r="A1743" s="56" t="s">
        <v>14840</v>
      </c>
      <c r="B1743" s="84" t="s">
        <v>2316</v>
      </c>
      <c r="C1743" s="84" t="s">
        <v>1452</v>
      </c>
      <c r="D1743" s="84" t="s">
        <v>1453</v>
      </c>
      <c r="E1743" s="84" t="s">
        <v>2315</v>
      </c>
      <c r="F1743" s="84" t="s">
        <v>78</v>
      </c>
      <c r="G1743" s="77">
        <v>28011.34</v>
      </c>
      <c r="H1743" s="77">
        <v>28700.51</v>
      </c>
      <c r="I1743" s="79">
        <v>0</v>
      </c>
      <c r="J1743" s="79">
        <v>689.16999999999825</v>
      </c>
      <c r="K1743" s="58" t="s">
        <v>3374</v>
      </c>
      <c r="L1743" s="59" t="s">
        <v>3372</v>
      </c>
      <c r="M1743" s="20">
        <f>Таблица4[[#This Row],[Поступления]]/Таблица4[[#This Row],[Начисления]]</f>
        <v>1.0246032499694766</v>
      </c>
    </row>
    <row r="1744" spans="1:13" ht="15">
      <c r="A1744" s="56" t="s">
        <v>14841</v>
      </c>
      <c r="B1744" s="84" t="s">
        <v>2316</v>
      </c>
      <c r="C1744" s="84" t="s">
        <v>1452</v>
      </c>
      <c r="D1744" s="84" t="s">
        <v>1453</v>
      </c>
      <c r="E1744" s="84" t="s">
        <v>2315</v>
      </c>
      <c r="F1744" s="84" t="s">
        <v>79</v>
      </c>
      <c r="G1744" s="77">
        <v>28453.29</v>
      </c>
      <c r="H1744" s="77">
        <v>28453.29</v>
      </c>
      <c r="I1744" s="77">
        <v>0</v>
      </c>
      <c r="J1744" s="77">
        <v>0</v>
      </c>
      <c r="K1744" s="58" t="s">
        <v>3374</v>
      </c>
      <c r="L1744" s="59" t="s">
        <v>3372</v>
      </c>
      <c r="M1744" s="20">
        <f>Таблица4[[#This Row],[Поступления]]/Таблица4[[#This Row],[Начисления]]</f>
        <v>1</v>
      </c>
    </row>
    <row r="1745" spans="1:13" ht="15">
      <c r="A1745" s="56" t="s">
        <v>5596</v>
      </c>
      <c r="B1745" s="84" t="s">
        <v>2316</v>
      </c>
      <c r="C1745" s="84" t="s">
        <v>1452</v>
      </c>
      <c r="D1745" s="84" t="s">
        <v>1453</v>
      </c>
      <c r="E1745" s="84" t="s">
        <v>2315</v>
      </c>
      <c r="F1745" s="84" t="s">
        <v>44</v>
      </c>
      <c r="G1745" s="77">
        <v>59915.3</v>
      </c>
      <c r="H1745" s="77">
        <v>58502.080000000002</v>
      </c>
      <c r="I1745" s="77">
        <v>1413.2200000000012</v>
      </c>
      <c r="J1745" s="77">
        <v>0</v>
      </c>
      <c r="K1745" s="58" t="s">
        <v>3374</v>
      </c>
      <c r="L1745" s="59" t="s">
        <v>3372</v>
      </c>
      <c r="M1745" s="20">
        <f>Таблица4[[#This Row],[Поступления]]/Таблица4[[#This Row],[Начисления]]</f>
        <v>0.97641303640305566</v>
      </c>
    </row>
    <row r="1746" spans="1:13" ht="15">
      <c r="A1746" s="56" t="s">
        <v>5597</v>
      </c>
      <c r="B1746" s="84" t="s">
        <v>2316</v>
      </c>
      <c r="C1746" s="84" t="s">
        <v>1452</v>
      </c>
      <c r="D1746" s="84" t="s">
        <v>1453</v>
      </c>
      <c r="E1746" s="84" t="s">
        <v>2315</v>
      </c>
      <c r="F1746" s="84" t="s">
        <v>497</v>
      </c>
      <c r="G1746" s="77">
        <v>61254.59</v>
      </c>
      <c r="H1746" s="77">
        <v>45875.839999999997</v>
      </c>
      <c r="I1746" s="77">
        <v>15378.75</v>
      </c>
      <c r="J1746" s="77">
        <v>1537.43</v>
      </c>
      <c r="K1746" s="58" t="s">
        <v>3374</v>
      </c>
      <c r="L1746" s="59" t="s">
        <v>3372</v>
      </c>
      <c r="M1746" s="20">
        <f>Таблица4[[#This Row],[Поступления]]/Таблица4[[#This Row],[Начисления]]</f>
        <v>0.74893718168711931</v>
      </c>
    </row>
    <row r="1747" spans="1:13" ht="15">
      <c r="A1747" s="56" t="s">
        <v>5598</v>
      </c>
      <c r="B1747" s="84" t="s">
        <v>2326</v>
      </c>
      <c r="C1747" s="84" t="s">
        <v>1452</v>
      </c>
      <c r="D1747" s="84" t="s">
        <v>1453</v>
      </c>
      <c r="E1747" s="84" t="s">
        <v>2325</v>
      </c>
      <c r="F1747" s="84" t="s">
        <v>26</v>
      </c>
      <c r="G1747" s="77">
        <v>158316.16</v>
      </c>
      <c r="H1747" s="77">
        <v>129192.57</v>
      </c>
      <c r="I1747" s="79">
        <v>29123.589999999997</v>
      </c>
      <c r="J1747" s="79">
        <v>0</v>
      </c>
      <c r="K1747" s="58" t="s">
        <v>3376</v>
      </c>
      <c r="L1747" s="59" t="s">
        <v>3372</v>
      </c>
      <c r="M1747" s="20">
        <f>Таблица4[[#This Row],[Поступления]]/Таблица4[[#This Row],[Начисления]]</f>
        <v>0.81604158413139882</v>
      </c>
    </row>
    <row r="1748" spans="1:13" ht="15">
      <c r="A1748" s="56" t="s">
        <v>5599</v>
      </c>
      <c r="B1748" s="84" t="s">
        <v>2346</v>
      </c>
      <c r="C1748" s="84" t="s">
        <v>1452</v>
      </c>
      <c r="D1748" s="84" t="s">
        <v>1453</v>
      </c>
      <c r="E1748" s="84" t="s">
        <v>2345</v>
      </c>
      <c r="F1748" s="84" t="s">
        <v>255</v>
      </c>
      <c r="G1748" s="77">
        <v>729807.94</v>
      </c>
      <c r="H1748" s="77">
        <v>643720.14</v>
      </c>
      <c r="I1748" s="77">
        <v>86087.79999999993</v>
      </c>
      <c r="J1748" s="77">
        <v>4705.78</v>
      </c>
      <c r="K1748" s="58" t="s">
        <v>3375</v>
      </c>
      <c r="L1748" s="59" t="s">
        <v>3372</v>
      </c>
      <c r="M1748" s="20">
        <f>Таблица4[[#This Row],[Поступления]]/Таблица4[[#This Row],[Начисления]]</f>
        <v>0.88204047218231152</v>
      </c>
    </row>
    <row r="1749" spans="1:13" ht="15">
      <c r="A1749" s="42" t="s">
        <v>5600</v>
      </c>
      <c r="B1749" s="82" t="s">
        <v>1837</v>
      </c>
      <c r="C1749" s="82" t="s">
        <v>1452</v>
      </c>
      <c r="D1749" s="82" t="s">
        <v>1453</v>
      </c>
      <c r="E1749" s="82" t="s">
        <v>1836</v>
      </c>
      <c r="F1749" s="82" t="s">
        <v>28</v>
      </c>
      <c r="G1749" s="79">
        <v>466566.37</v>
      </c>
      <c r="H1749" s="79">
        <v>446278.16</v>
      </c>
      <c r="I1749" s="79">
        <v>20288.210000000021</v>
      </c>
      <c r="J1749" s="79">
        <v>11187.78</v>
      </c>
      <c r="K1749" s="43" t="s">
        <v>3376</v>
      </c>
      <c r="L1749" s="52" t="s">
        <v>3372</v>
      </c>
      <c r="M1749" s="16">
        <f>Таблица4[[#This Row],[Поступления]]/Таблица4[[#This Row],[Начисления]]</f>
        <v>0.95651591862482499</v>
      </c>
    </row>
    <row r="1750" spans="1:13" ht="15">
      <c r="A1750" s="42" t="s">
        <v>5601</v>
      </c>
      <c r="B1750" s="82" t="s">
        <v>1709</v>
      </c>
      <c r="C1750" s="82" t="s">
        <v>1452</v>
      </c>
      <c r="D1750" s="82" t="s">
        <v>1453</v>
      </c>
      <c r="E1750" s="82" t="s">
        <v>1708</v>
      </c>
      <c r="F1750" s="82" t="s">
        <v>23</v>
      </c>
      <c r="G1750" s="79">
        <v>134167.53</v>
      </c>
      <c r="H1750" s="79">
        <v>133201.72</v>
      </c>
      <c r="I1750" s="79">
        <v>965.80999999999767</v>
      </c>
      <c r="J1750" s="79">
        <v>0.4</v>
      </c>
      <c r="K1750" s="43" t="s">
        <v>3376</v>
      </c>
      <c r="L1750" s="52" t="s">
        <v>3372</v>
      </c>
      <c r="M1750" s="16">
        <f>Таблица4[[#This Row],[Поступления]]/Таблица4[[#This Row],[Начисления]]</f>
        <v>0.99280146247009249</v>
      </c>
    </row>
    <row r="1751" spans="1:13" ht="15">
      <c r="A1751" s="56" t="s">
        <v>5602</v>
      </c>
      <c r="B1751" s="84" t="s">
        <v>2360</v>
      </c>
      <c r="C1751" s="84" t="s">
        <v>1452</v>
      </c>
      <c r="D1751" s="84" t="s">
        <v>1453</v>
      </c>
      <c r="E1751" s="84" t="s">
        <v>2359</v>
      </c>
      <c r="F1751" s="84" t="s">
        <v>768</v>
      </c>
      <c r="G1751" s="77">
        <v>89036.36</v>
      </c>
      <c r="H1751" s="77">
        <v>63297.62</v>
      </c>
      <c r="I1751" s="77">
        <v>25738.739999999998</v>
      </c>
      <c r="J1751" s="77">
        <v>0</v>
      </c>
      <c r="K1751" s="58" t="s">
        <v>3379</v>
      </c>
      <c r="L1751" s="59" t="s">
        <v>3372</v>
      </c>
      <c r="M1751" s="20">
        <f>Таблица4[[#This Row],[Поступления]]/Таблица4[[#This Row],[Начисления]]</f>
        <v>0.71091877520599456</v>
      </c>
    </row>
    <row r="1752" spans="1:13" ht="15">
      <c r="A1752" s="56" t="s">
        <v>5603</v>
      </c>
      <c r="B1752" s="84" t="s">
        <v>2360</v>
      </c>
      <c r="C1752" s="84" t="s">
        <v>1452</v>
      </c>
      <c r="D1752" s="84" t="s">
        <v>1453</v>
      </c>
      <c r="E1752" s="84" t="s">
        <v>2359</v>
      </c>
      <c r="F1752" s="84" t="s">
        <v>905</v>
      </c>
      <c r="G1752" s="77">
        <v>265699.83</v>
      </c>
      <c r="H1752" s="77">
        <v>233878.86</v>
      </c>
      <c r="I1752" s="77">
        <v>31820.97000000003</v>
      </c>
      <c r="J1752" s="77">
        <v>197.38</v>
      </c>
      <c r="K1752" s="58" t="s">
        <v>3379</v>
      </c>
      <c r="L1752" s="59" t="s">
        <v>3372</v>
      </c>
      <c r="M1752" s="20">
        <f>Таблица4[[#This Row],[Поступления]]/Таблица4[[#This Row],[Начисления]]</f>
        <v>0.88023714580472245</v>
      </c>
    </row>
    <row r="1753" spans="1:13" ht="15">
      <c r="A1753" s="56" t="s">
        <v>5604</v>
      </c>
      <c r="B1753" s="84" t="s">
        <v>2360</v>
      </c>
      <c r="C1753" s="84" t="s">
        <v>1452</v>
      </c>
      <c r="D1753" s="84" t="s">
        <v>1453</v>
      </c>
      <c r="E1753" s="84" t="s">
        <v>2359</v>
      </c>
      <c r="F1753" s="84" t="s">
        <v>906</v>
      </c>
      <c r="G1753" s="77">
        <v>61869.33</v>
      </c>
      <c r="H1753" s="77">
        <v>51381.89</v>
      </c>
      <c r="I1753" s="77">
        <v>10487.440000000002</v>
      </c>
      <c r="J1753" s="77">
        <v>0</v>
      </c>
      <c r="K1753" s="58" t="s">
        <v>3379</v>
      </c>
      <c r="L1753" s="59" t="s">
        <v>3372</v>
      </c>
      <c r="M1753" s="20">
        <f>Таблица4[[#This Row],[Поступления]]/Таблица4[[#This Row],[Начисления]]</f>
        <v>0.83049048696664407</v>
      </c>
    </row>
    <row r="1754" spans="1:13" ht="15">
      <c r="A1754" s="56" t="s">
        <v>5605</v>
      </c>
      <c r="B1754" s="84" t="s">
        <v>2360</v>
      </c>
      <c r="C1754" s="84" t="s">
        <v>1452</v>
      </c>
      <c r="D1754" s="84" t="s">
        <v>1453</v>
      </c>
      <c r="E1754" s="84" t="s">
        <v>2359</v>
      </c>
      <c r="F1754" s="84" t="s">
        <v>775</v>
      </c>
      <c r="G1754" s="77">
        <v>172364.68</v>
      </c>
      <c r="H1754" s="77">
        <v>125558.22</v>
      </c>
      <c r="I1754" s="77">
        <v>46806.459999999992</v>
      </c>
      <c r="J1754" s="77">
        <v>0</v>
      </c>
      <c r="K1754" s="58" t="s">
        <v>3379</v>
      </c>
      <c r="L1754" s="59" t="s">
        <v>3372</v>
      </c>
      <c r="M1754" s="20">
        <f>Таблица4[[#This Row],[Поступления]]/Таблица4[[#This Row],[Начисления]]</f>
        <v>0.72844517797961861</v>
      </c>
    </row>
    <row r="1755" spans="1:13" ht="15">
      <c r="A1755" s="42" t="s">
        <v>14588</v>
      </c>
      <c r="B1755" s="82" t="s">
        <v>1535</v>
      </c>
      <c r="C1755" s="82" t="s">
        <v>1452</v>
      </c>
      <c r="D1755" s="82" t="s">
        <v>1453</v>
      </c>
      <c r="E1755" s="82" t="s">
        <v>1534</v>
      </c>
      <c r="F1755" s="82" t="s">
        <v>23</v>
      </c>
      <c r="G1755" s="79">
        <v>81084.240000000005</v>
      </c>
      <c r="H1755" s="79">
        <v>11833.18</v>
      </c>
      <c r="I1755" s="79">
        <v>69251.06</v>
      </c>
      <c r="J1755" s="79">
        <v>0</v>
      </c>
      <c r="K1755" s="43" t="s">
        <v>3377</v>
      </c>
      <c r="L1755" s="52" t="s">
        <v>3372</v>
      </c>
      <c r="M1755" s="16">
        <f>Таблица4[[#This Row],[Поступления]]/Таблица4[[#This Row],[Начисления]]</f>
        <v>0.14593686763297034</v>
      </c>
    </row>
    <row r="1756" spans="1:13" ht="15">
      <c r="A1756" s="42" t="s">
        <v>5606</v>
      </c>
      <c r="B1756" s="82" t="s">
        <v>1535</v>
      </c>
      <c r="C1756" s="82" t="s">
        <v>1452</v>
      </c>
      <c r="D1756" s="82" t="s">
        <v>1453</v>
      </c>
      <c r="E1756" s="82" t="s">
        <v>1534</v>
      </c>
      <c r="F1756" s="82" t="s">
        <v>24</v>
      </c>
      <c r="G1756" s="79">
        <v>65448.03</v>
      </c>
      <c r="H1756" s="79">
        <v>60422.33</v>
      </c>
      <c r="I1756" s="79">
        <v>5025.6999999999971</v>
      </c>
      <c r="J1756" s="79">
        <v>6948.91</v>
      </c>
      <c r="K1756" s="43" t="s">
        <v>3377</v>
      </c>
      <c r="L1756" s="52" t="s">
        <v>3372</v>
      </c>
      <c r="M1756" s="16">
        <f>Таблица4[[#This Row],[Поступления]]/Таблица4[[#This Row],[Начисления]]</f>
        <v>0.92321082850010916</v>
      </c>
    </row>
    <row r="1757" spans="1:13" ht="15">
      <c r="A1757" s="42" t="s">
        <v>5607</v>
      </c>
      <c r="B1757" s="82" t="s">
        <v>1535</v>
      </c>
      <c r="C1757" s="82" t="s">
        <v>1452</v>
      </c>
      <c r="D1757" s="82" t="s">
        <v>1453</v>
      </c>
      <c r="E1757" s="82" t="s">
        <v>1534</v>
      </c>
      <c r="F1757" s="82" t="s">
        <v>32</v>
      </c>
      <c r="G1757" s="79">
        <v>80596.740000000005</v>
      </c>
      <c r="H1757" s="79">
        <v>41022.25</v>
      </c>
      <c r="I1757" s="79">
        <v>39574.490000000005</v>
      </c>
      <c r="J1757" s="79">
        <v>265.10000000000002</v>
      </c>
      <c r="K1757" s="43" t="s">
        <v>3377</v>
      </c>
      <c r="L1757" s="52" t="s">
        <v>3372</v>
      </c>
      <c r="M1757" s="16">
        <f>Таблица4[[#This Row],[Поступления]]/Таблица4[[#This Row],[Начисления]]</f>
        <v>0.50898150471098458</v>
      </c>
    </row>
    <row r="1758" spans="1:13" ht="15">
      <c r="A1758" s="42" t="s">
        <v>5608</v>
      </c>
      <c r="B1758" s="82" t="s">
        <v>1535</v>
      </c>
      <c r="C1758" s="82" t="s">
        <v>1452</v>
      </c>
      <c r="D1758" s="82" t="s">
        <v>1453</v>
      </c>
      <c r="E1758" s="82" t="s">
        <v>1534</v>
      </c>
      <c r="F1758" s="82" t="s">
        <v>37</v>
      </c>
      <c r="G1758" s="79">
        <v>87139.57</v>
      </c>
      <c r="H1758" s="79">
        <v>65162.51</v>
      </c>
      <c r="I1758" s="79">
        <v>21977.060000000005</v>
      </c>
      <c r="J1758" s="79">
        <v>0</v>
      </c>
      <c r="K1758" s="43" t="s">
        <v>3377</v>
      </c>
      <c r="L1758" s="52" t="s">
        <v>3372</v>
      </c>
      <c r="M1758" s="16">
        <f>Таблица4[[#This Row],[Поступления]]/Таблица4[[#This Row],[Начисления]]</f>
        <v>0.74779471599412295</v>
      </c>
    </row>
    <row r="1759" spans="1:13" ht="15">
      <c r="A1759" s="42" t="s">
        <v>14589</v>
      </c>
      <c r="B1759" s="82" t="s">
        <v>1535</v>
      </c>
      <c r="C1759" s="82" t="s">
        <v>1452</v>
      </c>
      <c r="D1759" s="82" t="s">
        <v>1453</v>
      </c>
      <c r="E1759" s="82" t="s">
        <v>1534</v>
      </c>
      <c r="F1759" s="82" t="s">
        <v>33</v>
      </c>
      <c r="G1759" s="79">
        <v>84304.92</v>
      </c>
      <c r="H1759" s="79">
        <v>39664.300000000003</v>
      </c>
      <c r="I1759" s="79">
        <v>44640.619999999995</v>
      </c>
      <c r="J1759" s="79">
        <v>0</v>
      </c>
      <c r="K1759" s="43" t="s">
        <v>3377</v>
      </c>
      <c r="L1759" s="52" t="s">
        <v>3372</v>
      </c>
      <c r="M1759" s="16">
        <f>Таблица4[[#This Row],[Поступления]]/Таблица4[[#This Row],[Начисления]]</f>
        <v>0.47048618277557236</v>
      </c>
    </row>
    <row r="1760" spans="1:13" ht="15">
      <c r="A1760" s="42" t="s">
        <v>5609</v>
      </c>
      <c r="B1760" s="82" t="s">
        <v>1535</v>
      </c>
      <c r="C1760" s="82" t="s">
        <v>1452</v>
      </c>
      <c r="D1760" s="82" t="s">
        <v>1453</v>
      </c>
      <c r="E1760" s="82" t="s">
        <v>1534</v>
      </c>
      <c r="F1760" s="82" t="s">
        <v>70</v>
      </c>
      <c r="G1760" s="79">
        <v>77082.02</v>
      </c>
      <c r="H1760" s="79">
        <v>41013.99</v>
      </c>
      <c r="I1760" s="79">
        <v>36068.030000000006</v>
      </c>
      <c r="J1760" s="79">
        <v>0</v>
      </c>
      <c r="K1760" s="43" t="s">
        <v>3377</v>
      </c>
      <c r="L1760" s="52" t="s">
        <v>3372</v>
      </c>
      <c r="M1760" s="16">
        <f>Таблица4[[#This Row],[Поступления]]/Таблица4[[#This Row],[Начисления]]</f>
        <v>0.53208244931827153</v>
      </c>
    </row>
    <row r="1761" spans="1:13" ht="15">
      <c r="A1761" s="42" t="s">
        <v>14587</v>
      </c>
      <c r="B1761" s="82" t="s">
        <v>1535</v>
      </c>
      <c r="C1761" s="82" t="s">
        <v>1452</v>
      </c>
      <c r="D1761" s="82" t="s">
        <v>1453</v>
      </c>
      <c r="E1761" s="82" t="s">
        <v>1534</v>
      </c>
      <c r="F1761" s="82" t="s">
        <v>29</v>
      </c>
      <c r="G1761" s="79">
        <v>84263.43</v>
      </c>
      <c r="H1761" s="79">
        <v>45000.43</v>
      </c>
      <c r="I1761" s="79">
        <v>39262.999999999993</v>
      </c>
      <c r="J1761" s="79">
        <v>0</v>
      </c>
      <c r="K1761" s="43" t="s">
        <v>3377</v>
      </c>
      <c r="L1761" s="52" t="s">
        <v>3372</v>
      </c>
      <c r="M1761" s="16">
        <f>Таблица4[[#This Row],[Поступления]]/Таблица4[[#This Row],[Начисления]]</f>
        <v>0.53404460274166388</v>
      </c>
    </row>
    <row r="1762" spans="1:13" ht="15">
      <c r="A1762" s="42" t="s">
        <v>5610</v>
      </c>
      <c r="B1762" s="82" t="s">
        <v>1837</v>
      </c>
      <c r="C1762" s="82" t="s">
        <v>1452</v>
      </c>
      <c r="D1762" s="82" t="s">
        <v>1453</v>
      </c>
      <c r="E1762" s="82" t="s">
        <v>1836</v>
      </c>
      <c r="F1762" s="82" t="s">
        <v>24</v>
      </c>
      <c r="G1762" s="79">
        <v>302702.65000000002</v>
      </c>
      <c r="H1762" s="79">
        <v>265907.17</v>
      </c>
      <c r="I1762" s="79">
        <v>36795.48000000004</v>
      </c>
      <c r="J1762" s="79">
        <v>873.56</v>
      </c>
      <c r="K1762" s="43" t="s">
        <v>3376</v>
      </c>
      <c r="L1762" s="52" t="s">
        <v>3372</v>
      </c>
      <c r="M1762" s="16">
        <f>Таблица4[[#This Row],[Поступления]]/Таблица4[[#This Row],[Начисления]]</f>
        <v>0.87844348240757053</v>
      </c>
    </row>
    <row r="1763" spans="1:13" ht="15">
      <c r="A1763" s="42" t="s">
        <v>5611</v>
      </c>
      <c r="B1763" s="82" t="s">
        <v>1837</v>
      </c>
      <c r="C1763" s="82" t="s">
        <v>1452</v>
      </c>
      <c r="D1763" s="82" t="s">
        <v>1453</v>
      </c>
      <c r="E1763" s="82" t="s">
        <v>1836</v>
      </c>
      <c r="F1763" s="82" t="s">
        <v>105</v>
      </c>
      <c r="G1763" s="79">
        <v>422129.48</v>
      </c>
      <c r="H1763" s="79">
        <v>337097.58</v>
      </c>
      <c r="I1763" s="79">
        <v>85031.899999999965</v>
      </c>
      <c r="J1763" s="79">
        <v>0</v>
      </c>
      <c r="K1763" s="43" t="s">
        <v>3376</v>
      </c>
      <c r="L1763" s="52" t="s">
        <v>3372</v>
      </c>
      <c r="M1763" s="16">
        <f>Таблица4[[#This Row],[Поступления]]/Таблица4[[#This Row],[Начисления]]</f>
        <v>0.79856441203774731</v>
      </c>
    </row>
    <row r="1764" spans="1:13" ht="15">
      <c r="A1764" s="42" t="s">
        <v>5612</v>
      </c>
      <c r="B1764" s="82" t="s">
        <v>1837</v>
      </c>
      <c r="C1764" s="82" t="s">
        <v>1452</v>
      </c>
      <c r="D1764" s="82" t="s">
        <v>1453</v>
      </c>
      <c r="E1764" s="82" t="s">
        <v>1836</v>
      </c>
      <c r="F1764" s="82" t="s">
        <v>37</v>
      </c>
      <c r="G1764" s="79">
        <v>418657.44</v>
      </c>
      <c r="H1764" s="79">
        <v>381296.94</v>
      </c>
      <c r="I1764" s="79">
        <v>37360.5</v>
      </c>
      <c r="J1764" s="79">
        <v>158.71</v>
      </c>
      <c r="K1764" s="43" t="s">
        <v>3376</v>
      </c>
      <c r="L1764" s="52" t="s">
        <v>3372</v>
      </c>
      <c r="M1764" s="16">
        <f>Таблица4[[#This Row],[Поступления]]/Таблица4[[#This Row],[Начисления]]</f>
        <v>0.91076117027802017</v>
      </c>
    </row>
    <row r="1765" spans="1:13" ht="15">
      <c r="A1765" s="42" t="s">
        <v>5613</v>
      </c>
      <c r="B1765" s="82" t="s">
        <v>1837</v>
      </c>
      <c r="C1765" s="82" t="s">
        <v>1452</v>
      </c>
      <c r="D1765" s="82" t="s">
        <v>1453</v>
      </c>
      <c r="E1765" s="82" t="s">
        <v>1836</v>
      </c>
      <c r="F1765" s="82" t="s">
        <v>33</v>
      </c>
      <c r="G1765" s="79">
        <v>481561.74</v>
      </c>
      <c r="H1765" s="79">
        <v>415233.23</v>
      </c>
      <c r="I1765" s="79">
        <v>66328.510000000009</v>
      </c>
      <c r="J1765" s="79">
        <v>0</v>
      </c>
      <c r="K1765" s="43" t="s">
        <v>3376</v>
      </c>
      <c r="L1765" s="52" t="s">
        <v>3373</v>
      </c>
      <c r="M1765" s="16">
        <f>Таблица4[[#This Row],[Поступления]]/Таблица4[[#This Row],[Начисления]]</f>
        <v>0.86226374628515956</v>
      </c>
    </row>
    <row r="1766" spans="1:13" ht="15">
      <c r="A1766" s="42" t="s">
        <v>5614</v>
      </c>
      <c r="B1766" s="82" t="s">
        <v>1837</v>
      </c>
      <c r="C1766" s="82" t="s">
        <v>1452</v>
      </c>
      <c r="D1766" s="82" t="s">
        <v>1453</v>
      </c>
      <c r="E1766" s="82" t="s">
        <v>1836</v>
      </c>
      <c r="F1766" s="82" t="s">
        <v>70</v>
      </c>
      <c r="G1766" s="79">
        <v>420223.65</v>
      </c>
      <c r="H1766" s="79">
        <v>292564.47999999998</v>
      </c>
      <c r="I1766" s="79">
        <v>127659.17000000004</v>
      </c>
      <c r="J1766" s="79">
        <v>0</v>
      </c>
      <c r="K1766" s="43" t="s">
        <v>3376</v>
      </c>
      <c r="L1766" s="52" t="s">
        <v>3372</v>
      </c>
      <c r="M1766" s="16">
        <f>Таблица4[[#This Row],[Поступления]]/Таблица4[[#This Row],[Начисления]]</f>
        <v>0.69621136268746409</v>
      </c>
    </row>
    <row r="1767" spans="1:13" ht="15">
      <c r="A1767" s="42" t="s">
        <v>5615</v>
      </c>
      <c r="B1767" s="82" t="s">
        <v>1837</v>
      </c>
      <c r="C1767" s="82" t="s">
        <v>1452</v>
      </c>
      <c r="D1767" s="82" t="s">
        <v>1453</v>
      </c>
      <c r="E1767" s="82" t="s">
        <v>1836</v>
      </c>
      <c r="F1767" s="82" t="s">
        <v>25</v>
      </c>
      <c r="G1767" s="79">
        <v>431889.91</v>
      </c>
      <c r="H1767" s="79">
        <v>308391.83</v>
      </c>
      <c r="I1767" s="79">
        <v>123498.07999999996</v>
      </c>
      <c r="J1767" s="79">
        <v>397.37</v>
      </c>
      <c r="K1767" s="43" t="s">
        <v>3376</v>
      </c>
      <c r="L1767" s="52" t="s">
        <v>3372</v>
      </c>
      <c r="M1767" s="16">
        <f>Таблица4[[#This Row],[Поступления]]/Таблица4[[#This Row],[Начисления]]</f>
        <v>0.71405194439481123</v>
      </c>
    </row>
    <row r="1768" spans="1:13" ht="15">
      <c r="A1768" s="42" t="s">
        <v>5616</v>
      </c>
      <c r="B1768" s="82" t="s">
        <v>1837</v>
      </c>
      <c r="C1768" s="82" t="s">
        <v>1452</v>
      </c>
      <c r="D1768" s="82" t="s">
        <v>1453</v>
      </c>
      <c r="E1768" s="82" t="s">
        <v>1836</v>
      </c>
      <c r="F1768" s="82" t="s">
        <v>391</v>
      </c>
      <c r="G1768" s="79">
        <v>226861.47</v>
      </c>
      <c r="H1768" s="79">
        <v>187611.94</v>
      </c>
      <c r="I1768" s="79">
        <v>39249.53</v>
      </c>
      <c r="J1768" s="79">
        <v>316.7</v>
      </c>
      <c r="K1768" s="43" t="s">
        <v>3376</v>
      </c>
      <c r="L1768" s="52" t="s">
        <v>3372</v>
      </c>
      <c r="M1768" s="16">
        <f>Таблица4[[#This Row],[Поступления]]/Таблица4[[#This Row],[Начисления]]</f>
        <v>0.82698899905744239</v>
      </c>
    </row>
    <row r="1769" spans="1:13" ht="15">
      <c r="A1769" s="42" t="s">
        <v>5617</v>
      </c>
      <c r="B1769" s="82" t="s">
        <v>2054</v>
      </c>
      <c r="C1769" s="82" t="s">
        <v>1452</v>
      </c>
      <c r="D1769" s="82" t="s">
        <v>1453</v>
      </c>
      <c r="E1769" s="82" t="s">
        <v>2053</v>
      </c>
      <c r="F1769" s="82" t="s">
        <v>22</v>
      </c>
      <c r="G1769" s="79">
        <v>87776.23</v>
      </c>
      <c r="H1769" s="79">
        <v>40487.440000000002</v>
      </c>
      <c r="I1769" s="79">
        <v>47288.789999999994</v>
      </c>
      <c r="J1769" s="79">
        <v>0</v>
      </c>
      <c r="K1769" s="43" t="s">
        <v>3376</v>
      </c>
      <c r="L1769" s="52" t="s">
        <v>3372</v>
      </c>
      <c r="M1769" s="16">
        <f>Таблица4[[#This Row],[Поступления]]/Таблица4[[#This Row],[Начисления]]</f>
        <v>0.4612574497674371</v>
      </c>
    </row>
    <row r="1770" spans="1:13" ht="15">
      <c r="A1770" s="42" t="s">
        <v>5618</v>
      </c>
      <c r="B1770" s="82" t="s">
        <v>2054</v>
      </c>
      <c r="C1770" s="82" t="s">
        <v>1452</v>
      </c>
      <c r="D1770" s="82" t="s">
        <v>1453</v>
      </c>
      <c r="E1770" s="82" t="s">
        <v>2053</v>
      </c>
      <c r="F1770" s="82" t="s">
        <v>23</v>
      </c>
      <c r="G1770" s="79">
        <v>89159.43</v>
      </c>
      <c r="H1770" s="79">
        <v>78120</v>
      </c>
      <c r="I1770" s="79">
        <v>11039.429999999993</v>
      </c>
      <c r="J1770" s="79">
        <v>0</v>
      </c>
      <c r="K1770" s="43" t="s">
        <v>3376</v>
      </c>
      <c r="L1770" s="52" t="s">
        <v>3372</v>
      </c>
      <c r="M1770" s="16">
        <f>Таблица4[[#This Row],[Поступления]]/Таблица4[[#This Row],[Начисления]]</f>
        <v>0.87618325958342269</v>
      </c>
    </row>
    <row r="1771" spans="1:13" ht="15">
      <c r="A1771" s="42" t="s">
        <v>5619</v>
      </c>
      <c r="B1771" s="82" t="s">
        <v>2054</v>
      </c>
      <c r="C1771" s="82" t="s">
        <v>1452</v>
      </c>
      <c r="D1771" s="82" t="s">
        <v>1453</v>
      </c>
      <c r="E1771" s="82" t="s">
        <v>2053</v>
      </c>
      <c r="F1771" s="82" t="s">
        <v>24</v>
      </c>
      <c r="G1771" s="79">
        <v>99610.08</v>
      </c>
      <c r="H1771" s="79">
        <v>89547.59</v>
      </c>
      <c r="I1771" s="79">
        <v>10062.490000000005</v>
      </c>
      <c r="J1771" s="79">
        <v>1237.6300000000001</v>
      </c>
      <c r="K1771" s="43" t="s">
        <v>3376</v>
      </c>
      <c r="L1771" s="52" t="s">
        <v>3372</v>
      </c>
      <c r="M1771" s="16">
        <f>Таблица4[[#This Row],[Поступления]]/Таблица4[[#This Row],[Начисления]]</f>
        <v>0.89898120752437904</v>
      </c>
    </row>
    <row r="1772" spans="1:13" ht="15">
      <c r="A1772" s="42" t="s">
        <v>5620</v>
      </c>
      <c r="B1772" s="82" t="s">
        <v>2054</v>
      </c>
      <c r="C1772" s="82" t="s">
        <v>1452</v>
      </c>
      <c r="D1772" s="82" t="s">
        <v>1453</v>
      </c>
      <c r="E1772" s="82" t="s">
        <v>2053</v>
      </c>
      <c r="F1772" s="82" t="s">
        <v>28</v>
      </c>
      <c r="G1772" s="79">
        <v>90125.52</v>
      </c>
      <c r="H1772" s="79">
        <v>46200.800000000003</v>
      </c>
      <c r="I1772" s="79">
        <v>43924.72</v>
      </c>
      <c r="J1772" s="79">
        <v>0</v>
      </c>
      <c r="K1772" s="43" t="s">
        <v>3376</v>
      </c>
      <c r="L1772" s="52" t="s">
        <v>3372</v>
      </c>
      <c r="M1772" s="16">
        <f>Таблица4[[#This Row],[Поступления]]/Таблица4[[#This Row],[Начисления]]</f>
        <v>0.51262727804510866</v>
      </c>
    </row>
    <row r="1773" spans="1:13" ht="15">
      <c r="A1773" s="42" t="s">
        <v>14948</v>
      </c>
      <c r="B1773" s="82" t="s">
        <v>2138</v>
      </c>
      <c r="C1773" s="82" t="s">
        <v>1452</v>
      </c>
      <c r="D1773" s="82" t="s">
        <v>1453</v>
      </c>
      <c r="E1773" s="82" t="s">
        <v>2137</v>
      </c>
      <c r="F1773" s="82" t="s">
        <v>105</v>
      </c>
      <c r="G1773" s="79">
        <v>51452.68</v>
      </c>
      <c r="H1773" s="79">
        <v>35788.78</v>
      </c>
      <c r="I1773" s="79">
        <v>15663.900000000001</v>
      </c>
      <c r="J1773" s="79">
        <v>874.7</v>
      </c>
      <c r="K1773" s="43" t="s">
        <v>3376</v>
      </c>
      <c r="L1773" s="52" t="s">
        <v>3372</v>
      </c>
      <c r="M1773" s="16">
        <f>Таблица4[[#This Row],[Поступления]]/Таблица4[[#This Row],[Начисления]]</f>
        <v>0.69556687814900986</v>
      </c>
    </row>
    <row r="1774" spans="1:13" ht="15">
      <c r="A1774" s="42" t="s">
        <v>14949</v>
      </c>
      <c r="B1774" s="82" t="s">
        <v>2138</v>
      </c>
      <c r="C1774" s="82" t="s">
        <v>1452</v>
      </c>
      <c r="D1774" s="82" t="s">
        <v>1453</v>
      </c>
      <c r="E1774" s="82" t="s">
        <v>2137</v>
      </c>
      <c r="F1774" s="82" t="s">
        <v>37</v>
      </c>
      <c r="G1774" s="79">
        <v>62901.79</v>
      </c>
      <c r="H1774" s="79">
        <v>41841.96</v>
      </c>
      <c r="I1774" s="79">
        <v>21059.83</v>
      </c>
      <c r="J1774" s="79">
        <v>0</v>
      </c>
      <c r="K1774" s="43" t="s">
        <v>3376</v>
      </c>
      <c r="L1774" s="52" t="s">
        <v>3372</v>
      </c>
      <c r="M1774" s="16">
        <f>Таблица4[[#This Row],[Поступления]]/Таблица4[[#This Row],[Начисления]]</f>
        <v>0.66519506042673826</v>
      </c>
    </row>
    <row r="1775" spans="1:13" ht="15">
      <c r="A1775" s="42" t="s">
        <v>5621</v>
      </c>
      <c r="B1775" s="82" t="s">
        <v>2138</v>
      </c>
      <c r="C1775" s="82" t="s">
        <v>1452</v>
      </c>
      <c r="D1775" s="82" t="s">
        <v>1453</v>
      </c>
      <c r="E1775" s="82" t="s">
        <v>2137</v>
      </c>
      <c r="F1775" s="82" t="s">
        <v>72</v>
      </c>
      <c r="G1775" s="79">
        <v>0</v>
      </c>
      <c r="H1775" s="79">
        <v>8011.24</v>
      </c>
      <c r="I1775" s="79">
        <v>0</v>
      </c>
      <c r="J1775" s="79">
        <v>8011.24</v>
      </c>
      <c r="K1775" s="43" t="s">
        <v>3376</v>
      </c>
      <c r="L1775" s="52" t="s">
        <v>3372</v>
      </c>
      <c r="M1775" s="16" t="e">
        <f>Таблица4[[#This Row],[Поступления]]/Таблица4[[#This Row],[Начисления]]</f>
        <v>#DIV/0!</v>
      </c>
    </row>
    <row r="1776" spans="1:13" ht="15">
      <c r="A1776" s="42" t="s">
        <v>5622</v>
      </c>
      <c r="B1776" s="82" t="s">
        <v>2098</v>
      </c>
      <c r="C1776" s="82" t="s">
        <v>1452</v>
      </c>
      <c r="D1776" s="82" t="s">
        <v>1453</v>
      </c>
      <c r="E1776" s="82" t="s">
        <v>2097</v>
      </c>
      <c r="F1776" s="82" t="s">
        <v>28</v>
      </c>
      <c r="G1776" s="79">
        <v>0</v>
      </c>
      <c r="H1776" s="79">
        <v>1507.22</v>
      </c>
      <c r="I1776" s="79">
        <v>0</v>
      </c>
      <c r="J1776" s="79">
        <v>1507.22</v>
      </c>
      <c r="K1776" s="43" t="s">
        <v>3376</v>
      </c>
      <c r="L1776" s="52" t="s">
        <v>3372</v>
      </c>
      <c r="M1776" s="16" t="e">
        <f>Таблица4[[#This Row],[Поступления]]/Таблица4[[#This Row],[Начисления]]</f>
        <v>#DIV/0!</v>
      </c>
    </row>
    <row r="1777" spans="1:13" ht="15">
      <c r="A1777" s="42" t="s">
        <v>5623</v>
      </c>
      <c r="B1777" s="82" t="s">
        <v>2098</v>
      </c>
      <c r="C1777" s="82" t="s">
        <v>1452</v>
      </c>
      <c r="D1777" s="82" t="s">
        <v>1453</v>
      </c>
      <c r="E1777" s="82" t="s">
        <v>2097</v>
      </c>
      <c r="F1777" s="82" t="s">
        <v>105</v>
      </c>
      <c r="G1777" s="79">
        <v>0</v>
      </c>
      <c r="H1777" s="79">
        <v>2816.56</v>
      </c>
      <c r="I1777" s="79">
        <v>0</v>
      </c>
      <c r="J1777" s="79">
        <v>2816.56</v>
      </c>
      <c r="K1777" s="43" t="s">
        <v>3376</v>
      </c>
      <c r="L1777" s="52" t="s">
        <v>3372</v>
      </c>
      <c r="M1777" s="16" t="e">
        <f>Таблица4[[#This Row],[Поступления]]/Таблица4[[#This Row],[Начисления]]</f>
        <v>#DIV/0!</v>
      </c>
    </row>
    <row r="1778" spans="1:13" ht="15">
      <c r="A1778" s="42" t="s">
        <v>5624</v>
      </c>
      <c r="B1778" s="82" t="s">
        <v>2098</v>
      </c>
      <c r="C1778" s="82" t="s">
        <v>1452</v>
      </c>
      <c r="D1778" s="82" t="s">
        <v>1453</v>
      </c>
      <c r="E1778" s="82" t="s">
        <v>2097</v>
      </c>
      <c r="F1778" s="82" t="s">
        <v>32</v>
      </c>
      <c r="G1778" s="79">
        <v>0</v>
      </c>
      <c r="H1778" s="79">
        <v>4240.32</v>
      </c>
      <c r="I1778" s="79">
        <v>0</v>
      </c>
      <c r="J1778" s="79">
        <v>4240.32</v>
      </c>
      <c r="K1778" s="43" t="s">
        <v>3376</v>
      </c>
      <c r="L1778" s="52" t="s">
        <v>3372</v>
      </c>
      <c r="M1778" s="16" t="e">
        <f>Таблица4[[#This Row],[Поступления]]/Таблица4[[#This Row],[Начисления]]</f>
        <v>#DIV/0!</v>
      </c>
    </row>
    <row r="1779" spans="1:13" ht="15">
      <c r="A1779" s="42" t="s">
        <v>14848</v>
      </c>
      <c r="B1779" s="82" t="s">
        <v>2098</v>
      </c>
      <c r="C1779" s="82" t="s">
        <v>1452</v>
      </c>
      <c r="D1779" s="82" t="s">
        <v>1453</v>
      </c>
      <c r="E1779" s="82" t="s">
        <v>2097</v>
      </c>
      <c r="F1779" s="82" t="s">
        <v>33</v>
      </c>
      <c r="G1779" s="79">
        <v>35654.01</v>
      </c>
      <c r="H1779" s="79">
        <v>22171.66</v>
      </c>
      <c r="I1779" s="79">
        <v>13482.350000000002</v>
      </c>
      <c r="J1779" s="79">
        <v>0</v>
      </c>
      <c r="K1779" s="43" t="s">
        <v>3376</v>
      </c>
      <c r="L1779" s="52" t="s">
        <v>3372</v>
      </c>
      <c r="M1779" s="16">
        <f>Таблица4[[#This Row],[Поступления]]/Таблица4[[#This Row],[Начисления]]</f>
        <v>0.62185599880630538</v>
      </c>
    </row>
    <row r="1780" spans="1:13" ht="15">
      <c r="A1780" s="42" t="s">
        <v>14846</v>
      </c>
      <c r="B1780" s="82" t="s">
        <v>2098</v>
      </c>
      <c r="C1780" s="82" t="s">
        <v>1452</v>
      </c>
      <c r="D1780" s="82" t="s">
        <v>1453</v>
      </c>
      <c r="E1780" s="82" t="s">
        <v>2097</v>
      </c>
      <c r="F1780" s="82" t="s">
        <v>70</v>
      </c>
      <c r="G1780" s="79">
        <v>31949.33</v>
      </c>
      <c r="H1780" s="79">
        <v>19197.78</v>
      </c>
      <c r="I1780" s="79">
        <v>12751.550000000003</v>
      </c>
      <c r="J1780" s="79">
        <v>0</v>
      </c>
      <c r="K1780" s="43" t="s">
        <v>3376</v>
      </c>
      <c r="L1780" s="52" t="s">
        <v>3372</v>
      </c>
      <c r="M1780" s="16">
        <f>Таблица4[[#This Row],[Поступления]]/Таблица4[[#This Row],[Начисления]]</f>
        <v>0.60088208422524036</v>
      </c>
    </row>
    <row r="1781" spans="1:13" ht="15">
      <c r="A1781" s="42" t="s">
        <v>5625</v>
      </c>
      <c r="B1781" s="82" t="s">
        <v>2098</v>
      </c>
      <c r="C1781" s="82" t="s">
        <v>1452</v>
      </c>
      <c r="D1781" s="82" t="s">
        <v>1453</v>
      </c>
      <c r="E1781" s="82" t="s">
        <v>2097</v>
      </c>
      <c r="F1781" s="82" t="s">
        <v>25</v>
      </c>
      <c r="G1781" s="79">
        <v>0</v>
      </c>
      <c r="H1781" s="79">
        <v>6466.18</v>
      </c>
      <c r="I1781" s="79">
        <v>0</v>
      </c>
      <c r="J1781" s="79">
        <v>6466.18</v>
      </c>
      <c r="K1781" s="43" t="s">
        <v>3376</v>
      </c>
      <c r="L1781" s="52" t="s">
        <v>3372</v>
      </c>
      <c r="M1781" s="16" t="e">
        <f>Таблица4[[#This Row],[Поступления]]/Таблица4[[#This Row],[Начисления]]</f>
        <v>#DIV/0!</v>
      </c>
    </row>
    <row r="1782" spans="1:13" ht="15">
      <c r="A1782" s="56" t="s">
        <v>5626</v>
      </c>
      <c r="B1782" s="84" t="s">
        <v>2362</v>
      </c>
      <c r="C1782" s="84" t="s">
        <v>1452</v>
      </c>
      <c r="D1782" s="84" t="s">
        <v>1453</v>
      </c>
      <c r="E1782" s="84" t="s">
        <v>2361</v>
      </c>
      <c r="F1782" s="84" t="s">
        <v>100</v>
      </c>
      <c r="G1782" s="77">
        <v>83934.07</v>
      </c>
      <c r="H1782" s="77">
        <v>70856.289999999994</v>
      </c>
      <c r="I1782" s="77">
        <v>13077.780000000013</v>
      </c>
      <c r="J1782" s="77">
        <v>0</v>
      </c>
      <c r="K1782" s="58" t="s">
        <v>3380</v>
      </c>
      <c r="L1782" s="59" t="s">
        <v>3372</v>
      </c>
      <c r="M1782" s="20">
        <f>Таблица4[[#This Row],[Поступления]]/Таблица4[[#This Row],[Начисления]]</f>
        <v>0.84418985043856432</v>
      </c>
    </row>
    <row r="1783" spans="1:13" ht="15">
      <c r="A1783" s="56" t="s">
        <v>5627</v>
      </c>
      <c r="B1783" s="84" t="s">
        <v>2362</v>
      </c>
      <c r="C1783" s="84" t="s">
        <v>1452</v>
      </c>
      <c r="D1783" s="84" t="s">
        <v>1453</v>
      </c>
      <c r="E1783" s="84" t="s">
        <v>2361</v>
      </c>
      <c r="F1783" s="84" t="s">
        <v>18</v>
      </c>
      <c r="G1783" s="77">
        <v>83692.600000000006</v>
      </c>
      <c r="H1783" s="77">
        <v>75208.95</v>
      </c>
      <c r="I1783" s="77">
        <v>8483.6500000000087</v>
      </c>
      <c r="J1783" s="77">
        <v>0</v>
      </c>
      <c r="K1783" s="58" t="s">
        <v>3380</v>
      </c>
      <c r="L1783" s="59" t="s">
        <v>3372</v>
      </c>
      <c r="M1783" s="20">
        <f>Таблица4[[#This Row],[Поступления]]/Таблица4[[#This Row],[Начисления]]</f>
        <v>0.89863321249429451</v>
      </c>
    </row>
    <row r="1784" spans="1:13" ht="15">
      <c r="A1784" s="56" t="s">
        <v>5628</v>
      </c>
      <c r="B1784" s="84" t="s">
        <v>2364</v>
      </c>
      <c r="C1784" s="84" t="s">
        <v>1452</v>
      </c>
      <c r="D1784" s="84" t="s">
        <v>1453</v>
      </c>
      <c r="E1784" s="84" t="s">
        <v>2363</v>
      </c>
      <c r="F1784" s="84" t="s">
        <v>70</v>
      </c>
      <c r="G1784" s="77">
        <v>689793.12</v>
      </c>
      <c r="H1784" s="77">
        <v>526401.02</v>
      </c>
      <c r="I1784" s="77">
        <v>163392.09999999998</v>
      </c>
      <c r="J1784" s="77">
        <v>1906.23</v>
      </c>
      <c r="K1784" s="58" t="s">
        <v>3381</v>
      </c>
      <c r="L1784" s="59" t="s">
        <v>3372</v>
      </c>
      <c r="M1784" s="20">
        <f>Таблица4[[#This Row],[Поступления]]/Таблица4[[#This Row],[Начисления]]</f>
        <v>0.76312883491792438</v>
      </c>
    </row>
    <row r="1785" spans="1:13" ht="15">
      <c r="A1785" s="56" t="s">
        <v>5629</v>
      </c>
      <c r="B1785" s="84" t="s">
        <v>2364</v>
      </c>
      <c r="C1785" s="84" t="s">
        <v>1452</v>
      </c>
      <c r="D1785" s="84" t="s">
        <v>1453</v>
      </c>
      <c r="E1785" s="84" t="s">
        <v>2363</v>
      </c>
      <c r="F1785" s="84" t="s">
        <v>124</v>
      </c>
      <c r="G1785" s="77">
        <v>571424.01</v>
      </c>
      <c r="H1785" s="77">
        <v>519586.07</v>
      </c>
      <c r="I1785" s="77">
        <v>51837.94</v>
      </c>
      <c r="J1785" s="77">
        <v>818.55</v>
      </c>
      <c r="K1785" s="58" t="s">
        <v>3381</v>
      </c>
      <c r="L1785" s="59" t="s">
        <v>3372</v>
      </c>
      <c r="M1785" s="20">
        <f>Таблица4[[#This Row],[Поступления]]/Таблица4[[#This Row],[Начисления]]</f>
        <v>0.90928288085059639</v>
      </c>
    </row>
    <row r="1786" spans="1:13" ht="15">
      <c r="A1786" s="56" t="s">
        <v>5630</v>
      </c>
      <c r="B1786" s="84" t="s">
        <v>2364</v>
      </c>
      <c r="C1786" s="84" t="s">
        <v>1452</v>
      </c>
      <c r="D1786" s="84" t="s">
        <v>1453</v>
      </c>
      <c r="E1786" s="84" t="s">
        <v>2363</v>
      </c>
      <c r="F1786" s="84" t="s">
        <v>135</v>
      </c>
      <c r="G1786" s="77">
        <v>439030.34</v>
      </c>
      <c r="H1786" s="77">
        <v>378984.02</v>
      </c>
      <c r="I1786" s="77">
        <v>60046.320000000007</v>
      </c>
      <c r="J1786" s="77">
        <v>117.2</v>
      </c>
      <c r="K1786" s="58" t="s">
        <v>3381</v>
      </c>
      <c r="L1786" s="59" t="s">
        <v>3372</v>
      </c>
      <c r="M1786" s="20">
        <f>Таблица4[[#This Row],[Поступления]]/Таблица4[[#This Row],[Начисления]]</f>
        <v>0.86322968020843382</v>
      </c>
    </row>
    <row r="1787" spans="1:13" ht="15">
      <c r="A1787" s="56" t="s">
        <v>5631</v>
      </c>
      <c r="B1787" s="84" t="s">
        <v>2364</v>
      </c>
      <c r="C1787" s="84" t="s">
        <v>1452</v>
      </c>
      <c r="D1787" s="84" t="s">
        <v>1453</v>
      </c>
      <c r="E1787" s="84" t="s">
        <v>2363</v>
      </c>
      <c r="F1787" s="84" t="s">
        <v>185</v>
      </c>
      <c r="G1787" s="77">
        <v>605454.54</v>
      </c>
      <c r="H1787" s="77">
        <v>512574.22</v>
      </c>
      <c r="I1787" s="77">
        <v>92880.320000000065</v>
      </c>
      <c r="J1787" s="77">
        <v>1597.68</v>
      </c>
      <c r="K1787" s="58" t="s">
        <v>3381</v>
      </c>
      <c r="L1787" s="59" t="s">
        <v>3372</v>
      </c>
      <c r="M1787" s="20">
        <f>Таблица4[[#This Row],[Поступления]]/Таблица4[[#This Row],[Начисления]]</f>
        <v>0.84659406468403053</v>
      </c>
    </row>
    <row r="1788" spans="1:13" ht="15">
      <c r="A1788" s="42" t="s">
        <v>14847</v>
      </c>
      <c r="B1788" s="82" t="s">
        <v>2098</v>
      </c>
      <c r="C1788" s="82" t="s">
        <v>1452</v>
      </c>
      <c r="D1788" s="82" t="s">
        <v>1453</v>
      </c>
      <c r="E1788" s="82" t="s">
        <v>2097</v>
      </c>
      <c r="F1788" s="82" t="s">
        <v>37</v>
      </c>
      <c r="G1788" s="79">
        <v>28110.32</v>
      </c>
      <c r="H1788" s="79">
        <v>10307.24</v>
      </c>
      <c r="I1788" s="79">
        <v>17803.080000000002</v>
      </c>
      <c r="J1788" s="79">
        <v>0</v>
      </c>
      <c r="K1788" s="43" t="s">
        <v>3376</v>
      </c>
      <c r="L1788" s="52" t="s">
        <v>3372</v>
      </c>
      <c r="M1788" s="16">
        <f>Таблица4[[#This Row],[Поступления]]/Таблица4[[#This Row],[Начисления]]</f>
        <v>0.36667103042583649</v>
      </c>
    </row>
    <row r="1789" spans="1:13" ht="15">
      <c r="A1789" s="42" t="s">
        <v>14950</v>
      </c>
      <c r="B1789" s="82" t="s">
        <v>2140</v>
      </c>
      <c r="C1789" s="82" t="s">
        <v>1452</v>
      </c>
      <c r="D1789" s="82" t="s">
        <v>1453</v>
      </c>
      <c r="E1789" s="82" t="s">
        <v>2139</v>
      </c>
      <c r="F1789" s="82" t="s">
        <v>33</v>
      </c>
      <c r="G1789" s="79">
        <v>57571.01</v>
      </c>
      <c r="H1789" s="79">
        <v>31694.81</v>
      </c>
      <c r="I1789" s="79">
        <v>25876.2</v>
      </c>
      <c r="J1789" s="79">
        <v>0</v>
      </c>
      <c r="K1789" s="43" t="s">
        <v>3376</v>
      </c>
      <c r="L1789" s="52" t="s">
        <v>3372</v>
      </c>
      <c r="M1789" s="16">
        <f>Таблица4[[#This Row],[Поступления]]/Таблица4[[#This Row],[Начисления]]</f>
        <v>0.55053420115436569</v>
      </c>
    </row>
    <row r="1790" spans="1:13" ht="15">
      <c r="A1790" s="42" t="s">
        <v>5632</v>
      </c>
      <c r="B1790" s="82" t="s">
        <v>2142</v>
      </c>
      <c r="C1790" s="82" t="s">
        <v>1452</v>
      </c>
      <c r="D1790" s="82" t="s">
        <v>1453</v>
      </c>
      <c r="E1790" s="82" t="s">
        <v>2141</v>
      </c>
      <c r="F1790" s="82" t="s">
        <v>29</v>
      </c>
      <c r="G1790" s="79">
        <v>61452.15</v>
      </c>
      <c r="H1790" s="79">
        <v>44023.43</v>
      </c>
      <c r="I1790" s="79">
        <v>17428.72</v>
      </c>
      <c r="J1790" s="79">
        <v>0</v>
      </c>
      <c r="K1790" s="43" t="s">
        <v>3376</v>
      </c>
      <c r="L1790" s="52" t="s">
        <v>3372</v>
      </c>
      <c r="M1790" s="16">
        <f>Таблица4[[#This Row],[Поступления]]/Таблица4[[#This Row],[Начисления]]</f>
        <v>0.71638551295601538</v>
      </c>
    </row>
    <row r="1791" spans="1:13" ht="15">
      <c r="A1791" s="56" t="s">
        <v>5633</v>
      </c>
      <c r="B1791" s="84" t="s">
        <v>2368</v>
      </c>
      <c r="C1791" s="84" t="s">
        <v>1452</v>
      </c>
      <c r="D1791" s="84" t="s">
        <v>1453</v>
      </c>
      <c r="E1791" s="84" t="s">
        <v>2367</v>
      </c>
      <c r="F1791" s="84" t="s">
        <v>202</v>
      </c>
      <c r="G1791" s="77">
        <v>5158102.59</v>
      </c>
      <c r="H1791" s="77">
        <v>4476845.26</v>
      </c>
      <c r="I1791" s="77">
        <v>681257.33000000007</v>
      </c>
      <c r="J1791" s="77">
        <v>7221.33</v>
      </c>
      <c r="K1791" s="58" t="s">
        <v>3379</v>
      </c>
      <c r="L1791" s="59" t="s">
        <v>3373</v>
      </c>
      <c r="M1791" s="20">
        <f>Таблица4[[#This Row],[Поступления]]/Таблица4[[#This Row],[Начисления]]</f>
        <v>0.86792481961860324</v>
      </c>
    </row>
    <row r="1792" spans="1:13" ht="15">
      <c r="A1792" s="56" t="s">
        <v>5634</v>
      </c>
      <c r="B1792" s="84" t="s">
        <v>2368</v>
      </c>
      <c r="C1792" s="84" t="s">
        <v>1452</v>
      </c>
      <c r="D1792" s="84" t="s">
        <v>1453</v>
      </c>
      <c r="E1792" s="84" t="s">
        <v>2367</v>
      </c>
      <c r="F1792" s="84" t="s">
        <v>214</v>
      </c>
      <c r="G1792" s="77">
        <v>132356.1</v>
      </c>
      <c r="H1792" s="77">
        <v>89048.81</v>
      </c>
      <c r="I1792" s="77">
        <v>43307.290000000008</v>
      </c>
      <c r="J1792" s="77">
        <v>0</v>
      </c>
      <c r="K1792" s="58" t="s">
        <v>3379</v>
      </c>
      <c r="L1792" s="59" t="s">
        <v>3372</v>
      </c>
      <c r="M1792" s="20">
        <f>Таблица4[[#This Row],[Поступления]]/Таблица4[[#This Row],[Начисления]]</f>
        <v>0.6727971736852324</v>
      </c>
    </row>
    <row r="1793" spans="1:13" ht="15">
      <c r="A1793" s="56" t="s">
        <v>5635</v>
      </c>
      <c r="B1793" s="84" t="s">
        <v>2366</v>
      </c>
      <c r="C1793" s="84" t="s">
        <v>1452</v>
      </c>
      <c r="D1793" s="84" t="s">
        <v>1453</v>
      </c>
      <c r="E1793" s="84" t="s">
        <v>2365</v>
      </c>
      <c r="F1793" s="84" t="s">
        <v>21</v>
      </c>
      <c r="G1793" s="77">
        <v>1990201.63</v>
      </c>
      <c r="H1793" s="77">
        <v>1719867.07</v>
      </c>
      <c r="I1793" s="77">
        <v>270334.55999999982</v>
      </c>
      <c r="J1793" s="77">
        <v>2515.5</v>
      </c>
      <c r="K1793" s="58" t="s">
        <v>3376</v>
      </c>
      <c r="L1793" s="59" t="s">
        <v>3373</v>
      </c>
      <c r="M1793" s="20">
        <f>Таблица4[[#This Row],[Поступления]]/Таблица4[[#This Row],[Начисления]]</f>
        <v>0.86416725022981722</v>
      </c>
    </row>
    <row r="1794" spans="1:13" ht="15">
      <c r="A1794" s="56" t="s">
        <v>5636</v>
      </c>
      <c r="B1794" s="84" t="s">
        <v>2366</v>
      </c>
      <c r="C1794" s="84" t="s">
        <v>1452</v>
      </c>
      <c r="D1794" s="84" t="s">
        <v>1453</v>
      </c>
      <c r="E1794" s="84" t="s">
        <v>2365</v>
      </c>
      <c r="F1794" s="84" t="s">
        <v>23</v>
      </c>
      <c r="G1794" s="77">
        <v>1498650.41</v>
      </c>
      <c r="H1794" s="77">
        <v>1331846.1399999999</v>
      </c>
      <c r="I1794" s="77">
        <v>166804.27000000002</v>
      </c>
      <c r="J1794" s="77">
        <v>1365.77</v>
      </c>
      <c r="K1794" s="58" t="s">
        <v>3376</v>
      </c>
      <c r="L1794" s="59" t="s">
        <v>3373</v>
      </c>
      <c r="M1794" s="20">
        <f>Таблица4[[#This Row],[Поступления]]/Таблица4[[#This Row],[Начисления]]</f>
        <v>0.88869701106610977</v>
      </c>
    </row>
    <row r="1795" spans="1:13" ht="15">
      <c r="A1795" s="56" t="s">
        <v>5637</v>
      </c>
      <c r="B1795" s="84" t="s">
        <v>2366</v>
      </c>
      <c r="C1795" s="84" t="s">
        <v>1452</v>
      </c>
      <c r="D1795" s="84" t="s">
        <v>1453</v>
      </c>
      <c r="E1795" s="84" t="s">
        <v>2365</v>
      </c>
      <c r="F1795" s="84" t="s">
        <v>24</v>
      </c>
      <c r="G1795" s="77">
        <v>1506839.58</v>
      </c>
      <c r="H1795" s="77">
        <v>1361961.2</v>
      </c>
      <c r="I1795" s="77">
        <v>144878.38000000012</v>
      </c>
      <c r="J1795" s="77">
        <v>1832.83</v>
      </c>
      <c r="K1795" s="58" t="s">
        <v>3376</v>
      </c>
      <c r="L1795" s="59" t="s">
        <v>3372</v>
      </c>
      <c r="M1795" s="20">
        <f>Таблица4[[#This Row],[Поступления]]/Таблица4[[#This Row],[Начисления]]</f>
        <v>0.90385281756403024</v>
      </c>
    </row>
    <row r="1796" spans="1:13" ht="15">
      <c r="A1796" s="56" t="s">
        <v>5638</v>
      </c>
      <c r="B1796" s="84" t="s">
        <v>2366</v>
      </c>
      <c r="C1796" s="84" t="s">
        <v>1452</v>
      </c>
      <c r="D1796" s="84" t="s">
        <v>1453</v>
      </c>
      <c r="E1796" s="84" t="s">
        <v>2365</v>
      </c>
      <c r="F1796" s="84" t="s">
        <v>28</v>
      </c>
      <c r="G1796" s="77">
        <v>1663796.4</v>
      </c>
      <c r="H1796" s="77">
        <v>1449829.9</v>
      </c>
      <c r="I1796" s="77">
        <v>213966.5</v>
      </c>
      <c r="J1796" s="77">
        <v>3447.27</v>
      </c>
      <c r="K1796" s="58" t="s">
        <v>3376</v>
      </c>
      <c r="L1796" s="59" t="s">
        <v>3373</v>
      </c>
      <c r="M1796" s="20">
        <f>Таблица4[[#This Row],[Поступления]]/Таблица4[[#This Row],[Начисления]]</f>
        <v>0.87139862786095701</v>
      </c>
    </row>
    <row r="1797" spans="1:13" ht="15">
      <c r="A1797" s="56" t="s">
        <v>5639</v>
      </c>
      <c r="B1797" s="84" t="s">
        <v>2366</v>
      </c>
      <c r="C1797" s="84" t="s">
        <v>1452</v>
      </c>
      <c r="D1797" s="84" t="s">
        <v>1453</v>
      </c>
      <c r="E1797" s="84" t="s">
        <v>2365</v>
      </c>
      <c r="F1797" s="84" t="s">
        <v>32</v>
      </c>
      <c r="G1797" s="77">
        <v>3075709.8</v>
      </c>
      <c r="H1797" s="77">
        <v>2831728.08</v>
      </c>
      <c r="I1797" s="77">
        <v>243981.71999999974</v>
      </c>
      <c r="J1797" s="77">
        <v>6018.32</v>
      </c>
      <c r="K1797" s="58" t="s">
        <v>3376</v>
      </c>
      <c r="L1797" s="59" t="s">
        <v>3372</v>
      </c>
      <c r="M1797" s="20">
        <f>Таблица4[[#This Row],[Поступления]]/Таблица4[[#This Row],[Начисления]]</f>
        <v>0.92067466182927926</v>
      </c>
    </row>
    <row r="1798" spans="1:13" ht="15">
      <c r="A1798" s="56" t="s">
        <v>5640</v>
      </c>
      <c r="B1798" s="84" t="s">
        <v>2366</v>
      </c>
      <c r="C1798" s="84" t="s">
        <v>1452</v>
      </c>
      <c r="D1798" s="84" t="s">
        <v>1453</v>
      </c>
      <c r="E1798" s="84" t="s">
        <v>2365</v>
      </c>
      <c r="F1798" s="84" t="s">
        <v>29</v>
      </c>
      <c r="G1798" s="77">
        <v>1138995.5</v>
      </c>
      <c r="H1798" s="77">
        <v>1007721.79</v>
      </c>
      <c r="I1798" s="77">
        <v>131273.70999999996</v>
      </c>
      <c r="J1798" s="77">
        <v>1043.6300000000001</v>
      </c>
      <c r="K1798" s="58" t="s">
        <v>3376</v>
      </c>
      <c r="L1798" s="59" t="s">
        <v>3373</v>
      </c>
      <c r="M1798" s="20">
        <f>Таблица4[[#This Row],[Поступления]]/Таблица4[[#This Row],[Начисления]]</f>
        <v>0.88474606791686183</v>
      </c>
    </row>
    <row r="1799" spans="1:13" ht="15">
      <c r="A1799" s="56" t="s">
        <v>5641</v>
      </c>
      <c r="B1799" s="84" t="s">
        <v>2366</v>
      </c>
      <c r="C1799" s="84" t="s">
        <v>1452</v>
      </c>
      <c r="D1799" s="84" t="s">
        <v>1453</v>
      </c>
      <c r="E1799" s="84" t="s">
        <v>2365</v>
      </c>
      <c r="F1799" s="84" t="s">
        <v>25</v>
      </c>
      <c r="G1799" s="77">
        <v>877876.59</v>
      </c>
      <c r="H1799" s="77">
        <v>778587.8</v>
      </c>
      <c r="I1799" s="77">
        <v>99288.789999999921</v>
      </c>
      <c r="J1799" s="77">
        <v>2712.18</v>
      </c>
      <c r="K1799" s="58" t="s">
        <v>3376</v>
      </c>
      <c r="L1799" s="59" t="s">
        <v>3372</v>
      </c>
      <c r="M1799" s="20">
        <f>Таблица4[[#This Row],[Поступления]]/Таблица4[[#This Row],[Начисления]]</f>
        <v>0.8868989204963309</v>
      </c>
    </row>
    <row r="1800" spans="1:13" ht="15">
      <c r="A1800" s="56" t="s">
        <v>5642</v>
      </c>
      <c r="B1800" s="84" t="s">
        <v>2366</v>
      </c>
      <c r="C1800" s="84" t="s">
        <v>1452</v>
      </c>
      <c r="D1800" s="84" t="s">
        <v>1453</v>
      </c>
      <c r="E1800" s="84" t="s">
        <v>2365</v>
      </c>
      <c r="F1800" s="84" t="s">
        <v>30</v>
      </c>
      <c r="G1800" s="77">
        <v>583257.79</v>
      </c>
      <c r="H1800" s="77">
        <v>529236.24</v>
      </c>
      <c r="I1800" s="77">
        <v>54021.550000000047</v>
      </c>
      <c r="J1800" s="77">
        <v>378.62</v>
      </c>
      <c r="K1800" s="58" t="s">
        <v>3376</v>
      </c>
      <c r="L1800" s="59" t="s">
        <v>3372</v>
      </c>
      <c r="M1800" s="20">
        <f>Таблица4[[#This Row],[Поступления]]/Таблица4[[#This Row],[Начисления]]</f>
        <v>0.90737963396939791</v>
      </c>
    </row>
    <row r="1801" spans="1:13" ht="15">
      <c r="A1801" s="56" t="s">
        <v>5643</v>
      </c>
      <c r="B1801" s="84" t="s">
        <v>2366</v>
      </c>
      <c r="C1801" s="84" t="s">
        <v>1452</v>
      </c>
      <c r="D1801" s="84" t="s">
        <v>1453</v>
      </c>
      <c r="E1801" s="84" t="s">
        <v>2365</v>
      </c>
      <c r="F1801" s="84" t="s">
        <v>71</v>
      </c>
      <c r="G1801" s="77">
        <v>865621.36</v>
      </c>
      <c r="H1801" s="77">
        <v>755231.92</v>
      </c>
      <c r="I1801" s="77">
        <v>110389.43999999994</v>
      </c>
      <c r="J1801" s="77">
        <v>1246.75</v>
      </c>
      <c r="K1801" s="58" t="s">
        <v>3376</v>
      </c>
      <c r="L1801" s="59" t="s">
        <v>3373</v>
      </c>
      <c r="M1801" s="20">
        <f>Таблица4[[#This Row],[Поступления]]/Таблица4[[#This Row],[Начисления]]</f>
        <v>0.87247375688603623</v>
      </c>
    </row>
    <row r="1802" spans="1:13" ht="15">
      <c r="A1802" s="56" t="s">
        <v>5644</v>
      </c>
      <c r="B1802" s="84" t="s">
        <v>2366</v>
      </c>
      <c r="C1802" s="84" t="s">
        <v>1452</v>
      </c>
      <c r="D1802" s="84" t="s">
        <v>1453</v>
      </c>
      <c r="E1802" s="84" t="s">
        <v>2365</v>
      </c>
      <c r="F1802" s="84" t="s">
        <v>31</v>
      </c>
      <c r="G1802" s="77">
        <v>4412337.74</v>
      </c>
      <c r="H1802" s="77">
        <v>4056237.38</v>
      </c>
      <c r="I1802" s="77">
        <v>356100.36000000034</v>
      </c>
      <c r="J1802" s="77">
        <v>11972.3</v>
      </c>
      <c r="K1802" s="58" t="s">
        <v>3376</v>
      </c>
      <c r="L1802" s="59" t="s">
        <v>3373</v>
      </c>
      <c r="M1802" s="20">
        <f>Таблица4[[#This Row],[Поступления]]/Таблица4[[#This Row],[Начисления]]</f>
        <v>0.91929440106731264</v>
      </c>
    </row>
    <row r="1803" spans="1:13" ht="15">
      <c r="A1803" s="56" t="s">
        <v>5645</v>
      </c>
      <c r="B1803" s="84" t="s">
        <v>2366</v>
      </c>
      <c r="C1803" s="84" t="s">
        <v>1452</v>
      </c>
      <c r="D1803" s="84" t="s">
        <v>1453</v>
      </c>
      <c r="E1803" s="84" t="s">
        <v>2365</v>
      </c>
      <c r="F1803" s="84" t="s">
        <v>72</v>
      </c>
      <c r="G1803" s="77">
        <v>4263526.55</v>
      </c>
      <c r="H1803" s="77">
        <v>3905018.06</v>
      </c>
      <c r="I1803" s="77">
        <v>358508.48999999976</v>
      </c>
      <c r="J1803" s="77">
        <v>4789.58</v>
      </c>
      <c r="K1803" s="58" t="s">
        <v>3376</v>
      </c>
      <c r="L1803" s="59" t="s">
        <v>3373</v>
      </c>
      <c r="M1803" s="20">
        <f>Таблица4[[#This Row],[Поступления]]/Таблица4[[#This Row],[Начисления]]</f>
        <v>0.91591268735033449</v>
      </c>
    </row>
    <row r="1804" spans="1:13" ht="15">
      <c r="A1804" s="55" t="s">
        <v>5646</v>
      </c>
      <c r="B1804" s="84" t="s">
        <v>2366</v>
      </c>
      <c r="C1804" s="88" t="s">
        <v>1452</v>
      </c>
      <c r="D1804" s="88" t="s">
        <v>1453</v>
      </c>
      <c r="E1804" s="88" t="s">
        <v>2365</v>
      </c>
      <c r="F1804" s="84" t="s">
        <v>11</v>
      </c>
      <c r="G1804" s="80">
        <v>1161924.92</v>
      </c>
      <c r="H1804" s="80">
        <v>1079765.2</v>
      </c>
      <c r="I1804" s="79">
        <v>82159.719999999972</v>
      </c>
      <c r="J1804" s="79">
        <v>3033.72</v>
      </c>
      <c r="K1804" s="57" t="s">
        <v>3376</v>
      </c>
      <c r="L1804" s="59" t="s">
        <v>3372</v>
      </c>
      <c r="M1804" s="16">
        <f>Таблица4[[#This Row],[Поступления]]/Таблица4[[#This Row],[Начисления]]</f>
        <v>0.92928999233444454</v>
      </c>
    </row>
    <row r="1805" spans="1:13" ht="15">
      <c r="A1805" s="56" t="s">
        <v>5647</v>
      </c>
      <c r="B1805" s="84" t="s">
        <v>2366</v>
      </c>
      <c r="C1805" s="84" t="s">
        <v>1452</v>
      </c>
      <c r="D1805" s="84" t="s">
        <v>1453</v>
      </c>
      <c r="E1805" s="84" t="s">
        <v>2365</v>
      </c>
      <c r="F1805" s="84" t="s">
        <v>12</v>
      </c>
      <c r="G1805" s="77">
        <v>865741.26</v>
      </c>
      <c r="H1805" s="77">
        <v>812485.98</v>
      </c>
      <c r="I1805" s="77">
        <v>53255.280000000028</v>
      </c>
      <c r="J1805" s="77">
        <v>12780.22</v>
      </c>
      <c r="K1805" s="58" t="s">
        <v>3376</v>
      </c>
      <c r="L1805" s="59" t="s">
        <v>3373</v>
      </c>
      <c r="M1805" s="20">
        <f>Таблица4[[#This Row],[Поступления]]/Таблица4[[#This Row],[Начисления]]</f>
        <v>0.93848591668138814</v>
      </c>
    </row>
    <row r="1806" spans="1:13" ht="15">
      <c r="A1806" s="56" t="s">
        <v>5648</v>
      </c>
      <c r="B1806" s="84" t="s">
        <v>2366</v>
      </c>
      <c r="C1806" s="84" t="s">
        <v>1452</v>
      </c>
      <c r="D1806" s="84" t="s">
        <v>1453</v>
      </c>
      <c r="E1806" s="84" t="s">
        <v>2365</v>
      </c>
      <c r="F1806" s="84" t="s">
        <v>13</v>
      </c>
      <c r="G1806" s="77">
        <v>577856.52</v>
      </c>
      <c r="H1806" s="77">
        <v>549464.23</v>
      </c>
      <c r="I1806" s="77">
        <v>28392.290000000037</v>
      </c>
      <c r="J1806" s="77">
        <v>503.43</v>
      </c>
      <c r="K1806" s="58" t="s">
        <v>3376</v>
      </c>
      <c r="L1806" s="59" t="s">
        <v>3372</v>
      </c>
      <c r="M1806" s="20">
        <f>Таблица4[[#This Row],[Поступления]]/Таблица4[[#This Row],[Начисления]]</f>
        <v>0.95086619425874086</v>
      </c>
    </row>
    <row r="1807" spans="1:13" ht="15">
      <c r="A1807" s="56" t="s">
        <v>5649</v>
      </c>
      <c r="B1807" s="84" t="s">
        <v>2366</v>
      </c>
      <c r="C1807" s="84" t="s">
        <v>1452</v>
      </c>
      <c r="D1807" s="84" t="s">
        <v>1453</v>
      </c>
      <c r="E1807" s="84" t="s">
        <v>2365</v>
      </c>
      <c r="F1807" s="84" t="s">
        <v>14</v>
      </c>
      <c r="G1807" s="77">
        <v>856358.58</v>
      </c>
      <c r="H1807" s="77">
        <v>786517.13</v>
      </c>
      <c r="I1807" s="77">
        <v>69841.449999999953</v>
      </c>
      <c r="J1807" s="77">
        <v>2230.64</v>
      </c>
      <c r="K1807" s="58" t="s">
        <v>3376</v>
      </c>
      <c r="L1807" s="59" t="s">
        <v>3372</v>
      </c>
      <c r="M1807" s="20">
        <f>Таблица4[[#This Row],[Поступления]]/Таблица4[[#This Row],[Начисления]]</f>
        <v>0.91844368512078201</v>
      </c>
    </row>
    <row r="1808" spans="1:13" ht="15">
      <c r="A1808" s="56" t="s">
        <v>5650</v>
      </c>
      <c r="B1808" s="84" t="s">
        <v>2366</v>
      </c>
      <c r="C1808" s="84" t="s">
        <v>1452</v>
      </c>
      <c r="D1808" s="84" t="s">
        <v>1453</v>
      </c>
      <c r="E1808" s="84" t="s">
        <v>2365</v>
      </c>
      <c r="F1808" s="84" t="s">
        <v>16</v>
      </c>
      <c r="G1808" s="77">
        <v>2415653.67</v>
      </c>
      <c r="H1808" s="77">
        <v>2191687.5</v>
      </c>
      <c r="I1808" s="77">
        <v>223966.16999999993</v>
      </c>
      <c r="J1808" s="77">
        <v>8377.6200000000008</v>
      </c>
      <c r="K1808" s="58" t="s">
        <v>3374</v>
      </c>
      <c r="L1808" s="59" t="s">
        <v>3373</v>
      </c>
      <c r="M1808" s="20">
        <f>Таблица4[[#This Row],[Поступления]]/Таблица4[[#This Row],[Начисления]]</f>
        <v>0.90728548020710276</v>
      </c>
    </row>
    <row r="1809" spans="1:13" ht="15">
      <c r="A1809" s="56" t="s">
        <v>14998</v>
      </c>
      <c r="B1809" s="84" t="s">
        <v>1937</v>
      </c>
      <c r="C1809" s="84" t="s">
        <v>1452</v>
      </c>
      <c r="D1809" s="84" t="s">
        <v>1453</v>
      </c>
      <c r="E1809" s="84" t="s">
        <v>1936</v>
      </c>
      <c r="F1809" s="84" t="s">
        <v>70</v>
      </c>
      <c r="G1809" s="79">
        <v>672050.73</v>
      </c>
      <c r="H1809" s="79">
        <v>628382.41</v>
      </c>
      <c r="I1809" s="79">
        <v>43668.319999999949</v>
      </c>
      <c r="J1809" s="79">
        <v>2280.7600000000002</v>
      </c>
      <c r="K1809" s="58" t="s">
        <v>3376</v>
      </c>
      <c r="L1809" s="59" t="s">
        <v>3373</v>
      </c>
      <c r="M1809" s="16">
        <f>Таблица4[[#This Row],[Поступления]]/Таблица4[[#This Row],[Начисления]]</f>
        <v>0.93502228618961558</v>
      </c>
    </row>
    <row r="1810" spans="1:13" ht="15">
      <c r="A1810" s="42" t="s">
        <v>5651</v>
      </c>
      <c r="B1810" s="82" t="s">
        <v>1937</v>
      </c>
      <c r="C1810" s="82" t="s">
        <v>1452</v>
      </c>
      <c r="D1810" s="82" t="s">
        <v>1453</v>
      </c>
      <c r="E1810" s="82" t="s">
        <v>1936</v>
      </c>
      <c r="F1810" s="82" t="s">
        <v>802</v>
      </c>
      <c r="G1810" s="79">
        <v>421185.42</v>
      </c>
      <c r="H1810" s="79">
        <v>349628.3</v>
      </c>
      <c r="I1810" s="79">
        <v>71557.119999999995</v>
      </c>
      <c r="J1810" s="79">
        <v>0</v>
      </c>
      <c r="K1810" s="43" t="s">
        <v>3376</v>
      </c>
      <c r="L1810" s="52" t="s">
        <v>3373</v>
      </c>
      <c r="M1810" s="16">
        <f>Таблица4[[#This Row],[Поступления]]/Таблица4[[#This Row],[Начисления]]</f>
        <v>0.83010542007840638</v>
      </c>
    </row>
    <row r="1811" spans="1:13" ht="15">
      <c r="A1811" s="42" t="s">
        <v>5652</v>
      </c>
      <c r="B1811" s="82" t="s">
        <v>1461</v>
      </c>
      <c r="C1811" s="82" t="s">
        <v>1452</v>
      </c>
      <c r="D1811" s="82" t="s">
        <v>1453</v>
      </c>
      <c r="E1811" s="82" t="s">
        <v>1460</v>
      </c>
      <c r="F1811" s="82" t="s">
        <v>344</v>
      </c>
      <c r="G1811" s="79">
        <v>5576008.3399999999</v>
      </c>
      <c r="H1811" s="79">
        <v>4631845.8899999997</v>
      </c>
      <c r="I1811" s="79">
        <v>944162.45000000019</v>
      </c>
      <c r="J1811" s="79">
        <v>9785.33</v>
      </c>
      <c r="K1811" s="43" t="s">
        <v>3375</v>
      </c>
      <c r="L1811" s="52" t="s">
        <v>3372</v>
      </c>
      <c r="M1811" s="16">
        <f>Таблица4[[#This Row],[Поступления]]/Таблица4[[#This Row],[Начисления]]</f>
        <v>0.83067413238481635</v>
      </c>
    </row>
    <row r="1812" spans="1:13" ht="15">
      <c r="A1812" s="42" t="s">
        <v>5653</v>
      </c>
      <c r="B1812" s="82" t="s">
        <v>1455</v>
      </c>
      <c r="C1812" s="82" t="s">
        <v>1452</v>
      </c>
      <c r="D1812" s="82" t="s">
        <v>1453</v>
      </c>
      <c r="E1812" s="82" t="s">
        <v>1454</v>
      </c>
      <c r="F1812" s="82" t="s">
        <v>24</v>
      </c>
      <c r="G1812" s="79">
        <v>841425.31</v>
      </c>
      <c r="H1812" s="79">
        <v>720824.1</v>
      </c>
      <c r="I1812" s="79">
        <v>120601.21000000008</v>
      </c>
      <c r="J1812" s="79">
        <v>0</v>
      </c>
      <c r="K1812" s="43" t="s">
        <v>3381</v>
      </c>
      <c r="L1812" s="52" t="s">
        <v>3372</v>
      </c>
      <c r="M1812" s="16">
        <f>Таблица4[[#This Row],[Поступления]]/Таблица4[[#This Row],[Начисления]]</f>
        <v>0.85667033239111845</v>
      </c>
    </row>
    <row r="1813" spans="1:13" ht="15">
      <c r="A1813" s="42" t="s">
        <v>5654</v>
      </c>
      <c r="B1813" s="82" t="s">
        <v>1455</v>
      </c>
      <c r="C1813" s="82" t="s">
        <v>1452</v>
      </c>
      <c r="D1813" s="82" t="s">
        <v>1453</v>
      </c>
      <c r="E1813" s="82" t="s">
        <v>1454</v>
      </c>
      <c r="F1813" s="82" t="s">
        <v>72</v>
      </c>
      <c r="G1813" s="79">
        <v>978245.75</v>
      </c>
      <c r="H1813" s="79">
        <v>779129.64</v>
      </c>
      <c r="I1813" s="79">
        <v>199116.11</v>
      </c>
      <c r="J1813" s="79">
        <v>3038.89</v>
      </c>
      <c r="K1813" s="43" t="s">
        <v>3381</v>
      </c>
      <c r="L1813" s="52" t="s">
        <v>3373</v>
      </c>
      <c r="M1813" s="16">
        <f>Таблица4[[#This Row],[Поступления]]/Таблица4[[#This Row],[Начисления]]</f>
        <v>0.79645594166905398</v>
      </c>
    </row>
    <row r="1814" spans="1:13" ht="15">
      <c r="A1814" s="42" t="s">
        <v>5655</v>
      </c>
      <c r="B1814" s="82" t="s">
        <v>1457</v>
      </c>
      <c r="C1814" s="82" t="s">
        <v>1452</v>
      </c>
      <c r="D1814" s="82" t="s">
        <v>1453</v>
      </c>
      <c r="E1814" s="82" t="s">
        <v>1456</v>
      </c>
      <c r="F1814" s="82" t="s">
        <v>22</v>
      </c>
      <c r="G1814" s="79">
        <v>1230697.96</v>
      </c>
      <c r="H1814" s="79">
        <v>837393.41</v>
      </c>
      <c r="I1814" s="79">
        <v>393304.54999999993</v>
      </c>
      <c r="J1814" s="79">
        <v>15692.02</v>
      </c>
      <c r="K1814" s="43" t="s">
        <v>3375</v>
      </c>
      <c r="L1814" s="52" t="s">
        <v>3372</v>
      </c>
      <c r="M1814" s="16">
        <f>Таблица4[[#This Row],[Поступления]]/Таблица4[[#This Row],[Начисления]]</f>
        <v>0.68042154713574077</v>
      </c>
    </row>
    <row r="1815" spans="1:13" ht="15">
      <c r="A1815" s="42" t="s">
        <v>5656</v>
      </c>
      <c r="B1815" s="82" t="s">
        <v>1457</v>
      </c>
      <c r="C1815" s="82" t="s">
        <v>1452</v>
      </c>
      <c r="D1815" s="82" t="s">
        <v>1453</v>
      </c>
      <c r="E1815" s="82" t="s">
        <v>1456</v>
      </c>
      <c r="F1815" s="82" t="s">
        <v>23</v>
      </c>
      <c r="G1815" s="79">
        <v>1243061.56</v>
      </c>
      <c r="H1815" s="79">
        <v>1147500.3</v>
      </c>
      <c r="I1815" s="79">
        <v>95561.260000000009</v>
      </c>
      <c r="J1815" s="79">
        <v>16879.23</v>
      </c>
      <c r="K1815" s="43" t="s">
        <v>3375</v>
      </c>
      <c r="L1815" s="52" t="s">
        <v>3372</v>
      </c>
      <c r="M1815" s="16">
        <f>Таблица4[[#This Row],[Поступления]]/Таблица4[[#This Row],[Начисления]]</f>
        <v>0.92312427390965257</v>
      </c>
    </row>
    <row r="1816" spans="1:13" ht="15">
      <c r="A1816" s="42" t="s">
        <v>5657</v>
      </c>
      <c r="B1816" s="82" t="s">
        <v>1457</v>
      </c>
      <c r="C1816" s="82" t="s">
        <v>1452</v>
      </c>
      <c r="D1816" s="82" t="s">
        <v>1453</v>
      </c>
      <c r="E1816" s="82" t="s">
        <v>1456</v>
      </c>
      <c r="F1816" s="82" t="s">
        <v>24</v>
      </c>
      <c r="G1816" s="79">
        <v>803134.65</v>
      </c>
      <c r="H1816" s="79">
        <v>672729.77</v>
      </c>
      <c r="I1816" s="79">
        <v>130404.88</v>
      </c>
      <c r="J1816" s="79">
        <v>586.95000000000005</v>
      </c>
      <c r="K1816" s="43" t="s">
        <v>3375</v>
      </c>
      <c r="L1816" s="52" t="s">
        <v>3372</v>
      </c>
      <c r="M1816" s="16">
        <f>Таблица4[[#This Row],[Поступления]]/Таблица4[[#This Row],[Начисления]]</f>
        <v>0.83763011594631109</v>
      </c>
    </row>
    <row r="1817" spans="1:13" ht="15">
      <c r="A1817" s="42" t="s">
        <v>5658</v>
      </c>
      <c r="B1817" s="82" t="s">
        <v>1457</v>
      </c>
      <c r="C1817" s="82" t="s">
        <v>1452</v>
      </c>
      <c r="D1817" s="82" t="s">
        <v>1453</v>
      </c>
      <c r="E1817" s="82" t="s">
        <v>1456</v>
      </c>
      <c r="F1817" s="82" t="s">
        <v>28</v>
      </c>
      <c r="G1817" s="79">
        <v>465402.86</v>
      </c>
      <c r="H1817" s="79">
        <v>407965.26</v>
      </c>
      <c r="I1817" s="79">
        <v>57437.599999999977</v>
      </c>
      <c r="J1817" s="79">
        <v>0</v>
      </c>
      <c r="K1817" s="43" t="s">
        <v>3375</v>
      </c>
      <c r="L1817" s="52" t="s">
        <v>3372</v>
      </c>
      <c r="M1817" s="16">
        <f>Таблица4[[#This Row],[Поступления]]/Таблица4[[#This Row],[Начисления]]</f>
        <v>0.87658520190443179</v>
      </c>
    </row>
    <row r="1818" spans="1:13" ht="15">
      <c r="A1818" s="42" t="s">
        <v>5659</v>
      </c>
      <c r="B1818" s="82" t="s">
        <v>1457</v>
      </c>
      <c r="C1818" s="82" t="s">
        <v>1452</v>
      </c>
      <c r="D1818" s="82" t="s">
        <v>1453</v>
      </c>
      <c r="E1818" s="82" t="s">
        <v>1456</v>
      </c>
      <c r="F1818" s="82" t="s">
        <v>105</v>
      </c>
      <c r="G1818" s="79">
        <v>1129717.8799999999</v>
      </c>
      <c r="H1818" s="79">
        <v>932469.23</v>
      </c>
      <c r="I1818" s="79">
        <v>197248.64999999991</v>
      </c>
      <c r="J1818" s="79">
        <v>37131.870000000003</v>
      </c>
      <c r="K1818" s="43" t="s">
        <v>3375</v>
      </c>
      <c r="L1818" s="52" t="s">
        <v>3372</v>
      </c>
      <c r="M1818" s="16">
        <f>Таблица4[[#This Row],[Поступления]]/Таблица4[[#This Row],[Начисления]]</f>
        <v>0.82540008130171405</v>
      </c>
    </row>
    <row r="1819" spans="1:13" ht="15">
      <c r="A1819" s="42" t="s">
        <v>5660</v>
      </c>
      <c r="B1819" s="82" t="s">
        <v>1457</v>
      </c>
      <c r="C1819" s="82" t="s">
        <v>1452</v>
      </c>
      <c r="D1819" s="82" t="s">
        <v>1453</v>
      </c>
      <c r="E1819" s="82" t="s">
        <v>1456</v>
      </c>
      <c r="F1819" s="82" t="s">
        <v>32</v>
      </c>
      <c r="G1819" s="79">
        <v>478156.31</v>
      </c>
      <c r="H1819" s="79">
        <v>419991.68</v>
      </c>
      <c r="I1819" s="79">
        <v>58164.630000000005</v>
      </c>
      <c r="J1819" s="79">
        <v>2102.83</v>
      </c>
      <c r="K1819" s="43" t="s">
        <v>3375</v>
      </c>
      <c r="L1819" s="52" t="s">
        <v>3372</v>
      </c>
      <c r="M1819" s="16">
        <f>Таблица4[[#This Row],[Поступления]]/Таблица4[[#This Row],[Начисления]]</f>
        <v>0.87835645209826885</v>
      </c>
    </row>
    <row r="1820" spans="1:13" ht="15">
      <c r="A1820" s="42" t="s">
        <v>5661</v>
      </c>
      <c r="B1820" s="82" t="s">
        <v>1457</v>
      </c>
      <c r="C1820" s="82" t="s">
        <v>1452</v>
      </c>
      <c r="D1820" s="82" t="s">
        <v>1453</v>
      </c>
      <c r="E1820" s="82" t="s">
        <v>1456</v>
      </c>
      <c r="F1820" s="82" t="s">
        <v>37</v>
      </c>
      <c r="G1820" s="79">
        <v>1123401.73</v>
      </c>
      <c r="H1820" s="79">
        <v>861987.3</v>
      </c>
      <c r="I1820" s="79">
        <v>261414.42999999993</v>
      </c>
      <c r="J1820" s="79">
        <v>6164.89</v>
      </c>
      <c r="K1820" s="43" t="s">
        <v>3375</v>
      </c>
      <c r="L1820" s="52" t="s">
        <v>3372</v>
      </c>
      <c r="M1820" s="16">
        <f>Таблица4[[#This Row],[Поступления]]/Таблица4[[#This Row],[Начисления]]</f>
        <v>0.76730102596512828</v>
      </c>
    </row>
    <row r="1821" spans="1:13" ht="15">
      <c r="A1821" s="42" t="s">
        <v>5662</v>
      </c>
      <c r="B1821" s="82" t="s">
        <v>1457</v>
      </c>
      <c r="C1821" s="82" t="s">
        <v>1452</v>
      </c>
      <c r="D1821" s="82" t="s">
        <v>1453</v>
      </c>
      <c r="E1821" s="82" t="s">
        <v>1456</v>
      </c>
      <c r="F1821" s="82" t="s">
        <v>33</v>
      </c>
      <c r="G1821" s="79">
        <v>1316909.04</v>
      </c>
      <c r="H1821" s="79">
        <v>1173363.31</v>
      </c>
      <c r="I1821" s="79">
        <v>143545.72999999998</v>
      </c>
      <c r="J1821" s="79">
        <v>13472.13</v>
      </c>
      <c r="K1821" s="43" t="s">
        <v>3375</v>
      </c>
      <c r="L1821" s="52" t="s">
        <v>3372</v>
      </c>
      <c r="M1821" s="16">
        <f>Таблица4[[#This Row],[Поступления]]/Таблица4[[#This Row],[Начисления]]</f>
        <v>0.89099799178233297</v>
      </c>
    </row>
    <row r="1822" spans="1:13" ht="15">
      <c r="A1822" s="42" t="s">
        <v>5663</v>
      </c>
      <c r="B1822" s="82" t="s">
        <v>1457</v>
      </c>
      <c r="C1822" s="82" t="s">
        <v>1452</v>
      </c>
      <c r="D1822" s="82" t="s">
        <v>1453</v>
      </c>
      <c r="E1822" s="82" t="s">
        <v>1456</v>
      </c>
      <c r="F1822" s="82" t="s">
        <v>29</v>
      </c>
      <c r="G1822" s="79">
        <v>1372898.66</v>
      </c>
      <c r="H1822" s="79">
        <v>1162674.1100000001</v>
      </c>
      <c r="I1822" s="79">
        <v>210224.54999999981</v>
      </c>
      <c r="J1822" s="79">
        <v>2607.7800000000002</v>
      </c>
      <c r="K1822" s="43" t="s">
        <v>3375</v>
      </c>
      <c r="L1822" s="52" t="s">
        <v>3372</v>
      </c>
      <c r="M1822" s="16">
        <f>Таблица4[[#This Row],[Поступления]]/Таблица4[[#This Row],[Начисления]]</f>
        <v>0.84687540593855648</v>
      </c>
    </row>
    <row r="1823" spans="1:13" ht="15">
      <c r="A1823" s="42" t="s">
        <v>5664</v>
      </c>
      <c r="B1823" s="82" t="s">
        <v>1457</v>
      </c>
      <c r="C1823" s="82" t="s">
        <v>1452</v>
      </c>
      <c r="D1823" s="82" t="s">
        <v>1453</v>
      </c>
      <c r="E1823" s="82" t="s">
        <v>1456</v>
      </c>
      <c r="F1823" s="82" t="s">
        <v>30</v>
      </c>
      <c r="G1823" s="79">
        <v>1016788.09</v>
      </c>
      <c r="H1823" s="79">
        <v>741412.72</v>
      </c>
      <c r="I1823" s="79">
        <v>275375.37</v>
      </c>
      <c r="J1823" s="79">
        <v>1933.19</v>
      </c>
      <c r="K1823" s="43" t="s">
        <v>3375</v>
      </c>
      <c r="L1823" s="52" t="s">
        <v>3372</v>
      </c>
      <c r="M1823" s="16">
        <f>Таблица4[[#This Row],[Поступления]]/Таблица4[[#This Row],[Начисления]]</f>
        <v>0.7291713261511551</v>
      </c>
    </row>
    <row r="1824" spans="1:13" ht="15">
      <c r="A1824" s="42" t="s">
        <v>5665</v>
      </c>
      <c r="B1824" s="82" t="s">
        <v>1457</v>
      </c>
      <c r="C1824" s="82" t="s">
        <v>1452</v>
      </c>
      <c r="D1824" s="82" t="s">
        <v>1453</v>
      </c>
      <c r="E1824" s="82" t="s">
        <v>1456</v>
      </c>
      <c r="F1824" s="82" t="s">
        <v>31</v>
      </c>
      <c r="G1824" s="79">
        <v>1394608.02</v>
      </c>
      <c r="H1824" s="79">
        <v>1117561.98</v>
      </c>
      <c r="I1824" s="79">
        <v>277046.04000000004</v>
      </c>
      <c r="J1824" s="79">
        <v>7998.99</v>
      </c>
      <c r="K1824" s="43" t="s">
        <v>3375</v>
      </c>
      <c r="L1824" s="52" t="s">
        <v>3373</v>
      </c>
      <c r="M1824" s="16">
        <f>Таблица4[[#This Row],[Поступления]]/Таблица4[[#This Row],[Начисления]]</f>
        <v>0.80134486821608841</v>
      </c>
    </row>
    <row r="1825" spans="1:13" ht="15">
      <c r="A1825" s="42" t="s">
        <v>5666</v>
      </c>
      <c r="B1825" s="82" t="s">
        <v>1457</v>
      </c>
      <c r="C1825" s="82" t="s">
        <v>1452</v>
      </c>
      <c r="D1825" s="82" t="s">
        <v>1453</v>
      </c>
      <c r="E1825" s="82" t="s">
        <v>1456</v>
      </c>
      <c r="F1825" s="82" t="s">
        <v>14</v>
      </c>
      <c r="G1825" s="79">
        <v>97194.96</v>
      </c>
      <c r="H1825" s="79">
        <v>79784.77</v>
      </c>
      <c r="I1825" s="79">
        <v>17410.190000000002</v>
      </c>
      <c r="J1825" s="79">
        <v>1594.3</v>
      </c>
      <c r="K1825" s="43" t="s">
        <v>3375</v>
      </c>
      <c r="L1825" s="52" t="s">
        <v>3372</v>
      </c>
      <c r="M1825" s="16">
        <f>Таблица4[[#This Row],[Поступления]]/Таблица4[[#This Row],[Начисления]]</f>
        <v>0.8208735308909022</v>
      </c>
    </row>
    <row r="1826" spans="1:13" ht="15">
      <c r="A1826" s="42" t="s">
        <v>5667</v>
      </c>
      <c r="B1826" s="82" t="s">
        <v>1457</v>
      </c>
      <c r="C1826" s="82" t="s">
        <v>1452</v>
      </c>
      <c r="D1826" s="82" t="s">
        <v>1453</v>
      </c>
      <c r="E1826" s="82" t="s">
        <v>1456</v>
      </c>
      <c r="F1826" s="82" t="s">
        <v>116</v>
      </c>
      <c r="G1826" s="79">
        <v>506436.86</v>
      </c>
      <c r="H1826" s="79">
        <v>468043.86</v>
      </c>
      <c r="I1826" s="79">
        <v>38393</v>
      </c>
      <c r="J1826" s="79">
        <v>3378.71</v>
      </c>
      <c r="K1826" s="43" t="s">
        <v>3375</v>
      </c>
      <c r="L1826" s="52" t="s">
        <v>3372</v>
      </c>
      <c r="M1826" s="16">
        <f>Таблица4[[#This Row],[Поступления]]/Таблица4[[#This Row],[Начисления]]</f>
        <v>0.92418995726337927</v>
      </c>
    </row>
    <row r="1827" spans="1:13" ht="15">
      <c r="A1827" s="42" t="s">
        <v>5668</v>
      </c>
      <c r="B1827" s="82" t="s">
        <v>1457</v>
      </c>
      <c r="C1827" s="82" t="s">
        <v>1452</v>
      </c>
      <c r="D1827" s="82" t="s">
        <v>1453</v>
      </c>
      <c r="E1827" s="82" t="s">
        <v>1456</v>
      </c>
      <c r="F1827" s="82" t="s">
        <v>324</v>
      </c>
      <c r="G1827" s="79">
        <v>1764578.94</v>
      </c>
      <c r="H1827" s="79">
        <v>1435051.98</v>
      </c>
      <c r="I1827" s="79">
        <v>329526.95999999996</v>
      </c>
      <c r="J1827" s="79">
        <v>2803.48</v>
      </c>
      <c r="K1827" s="43" t="s">
        <v>3375</v>
      </c>
      <c r="L1827" s="52" t="s">
        <v>3373</v>
      </c>
      <c r="M1827" s="16">
        <f>Таблица4[[#This Row],[Поступления]]/Таблица4[[#This Row],[Начисления]]</f>
        <v>0.81325462265802628</v>
      </c>
    </row>
    <row r="1828" spans="1:13" ht="15">
      <c r="A1828" s="42" t="s">
        <v>5669</v>
      </c>
      <c r="B1828" s="82" t="s">
        <v>1457</v>
      </c>
      <c r="C1828" s="82" t="s">
        <v>1452</v>
      </c>
      <c r="D1828" s="82" t="s">
        <v>1453</v>
      </c>
      <c r="E1828" s="82" t="s">
        <v>1456</v>
      </c>
      <c r="F1828" s="82" t="s">
        <v>333</v>
      </c>
      <c r="G1828" s="79">
        <v>4181043.92</v>
      </c>
      <c r="H1828" s="79">
        <v>3771520.89</v>
      </c>
      <c r="I1828" s="79">
        <v>409523.0299999998</v>
      </c>
      <c r="J1828" s="79">
        <v>9430.4599999999991</v>
      </c>
      <c r="K1828" s="43" t="s">
        <v>3375</v>
      </c>
      <c r="L1828" s="52" t="s">
        <v>3373</v>
      </c>
      <c r="M1828" s="16">
        <f>Таблица4[[#This Row],[Поступления]]/Таблица4[[#This Row],[Начисления]]</f>
        <v>0.90205244483535585</v>
      </c>
    </row>
    <row r="1829" spans="1:13" ht="15">
      <c r="A1829" s="42" t="s">
        <v>5670</v>
      </c>
      <c r="B1829" s="82" t="s">
        <v>1457</v>
      </c>
      <c r="C1829" s="82" t="s">
        <v>1452</v>
      </c>
      <c r="D1829" s="82" t="s">
        <v>1453</v>
      </c>
      <c r="E1829" s="82" t="s">
        <v>1456</v>
      </c>
      <c r="F1829" s="82" t="s">
        <v>136</v>
      </c>
      <c r="G1829" s="79">
        <v>459097.73</v>
      </c>
      <c r="H1829" s="79">
        <v>374975.34</v>
      </c>
      <c r="I1829" s="79">
        <v>84122.389999999956</v>
      </c>
      <c r="J1829" s="79">
        <v>523.76</v>
      </c>
      <c r="K1829" s="43" t="s">
        <v>3375</v>
      </c>
      <c r="L1829" s="52" t="s">
        <v>3372</v>
      </c>
      <c r="M1829" s="16">
        <f>Таблица4[[#This Row],[Поступления]]/Таблица4[[#This Row],[Начисления]]</f>
        <v>0.81676583327911478</v>
      </c>
    </row>
    <row r="1830" spans="1:13" ht="15">
      <c r="A1830" s="42" t="s">
        <v>5671</v>
      </c>
      <c r="B1830" s="82" t="s">
        <v>1457</v>
      </c>
      <c r="C1830" s="82" t="s">
        <v>1452</v>
      </c>
      <c r="D1830" s="82" t="s">
        <v>1453</v>
      </c>
      <c r="E1830" s="82" t="s">
        <v>1456</v>
      </c>
      <c r="F1830" s="82" t="s">
        <v>98</v>
      </c>
      <c r="G1830" s="79">
        <v>447158.15</v>
      </c>
      <c r="H1830" s="79">
        <v>391127.35</v>
      </c>
      <c r="I1830" s="79">
        <v>56030.800000000047</v>
      </c>
      <c r="J1830" s="79">
        <v>0</v>
      </c>
      <c r="K1830" s="43" t="s">
        <v>3375</v>
      </c>
      <c r="L1830" s="52" t="s">
        <v>3372</v>
      </c>
      <c r="M1830" s="16">
        <f>Таблица4[[#This Row],[Поступления]]/Таблица4[[#This Row],[Начисления]]</f>
        <v>0.87469578716165619</v>
      </c>
    </row>
    <row r="1831" spans="1:13" ht="15">
      <c r="A1831" s="42" t="s">
        <v>5672</v>
      </c>
      <c r="B1831" s="82" t="s">
        <v>1457</v>
      </c>
      <c r="C1831" s="82" t="s">
        <v>1452</v>
      </c>
      <c r="D1831" s="82" t="s">
        <v>1453</v>
      </c>
      <c r="E1831" s="82" t="s">
        <v>1456</v>
      </c>
      <c r="F1831" s="82" t="s">
        <v>156</v>
      </c>
      <c r="G1831" s="79">
        <v>472801.38</v>
      </c>
      <c r="H1831" s="79">
        <v>373399.02</v>
      </c>
      <c r="I1831" s="79">
        <v>99402.359999999986</v>
      </c>
      <c r="J1831" s="79">
        <v>1550.65</v>
      </c>
      <c r="K1831" s="43" t="s">
        <v>3375</v>
      </c>
      <c r="L1831" s="52" t="s">
        <v>3372</v>
      </c>
      <c r="M1831" s="16">
        <f>Таблица4[[#This Row],[Поступления]]/Таблица4[[#This Row],[Начисления]]</f>
        <v>0.78975873547577213</v>
      </c>
    </row>
    <row r="1832" spans="1:13" ht="15">
      <c r="A1832" s="42" t="s">
        <v>5673</v>
      </c>
      <c r="B1832" s="82" t="s">
        <v>1459</v>
      </c>
      <c r="C1832" s="82" t="s">
        <v>1452</v>
      </c>
      <c r="D1832" s="82" t="s">
        <v>1453</v>
      </c>
      <c r="E1832" s="82" t="s">
        <v>1458</v>
      </c>
      <c r="F1832" s="82" t="s">
        <v>197</v>
      </c>
      <c r="G1832" s="79">
        <v>1012368.54</v>
      </c>
      <c r="H1832" s="79">
        <v>719464.68</v>
      </c>
      <c r="I1832" s="79">
        <v>292903.86</v>
      </c>
      <c r="J1832" s="79">
        <v>2227.89</v>
      </c>
      <c r="K1832" s="43" t="s">
        <v>3379</v>
      </c>
      <c r="L1832" s="52" t="s">
        <v>3372</v>
      </c>
      <c r="M1832" s="16">
        <f>Таблица4[[#This Row],[Поступления]]/Таблица4[[#This Row],[Начисления]]</f>
        <v>0.71067467189369593</v>
      </c>
    </row>
    <row r="1833" spans="1:13" ht="15">
      <c r="A1833" s="42" t="s">
        <v>5674</v>
      </c>
      <c r="B1833" s="82" t="s">
        <v>1459</v>
      </c>
      <c r="C1833" s="82" t="s">
        <v>1452</v>
      </c>
      <c r="D1833" s="82" t="s">
        <v>1453</v>
      </c>
      <c r="E1833" s="82" t="s">
        <v>1458</v>
      </c>
      <c r="F1833" s="82" t="s">
        <v>277</v>
      </c>
      <c r="G1833" s="79">
        <v>76886.48</v>
      </c>
      <c r="H1833" s="79">
        <v>52990.18</v>
      </c>
      <c r="I1833" s="79">
        <v>23896.299999999996</v>
      </c>
      <c r="J1833" s="79">
        <v>313.31</v>
      </c>
      <c r="K1833" s="43" t="s">
        <v>3379</v>
      </c>
      <c r="L1833" s="52" t="s">
        <v>3372</v>
      </c>
      <c r="M1833" s="16">
        <f>Таблица4[[#This Row],[Поступления]]/Таблица4[[#This Row],[Начисления]]</f>
        <v>0.68920023390328189</v>
      </c>
    </row>
    <row r="1834" spans="1:13" ht="15">
      <c r="A1834" s="42" t="s">
        <v>5675</v>
      </c>
      <c r="B1834" s="82" t="s">
        <v>1459</v>
      </c>
      <c r="C1834" s="82" t="s">
        <v>1452</v>
      </c>
      <c r="D1834" s="82" t="s">
        <v>1453</v>
      </c>
      <c r="E1834" s="82" t="s">
        <v>1458</v>
      </c>
      <c r="F1834" s="82" t="s">
        <v>278</v>
      </c>
      <c r="G1834" s="79">
        <v>129249.33</v>
      </c>
      <c r="H1834" s="79">
        <v>92856.75</v>
      </c>
      <c r="I1834" s="79">
        <v>36392.58</v>
      </c>
      <c r="J1834" s="79">
        <v>0</v>
      </c>
      <c r="K1834" s="43" t="s">
        <v>3379</v>
      </c>
      <c r="L1834" s="52" t="s">
        <v>3372</v>
      </c>
      <c r="M1834" s="16">
        <f>Таблица4[[#This Row],[Поступления]]/Таблица4[[#This Row],[Начисления]]</f>
        <v>0.71843119032029024</v>
      </c>
    </row>
    <row r="1835" spans="1:13" ht="15">
      <c r="A1835" s="42" t="s">
        <v>5676</v>
      </c>
      <c r="B1835" s="82" t="s">
        <v>1459</v>
      </c>
      <c r="C1835" s="82" t="s">
        <v>1452</v>
      </c>
      <c r="D1835" s="82" t="s">
        <v>1453</v>
      </c>
      <c r="E1835" s="82" t="s">
        <v>1458</v>
      </c>
      <c r="F1835" s="82" t="s">
        <v>337</v>
      </c>
      <c r="G1835" s="79">
        <v>89005.78</v>
      </c>
      <c r="H1835" s="79">
        <v>50975.57</v>
      </c>
      <c r="I1835" s="79">
        <v>38030.21</v>
      </c>
      <c r="J1835" s="79">
        <v>0</v>
      </c>
      <c r="K1835" s="43" t="s">
        <v>3379</v>
      </c>
      <c r="L1835" s="52" t="s">
        <v>3372</v>
      </c>
      <c r="M1835" s="16">
        <f>Таблица4[[#This Row],[Поступления]]/Таблица4[[#This Row],[Начисления]]</f>
        <v>0.57272201872732309</v>
      </c>
    </row>
    <row r="1836" spans="1:13" ht="15">
      <c r="A1836" s="42" t="s">
        <v>5677</v>
      </c>
      <c r="B1836" s="82" t="s">
        <v>1459</v>
      </c>
      <c r="C1836" s="82" t="s">
        <v>1452</v>
      </c>
      <c r="D1836" s="82" t="s">
        <v>1453</v>
      </c>
      <c r="E1836" s="82" t="s">
        <v>1458</v>
      </c>
      <c r="F1836" s="82" t="s">
        <v>279</v>
      </c>
      <c r="G1836" s="79">
        <v>89708.27</v>
      </c>
      <c r="H1836" s="79">
        <v>65184.5</v>
      </c>
      <c r="I1836" s="79">
        <v>24523.770000000004</v>
      </c>
      <c r="J1836" s="79">
        <v>0</v>
      </c>
      <c r="K1836" s="43" t="s">
        <v>3379</v>
      </c>
      <c r="L1836" s="52" t="s">
        <v>3372</v>
      </c>
      <c r="M1836" s="16">
        <f>Таблица4[[#This Row],[Поступления]]/Таблица4[[#This Row],[Начисления]]</f>
        <v>0.72662754504127658</v>
      </c>
    </row>
    <row r="1837" spans="1:13" ht="15">
      <c r="A1837" s="42" t="s">
        <v>5678</v>
      </c>
      <c r="B1837" s="82" t="s">
        <v>1459</v>
      </c>
      <c r="C1837" s="82" t="s">
        <v>1452</v>
      </c>
      <c r="D1837" s="82" t="s">
        <v>1453</v>
      </c>
      <c r="E1837" s="82" t="s">
        <v>1458</v>
      </c>
      <c r="F1837" s="82" t="s">
        <v>280</v>
      </c>
      <c r="G1837" s="79">
        <v>137987.42000000001</v>
      </c>
      <c r="H1837" s="79">
        <v>102521.71</v>
      </c>
      <c r="I1837" s="79">
        <v>35465.710000000006</v>
      </c>
      <c r="J1837" s="79">
        <v>270.89999999999998</v>
      </c>
      <c r="K1837" s="43" t="s">
        <v>3379</v>
      </c>
      <c r="L1837" s="52" t="s">
        <v>3372</v>
      </c>
      <c r="M1837" s="16">
        <f>Таблица4[[#This Row],[Поступления]]/Таблица4[[#This Row],[Начисления]]</f>
        <v>0.74297867153397024</v>
      </c>
    </row>
    <row r="1838" spans="1:13" ht="15">
      <c r="A1838" s="42" t="s">
        <v>5679</v>
      </c>
      <c r="B1838" s="82" t="s">
        <v>1459</v>
      </c>
      <c r="C1838" s="82" t="s">
        <v>1452</v>
      </c>
      <c r="D1838" s="82" t="s">
        <v>1453</v>
      </c>
      <c r="E1838" s="82" t="s">
        <v>1458</v>
      </c>
      <c r="F1838" s="82" t="s">
        <v>281</v>
      </c>
      <c r="G1838" s="79">
        <v>137877.68</v>
      </c>
      <c r="H1838" s="79">
        <v>91527</v>
      </c>
      <c r="I1838" s="79">
        <v>46350.679999999993</v>
      </c>
      <c r="J1838" s="79">
        <v>0</v>
      </c>
      <c r="K1838" s="43" t="s">
        <v>3379</v>
      </c>
      <c r="L1838" s="52" t="s">
        <v>3372</v>
      </c>
      <c r="M1838" s="16">
        <f>Таблица4[[#This Row],[Поступления]]/Таблица4[[#This Row],[Начисления]]</f>
        <v>0.66382753176583764</v>
      </c>
    </row>
    <row r="1839" spans="1:13" ht="15">
      <c r="A1839" s="42" t="s">
        <v>5680</v>
      </c>
      <c r="B1839" s="82" t="s">
        <v>1459</v>
      </c>
      <c r="C1839" s="82" t="s">
        <v>1452</v>
      </c>
      <c r="D1839" s="82" t="s">
        <v>1453</v>
      </c>
      <c r="E1839" s="82" t="s">
        <v>1458</v>
      </c>
      <c r="F1839" s="82" t="s">
        <v>282</v>
      </c>
      <c r="G1839" s="79">
        <v>140841.64000000001</v>
      </c>
      <c r="H1839" s="79">
        <v>140084.29</v>
      </c>
      <c r="I1839" s="79">
        <v>757.35000000000582</v>
      </c>
      <c r="J1839" s="79">
        <v>1091.6500000000001</v>
      </c>
      <c r="K1839" s="43" t="s">
        <v>3379</v>
      </c>
      <c r="L1839" s="52" t="s">
        <v>3372</v>
      </c>
      <c r="M1839" s="16">
        <f>Таблица4[[#This Row],[Поступления]]/Таблица4[[#This Row],[Начисления]]</f>
        <v>0.99462268403009224</v>
      </c>
    </row>
    <row r="1840" spans="1:13" ht="15">
      <c r="A1840" s="42" t="s">
        <v>5681</v>
      </c>
      <c r="B1840" s="82" t="s">
        <v>1459</v>
      </c>
      <c r="C1840" s="82" t="s">
        <v>1452</v>
      </c>
      <c r="D1840" s="82" t="s">
        <v>1453</v>
      </c>
      <c r="E1840" s="82" t="s">
        <v>1458</v>
      </c>
      <c r="F1840" s="82" t="s">
        <v>335</v>
      </c>
      <c r="G1840" s="79">
        <v>77106.100000000006</v>
      </c>
      <c r="H1840" s="79">
        <v>75039.600000000006</v>
      </c>
      <c r="I1840" s="79">
        <v>2066.5</v>
      </c>
      <c r="J1840" s="79">
        <v>258.64999999999998</v>
      </c>
      <c r="K1840" s="43" t="s">
        <v>3379</v>
      </c>
      <c r="L1840" s="52" t="s">
        <v>3372</v>
      </c>
      <c r="M1840" s="16">
        <f>Таблица4[[#This Row],[Поступления]]/Таблица4[[#This Row],[Начисления]]</f>
        <v>0.97319926698406478</v>
      </c>
    </row>
    <row r="1841" spans="1:13" ht="15">
      <c r="A1841" s="42" t="s">
        <v>5682</v>
      </c>
      <c r="B1841" s="82" t="s">
        <v>1459</v>
      </c>
      <c r="C1841" s="82" t="s">
        <v>1452</v>
      </c>
      <c r="D1841" s="82" t="s">
        <v>1453</v>
      </c>
      <c r="E1841" s="82" t="s">
        <v>1458</v>
      </c>
      <c r="F1841" s="82" t="s">
        <v>336</v>
      </c>
      <c r="G1841" s="79">
        <v>82638.69</v>
      </c>
      <c r="H1841" s="79">
        <v>67784.350000000006</v>
      </c>
      <c r="I1841" s="79">
        <v>14854.339999999997</v>
      </c>
      <c r="J1841" s="79">
        <v>0</v>
      </c>
      <c r="K1841" s="43" t="s">
        <v>3379</v>
      </c>
      <c r="L1841" s="52" t="s">
        <v>3372</v>
      </c>
      <c r="M1841" s="16">
        <f>Таблица4[[#This Row],[Поступления]]/Таблица4[[#This Row],[Начисления]]</f>
        <v>0.82024957075190819</v>
      </c>
    </row>
    <row r="1842" spans="1:13" ht="15">
      <c r="A1842" s="42" t="s">
        <v>5683</v>
      </c>
      <c r="B1842" s="82" t="s">
        <v>1459</v>
      </c>
      <c r="C1842" s="82" t="s">
        <v>1452</v>
      </c>
      <c r="D1842" s="82" t="s">
        <v>1453</v>
      </c>
      <c r="E1842" s="82" t="s">
        <v>1458</v>
      </c>
      <c r="F1842" s="82" t="s">
        <v>338</v>
      </c>
      <c r="G1842" s="79">
        <v>90871.92</v>
      </c>
      <c r="H1842" s="79">
        <v>75604.570000000007</v>
      </c>
      <c r="I1842" s="79">
        <v>15267.349999999991</v>
      </c>
      <c r="J1842" s="79">
        <v>1546.07</v>
      </c>
      <c r="K1842" s="43" t="s">
        <v>3379</v>
      </c>
      <c r="L1842" s="52" t="s">
        <v>3372</v>
      </c>
      <c r="M1842" s="16">
        <f>Таблица4[[#This Row],[Поступления]]/Таблица4[[#This Row],[Начисления]]</f>
        <v>0.83199045425693663</v>
      </c>
    </row>
    <row r="1843" spans="1:13" ht="15">
      <c r="A1843" s="42" t="s">
        <v>5684</v>
      </c>
      <c r="B1843" s="82" t="s">
        <v>1459</v>
      </c>
      <c r="C1843" s="82" t="s">
        <v>1452</v>
      </c>
      <c r="D1843" s="82" t="s">
        <v>1453</v>
      </c>
      <c r="E1843" s="82" t="s">
        <v>1458</v>
      </c>
      <c r="F1843" s="82" t="s">
        <v>339</v>
      </c>
      <c r="G1843" s="79">
        <v>88391.039999999994</v>
      </c>
      <c r="H1843" s="79">
        <v>50261.26</v>
      </c>
      <c r="I1843" s="79">
        <v>38129.779999999992</v>
      </c>
      <c r="J1843" s="79">
        <v>78.08</v>
      </c>
      <c r="K1843" s="43" t="s">
        <v>3379</v>
      </c>
      <c r="L1843" s="52" t="s">
        <v>3372</v>
      </c>
      <c r="M1843" s="16">
        <f>Таблица4[[#This Row],[Поступления]]/Таблица4[[#This Row],[Начисления]]</f>
        <v>0.56862392387282701</v>
      </c>
    </row>
    <row r="1844" spans="1:13" ht="15">
      <c r="A1844" s="42" t="s">
        <v>5685</v>
      </c>
      <c r="B1844" s="82" t="s">
        <v>1459</v>
      </c>
      <c r="C1844" s="82" t="s">
        <v>1452</v>
      </c>
      <c r="D1844" s="82" t="s">
        <v>1453</v>
      </c>
      <c r="E1844" s="82" t="s">
        <v>1458</v>
      </c>
      <c r="F1844" s="82" t="s">
        <v>340</v>
      </c>
      <c r="G1844" s="79">
        <v>141850.97</v>
      </c>
      <c r="H1844" s="79">
        <v>82113.83</v>
      </c>
      <c r="I1844" s="79">
        <v>59737.14</v>
      </c>
      <c r="J1844" s="79">
        <v>0</v>
      </c>
      <c r="K1844" s="43" t="s">
        <v>3379</v>
      </c>
      <c r="L1844" s="52" t="s">
        <v>3372</v>
      </c>
      <c r="M1844" s="16">
        <f>Таблица4[[#This Row],[Поступления]]/Таблица4[[#This Row],[Начисления]]</f>
        <v>0.57887394072807541</v>
      </c>
    </row>
    <row r="1845" spans="1:13" ht="15">
      <c r="A1845" s="42" t="s">
        <v>5686</v>
      </c>
      <c r="B1845" s="82" t="s">
        <v>1459</v>
      </c>
      <c r="C1845" s="82" t="s">
        <v>1452</v>
      </c>
      <c r="D1845" s="82" t="s">
        <v>1453</v>
      </c>
      <c r="E1845" s="82" t="s">
        <v>1458</v>
      </c>
      <c r="F1845" s="82" t="s">
        <v>341</v>
      </c>
      <c r="G1845" s="79">
        <v>136318.91</v>
      </c>
      <c r="H1845" s="79">
        <v>118661.41</v>
      </c>
      <c r="I1845" s="79">
        <v>17657.5</v>
      </c>
      <c r="J1845" s="79">
        <v>1148.06</v>
      </c>
      <c r="K1845" s="43" t="s">
        <v>3379</v>
      </c>
      <c r="L1845" s="52" t="s">
        <v>3372</v>
      </c>
      <c r="M1845" s="16">
        <f>Таблица4[[#This Row],[Поступления]]/Таблица4[[#This Row],[Начисления]]</f>
        <v>0.87046918142171181</v>
      </c>
    </row>
    <row r="1846" spans="1:13" ht="15">
      <c r="A1846" s="42" t="s">
        <v>13970</v>
      </c>
      <c r="B1846" s="82" t="s">
        <v>1461</v>
      </c>
      <c r="C1846" s="82" t="s">
        <v>1452</v>
      </c>
      <c r="D1846" s="82" t="s">
        <v>1453</v>
      </c>
      <c r="E1846" s="82" t="s">
        <v>1460</v>
      </c>
      <c r="F1846" s="82" t="s">
        <v>37</v>
      </c>
      <c r="G1846" s="79">
        <v>301903.73</v>
      </c>
      <c r="H1846" s="79">
        <v>169827.11</v>
      </c>
      <c r="I1846" s="79">
        <v>132076.62</v>
      </c>
      <c r="J1846" s="79">
        <v>142.69999999999999</v>
      </c>
      <c r="K1846" s="43" t="s">
        <v>3375</v>
      </c>
      <c r="L1846" s="52" t="s">
        <v>3372</v>
      </c>
      <c r="M1846" s="16">
        <f>Таблица4[[#This Row],[Поступления]]/Таблица4[[#This Row],[Начисления]]</f>
        <v>0.56252074129723406</v>
      </c>
    </row>
    <row r="1847" spans="1:13" ht="15">
      <c r="A1847" s="42" t="s">
        <v>5687</v>
      </c>
      <c r="B1847" s="82" t="s">
        <v>1461</v>
      </c>
      <c r="C1847" s="82" t="s">
        <v>1452</v>
      </c>
      <c r="D1847" s="82" t="s">
        <v>1453</v>
      </c>
      <c r="E1847" s="82" t="s">
        <v>1460</v>
      </c>
      <c r="F1847" s="82" t="s">
        <v>349</v>
      </c>
      <c r="G1847" s="79">
        <v>1767160.4</v>
      </c>
      <c r="H1847" s="79">
        <v>1249622.2</v>
      </c>
      <c r="I1847" s="79">
        <v>517538.19999999995</v>
      </c>
      <c r="J1847" s="79">
        <v>4446.6899999999996</v>
      </c>
      <c r="K1847" s="43" t="s">
        <v>3375</v>
      </c>
      <c r="L1847" s="52" t="s">
        <v>3372</v>
      </c>
      <c r="M1847" s="16">
        <f>Таблица4[[#This Row],[Поступления]]/Таблица4[[#This Row],[Начисления]]</f>
        <v>0.70713569634086415</v>
      </c>
    </row>
    <row r="1848" spans="1:13" ht="15">
      <c r="A1848" s="42" t="s">
        <v>5688</v>
      </c>
      <c r="B1848" s="82" t="s">
        <v>1461</v>
      </c>
      <c r="C1848" s="82" t="s">
        <v>1452</v>
      </c>
      <c r="D1848" s="82" t="s">
        <v>1453</v>
      </c>
      <c r="E1848" s="82" t="s">
        <v>1460</v>
      </c>
      <c r="F1848" s="82" t="s">
        <v>348</v>
      </c>
      <c r="G1848" s="79">
        <v>1746830.42</v>
      </c>
      <c r="H1848" s="79">
        <v>1256291.2</v>
      </c>
      <c r="I1848" s="79">
        <v>490539.22</v>
      </c>
      <c r="J1848" s="79">
        <v>8193.76</v>
      </c>
      <c r="K1848" s="43" t="s">
        <v>3375</v>
      </c>
      <c r="L1848" s="52" t="s">
        <v>3372</v>
      </c>
      <c r="M1848" s="16">
        <f>Таблица4[[#This Row],[Поступления]]/Таблица4[[#This Row],[Начисления]]</f>
        <v>0.71918326221958051</v>
      </c>
    </row>
    <row r="1849" spans="1:13" ht="15">
      <c r="A1849" s="42" t="s">
        <v>14987</v>
      </c>
      <c r="B1849" s="82" t="s">
        <v>1461</v>
      </c>
      <c r="C1849" s="82" t="s">
        <v>1452</v>
      </c>
      <c r="D1849" s="82" t="s">
        <v>1453</v>
      </c>
      <c r="E1849" s="82" t="s">
        <v>1460</v>
      </c>
      <c r="F1849" s="82" t="s">
        <v>121</v>
      </c>
      <c r="G1849" s="79">
        <v>1766172.53</v>
      </c>
      <c r="H1849" s="79">
        <v>1135788.6399999999</v>
      </c>
      <c r="I1849" s="79">
        <v>630383.89000000013</v>
      </c>
      <c r="J1849" s="79">
        <v>4144.76</v>
      </c>
      <c r="K1849" s="43" t="s">
        <v>3375</v>
      </c>
      <c r="L1849" s="52" t="s">
        <v>3373</v>
      </c>
      <c r="M1849" s="16">
        <f>Таблица4[[#This Row],[Поступления]]/Таблица4[[#This Row],[Начисления]]</f>
        <v>0.64307909941278496</v>
      </c>
    </row>
    <row r="1850" spans="1:13" ht="15">
      <c r="A1850" s="42" t="s">
        <v>5689</v>
      </c>
      <c r="B1850" s="82" t="s">
        <v>1461</v>
      </c>
      <c r="C1850" s="82" t="s">
        <v>1452</v>
      </c>
      <c r="D1850" s="82" t="s">
        <v>1453</v>
      </c>
      <c r="E1850" s="82" t="s">
        <v>1460</v>
      </c>
      <c r="F1850" s="82" t="s">
        <v>9</v>
      </c>
      <c r="G1850" s="79">
        <v>2903758.68</v>
      </c>
      <c r="H1850" s="79">
        <v>1969493.71</v>
      </c>
      <c r="I1850" s="79">
        <v>934264.9700000002</v>
      </c>
      <c r="J1850" s="79">
        <v>2070.73</v>
      </c>
      <c r="K1850" s="43" t="s">
        <v>3375</v>
      </c>
      <c r="L1850" s="52" t="s">
        <v>3373</v>
      </c>
      <c r="M1850" s="16">
        <f>Таблица4[[#This Row],[Поступления]]/Таблица4[[#This Row],[Начисления]]</f>
        <v>0.67825667593010852</v>
      </c>
    </row>
    <row r="1851" spans="1:13" ht="15">
      <c r="A1851" s="42" t="s">
        <v>5690</v>
      </c>
      <c r="B1851" s="82" t="s">
        <v>1461</v>
      </c>
      <c r="C1851" s="82" t="s">
        <v>1452</v>
      </c>
      <c r="D1851" s="82" t="s">
        <v>1453</v>
      </c>
      <c r="E1851" s="82" t="s">
        <v>1460</v>
      </c>
      <c r="F1851" s="82" t="s">
        <v>171</v>
      </c>
      <c r="G1851" s="79">
        <v>639166.03</v>
      </c>
      <c r="H1851" s="79">
        <v>464433.18</v>
      </c>
      <c r="I1851" s="79">
        <v>174732.85000000003</v>
      </c>
      <c r="J1851" s="79">
        <v>1608</v>
      </c>
      <c r="K1851" s="43" t="s">
        <v>3375</v>
      </c>
      <c r="L1851" s="52" t="s">
        <v>3373</v>
      </c>
      <c r="M1851" s="16">
        <f>Таблица4[[#This Row],[Поступления]]/Таблица4[[#This Row],[Начисления]]</f>
        <v>0.72662369118709258</v>
      </c>
    </row>
    <row r="1852" spans="1:13" ht="15">
      <c r="A1852" s="42" t="s">
        <v>5691</v>
      </c>
      <c r="B1852" s="82" t="s">
        <v>1461</v>
      </c>
      <c r="C1852" s="82" t="s">
        <v>1452</v>
      </c>
      <c r="D1852" s="82" t="s">
        <v>1453</v>
      </c>
      <c r="E1852" s="82" t="s">
        <v>1460</v>
      </c>
      <c r="F1852" s="82" t="s">
        <v>172</v>
      </c>
      <c r="G1852" s="79">
        <v>1393685.32</v>
      </c>
      <c r="H1852" s="79">
        <v>1082017.6299999999</v>
      </c>
      <c r="I1852" s="79">
        <v>311667.69000000018</v>
      </c>
      <c r="J1852" s="79">
        <v>1281.8599999999999</v>
      </c>
      <c r="K1852" s="43" t="s">
        <v>3375</v>
      </c>
      <c r="L1852" s="52" t="s">
        <v>3373</v>
      </c>
      <c r="M1852" s="16">
        <f>Таблица4[[#This Row],[Поступления]]/Таблица4[[#This Row],[Начисления]]</f>
        <v>0.77637154849273993</v>
      </c>
    </row>
    <row r="1853" spans="1:13" ht="15">
      <c r="A1853" s="42" t="s">
        <v>5692</v>
      </c>
      <c r="B1853" s="82" t="s">
        <v>1465</v>
      </c>
      <c r="C1853" s="82" t="s">
        <v>1452</v>
      </c>
      <c r="D1853" s="82" t="s">
        <v>1453</v>
      </c>
      <c r="E1853" s="82" t="s">
        <v>1464</v>
      </c>
      <c r="F1853" s="82" t="s">
        <v>22</v>
      </c>
      <c r="G1853" s="79">
        <v>625323.5</v>
      </c>
      <c r="H1853" s="79">
        <v>564024.35</v>
      </c>
      <c r="I1853" s="79">
        <v>61299.150000000023</v>
      </c>
      <c r="J1853" s="79">
        <v>2560.11</v>
      </c>
      <c r="K1853" s="43" t="s">
        <v>3381</v>
      </c>
      <c r="L1853" s="52" t="s">
        <v>3372</v>
      </c>
      <c r="M1853" s="16">
        <f>Таблица4[[#This Row],[Поступления]]/Таблица4[[#This Row],[Начисления]]</f>
        <v>0.90197209924143262</v>
      </c>
    </row>
    <row r="1854" spans="1:13" ht="15">
      <c r="A1854" s="42" t="s">
        <v>5693</v>
      </c>
      <c r="B1854" s="82" t="s">
        <v>1465</v>
      </c>
      <c r="C1854" s="82" t="s">
        <v>1452</v>
      </c>
      <c r="D1854" s="82" t="s">
        <v>1453</v>
      </c>
      <c r="E1854" s="82" t="s">
        <v>1464</v>
      </c>
      <c r="F1854" s="82" t="s">
        <v>24</v>
      </c>
      <c r="G1854" s="79">
        <v>625125.87</v>
      </c>
      <c r="H1854" s="79">
        <v>568851.77</v>
      </c>
      <c r="I1854" s="79">
        <v>56274.099999999977</v>
      </c>
      <c r="J1854" s="79">
        <v>631.85</v>
      </c>
      <c r="K1854" s="43" t="s">
        <v>3381</v>
      </c>
      <c r="L1854" s="52" t="s">
        <v>3372</v>
      </c>
      <c r="M1854" s="16">
        <f>Таблица4[[#This Row],[Поступления]]/Таблица4[[#This Row],[Начисления]]</f>
        <v>0.90997956939456048</v>
      </c>
    </row>
    <row r="1855" spans="1:13" ht="15">
      <c r="A1855" s="42" t="s">
        <v>5694</v>
      </c>
      <c r="B1855" s="82" t="s">
        <v>1465</v>
      </c>
      <c r="C1855" s="82" t="s">
        <v>1452</v>
      </c>
      <c r="D1855" s="82" t="s">
        <v>1453</v>
      </c>
      <c r="E1855" s="82" t="s">
        <v>1464</v>
      </c>
      <c r="F1855" s="82" t="s">
        <v>105</v>
      </c>
      <c r="G1855" s="79">
        <v>457346.54</v>
      </c>
      <c r="H1855" s="79">
        <v>389289.2</v>
      </c>
      <c r="I1855" s="79">
        <v>68057.339999999967</v>
      </c>
      <c r="J1855" s="79">
        <v>2542.0300000000002</v>
      </c>
      <c r="K1855" s="43" t="s">
        <v>3381</v>
      </c>
      <c r="L1855" s="52" t="s">
        <v>3372</v>
      </c>
      <c r="M1855" s="16">
        <f>Таблица4[[#This Row],[Поступления]]/Таблица4[[#This Row],[Начисления]]</f>
        <v>0.8511908715872214</v>
      </c>
    </row>
    <row r="1856" spans="1:13" ht="15">
      <c r="A1856" s="42" t="s">
        <v>5695</v>
      </c>
      <c r="B1856" s="82" t="s">
        <v>1465</v>
      </c>
      <c r="C1856" s="82" t="s">
        <v>1452</v>
      </c>
      <c r="D1856" s="82" t="s">
        <v>1453</v>
      </c>
      <c r="E1856" s="82" t="s">
        <v>1464</v>
      </c>
      <c r="F1856" s="82" t="s">
        <v>37</v>
      </c>
      <c r="G1856" s="79">
        <v>619747</v>
      </c>
      <c r="H1856" s="79">
        <v>549430.59</v>
      </c>
      <c r="I1856" s="79">
        <v>70316.410000000033</v>
      </c>
      <c r="J1856" s="79">
        <v>274.77</v>
      </c>
      <c r="K1856" s="43" t="s">
        <v>3381</v>
      </c>
      <c r="L1856" s="52" t="s">
        <v>3373</v>
      </c>
      <c r="M1856" s="16">
        <f>Таблица4[[#This Row],[Поступления]]/Таблица4[[#This Row],[Начисления]]</f>
        <v>0.88654013653958785</v>
      </c>
    </row>
    <row r="1857" spans="1:13" ht="15">
      <c r="A1857" s="42" t="s">
        <v>5696</v>
      </c>
      <c r="B1857" s="82" t="s">
        <v>1465</v>
      </c>
      <c r="C1857" s="82" t="s">
        <v>1452</v>
      </c>
      <c r="D1857" s="82" t="s">
        <v>1453</v>
      </c>
      <c r="E1857" s="82" t="s">
        <v>1464</v>
      </c>
      <c r="F1857" s="82" t="s">
        <v>70</v>
      </c>
      <c r="G1857" s="79">
        <v>618978.47</v>
      </c>
      <c r="H1857" s="79">
        <v>538172.30000000005</v>
      </c>
      <c r="I1857" s="79">
        <v>80806.169999999925</v>
      </c>
      <c r="J1857" s="79">
        <v>3836.96</v>
      </c>
      <c r="K1857" s="43" t="s">
        <v>3381</v>
      </c>
      <c r="L1857" s="52" t="s">
        <v>3372</v>
      </c>
      <c r="M1857" s="16">
        <f>Таблица4[[#This Row],[Поступления]]/Таблица4[[#This Row],[Начисления]]</f>
        <v>0.86945237368272288</v>
      </c>
    </row>
    <row r="1858" spans="1:13" ht="15">
      <c r="A1858" s="42" t="s">
        <v>5697</v>
      </c>
      <c r="B1858" s="82" t="s">
        <v>1465</v>
      </c>
      <c r="C1858" s="82" t="s">
        <v>1452</v>
      </c>
      <c r="D1858" s="82" t="s">
        <v>1453</v>
      </c>
      <c r="E1858" s="82" t="s">
        <v>1464</v>
      </c>
      <c r="F1858" s="82" t="s">
        <v>30</v>
      </c>
      <c r="G1858" s="79">
        <v>454710.81</v>
      </c>
      <c r="H1858" s="79">
        <v>442421.4</v>
      </c>
      <c r="I1858" s="79">
        <v>12289.409999999974</v>
      </c>
      <c r="J1858" s="79">
        <v>1525.36</v>
      </c>
      <c r="K1858" s="43" t="s">
        <v>3381</v>
      </c>
      <c r="L1858" s="52" t="s">
        <v>3372</v>
      </c>
      <c r="M1858" s="16">
        <f>Таблица4[[#This Row],[Поступления]]/Таблица4[[#This Row],[Начисления]]</f>
        <v>0.97297312988886286</v>
      </c>
    </row>
    <row r="1859" spans="1:13" ht="15">
      <c r="A1859" s="42" t="s">
        <v>5698</v>
      </c>
      <c r="B1859" s="82" t="s">
        <v>1465</v>
      </c>
      <c r="C1859" s="82" t="s">
        <v>1452</v>
      </c>
      <c r="D1859" s="82" t="s">
        <v>1453</v>
      </c>
      <c r="E1859" s="82" t="s">
        <v>1464</v>
      </c>
      <c r="F1859" s="82" t="s">
        <v>31</v>
      </c>
      <c r="G1859" s="79">
        <v>621547.1</v>
      </c>
      <c r="H1859" s="79">
        <v>563418.72</v>
      </c>
      <c r="I1859" s="79">
        <v>58128.380000000005</v>
      </c>
      <c r="J1859" s="79">
        <v>0</v>
      </c>
      <c r="K1859" s="43" t="s">
        <v>3381</v>
      </c>
      <c r="L1859" s="52" t="s">
        <v>3373</v>
      </c>
      <c r="M1859" s="16">
        <f>Таблица4[[#This Row],[Поступления]]/Таблица4[[#This Row],[Начисления]]</f>
        <v>0.90647791615470497</v>
      </c>
    </row>
    <row r="1860" spans="1:13" ht="15">
      <c r="A1860" s="42" t="s">
        <v>5699</v>
      </c>
      <c r="B1860" s="82" t="s">
        <v>1465</v>
      </c>
      <c r="C1860" s="82" t="s">
        <v>1452</v>
      </c>
      <c r="D1860" s="82" t="s">
        <v>1453</v>
      </c>
      <c r="E1860" s="82" t="s">
        <v>1464</v>
      </c>
      <c r="F1860" s="82" t="s">
        <v>19</v>
      </c>
      <c r="G1860" s="79">
        <v>625214.04</v>
      </c>
      <c r="H1860" s="79">
        <v>595053.53</v>
      </c>
      <c r="I1860" s="79">
        <v>30160.510000000009</v>
      </c>
      <c r="J1860" s="79">
        <v>4780.62</v>
      </c>
      <c r="K1860" s="43" t="s">
        <v>3381</v>
      </c>
      <c r="L1860" s="52" t="s">
        <v>3372</v>
      </c>
      <c r="M1860" s="16">
        <f>Таблица4[[#This Row],[Поступления]]/Таблица4[[#This Row],[Начисления]]</f>
        <v>0.95175970456453596</v>
      </c>
    </row>
    <row r="1861" spans="1:13" ht="15">
      <c r="A1861" s="42" t="s">
        <v>5700</v>
      </c>
      <c r="B1861" s="82" t="s">
        <v>1465</v>
      </c>
      <c r="C1861" s="82" t="s">
        <v>1452</v>
      </c>
      <c r="D1861" s="82" t="s">
        <v>1453</v>
      </c>
      <c r="E1861" s="82" t="s">
        <v>1464</v>
      </c>
      <c r="F1861" s="82" t="s">
        <v>9</v>
      </c>
      <c r="G1861" s="79">
        <v>619637.05000000005</v>
      </c>
      <c r="H1861" s="79">
        <v>598507.94999999995</v>
      </c>
      <c r="I1861" s="79">
        <v>21129.100000000093</v>
      </c>
      <c r="J1861" s="79">
        <v>4012.56</v>
      </c>
      <c r="K1861" s="43" t="s">
        <v>3381</v>
      </c>
      <c r="L1861" s="52" t="s">
        <v>3372</v>
      </c>
      <c r="M1861" s="16">
        <f>Таблица4[[#This Row],[Поступления]]/Таблица4[[#This Row],[Начисления]]</f>
        <v>0.9659008446961006</v>
      </c>
    </row>
    <row r="1862" spans="1:13" ht="15">
      <c r="A1862" s="42" t="s">
        <v>5701</v>
      </c>
      <c r="B1862" s="82" t="s">
        <v>1465</v>
      </c>
      <c r="C1862" s="82" t="s">
        <v>1452</v>
      </c>
      <c r="D1862" s="82" t="s">
        <v>1453</v>
      </c>
      <c r="E1862" s="82" t="s">
        <v>1464</v>
      </c>
      <c r="F1862" s="82" t="s">
        <v>11</v>
      </c>
      <c r="G1862" s="79">
        <v>622688.62</v>
      </c>
      <c r="H1862" s="79">
        <v>532716.18999999994</v>
      </c>
      <c r="I1862" s="79">
        <v>89972.430000000051</v>
      </c>
      <c r="J1862" s="79">
        <v>884.66</v>
      </c>
      <c r="K1862" s="43" t="s">
        <v>3381</v>
      </c>
      <c r="L1862" s="52" t="s">
        <v>3372</v>
      </c>
      <c r="M1862" s="16">
        <f>Таблица4[[#This Row],[Поступления]]/Таблица4[[#This Row],[Начисления]]</f>
        <v>0.85550975702751719</v>
      </c>
    </row>
    <row r="1863" spans="1:13" ht="15">
      <c r="A1863" s="42" t="s">
        <v>5702</v>
      </c>
      <c r="B1863" s="82" t="s">
        <v>1465</v>
      </c>
      <c r="C1863" s="82" t="s">
        <v>1452</v>
      </c>
      <c r="D1863" s="82" t="s">
        <v>1453</v>
      </c>
      <c r="E1863" s="82" t="s">
        <v>1464</v>
      </c>
      <c r="F1863" s="82" t="s">
        <v>13</v>
      </c>
      <c r="G1863" s="79">
        <v>453591</v>
      </c>
      <c r="H1863" s="79">
        <v>415883.43</v>
      </c>
      <c r="I1863" s="79">
        <v>37707.570000000007</v>
      </c>
      <c r="J1863" s="79">
        <v>1688.61</v>
      </c>
      <c r="K1863" s="43" t="s">
        <v>3381</v>
      </c>
      <c r="L1863" s="52" t="s">
        <v>3372</v>
      </c>
      <c r="M1863" s="16">
        <f>Таблица4[[#This Row],[Поступления]]/Таблица4[[#This Row],[Начисления]]</f>
        <v>0.91686878707910868</v>
      </c>
    </row>
    <row r="1864" spans="1:13" ht="15">
      <c r="A1864" s="42" t="s">
        <v>5703</v>
      </c>
      <c r="B1864" s="82" t="s">
        <v>1465</v>
      </c>
      <c r="C1864" s="82" t="s">
        <v>1452</v>
      </c>
      <c r="D1864" s="82" t="s">
        <v>1453</v>
      </c>
      <c r="E1864" s="82" t="s">
        <v>1464</v>
      </c>
      <c r="F1864" s="82" t="s">
        <v>15</v>
      </c>
      <c r="G1864" s="79">
        <v>625740.68000000005</v>
      </c>
      <c r="H1864" s="79">
        <v>534660</v>
      </c>
      <c r="I1864" s="79">
        <v>91080.680000000051</v>
      </c>
      <c r="J1864" s="79">
        <v>360.94</v>
      </c>
      <c r="K1864" s="43" t="s">
        <v>3381</v>
      </c>
      <c r="L1864" s="52" t="s">
        <v>3372</v>
      </c>
      <c r="M1864" s="16">
        <f>Таблица4[[#This Row],[Поступления]]/Таблица4[[#This Row],[Начисления]]</f>
        <v>0.85444340936887775</v>
      </c>
    </row>
    <row r="1865" spans="1:13" ht="15">
      <c r="A1865" s="42" t="s">
        <v>5704</v>
      </c>
      <c r="B1865" s="82" t="s">
        <v>1465</v>
      </c>
      <c r="C1865" s="82" t="s">
        <v>1452</v>
      </c>
      <c r="D1865" s="82" t="s">
        <v>1453</v>
      </c>
      <c r="E1865" s="82" t="s">
        <v>1464</v>
      </c>
      <c r="F1865" s="82" t="s">
        <v>76</v>
      </c>
      <c r="G1865" s="79">
        <v>628111.75</v>
      </c>
      <c r="H1865" s="79">
        <v>595151.71</v>
      </c>
      <c r="I1865" s="79">
        <v>32960.040000000037</v>
      </c>
      <c r="J1865" s="79">
        <v>2544.89</v>
      </c>
      <c r="K1865" s="43" t="s">
        <v>3381</v>
      </c>
      <c r="L1865" s="52" t="s">
        <v>3372</v>
      </c>
      <c r="M1865" s="16">
        <f>Таблица4[[#This Row],[Поступления]]/Таблица4[[#This Row],[Начисления]]</f>
        <v>0.9475251975464557</v>
      </c>
    </row>
    <row r="1866" spans="1:13" ht="15">
      <c r="A1866" s="42" t="s">
        <v>5705</v>
      </c>
      <c r="B1866" s="82" t="s">
        <v>1465</v>
      </c>
      <c r="C1866" s="82" t="s">
        <v>1452</v>
      </c>
      <c r="D1866" s="82" t="s">
        <v>1453</v>
      </c>
      <c r="E1866" s="82" t="s">
        <v>1464</v>
      </c>
      <c r="F1866" s="82" t="s">
        <v>77</v>
      </c>
      <c r="G1866" s="79">
        <v>625938.24</v>
      </c>
      <c r="H1866" s="79">
        <v>575268.56000000006</v>
      </c>
      <c r="I1866" s="79">
        <v>50669.679999999935</v>
      </c>
      <c r="J1866" s="79">
        <v>1200.25</v>
      </c>
      <c r="K1866" s="43" t="s">
        <v>3381</v>
      </c>
      <c r="L1866" s="52" t="s">
        <v>3372</v>
      </c>
      <c r="M1866" s="16">
        <f>Таблица4[[#This Row],[Поступления]]/Таблица4[[#This Row],[Начисления]]</f>
        <v>0.91905003279556796</v>
      </c>
    </row>
    <row r="1867" spans="1:13" ht="15">
      <c r="A1867" s="42" t="s">
        <v>5706</v>
      </c>
      <c r="B1867" s="82" t="s">
        <v>1465</v>
      </c>
      <c r="C1867" s="82" t="s">
        <v>1452</v>
      </c>
      <c r="D1867" s="82" t="s">
        <v>1453</v>
      </c>
      <c r="E1867" s="82" t="s">
        <v>1464</v>
      </c>
      <c r="F1867" s="82" t="s">
        <v>42</v>
      </c>
      <c r="G1867" s="79">
        <v>621107.86</v>
      </c>
      <c r="H1867" s="79">
        <v>574331.55000000005</v>
      </c>
      <c r="I1867" s="79">
        <v>46776.309999999939</v>
      </c>
      <c r="J1867" s="79">
        <v>3481.12</v>
      </c>
      <c r="K1867" s="43" t="s">
        <v>3381</v>
      </c>
      <c r="L1867" s="52" t="s">
        <v>3372</v>
      </c>
      <c r="M1867" s="16">
        <f>Таблица4[[#This Row],[Поступления]]/Таблица4[[#This Row],[Начисления]]</f>
        <v>0.9246889099101081</v>
      </c>
    </row>
    <row r="1868" spans="1:13" ht="15">
      <c r="A1868" s="42" t="s">
        <v>5707</v>
      </c>
      <c r="B1868" s="82" t="s">
        <v>1465</v>
      </c>
      <c r="C1868" s="82" t="s">
        <v>1452</v>
      </c>
      <c r="D1868" s="82" t="s">
        <v>1453</v>
      </c>
      <c r="E1868" s="82" t="s">
        <v>1464</v>
      </c>
      <c r="F1868" s="82" t="s">
        <v>43</v>
      </c>
      <c r="G1868" s="79">
        <v>617880.79</v>
      </c>
      <c r="H1868" s="79">
        <v>569666.51</v>
      </c>
      <c r="I1868" s="79">
        <v>48214.280000000028</v>
      </c>
      <c r="J1868" s="79">
        <v>860.23</v>
      </c>
      <c r="K1868" s="43" t="s">
        <v>3381</v>
      </c>
      <c r="L1868" s="52" t="s">
        <v>3372</v>
      </c>
      <c r="M1868" s="16">
        <f>Таблица4[[#This Row],[Поступления]]/Таблица4[[#This Row],[Начисления]]</f>
        <v>0.92196831366128085</v>
      </c>
    </row>
    <row r="1869" spans="1:13" ht="15">
      <c r="A1869" s="42" t="s">
        <v>5708</v>
      </c>
      <c r="B1869" s="82" t="s">
        <v>1465</v>
      </c>
      <c r="C1869" s="82" t="s">
        <v>1452</v>
      </c>
      <c r="D1869" s="82" t="s">
        <v>1453</v>
      </c>
      <c r="E1869" s="82" t="s">
        <v>1464</v>
      </c>
      <c r="F1869" s="82" t="s">
        <v>44</v>
      </c>
      <c r="G1869" s="79">
        <v>604207.1</v>
      </c>
      <c r="H1869" s="79">
        <v>533659.57999999996</v>
      </c>
      <c r="I1869" s="79">
        <v>70547.520000000019</v>
      </c>
      <c r="J1869" s="79">
        <v>1268.17</v>
      </c>
      <c r="K1869" s="43" t="s">
        <v>3381</v>
      </c>
      <c r="L1869" s="52" t="s">
        <v>3372</v>
      </c>
      <c r="M1869" s="16">
        <f>Таблица4[[#This Row],[Поступления]]/Таблица4[[#This Row],[Начисления]]</f>
        <v>0.88323950512994631</v>
      </c>
    </row>
    <row r="1870" spans="1:13" ht="15">
      <c r="A1870" s="42" t="s">
        <v>14010</v>
      </c>
      <c r="B1870" s="82" t="s">
        <v>1467</v>
      </c>
      <c r="C1870" s="82" t="s">
        <v>1452</v>
      </c>
      <c r="D1870" s="82" t="s">
        <v>1453</v>
      </c>
      <c r="E1870" s="82" t="s">
        <v>1466</v>
      </c>
      <c r="F1870" s="82" t="s">
        <v>29</v>
      </c>
      <c r="G1870" s="79">
        <v>333805.5</v>
      </c>
      <c r="H1870" s="79">
        <v>192235.89</v>
      </c>
      <c r="I1870" s="79">
        <v>141569.60999999999</v>
      </c>
      <c r="J1870" s="79">
        <v>540.63</v>
      </c>
      <c r="K1870" s="43" t="s">
        <v>3380</v>
      </c>
      <c r="L1870" s="52" t="s">
        <v>3372</v>
      </c>
      <c r="M1870" s="16">
        <f>Таблица4[[#This Row],[Поступления]]/Таблица4[[#This Row],[Начисления]]</f>
        <v>0.57589191909659976</v>
      </c>
    </row>
    <row r="1871" spans="1:13" ht="15">
      <c r="A1871" s="42" t="s">
        <v>5709</v>
      </c>
      <c r="B1871" s="82" t="s">
        <v>1467</v>
      </c>
      <c r="C1871" s="82" t="s">
        <v>1452</v>
      </c>
      <c r="D1871" s="82" t="s">
        <v>1453</v>
      </c>
      <c r="E1871" s="82" t="s">
        <v>1466</v>
      </c>
      <c r="F1871" s="82" t="s">
        <v>76</v>
      </c>
      <c r="G1871" s="79">
        <v>176123.36</v>
      </c>
      <c r="H1871" s="79">
        <v>110983.07</v>
      </c>
      <c r="I1871" s="79">
        <v>65140.289999999979</v>
      </c>
      <c r="J1871" s="79">
        <v>0</v>
      </c>
      <c r="K1871" s="43" t="s">
        <v>3380</v>
      </c>
      <c r="L1871" s="52" t="s">
        <v>3372</v>
      </c>
      <c r="M1871" s="16">
        <f>Таблица4[[#This Row],[Поступления]]/Таблица4[[#This Row],[Начисления]]</f>
        <v>0.63014395137589929</v>
      </c>
    </row>
    <row r="1872" spans="1:13" ht="15">
      <c r="A1872" s="42" t="s">
        <v>5710</v>
      </c>
      <c r="B1872" s="82" t="s">
        <v>1467</v>
      </c>
      <c r="C1872" s="82" t="s">
        <v>1452</v>
      </c>
      <c r="D1872" s="82" t="s">
        <v>1453</v>
      </c>
      <c r="E1872" s="82" t="s">
        <v>1466</v>
      </c>
      <c r="F1872" s="82" t="s">
        <v>77</v>
      </c>
      <c r="G1872" s="79">
        <v>126571.1</v>
      </c>
      <c r="H1872" s="79">
        <v>107722</v>
      </c>
      <c r="I1872" s="79">
        <v>18849.100000000006</v>
      </c>
      <c r="J1872" s="79">
        <v>0</v>
      </c>
      <c r="K1872" s="43" t="s">
        <v>3380</v>
      </c>
      <c r="L1872" s="52" t="s">
        <v>3372</v>
      </c>
      <c r="M1872" s="16">
        <f>Таблица4[[#This Row],[Поступления]]/Таблица4[[#This Row],[Начисления]]</f>
        <v>0.85107895878285011</v>
      </c>
    </row>
    <row r="1873" spans="1:13" ht="15">
      <c r="A1873" s="42" t="s">
        <v>5711</v>
      </c>
      <c r="B1873" s="82" t="s">
        <v>1467</v>
      </c>
      <c r="C1873" s="82" t="s">
        <v>1452</v>
      </c>
      <c r="D1873" s="82" t="s">
        <v>1453</v>
      </c>
      <c r="E1873" s="82" t="s">
        <v>1466</v>
      </c>
      <c r="F1873" s="82" t="s">
        <v>17</v>
      </c>
      <c r="G1873" s="79">
        <v>195215.39</v>
      </c>
      <c r="H1873" s="79">
        <v>165872.54999999999</v>
      </c>
      <c r="I1873" s="79">
        <v>29342.840000000026</v>
      </c>
      <c r="J1873" s="79">
        <v>1215.2</v>
      </c>
      <c r="K1873" s="43" t="s">
        <v>3380</v>
      </c>
      <c r="L1873" s="52" t="s">
        <v>3372</v>
      </c>
      <c r="M1873" s="16">
        <f>Таблица4[[#This Row],[Поступления]]/Таблица4[[#This Row],[Начисления]]</f>
        <v>0.84968992454949366</v>
      </c>
    </row>
    <row r="1874" spans="1:13" ht="15">
      <c r="A1874" s="42" t="s">
        <v>5712</v>
      </c>
      <c r="B1874" s="82" t="s">
        <v>1467</v>
      </c>
      <c r="C1874" s="82" t="s">
        <v>1452</v>
      </c>
      <c r="D1874" s="82" t="s">
        <v>1453</v>
      </c>
      <c r="E1874" s="82" t="s">
        <v>1466</v>
      </c>
      <c r="F1874" s="82" t="s">
        <v>49</v>
      </c>
      <c r="G1874" s="79">
        <v>578756.49</v>
      </c>
      <c r="H1874" s="79">
        <v>551659.44999999995</v>
      </c>
      <c r="I1874" s="79">
        <v>27097.040000000037</v>
      </c>
      <c r="J1874" s="79">
        <v>0</v>
      </c>
      <c r="K1874" s="43" t="s">
        <v>3380</v>
      </c>
      <c r="L1874" s="52" t="s">
        <v>3372</v>
      </c>
      <c r="M1874" s="16">
        <f>Таблица4[[#This Row],[Поступления]]/Таблица4[[#This Row],[Начисления]]</f>
        <v>0.95318058549978413</v>
      </c>
    </row>
    <row r="1875" spans="1:13" ht="15">
      <c r="A1875" s="42" t="s">
        <v>5713</v>
      </c>
      <c r="B1875" s="82" t="s">
        <v>1467</v>
      </c>
      <c r="C1875" s="82" t="s">
        <v>1452</v>
      </c>
      <c r="D1875" s="82" t="s">
        <v>1453</v>
      </c>
      <c r="E1875" s="82" t="s">
        <v>1466</v>
      </c>
      <c r="F1875" s="82" t="s">
        <v>50</v>
      </c>
      <c r="G1875" s="79">
        <v>274108.90999999997</v>
      </c>
      <c r="H1875" s="79">
        <v>223577.27</v>
      </c>
      <c r="I1875" s="79">
        <v>50531.639999999985</v>
      </c>
      <c r="J1875" s="79">
        <v>0</v>
      </c>
      <c r="K1875" s="43" t="s">
        <v>3380</v>
      </c>
      <c r="L1875" s="52" t="s">
        <v>3372</v>
      </c>
      <c r="M1875" s="16">
        <f>Таблица4[[#This Row],[Поступления]]/Таблица4[[#This Row],[Начисления]]</f>
        <v>0.81565123147583929</v>
      </c>
    </row>
    <row r="1876" spans="1:13" ht="15">
      <c r="A1876" s="42" t="s">
        <v>5714</v>
      </c>
      <c r="B1876" s="82" t="s">
        <v>1467</v>
      </c>
      <c r="C1876" s="82" t="s">
        <v>1452</v>
      </c>
      <c r="D1876" s="82" t="s">
        <v>1453</v>
      </c>
      <c r="E1876" s="82" t="s">
        <v>1466</v>
      </c>
      <c r="F1876" s="82" t="s">
        <v>51</v>
      </c>
      <c r="G1876" s="79">
        <v>393982.93</v>
      </c>
      <c r="H1876" s="79">
        <v>370235.26</v>
      </c>
      <c r="I1876" s="79">
        <v>23747.669999999984</v>
      </c>
      <c r="J1876" s="79">
        <v>1260.17</v>
      </c>
      <c r="K1876" s="43" t="s">
        <v>3380</v>
      </c>
      <c r="L1876" s="52" t="s">
        <v>3372</v>
      </c>
      <c r="M1876" s="16">
        <f>Таблица4[[#This Row],[Поступления]]/Таблица4[[#This Row],[Начисления]]</f>
        <v>0.93972411444323234</v>
      </c>
    </row>
    <row r="1877" spans="1:13" ht="15">
      <c r="A1877" s="42" t="s">
        <v>5715</v>
      </c>
      <c r="B1877" s="82" t="s">
        <v>1471</v>
      </c>
      <c r="C1877" s="82" t="s">
        <v>1452</v>
      </c>
      <c r="D1877" s="82" t="s">
        <v>1453</v>
      </c>
      <c r="E1877" s="82" t="s">
        <v>1470</v>
      </c>
      <c r="F1877" s="82" t="s">
        <v>24</v>
      </c>
      <c r="G1877" s="79">
        <v>620119.71</v>
      </c>
      <c r="H1877" s="79">
        <v>549406.71999999997</v>
      </c>
      <c r="I1877" s="79">
        <v>70712.989999999991</v>
      </c>
      <c r="J1877" s="79">
        <v>254.78</v>
      </c>
      <c r="K1877" s="43" t="s">
        <v>3378</v>
      </c>
      <c r="L1877" s="52" t="s">
        <v>3372</v>
      </c>
      <c r="M1877" s="16">
        <f>Таблица4[[#This Row],[Поступления]]/Таблица4[[#This Row],[Начисления]]</f>
        <v>0.88596880753878959</v>
      </c>
    </row>
    <row r="1878" spans="1:13" ht="15">
      <c r="A1878" s="42" t="s">
        <v>5716</v>
      </c>
      <c r="B1878" s="82" t="s">
        <v>1471</v>
      </c>
      <c r="C1878" s="82" t="s">
        <v>1452</v>
      </c>
      <c r="D1878" s="82" t="s">
        <v>1453</v>
      </c>
      <c r="E1878" s="82" t="s">
        <v>1470</v>
      </c>
      <c r="F1878" s="82" t="s">
        <v>105</v>
      </c>
      <c r="G1878" s="79">
        <v>617726.65</v>
      </c>
      <c r="H1878" s="79">
        <v>552192</v>
      </c>
      <c r="I1878" s="79">
        <v>65534.650000000023</v>
      </c>
      <c r="J1878" s="79">
        <v>1698.93</v>
      </c>
      <c r="K1878" s="43" t="s">
        <v>3378</v>
      </c>
      <c r="L1878" s="52" t="s">
        <v>3372</v>
      </c>
      <c r="M1878" s="16">
        <f>Таблица4[[#This Row],[Поступления]]/Таблица4[[#This Row],[Начисления]]</f>
        <v>0.893909951918053</v>
      </c>
    </row>
    <row r="1879" spans="1:13" ht="15">
      <c r="A1879" s="42" t="s">
        <v>5717</v>
      </c>
      <c r="B1879" s="82" t="s">
        <v>1471</v>
      </c>
      <c r="C1879" s="82" t="s">
        <v>1452</v>
      </c>
      <c r="D1879" s="82" t="s">
        <v>1453</v>
      </c>
      <c r="E1879" s="82" t="s">
        <v>1470</v>
      </c>
      <c r="F1879" s="82" t="s">
        <v>70</v>
      </c>
      <c r="G1879" s="79">
        <v>720805.41</v>
      </c>
      <c r="H1879" s="79">
        <v>643979.53</v>
      </c>
      <c r="I1879" s="79">
        <v>76825.88</v>
      </c>
      <c r="J1879" s="79">
        <v>3958.12</v>
      </c>
      <c r="K1879" s="43" t="s">
        <v>3378</v>
      </c>
      <c r="L1879" s="52" t="s">
        <v>3372</v>
      </c>
      <c r="M1879" s="16">
        <f>Таблица4[[#This Row],[Поступления]]/Таблица4[[#This Row],[Начисления]]</f>
        <v>0.89341661572712117</v>
      </c>
    </row>
    <row r="1880" spans="1:13" ht="15">
      <c r="A1880" s="42" t="s">
        <v>5718</v>
      </c>
      <c r="B1880" s="82" t="s">
        <v>1471</v>
      </c>
      <c r="C1880" s="82" t="s">
        <v>1452</v>
      </c>
      <c r="D1880" s="82" t="s">
        <v>1453</v>
      </c>
      <c r="E1880" s="82" t="s">
        <v>1470</v>
      </c>
      <c r="F1880" s="82" t="s">
        <v>25</v>
      </c>
      <c r="G1880" s="79">
        <v>408056.05</v>
      </c>
      <c r="H1880" s="79">
        <v>351760.76</v>
      </c>
      <c r="I1880" s="79">
        <v>56295.289999999979</v>
      </c>
      <c r="J1880" s="79">
        <v>1099.08</v>
      </c>
      <c r="K1880" s="43" t="s">
        <v>3378</v>
      </c>
      <c r="L1880" s="52" t="s">
        <v>3372</v>
      </c>
      <c r="M1880" s="16">
        <f>Таблица4[[#This Row],[Поступления]]/Таблица4[[#This Row],[Начисления]]</f>
        <v>0.86204030059105852</v>
      </c>
    </row>
    <row r="1881" spans="1:13" ht="15">
      <c r="A1881" s="42" t="s">
        <v>5719</v>
      </c>
      <c r="B1881" s="82" t="s">
        <v>1471</v>
      </c>
      <c r="C1881" s="82" t="s">
        <v>1452</v>
      </c>
      <c r="D1881" s="82" t="s">
        <v>1453</v>
      </c>
      <c r="E1881" s="82" t="s">
        <v>1470</v>
      </c>
      <c r="F1881" s="82" t="s">
        <v>71</v>
      </c>
      <c r="G1881" s="79">
        <v>404060.41</v>
      </c>
      <c r="H1881" s="79">
        <v>377957.18</v>
      </c>
      <c r="I1881" s="79">
        <v>26103.229999999981</v>
      </c>
      <c r="J1881" s="79">
        <v>4619.8</v>
      </c>
      <c r="K1881" s="43" t="s">
        <v>3378</v>
      </c>
      <c r="L1881" s="52" t="s">
        <v>3372</v>
      </c>
      <c r="M1881" s="16">
        <f>Таблица4[[#This Row],[Поступления]]/Таблица4[[#This Row],[Начисления]]</f>
        <v>0.93539770451651039</v>
      </c>
    </row>
    <row r="1882" spans="1:13" ht="15">
      <c r="A1882" s="42" t="s">
        <v>5720</v>
      </c>
      <c r="B1882" s="82" t="s">
        <v>1471</v>
      </c>
      <c r="C1882" s="82" t="s">
        <v>1452</v>
      </c>
      <c r="D1882" s="82" t="s">
        <v>1453</v>
      </c>
      <c r="E1882" s="82" t="s">
        <v>1470</v>
      </c>
      <c r="F1882" s="82" t="s">
        <v>72</v>
      </c>
      <c r="G1882" s="79">
        <v>410236.5</v>
      </c>
      <c r="H1882" s="79">
        <v>351441.32</v>
      </c>
      <c r="I1882" s="79">
        <v>58795.179999999993</v>
      </c>
      <c r="J1882" s="79">
        <v>0</v>
      </c>
      <c r="K1882" s="43" t="s">
        <v>3378</v>
      </c>
      <c r="L1882" s="52" t="s">
        <v>3372</v>
      </c>
      <c r="M1882" s="16">
        <f>Таблица4[[#This Row],[Поступления]]/Таблица4[[#This Row],[Начисления]]</f>
        <v>0.85667979324121579</v>
      </c>
    </row>
    <row r="1883" spans="1:13" ht="15">
      <c r="A1883" s="42" t="s">
        <v>5721</v>
      </c>
      <c r="B1883" s="82" t="s">
        <v>1471</v>
      </c>
      <c r="C1883" s="82" t="s">
        <v>1452</v>
      </c>
      <c r="D1883" s="82" t="s">
        <v>1453</v>
      </c>
      <c r="E1883" s="82" t="s">
        <v>1470</v>
      </c>
      <c r="F1883" s="82" t="s">
        <v>73</v>
      </c>
      <c r="G1883" s="79">
        <v>761685.76</v>
      </c>
      <c r="H1883" s="79">
        <v>629526.27</v>
      </c>
      <c r="I1883" s="79">
        <v>132159.49</v>
      </c>
      <c r="J1883" s="79">
        <v>323.45</v>
      </c>
      <c r="K1883" s="43" t="s">
        <v>3378</v>
      </c>
      <c r="L1883" s="52" t="s">
        <v>3372</v>
      </c>
      <c r="M1883" s="16">
        <f>Таблица4[[#This Row],[Поступления]]/Таблица4[[#This Row],[Начисления]]</f>
        <v>0.82649079588937047</v>
      </c>
    </row>
    <row r="1884" spans="1:13" ht="15">
      <c r="A1884" s="42" t="s">
        <v>5722</v>
      </c>
      <c r="B1884" s="82" t="s">
        <v>1471</v>
      </c>
      <c r="C1884" s="82" t="s">
        <v>1452</v>
      </c>
      <c r="D1884" s="82" t="s">
        <v>1453</v>
      </c>
      <c r="E1884" s="82" t="s">
        <v>1470</v>
      </c>
      <c r="F1884" s="82" t="s">
        <v>10</v>
      </c>
      <c r="G1884" s="79">
        <v>735109.3</v>
      </c>
      <c r="H1884" s="79">
        <v>627822.94999999995</v>
      </c>
      <c r="I1884" s="79">
        <v>107286.35000000009</v>
      </c>
      <c r="J1884" s="79">
        <v>1519.37</v>
      </c>
      <c r="K1884" s="43" t="s">
        <v>3378</v>
      </c>
      <c r="L1884" s="52" t="s">
        <v>3372</v>
      </c>
      <c r="M1884" s="16">
        <f>Таблица4[[#This Row],[Поступления]]/Таблица4[[#This Row],[Начисления]]</f>
        <v>0.85405388015088357</v>
      </c>
    </row>
    <row r="1885" spans="1:13" ht="15">
      <c r="A1885" s="42" t="s">
        <v>5723</v>
      </c>
      <c r="B1885" s="82" t="s">
        <v>1471</v>
      </c>
      <c r="C1885" s="82" t="s">
        <v>1452</v>
      </c>
      <c r="D1885" s="82" t="s">
        <v>1453</v>
      </c>
      <c r="E1885" s="82" t="s">
        <v>1470</v>
      </c>
      <c r="F1885" s="82" t="s">
        <v>12</v>
      </c>
      <c r="G1885" s="79">
        <v>458552.6</v>
      </c>
      <c r="H1885" s="79">
        <v>389480.51</v>
      </c>
      <c r="I1885" s="79">
        <v>69072.089999999967</v>
      </c>
      <c r="J1885" s="79">
        <v>784.97</v>
      </c>
      <c r="K1885" s="43" t="s">
        <v>3378</v>
      </c>
      <c r="L1885" s="52" t="s">
        <v>3372</v>
      </c>
      <c r="M1885" s="16">
        <f>Таблица4[[#This Row],[Поступления]]/Таблица4[[#This Row],[Начисления]]</f>
        <v>0.84936931989917852</v>
      </c>
    </row>
    <row r="1886" spans="1:13" ht="15">
      <c r="A1886" s="42" t="s">
        <v>5724</v>
      </c>
      <c r="B1886" s="82" t="s">
        <v>1471</v>
      </c>
      <c r="C1886" s="82" t="s">
        <v>1452</v>
      </c>
      <c r="D1886" s="82" t="s">
        <v>1453</v>
      </c>
      <c r="E1886" s="82" t="s">
        <v>1470</v>
      </c>
      <c r="F1886" s="82" t="s">
        <v>14</v>
      </c>
      <c r="G1886" s="79">
        <v>727084.82</v>
      </c>
      <c r="H1886" s="79">
        <v>651450.26</v>
      </c>
      <c r="I1886" s="79">
        <v>75634.559999999939</v>
      </c>
      <c r="J1886" s="79">
        <v>8129.71</v>
      </c>
      <c r="K1886" s="43" t="s">
        <v>3378</v>
      </c>
      <c r="L1886" s="52" t="s">
        <v>3372</v>
      </c>
      <c r="M1886" s="16">
        <f>Таблица4[[#This Row],[Поступления]]/Таблица4[[#This Row],[Начисления]]</f>
        <v>0.89597560295647494</v>
      </c>
    </row>
    <row r="1887" spans="1:13" ht="15">
      <c r="A1887" s="42" t="s">
        <v>5725</v>
      </c>
      <c r="B1887" s="82" t="s">
        <v>1471</v>
      </c>
      <c r="C1887" s="82" t="s">
        <v>1452</v>
      </c>
      <c r="D1887" s="82" t="s">
        <v>1453</v>
      </c>
      <c r="E1887" s="82" t="s">
        <v>1470</v>
      </c>
      <c r="F1887" s="82" t="s">
        <v>149</v>
      </c>
      <c r="G1887" s="79">
        <v>537548.1</v>
      </c>
      <c r="H1887" s="79">
        <v>448003.1</v>
      </c>
      <c r="I1887" s="79">
        <v>89545</v>
      </c>
      <c r="J1887" s="79">
        <v>1524.8</v>
      </c>
      <c r="K1887" s="43" t="s">
        <v>3378</v>
      </c>
      <c r="L1887" s="52" t="s">
        <v>3372</v>
      </c>
      <c r="M1887" s="16">
        <f>Таблица4[[#This Row],[Поступления]]/Таблица4[[#This Row],[Начисления]]</f>
        <v>0.83341955817535207</v>
      </c>
    </row>
    <row r="1888" spans="1:13" ht="15">
      <c r="A1888" s="42" t="s">
        <v>5726</v>
      </c>
      <c r="B1888" s="82" t="s">
        <v>1471</v>
      </c>
      <c r="C1888" s="82" t="s">
        <v>1452</v>
      </c>
      <c r="D1888" s="82" t="s">
        <v>1453</v>
      </c>
      <c r="E1888" s="82" t="s">
        <v>1470</v>
      </c>
      <c r="F1888" s="82" t="s">
        <v>151</v>
      </c>
      <c r="G1888" s="79">
        <v>523449.37</v>
      </c>
      <c r="H1888" s="79">
        <v>345296.06</v>
      </c>
      <c r="I1888" s="79">
        <v>178153.31</v>
      </c>
      <c r="J1888" s="79">
        <v>221.04</v>
      </c>
      <c r="K1888" s="43" t="s">
        <v>3378</v>
      </c>
      <c r="L1888" s="52" t="s">
        <v>3372</v>
      </c>
      <c r="M1888" s="16">
        <f>Таблица4[[#This Row],[Поступления]]/Таблица4[[#This Row],[Начисления]]</f>
        <v>0.65965512576698682</v>
      </c>
    </row>
    <row r="1889" spans="1:13" ht="15">
      <c r="A1889" s="42" t="s">
        <v>5727</v>
      </c>
      <c r="B1889" s="82" t="s">
        <v>1471</v>
      </c>
      <c r="C1889" s="82" t="s">
        <v>1452</v>
      </c>
      <c r="D1889" s="82" t="s">
        <v>1453</v>
      </c>
      <c r="E1889" s="82" t="s">
        <v>1470</v>
      </c>
      <c r="F1889" s="82" t="s">
        <v>22</v>
      </c>
      <c r="G1889" s="79">
        <v>1106072.52</v>
      </c>
      <c r="H1889" s="79">
        <v>920810.23</v>
      </c>
      <c r="I1889" s="79">
        <v>185262.29000000004</v>
      </c>
      <c r="J1889" s="79">
        <v>2328.5100000000002</v>
      </c>
      <c r="K1889" s="43" t="s">
        <v>3378</v>
      </c>
      <c r="L1889" s="52" t="s">
        <v>3372</v>
      </c>
      <c r="M1889" s="16">
        <f>Таблица4[[#This Row],[Поступления]]/Таблица4[[#This Row],[Начисления]]</f>
        <v>0.83250439130338394</v>
      </c>
    </row>
    <row r="1890" spans="1:13" ht="15">
      <c r="A1890" s="42" t="s">
        <v>5728</v>
      </c>
      <c r="B1890" s="82" t="s">
        <v>1471</v>
      </c>
      <c r="C1890" s="82" t="s">
        <v>1452</v>
      </c>
      <c r="D1890" s="82" t="s">
        <v>1453</v>
      </c>
      <c r="E1890" s="82" t="s">
        <v>1470</v>
      </c>
      <c r="F1890" s="82" t="s">
        <v>37</v>
      </c>
      <c r="G1890" s="79">
        <v>1102208.1599999999</v>
      </c>
      <c r="H1890" s="79">
        <v>988916.58</v>
      </c>
      <c r="I1890" s="79">
        <v>113291.57999999996</v>
      </c>
      <c r="J1890" s="79">
        <v>1095.94</v>
      </c>
      <c r="K1890" s="43" t="s">
        <v>3378</v>
      </c>
      <c r="L1890" s="52" t="s">
        <v>3372</v>
      </c>
      <c r="M1890" s="16">
        <f>Таблица4[[#This Row],[Поступления]]/Таблица4[[#This Row],[Начисления]]</f>
        <v>0.8972139890526668</v>
      </c>
    </row>
    <row r="1891" spans="1:13" ht="15">
      <c r="A1891" s="42" t="s">
        <v>5729</v>
      </c>
      <c r="B1891" s="82" t="s">
        <v>3414</v>
      </c>
      <c r="C1891" s="82" t="s">
        <v>1452</v>
      </c>
      <c r="D1891" s="82" t="s">
        <v>1453</v>
      </c>
      <c r="E1891" s="82" t="s">
        <v>3415</v>
      </c>
      <c r="F1891" s="82" t="s">
        <v>376</v>
      </c>
      <c r="G1891" s="79">
        <v>1267769.48</v>
      </c>
      <c r="H1891" s="79">
        <v>29625.93</v>
      </c>
      <c r="I1891" s="79">
        <v>1238143.55</v>
      </c>
      <c r="J1891" s="79">
        <v>347.66</v>
      </c>
      <c r="K1891" s="43" t="s">
        <v>3379</v>
      </c>
      <c r="L1891" s="52" t="s">
        <v>3372</v>
      </c>
      <c r="M1891" s="16">
        <f>Таблица4[[#This Row],[Поступления]]/Таблица4[[#This Row],[Начисления]]</f>
        <v>2.3368546464772131E-2</v>
      </c>
    </row>
    <row r="1892" spans="1:13" ht="15">
      <c r="A1892" s="42" t="s">
        <v>5730</v>
      </c>
      <c r="B1892" s="82" t="s">
        <v>1472</v>
      </c>
      <c r="C1892" s="82" t="s">
        <v>1452</v>
      </c>
      <c r="D1892" s="82" t="s">
        <v>1453</v>
      </c>
      <c r="E1892" s="82" t="s">
        <v>3416</v>
      </c>
      <c r="F1892" s="82" t="s">
        <v>124</v>
      </c>
      <c r="G1892" s="79">
        <v>243321.49</v>
      </c>
      <c r="H1892" s="79">
        <v>200105.34</v>
      </c>
      <c r="I1892" s="79">
        <v>43216.149999999994</v>
      </c>
      <c r="J1892" s="79">
        <v>3743.7</v>
      </c>
      <c r="K1892" s="43" t="s">
        <v>3378</v>
      </c>
      <c r="L1892" s="52" t="s">
        <v>3372</v>
      </c>
      <c r="M1892" s="16">
        <f>Таблица4[[#This Row],[Поступления]]/Таблица4[[#This Row],[Начисления]]</f>
        <v>0.82239073909994553</v>
      </c>
    </row>
    <row r="1893" spans="1:13" ht="15">
      <c r="A1893" s="42" t="s">
        <v>5731</v>
      </c>
      <c r="B1893" s="82" t="s">
        <v>1472</v>
      </c>
      <c r="C1893" s="82" t="s">
        <v>1452</v>
      </c>
      <c r="D1893" s="82" t="s">
        <v>1453</v>
      </c>
      <c r="E1893" s="82" t="s">
        <v>3416</v>
      </c>
      <c r="F1893" s="82" t="s">
        <v>144</v>
      </c>
      <c r="G1893" s="79">
        <v>518858.76</v>
      </c>
      <c r="H1893" s="79">
        <v>503108.25</v>
      </c>
      <c r="I1893" s="79">
        <v>15750.510000000009</v>
      </c>
      <c r="J1893" s="79">
        <v>5323.44</v>
      </c>
      <c r="K1893" s="43" t="s">
        <v>3378</v>
      </c>
      <c r="L1893" s="52" t="s">
        <v>3372</v>
      </c>
      <c r="M1893" s="16">
        <f>Таблица4[[#This Row],[Поступления]]/Таблица4[[#This Row],[Начисления]]</f>
        <v>0.96964393547099403</v>
      </c>
    </row>
    <row r="1894" spans="1:13" ht="15">
      <c r="A1894" s="42" t="s">
        <v>5732</v>
      </c>
      <c r="B1894" s="82" t="s">
        <v>1472</v>
      </c>
      <c r="C1894" s="82" t="s">
        <v>1452</v>
      </c>
      <c r="D1894" s="82" t="s">
        <v>1453</v>
      </c>
      <c r="E1894" s="82" t="s">
        <v>3416</v>
      </c>
      <c r="F1894" s="82" t="s">
        <v>81</v>
      </c>
      <c r="G1894" s="79">
        <v>571547.4</v>
      </c>
      <c r="H1894" s="79">
        <v>553021.57999999996</v>
      </c>
      <c r="I1894" s="79">
        <v>18525.820000000065</v>
      </c>
      <c r="J1894" s="79">
        <v>3874.99</v>
      </c>
      <c r="K1894" s="43" t="s">
        <v>3378</v>
      </c>
      <c r="L1894" s="52" t="s">
        <v>3372</v>
      </c>
      <c r="M1894" s="16">
        <f>Таблица4[[#This Row],[Поступления]]/Таблица4[[#This Row],[Начисления]]</f>
        <v>0.96758655537580951</v>
      </c>
    </row>
    <row r="1895" spans="1:13" ht="15">
      <c r="A1895" s="42" t="s">
        <v>5733</v>
      </c>
      <c r="B1895" s="82" t="s">
        <v>1472</v>
      </c>
      <c r="C1895" s="82" t="s">
        <v>1452</v>
      </c>
      <c r="D1895" s="82" t="s">
        <v>1453</v>
      </c>
      <c r="E1895" s="82" t="s">
        <v>3416</v>
      </c>
      <c r="F1895" s="82" t="s">
        <v>212</v>
      </c>
      <c r="G1895" s="79">
        <v>685877.35</v>
      </c>
      <c r="H1895" s="79">
        <v>673726.58</v>
      </c>
      <c r="I1895" s="79">
        <v>12150.770000000019</v>
      </c>
      <c r="J1895" s="79">
        <v>11325.33</v>
      </c>
      <c r="K1895" s="43" t="s">
        <v>3378</v>
      </c>
      <c r="L1895" s="52" t="s">
        <v>3372</v>
      </c>
      <c r="M1895" s="16">
        <f>Таблица4[[#This Row],[Поступления]]/Таблица4[[#This Row],[Начисления]]</f>
        <v>0.98228433990421171</v>
      </c>
    </row>
    <row r="1896" spans="1:13" ht="15">
      <c r="A1896" s="42" t="s">
        <v>5734</v>
      </c>
      <c r="B1896" s="82" t="s">
        <v>1472</v>
      </c>
      <c r="C1896" s="82" t="s">
        <v>1452</v>
      </c>
      <c r="D1896" s="82" t="s">
        <v>1453</v>
      </c>
      <c r="E1896" s="82" t="s">
        <v>3416</v>
      </c>
      <c r="F1896" s="82" t="s">
        <v>145</v>
      </c>
      <c r="G1896" s="79">
        <v>506858.79</v>
      </c>
      <c r="H1896" s="79">
        <v>466796.39</v>
      </c>
      <c r="I1896" s="79">
        <v>40062.399999999965</v>
      </c>
      <c r="J1896" s="79">
        <v>1150.1600000000001</v>
      </c>
      <c r="K1896" s="43" t="s">
        <v>3378</v>
      </c>
      <c r="L1896" s="52" t="s">
        <v>3372</v>
      </c>
      <c r="M1896" s="16">
        <f>Таблица4[[#This Row],[Поступления]]/Таблица4[[#This Row],[Начисления]]</f>
        <v>0.92095944513461048</v>
      </c>
    </row>
    <row r="1897" spans="1:13" ht="15">
      <c r="A1897" s="42" t="s">
        <v>5735</v>
      </c>
      <c r="B1897" s="82" t="s">
        <v>1472</v>
      </c>
      <c r="C1897" s="82" t="s">
        <v>1452</v>
      </c>
      <c r="D1897" s="82" t="s">
        <v>1453</v>
      </c>
      <c r="E1897" s="82" t="s">
        <v>3416</v>
      </c>
      <c r="F1897" s="82" t="s">
        <v>190</v>
      </c>
      <c r="G1897" s="79">
        <v>414070.16</v>
      </c>
      <c r="H1897" s="79">
        <v>391534.69</v>
      </c>
      <c r="I1897" s="79">
        <v>22535.469999999972</v>
      </c>
      <c r="J1897" s="79">
        <v>0</v>
      </c>
      <c r="K1897" s="43" t="s">
        <v>3378</v>
      </c>
      <c r="L1897" s="52" t="s">
        <v>3372</v>
      </c>
      <c r="M1897" s="16">
        <f>Таблица4[[#This Row],[Поступления]]/Таблица4[[#This Row],[Начисления]]</f>
        <v>0.94557572079089214</v>
      </c>
    </row>
    <row r="1898" spans="1:13" ht="15">
      <c r="A1898" s="42" t="s">
        <v>5736</v>
      </c>
      <c r="B1898" s="82" t="s">
        <v>1472</v>
      </c>
      <c r="C1898" s="82" t="s">
        <v>1452</v>
      </c>
      <c r="D1898" s="82" t="s">
        <v>1453</v>
      </c>
      <c r="E1898" s="82" t="s">
        <v>3416</v>
      </c>
      <c r="F1898" s="82" t="s">
        <v>146</v>
      </c>
      <c r="G1898" s="79">
        <v>440698.06</v>
      </c>
      <c r="H1898" s="79">
        <v>408046.1</v>
      </c>
      <c r="I1898" s="79">
        <v>32651.960000000021</v>
      </c>
      <c r="J1898" s="79">
        <v>0</v>
      </c>
      <c r="K1898" s="43" t="s">
        <v>3378</v>
      </c>
      <c r="L1898" s="52" t="s">
        <v>3372</v>
      </c>
      <c r="M1898" s="16">
        <f>Таблица4[[#This Row],[Поступления]]/Таблица4[[#This Row],[Начисления]]</f>
        <v>0.92590854609162554</v>
      </c>
    </row>
    <row r="1899" spans="1:13" ht="15">
      <c r="A1899" s="42" t="s">
        <v>5737</v>
      </c>
      <c r="B1899" s="82" t="s">
        <v>1472</v>
      </c>
      <c r="C1899" s="82" t="s">
        <v>1452</v>
      </c>
      <c r="D1899" s="82" t="s">
        <v>1453</v>
      </c>
      <c r="E1899" s="82" t="s">
        <v>3416</v>
      </c>
      <c r="F1899" s="82" t="s">
        <v>191</v>
      </c>
      <c r="G1899" s="79">
        <v>261221.41</v>
      </c>
      <c r="H1899" s="79">
        <v>239733.69</v>
      </c>
      <c r="I1899" s="79">
        <v>21487.72</v>
      </c>
      <c r="J1899" s="79">
        <v>507.44</v>
      </c>
      <c r="K1899" s="43" t="s">
        <v>3378</v>
      </c>
      <c r="L1899" s="52" t="s">
        <v>3372</v>
      </c>
      <c r="M1899" s="16">
        <f>Таблица4[[#This Row],[Поступления]]/Таблица4[[#This Row],[Начисления]]</f>
        <v>0.91774135205839369</v>
      </c>
    </row>
    <row r="1900" spans="1:13" ht="15">
      <c r="A1900" s="42" t="s">
        <v>5738</v>
      </c>
      <c r="B1900" s="82" t="s">
        <v>1472</v>
      </c>
      <c r="C1900" s="82" t="s">
        <v>1452</v>
      </c>
      <c r="D1900" s="82" t="s">
        <v>1453</v>
      </c>
      <c r="E1900" s="82" t="s">
        <v>3416</v>
      </c>
      <c r="F1900" s="82" t="s">
        <v>197</v>
      </c>
      <c r="G1900" s="79">
        <v>461888.03</v>
      </c>
      <c r="H1900" s="79">
        <v>445487.29</v>
      </c>
      <c r="I1900" s="79">
        <v>16400.740000000049</v>
      </c>
      <c r="J1900" s="79">
        <v>0</v>
      </c>
      <c r="K1900" s="43" t="s">
        <v>3378</v>
      </c>
      <c r="L1900" s="52" t="s">
        <v>3372</v>
      </c>
      <c r="M1900" s="16">
        <f>Таблица4[[#This Row],[Поступления]]/Таблица4[[#This Row],[Начисления]]</f>
        <v>0.96449195706587143</v>
      </c>
    </row>
    <row r="1901" spans="1:13" ht="15">
      <c r="A1901" s="42" t="s">
        <v>5739</v>
      </c>
      <c r="B1901" s="82" t="s">
        <v>1472</v>
      </c>
      <c r="C1901" s="82" t="s">
        <v>1452</v>
      </c>
      <c r="D1901" s="82" t="s">
        <v>1453</v>
      </c>
      <c r="E1901" s="82" t="s">
        <v>3416</v>
      </c>
      <c r="F1901" s="82" t="s">
        <v>198</v>
      </c>
      <c r="G1901" s="79">
        <v>533497.61</v>
      </c>
      <c r="H1901" s="79">
        <v>503378.93</v>
      </c>
      <c r="I1901" s="79">
        <v>30118.679999999993</v>
      </c>
      <c r="J1901" s="79">
        <v>9406.3700000000008</v>
      </c>
      <c r="K1901" s="43" t="s">
        <v>3378</v>
      </c>
      <c r="L1901" s="52" t="s">
        <v>3372</v>
      </c>
      <c r="M1901" s="16">
        <f>Таблица4[[#This Row],[Поступления]]/Таблица4[[#This Row],[Начисления]]</f>
        <v>0.94354486424034778</v>
      </c>
    </row>
    <row r="1902" spans="1:13" ht="15">
      <c r="A1902" s="42" t="s">
        <v>5740</v>
      </c>
      <c r="B1902" s="82" t="s">
        <v>1472</v>
      </c>
      <c r="C1902" s="82" t="s">
        <v>1452</v>
      </c>
      <c r="D1902" s="82" t="s">
        <v>1453</v>
      </c>
      <c r="E1902" s="82" t="s">
        <v>3416</v>
      </c>
      <c r="F1902" s="82" t="s">
        <v>199</v>
      </c>
      <c r="G1902" s="79">
        <v>519518</v>
      </c>
      <c r="H1902" s="79">
        <v>502632.01</v>
      </c>
      <c r="I1902" s="79">
        <v>16885.989999999991</v>
      </c>
      <c r="J1902" s="79">
        <v>3316.31</v>
      </c>
      <c r="K1902" s="43" t="s">
        <v>3378</v>
      </c>
      <c r="L1902" s="52" t="s">
        <v>3372</v>
      </c>
      <c r="M1902" s="16">
        <f>Таблица4[[#This Row],[Поступления]]/Таблица4[[#This Row],[Начисления]]</f>
        <v>0.96749681435484436</v>
      </c>
    </row>
    <row r="1903" spans="1:13" ht="15">
      <c r="A1903" s="42" t="s">
        <v>5741</v>
      </c>
      <c r="B1903" s="82" t="s">
        <v>1472</v>
      </c>
      <c r="C1903" s="82" t="s">
        <v>1452</v>
      </c>
      <c r="D1903" s="82" t="s">
        <v>1453</v>
      </c>
      <c r="E1903" s="82" t="s">
        <v>3416</v>
      </c>
      <c r="F1903" s="82" t="s">
        <v>350</v>
      </c>
      <c r="G1903" s="79">
        <v>616969.23</v>
      </c>
      <c r="H1903" s="79">
        <v>598536.52</v>
      </c>
      <c r="I1903" s="79">
        <v>18432.709999999963</v>
      </c>
      <c r="J1903" s="79">
        <v>16387.98</v>
      </c>
      <c r="K1903" s="43" t="s">
        <v>3378</v>
      </c>
      <c r="L1903" s="52" t="s">
        <v>3372</v>
      </c>
      <c r="M1903" s="16">
        <f>Таблица4[[#This Row],[Поступления]]/Таблица4[[#This Row],[Начисления]]</f>
        <v>0.97012377748562928</v>
      </c>
    </row>
    <row r="1904" spans="1:13" ht="15">
      <c r="A1904" s="42" t="s">
        <v>5742</v>
      </c>
      <c r="B1904" s="82" t="s">
        <v>1472</v>
      </c>
      <c r="C1904" s="82" t="s">
        <v>1452</v>
      </c>
      <c r="D1904" s="82" t="s">
        <v>1453</v>
      </c>
      <c r="E1904" s="82" t="s">
        <v>3416</v>
      </c>
      <c r="F1904" s="82" t="s">
        <v>351</v>
      </c>
      <c r="G1904" s="79">
        <v>770580.11</v>
      </c>
      <c r="H1904" s="79">
        <v>728784.14</v>
      </c>
      <c r="I1904" s="79">
        <v>41795.969999999972</v>
      </c>
      <c r="J1904" s="79">
        <v>0</v>
      </c>
      <c r="K1904" s="43" t="s">
        <v>3378</v>
      </c>
      <c r="L1904" s="52" t="s">
        <v>3372</v>
      </c>
      <c r="M1904" s="16">
        <f>Таблица4[[#This Row],[Поступления]]/Таблица4[[#This Row],[Начисления]]</f>
        <v>0.94576038304440535</v>
      </c>
    </row>
    <row r="1905" spans="1:13" ht="15">
      <c r="A1905" s="42" t="s">
        <v>5743</v>
      </c>
      <c r="B1905" s="82" t="s">
        <v>1474</v>
      </c>
      <c r="C1905" s="82" t="s">
        <v>1452</v>
      </c>
      <c r="D1905" s="82" t="s">
        <v>1453</v>
      </c>
      <c r="E1905" s="82" t="s">
        <v>1473</v>
      </c>
      <c r="F1905" s="82" t="s">
        <v>352</v>
      </c>
      <c r="G1905" s="79">
        <v>61452.15</v>
      </c>
      <c r="H1905" s="79">
        <v>61949.91</v>
      </c>
      <c r="I1905" s="79">
        <v>0</v>
      </c>
      <c r="J1905" s="79">
        <v>497.76000000000204</v>
      </c>
      <c r="K1905" s="43" t="s">
        <v>3376</v>
      </c>
      <c r="L1905" s="52" t="s">
        <v>3372</v>
      </c>
      <c r="M1905" s="16">
        <f>Таблица4[[#This Row],[Поступления]]/Таблица4[[#This Row],[Начисления]]</f>
        <v>1.0080999607011309</v>
      </c>
    </row>
    <row r="1906" spans="1:13" ht="15">
      <c r="A1906" s="42" t="s">
        <v>5744</v>
      </c>
      <c r="B1906" s="82" t="s">
        <v>1474</v>
      </c>
      <c r="C1906" s="82" t="s">
        <v>1452</v>
      </c>
      <c r="D1906" s="82" t="s">
        <v>1453</v>
      </c>
      <c r="E1906" s="82" t="s">
        <v>1473</v>
      </c>
      <c r="F1906" s="82" t="s">
        <v>353</v>
      </c>
      <c r="G1906" s="79">
        <v>208946.26</v>
      </c>
      <c r="H1906" s="79">
        <v>181789.56</v>
      </c>
      <c r="I1906" s="79">
        <v>27156.700000000012</v>
      </c>
      <c r="J1906" s="79">
        <v>2741.36</v>
      </c>
      <c r="K1906" s="43" t="s">
        <v>3376</v>
      </c>
      <c r="L1906" s="52" t="s">
        <v>3373</v>
      </c>
      <c r="M1906" s="16">
        <f>Таблица4[[#This Row],[Поступления]]/Таблица4[[#This Row],[Начисления]]</f>
        <v>0.87003021733913777</v>
      </c>
    </row>
    <row r="1907" spans="1:13" ht="15">
      <c r="A1907" s="42" t="s">
        <v>5745</v>
      </c>
      <c r="B1907" s="82" t="s">
        <v>1474</v>
      </c>
      <c r="C1907" s="82" t="s">
        <v>1452</v>
      </c>
      <c r="D1907" s="82" t="s">
        <v>1453</v>
      </c>
      <c r="E1907" s="82" t="s">
        <v>1473</v>
      </c>
      <c r="F1907" s="82" t="s">
        <v>354</v>
      </c>
      <c r="G1907" s="79">
        <v>60991.13</v>
      </c>
      <c r="H1907" s="79">
        <v>61030.47</v>
      </c>
      <c r="I1907" s="79">
        <v>0</v>
      </c>
      <c r="J1907" s="79">
        <v>39.340000000003783</v>
      </c>
      <c r="K1907" s="43" t="s">
        <v>3376</v>
      </c>
      <c r="L1907" s="52" t="s">
        <v>3372</v>
      </c>
      <c r="M1907" s="16">
        <f>Таблица4[[#This Row],[Поступления]]/Таблица4[[#This Row],[Начисления]]</f>
        <v>1.0006450118238506</v>
      </c>
    </row>
    <row r="1908" spans="1:13" ht="15">
      <c r="A1908" s="42" t="s">
        <v>5746</v>
      </c>
      <c r="B1908" s="82" t="s">
        <v>1474</v>
      </c>
      <c r="C1908" s="82" t="s">
        <v>1452</v>
      </c>
      <c r="D1908" s="82" t="s">
        <v>1453</v>
      </c>
      <c r="E1908" s="82" t="s">
        <v>1473</v>
      </c>
      <c r="F1908" s="82" t="s">
        <v>355</v>
      </c>
      <c r="G1908" s="79">
        <v>62044.97</v>
      </c>
      <c r="H1908" s="79">
        <v>61162.01</v>
      </c>
      <c r="I1908" s="79">
        <v>882.95999999999913</v>
      </c>
      <c r="J1908" s="79">
        <v>0</v>
      </c>
      <c r="K1908" s="43" t="s">
        <v>3376</v>
      </c>
      <c r="L1908" s="52" t="s">
        <v>3372</v>
      </c>
      <c r="M1908" s="16">
        <f>Таблица4[[#This Row],[Поступления]]/Таблица4[[#This Row],[Начисления]]</f>
        <v>0.98576903172005725</v>
      </c>
    </row>
    <row r="1909" spans="1:13" ht="15">
      <c r="A1909" s="42" t="s">
        <v>5747</v>
      </c>
      <c r="B1909" s="82" t="s">
        <v>1474</v>
      </c>
      <c r="C1909" s="82" t="s">
        <v>1452</v>
      </c>
      <c r="D1909" s="82" t="s">
        <v>1453</v>
      </c>
      <c r="E1909" s="82" t="s">
        <v>1473</v>
      </c>
      <c r="F1909" s="82" t="s">
        <v>358</v>
      </c>
      <c r="G1909" s="79">
        <v>201283.79</v>
      </c>
      <c r="H1909" s="79">
        <v>190757.54</v>
      </c>
      <c r="I1909" s="79">
        <v>10526.25</v>
      </c>
      <c r="J1909" s="79">
        <v>0</v>
      </c>
      <c r="K1909" s="43" t="s">
        <v>3376</v>
      </c>
      <c r="L1909" s="52" t="s">
        <v>3372</v>
      </c>
      <c r="M1909" s="16">
        <f>Таблица4[[#This Row],[Поступления]]/Таблица4[[#This Row],[Начисления]]</f>
        <v>0.94770443263215587</v>
      </c>
    </row>
    <row r="1910" spans="1:13" ht="15">
      <c r="A1910" s="42" t="s">
        <v>5748</v>
      </c>
      <c r="B1910" s="82" t="s">
        <v>1474</v>
      </c>
      <c r="C1910" s="82" t="s">
        <v>1452</v>
      </c>
      <c r="D1910" s="82" t="s">
        <v>1453</v>
      </c>
      <c r="E1910" s="82" t="s">
        <v>1473</v>
      </c>
      <c r="F1910" s="82" t="s">
        <v>359</v>
      </c>
      <c r="G1910" s="79">
        <v>59629.85</v>
      </c>
      <c r="H1910" s="79">
        <v>46049.97</v>
      </c>
      <c r="I1910" s="79">
        <v>13579.879999999997</v>
      </c>
      <c r="J1910" s="79">
        <v>0</v>
      </c>
      <c r="K1910" s="43" t="s">
        <v>3376</v>
      </c>
      <c r="L1910" s="52" t="s">
        <v>3372</v>
      </c>
      <c r="M1910" s="16">
        <f>Таблица4[[#This Row],[Поступления]]/Таблица4[[#This Row],[Начисления]]</f>
        <v>0.77226372362164253</v>
      </c>
    </row>
    <row r="1911" spans="1:13" ht="15">
      <c r="A1911" s="42" t="s">
        <v>5749</v>
      </c>
      <c r="B1911" s="82" t="s">
        <v>1474</v>
      </c>
      <c r="C1911" s="82" t="s">
        <v>1452</v>
      </c>
      <c r="D1911" s="82" t="s">
        <v>1453</v>
      </c>
      <c r="E1911" s="82" t="s">
        <v>1473</v>
      </c>
      <c r="F1911" s="82" t="s">
        <v>360</v>
      </c>
      <c r="G1911" s="79">
        <v>61715.68</v>
      </c>
      <c r="H1911" s="79">
        <v>25885.32</v>
      </c>
      <c r="I1911" s="79">
        <v>35830.36</v>
      </c>
      <c r="J1911" s="79">
        <v>0</v>
      </c>
      <c r="K1911" s="43" t="s">
        <v>3376</v>
      </c>
      <c r="L1911" s="52" t="s">
        <v>3372</v>
      </c>
      <c r="M1911" s="16">
        <f>Таблица4[[#This Row],[Поступления]]/Таблица4[[#This Row],[Начисления]]</f>
        <v>0.41942857957653551</v>
      </c>
    </row>
    <row r="1912" spans="1:13" ht="15">
      <c r="A1912" s="42" t="s">
        <v>5750</v>
      </c>
      <c r="B1912" s="82" t="s">
        <v>1474</v>
      </c>
      <c r="C1912" s="82" t="s">
        <v>1452</v>
      </c>
      <c r="D1912" s="82" t="s">
        <v>1453</v>
      </c>
      <c r="E1912" s="82" t="s">
        <v>1473</v>
      </c>
      <c r="F1912" s="82" t="s">
        <v>356</v>
      </c>
      <c r="G1912" s="79">
        <v>62967.08</v>
      </c>
      <c r="H1912" s="79">
        <v>57002.33</v>
      </c>
      <c r="I1912" s="79">
        <v>5964.75</v>
      </c>
      <c r="J1912" s="79">
        <v>0</v>
      </c>
      <c r="K1912" s="43" t="s">
        <v>3376</v>
      </c>
      <c r="L1912" s="52" t="s">
        <v>3372</v>
      </c>
      <c r="M1912" s="16">
        <f>Таблица4[[#This Row],[Поступления]]/Таблица4[[#This Row],[Начисления]]</f>
        <v>0.90527192939548728</v>
      </c>
    </row>
    <row r="1913" spans="1:13" ht="15">
      <c r="A1913" s="42" t="s">
        <v>5751</v>
      </c>
      <c r="B1913" s="82" t="s">
        <v>1474</v>
      </c>
      <c r="C1913" s="82" t="s">
        <v>1452</v>
      </c>
      <c r="D1913" s="82" t="s">
        <v>1453</v>
      </c>
      <c r="E1913" s="82" t="s">
        <v>1473</v>
      </c>
      <c r="F1913" s="82" t="s">
        <v>357</v>
      </c>
      <c r="G1913" s="79">
        <v>59959.28</v>
      </c>
      <c r="H1913" s="79">
        <v>44975.040000000001</v>
      </c>
      <c r="I1913" s="79">
        <v>14984.239999999998</v>
      </c>
      <c r="J1913" s="79">
        <v>0</v>
      </c>
      <c r="K1913" s="43" t="s">
        <v>3376</v>
      </c>
      <c r="L1913" s="52" t="s">
        <v>3372</v>
      </c>
      <c r="M1913" s="16">
        <f>Таблица4[[#This Row],[Поступления]]/Таблица4[[#This Row],[Начисления]]</f>
        <v>0.75009306315886382</v>
      </c>
    </row>
    <row r="1914" spans="1:13" ht="15">
      <c r="A1914" s="42" t="s">
        <v>5752</v>
      </c>
      <c r="B1914" s="82" t="s">
        <v>1476</v>
      </c>
      <c r="C1914" s="82" t="s">
        <v>1452</v>
      </c>
      <c r="D1914" s="82" t="s">
        <v>1453</v>
      </c>
      <c r="E1914" s="82" t="s">
        <v>1475</v>
      </c>
      <c r="F1914" s="82" t="s">
        <v>28</v>
      </c>
      <c r="G1914" s="79">
        <v>83055.87</v>
      </c>
      <c r="H1914" s="79">
        <v>68650.429999999993</v>
      </c>
      <c r="I1914" s="79">
        <v>14405.440000000002</v>
      </c>
      <c r="J1914" s="79">
        <v>0</v>
      </c>
      <c r="K1914" s="43" t="s">
        <v>3377</v>
      </c>
      <c r="L1914" s="52" t="s">
        <v>3372</v>
      </c>
      <c r="M1914" s="16">
        <f>Таблица4[[#This Row],[Поступления]]/Таблица4[[#This Row],[Начисления]]</f>
        <v>0.82655723189703501</v>
      </c>
    </row>
    <row r="1915" spans="1:13" ht="15">
      <c r="A1915" s="42" t="s">
        <v>5753</v>
      </c>
      <c r="B1915" s="82" t="s">
        <v>1476</v>
      </c>
      <c r="C1915" s="82" t="s">
        <v>1452</v>
      </c>
      <c r="D1915" s="82" t="s">
        <v>1453</v>
      </c>
      <c r="E1915" s="82" t="s">
        <v>1475</v>
      </c>
      <c r="F1915" s="82" t="s">
        <v>33</v>
      </c>
      <c r="G1915" s="79">
        <v>214346.91</v>
      </c>
      <c r="H1915" s="79">
        <v>201405.54</v>
      </c>
      <c r="I1915" s="79">
        <v>12941.369999999995</v>
      </c>
      <c r="J1915" s="79">
        <v>0</v>
      </c>
      <c r="K1915" s="43" t="s">
        <v>3377</v>
      </c>
      <c r="L1915" s="52" t="s">
        <v>3372</v>
      </c>
      <c r="M1915" s="16">
        <f>Таблица4[[#This Row],[Поступления]]/Таблица4[[#This Row],[Начисления]]</f>
        <v>0.93962418212606846</v>
      </c>
    </row>
    <row r="1916" spans="1:13" ht="15">
      <c r="A1916" s="42" t="s">
        <v>5754</v>
      </c>
      <c r="B1916" s="82" t="s">
        <v>1476</v>
      </c>
      <c r="C1916" s="82" t="s">
        <v>1452</v>
      </c>
      <c r="D1916" s="82" t="s">
        <v>1453</v>
      </c>
      <c r="E1916" s="82" t="s">
        <v>1475</v>
      </c>
      <c r="F1916" s="82" t="s">
        <v>29</v>
      </c>
      <c r="G1916" s="79">
        <v>102571.81</v>
      </c>
      <c r="H1916" s="79">
        <v>93129.87</v>
      </c>
      <c r="I1916" s="79">
        <v>9441.9400000000023</v>
      </c>
      <c r="J1916" s="79">
        <v>0</v>
      </c>
      <c r="K1916" s="43" t="s">
        <v>3377</v>
      </c>
      <c r="L1916" s="52" t="s">
        <v>3372</v>
      </c>
      <c r="M1916" s="16">
        <f>Таблица4[[#This Row],[Поступления]]/Таблица4[[#This Row],[Начисления]]</f>
        <v>0.90794800247748375</v>
      </c>
    </row>
    <row r="1917" spans="1:13" ht="15">
      <c r="A1917" s="42" t="s">
        <v>5755</v>
      </c>
      <c r="B1917" s="82" t="s">
        <v>1476</v>
      </c>
      <c r="C1917" s="82" t="s">
        <v>1452</v>
      </c>
      <c r="D1917" s="82" t="s">
        <v>1453</v>
      </c>
      <c r="E1917" s="82" t="s">
        <v>1475</v>
      </c>
      <c r="F1917" s="82" t="s">
        <v>19</v>
      </c>
      <c r="G1917" s="79">
        <v>196071.6</v>
      </c>
      <c r="H1917" s="79">
        <v>145986.17000000001</v>
      </c>
      <c r="I1917" s="79">
        <v>50085.429999999993</v>
      </c>
      <c r="J1917" s="79">
        <v>725.7</v>
      </c>
      <c r="K1917" s="43" t="s">
        <v>3377</v>
      </c>
      <c r="L1917" s="52" t="s">
        <v>3372</v>
      </c>
      <c r="M1917" s="16">
        <f>Таблица4[[#This Row],[Поступления]]/Таблица4[[#This Row],[Начисления]]</f>
        <v>0.74455540731039072</v>
      </c>
    </row>
    <row r="1918" spans="1:13" ht="15">
      <c r="A1918" s="42" t="s">
        <v>5756</v>
      </c>
      <c r="B1918" s="82" t="s">
        <v>1476</v>
      </c>
      <c r="C1918" s="82" t="s">
        <v>1452</v>
      </c>
      <c r="D1918" s="82" t="s">
        <v>1453</v>
      </c>
      <c r="E1918" s="82" t="s">
        <v>1475</v>
      </c>
      <c r="F1918" s="82" t="s">
        <v>9</v>
      </c>
      <c r="G1918" s="79">
        <v>148504</v>
      </c>
      <c r="H1918" s="79">
        <v>123021.18</v>
      </c>
      <c r="I1918" s="79">
        <v>25482.820000000007</v>
      </c>
      <c r="J1918" s="79">
        <v>374.75</v>
      </c>
      <c r="K1918" s="43" t="s">
        <v>3377</v>
      </c>
      <c r="L1918" s="52" t="s">
        <v>3372</v>
      </c>
      <c r="M1918" s="16">
        <f>Таблица4[[#This Row],[Поступления]]/Таблица4[[#This Row],[Начисления]]</f>
        <v>0.82840314065614384</v>
      </c>
    </row>
    <row r="1919" spans="1:13" ht="15">
      <c r="A1919" s="42" t="s">
        <v>14831</v>
      </c>
      <c r="B1919" s="82" t="s">
        <v>1476</v>
      </c>
      <c r="C1919" s="82" t="s">
        <v>1452</v>
      </c>
      <c r="D1919" s="82" t="s">
        <v>1453</v>
      </c>
      <c r="E1919" s="82" t="s">
        <v>1475</v>
      </c>
      <c r="F1919" s="82" t="s">
        <v>11</v>
      </c>
      <c r="G1919" s="79">
        <v>66508.210000000006</v>
      </c>
      <c r="H1919" s="79">
        <v>19570.09</v>
      </c>
      <c r="I1919" s="79">
        <v>46938.12000000001</v>
      </c>
      <c r="J1919" s="79">
        <v>0</v>
      </c>
      <c r="K1919" s="43" t="s">
        <v>3377</v>
      </c>
      <c r="L1919" s="52" t="s">
        <v>3372</v>
      </c>
      <c r="M1919" s="16">
        <f>Таблица4[[#This Row],[Поступления]]/Таблица4[[#This Row],[Начисления]]</f>
        <v>0.29425073987106248</v>
      </c>
    </row>
    <row r="1920" spans="1:13" ht="15">
      <c r="A1920" s="42" t="s">
        <v>5757</v>
      </c>
      <c r="B1920" s="82" t="s">
        <v>1478</v>
      </c>
      <c r="C1920" s="82" t="s">
        <v>1452</v>
      </c>
      <c r="D1920" s="82" t="s">
        <v>1453</v>
      </c>
      <c r="E1920" s="82" t="s">
        <v>1477</v>
      </c>
      <c r="F1920" s="82" t="s">
        <v>21</v>
      </c>
      <c r="G1920" s="79">
        <v>1250471.1499999999</v>
      </c>
      <c r="H1920" s="79">
        <v>1107501.48</v>
      </c>
      <c r="I1920" s="79">
        <v>142969.66999999993</v>
      </c>
      <c r="J1920" s="79">
        <v>4390.1899999999996</v>
      </c>
      <c r="K1920" s="43" t="s">
        <v>3381</v>
      </c>
      <c r="L1920" s="52" t="s">
        <v>3373</v>
      </c>
      <c r="M1920" s="16">
        <f>Таблица4[[#This Row],[Поступления]]/Таблица4[[#This Row],[Начисления]]</f>
        <v>0.88566735825932497</v>
      </c>
    </row>
    <row r="1921" spans="1:13" ht="15">
      <c r="A1921" s="56" t="s">
        <v>5758</v>
      </c>
      <c r="B1921" s="84" t="s">
        <v>1478</v>
      </c>
      <c r="C1921" s="84" t="s">
        <v>1452</v>
      </c>
      <c r="D1921" s="84" t="s">
        <v>1453</v>
      </c>
      <c r="E1921" s="84" t="s">
        <v>1477</v>
      </c>
      <c r="F1921" s="84" t="s">
        <v>23</v>
      </c>
      <c r="G1921" s="77">
        <v>611052.61</v>
      </c>
      <c r="H1921" s="77">
        <v>545137.39</v>
      </c>
      <c r="I1921" s="77">
        <v>65915.219999999972</v>
      </c>
      <c r="J1921" s="77">
        <v>8.0399999999999991</v>
      </c>
      <c r="K1921" s="58" t="s">
        <v>3381</v>
      </c>
      <c r="L1921" s="59" t="s">
        <v>3372</v>
      </c>
      <c r="M1921" s="20">
        <f>Таблица4[[#This Row],[Поступления]]/Таблица4[[#This Row],[Начисления]]</f>
        <v>0.89212840445931496</v>
      </c>
    </row>
    <row r="1922" spans="1:13" ht="15">
      <c r="A1922" s="56" t="s">
        <v>5759</v>
      </c>
      <c r="B1922" s="84" t="s">
        <v>1478</v>
      </c>
      <c r="C1922" s="84" t="s">
        <v>1452</v>
      </c>
      <c r="D1922" s="84" t="s">
        <v>1453</v>
      </c>
      <c r="E1922" s="84" t="s">
        <v>1477</v>
      </c>
      <c r="F1922" s="84" t="s">
        <v>28</v>
      </c>
      <c r="G1922" s="77">
        <v>2087571.74</v>
      </c>
      <c r="H1922" s="77">
        <v>1814494.25</v>
      </c>
      <c r="I1922" s="77">
        <v>273077.49</v>
      </c>
      <c r="J1922" s="77">
        <v>2822.64</v>
      </c>
      <c r="K1922" s="58" t="s">
        <v>3381</v>
      </c>
      <c r="L1922" s="59" t="s">
        <v>3373</v>
      </c>
      <c r="M1922" s="20">
        <f>Таблица4[[#This Row],[Поступления]]/Таблица4[[#This Row],[Начисления]]</f>
        <v>0.86918893144242315</v>
      </c>
    </row>
    <row r="1923" spans="1:13" ht="15">
      <c r="A1923" s="42" t="s">
        <v>5760</v>
      </c>
      <c r="B1923" s="82" t="s">
        <v>1478</v>
      </c>
      <c r="C1923" s="82" t="s">
        <v>1452</v>
      </c>
      <c r="D1923" s="82" t="s">
        <v>1453</v>
      </c>
      <c r="E1923" s="82" t="s">
        <v>1477</v>
      </c>
      <c r="F1923" s="82" t="s">
        <v>37</v>
      </c>
      <c r="G1923" s="79">
        <v>2137311.4900000002</v>
      </c>
      <c r="H1923" s="79">
        <v>1823991.32</v>
      </c>
      <c r="I1923" s="79">
        <v>313320.17000000016</v>
      </c>
      <c r="J1923" s="79">
        <v>7931.68</v>
      </c>
      <c r="K1923" s="43" t="s">
        <v>3381</v>
      </c>
      <c r="L1923" s="52" t="s">
        <v>3372</v>
      </c>
      <c r="M1923" s="16">
        <f>Таблица4[[#This Row],[Поступления]]/Таблица4[[#This Row],[Начисления]]</f>
        <v>0.85340453580774034</v>
      </c>
    </row>
    <row r="1924" spans="1:13" ht="15">
      <c r="A1924" s="56" t="s">
        <v>5761</v>
      </c>
      <c r="B1924" s="84" t="s">
        <v>1478</v>
      </c>
      <c r="C1924" s="84" t="s">
        <v>1452</v>
      </c>
      <c r="D1924" s="84" t="s">
        <v>1453</v>
      </c>
      <c r="E1924" s="84" t="s">
        <v>1477</v>
      </c>
      <c r="F1924" s="84" t="s">
        <v>72</v>
      </c>
      <c r="G1924" s="77">
        <v>2519823.88</v>
      </c>
      <c r="H1924" s="77">
        <v>2166720.73</v>
      </c>
      <c r="I1924" s="77">
        <v>353103.14999999991</v>
      </c>
      <c r="J1924" s="77">
        <v>10265.31</v>
      </c>
      <c r="K1924" s="58" t="s">
        <v>3381</v>
      </c>
      <c r="L1924" s="59" t="s">
        <v>3372</v>
      </c>
      <c r="M1924" s="20">
        <f>Таблица4[[#This Row],[Поступления]]/Таблица4[[#This Row],[Начисления]]</f>
        <v>0.8598699088445817</v>
      </c>
    </row>
    <row r="1925" spans="1:13" ht="15">
      <c r="A1925" s="42" t="s">
        <v>5762</v>
      </c>
      <c r="B1925" s="82" t="s">
        <v>1478</v>
      </c>
      <c r="C1925" s="82" t="s">
        <v>1452</v>
      </c>
      <c r="D1925" s="82" t="s">
        <v>1453</v>
      </c>
      <c r="E1925" s="82" t="s">
        <v>1477</v>
      </c>
      <c r="F1925" s="82" t="s">
        <v>27</v>
      </c>
      <c r="G1925" s="79">
        <v>710770.57</v>
      </c>
      <c r="H1925" s="79">
        <v>669289.21</v>
      </c>
      <c r="I1925" s="79">
        <v>41481.359999999986</v>
      </c>
      <c r="J1925" s="79">
        <v>0</v>
      </c>
      <c r="K1925" s="43" t="s">
        <v>3381</v>
      </c>
      <c r="L1925" s="52" t="s">
        <v>3373</v>
      </c>
      <c r="M1925" s="16">
        <f>Таблица4[[#This Row],[Поступления]]/Таблица4[[#This Row],[Начисления]]</f>
        <v>0.94163888918473371</v>
      </c>
    </row>
    <row r="1926" spans="1:13" ht="15">
      <c r="A1926" s="42" t="s">
        <v>5763</v>
      </c>
      <c r="B1926" s="82" t="s">
        <v>1478</v>
      </c>
      <c r="C1926" s="82" t="s">
        <v>1452</v>
      </c>
      <c r="D1926" s="82" t="s">
        <v>1453</v>
      </c>
      <c r="E1926" s="82" t="s">
        <v>1477</v>
      </c>
      <c r="F1926" s="82" t="s">
        <v>38</v>
      </c>
      <c r="G1926" s="79">
        <v>415916.01</v>
      </c>
      <c r="H1926" s="79">
        <v>311704.94</v>
      </c>
      <c r="I1926" s="79">
        <v>104211.07</v>
      </c>
      <c r="J1926" s="79">
        <v>0</v>
      </c>
      <c r="K1926" s="43" t="s">
        <v>3381</v>
      </c>
      <c r="L1926" s="52" t="s">
        <v>3372</v>
      </c>
      <c r="M1926" s="16">
        <f>Таблица4[[#This Row],[Поступления]]/Таблица4[[#This Row],[Начисления]]</f>
        <v>0.74944203277964705</v>
      </c>
    </row>
    <row r="1927" spans="1:13" ht="15">
      <c r="A1927" s="42" t="s">
        <v>5764</v>
      </c>
      <c r="B1927" s="82" t="s">
        <v>1480</v>
      </c>
      <c r="C1927" s="82" t="s">
        <v>1452</v>
      </c>
      <c r="D1927" s="82" t="s">
        <v>1453</v>
      </c>
      <c r="E1927" s="82" t="s">
        <v>1479</v>
      </c>
      <c r="F1927" s="82" t="s">
        <v>21</v>
      </c>
      <c r="G1927" s="79">
        <v>525998.80000000005</v>
      </c>
      <c r="H1927" s="79">
        <v>425885.23</v>
      </c>
      <c r="I1927" s="79">
        <v>100113.57000000007</v>
      </c>
      <c r="J1927" s="79">
        <v>97.87</v>
      </c>
      <c r="K1927" s="43" t="s">
        <v>3374</v>
      </c>
      <c r="L1927" s="52" t="s">
        <v>3372</v>
      </c>
      <c r="M1927" s="16">
        <f>Таблица4[[#This Row],[Поступления]]/Таблица4[[#This Row],[Начисления]]</f>
        <v>0.80966958479753171</v>
      </c>
    </row>
    <row r="1928" spans="1:13" ht="15">
      <c r="A1928" s="42" t="s">
        <v>14832</v>
      </c>
      <c r="B1928" s="82" t="s">
        <v>1480</v>
      </c>
      <c r="C1928" s="82" t="s">
        <v>1452</v>
      </c>
      <c r="D1928" s="82" t="s">
        <v>1453</v>
      </c>
      <c r="E1928" s="82" t="s">
        <v>1479</v>
      </c>
      <c r="F1928" s="82" t="s">
        <v>23</v>
      </c>
      <c r="G1928" s="79">
        <v>93331.86</v>
      </c>
      <c r="H1928" s="79">
        <v>93488.46</v>
      </c>
      <c r="I1928" s="79">
        <v>0</v>
      </c>
      <c r="J1928" s="79">
        <v>156.60000000000582</v>
      </c>
      <c r="K1928" s="43" t="s">
        <v>3374</v>
      </c>
      <c r="L1928" s="52" t="s">
        <v>3372</v>
      </c>
      <c r="M1928" s="16">
        <f>Таблица4[[#This Row],[Поступления]]/Таблица4[[#This Row],[Начисления]]</f>
        <v>1.0016778836294489</v>
      </c>
    </row>
    <row r="1929" spans="1:13" ht="15">
      <c r="A1929" s="42" t="s">
        <v>5765</v>
      </c>
      <c r="B1929" s="82" t="s">
        <v>1480</v>
      </c>
      <c r="C1929" s="82" t="s">
        <v>1452</v>
      </c>
      <c r="D1929" s="82" t="s">
        <v>1453</v>
      </c>
      <c r="E1929" s="82" t="s">
        <v>1479</v>
      </c>
      <c r="F1929" s="82" t="s">
        <v>24</v>
      </c>
      <c r="G1929" s="79">
        <v>305585.39</v>
      </c>
      <c r="H1929" s="79">
        <v>272879.90999999997</v>
      </c>
      <c r="I1929" s="79">
        <v>32705.48000000004</v>
      </c>
      <c r="J1929" s="79">
        <v>0</v>
      </c>
      <c r="K1929" s="43" t="s">
        <v>3374</v>
      </c>
      <c r="L1929" s="52" t="s">
        <v>3372</v>
      </c>
      <c r="M1929" s="16">
        <f>Таблица4[[#This Row],[Поступления]]/Таблица4[[#This Row],[Начисления]]</f>
        <v>0.89297433362242862</v>
      </c>
    </row>
    <row r="1930" spans="1:13" ht="15">
      <c r="A1930" s="42" t="s">
        <v>5766</v>
      </c>
      <c r="B1930" s="82" t="s">
        <v>1480</v>
      </c>
      <c r="C1930" s="82" t="s">
        <v>1452</v>
      </c>
      <c r="D1930" s="82" t="s">
        <v>1453</v>
      </c>
      <c r="E1930" s="82" t="s">
        <v>1479</v>
      </c>
      <c r="F1930" s="82" t="s">
        <v>28</v>
      </c>
      <c r="G1930" s="79">
        <v>520237.32</v>
      </c>
      <c r="H1930" s="79">
        <v>433441.45</v>
      </c>
      <c r="I1930" s="79">
        <v>86795.87</v>
      </c>
      <c r="J1930" s="79">
        <v>1420.1</v>
      </c>
      <c r="K1930" s="43" t="s">
        <v>3374</v>
      </c>
      <c r="L1930" s="52" t="s">
        <v>3372</v>
      </c>
      <c r="M1930" s="16">
        <f>Таблица4[[#This Row],[Поступления]]/Таблица4[[#This Row],[Начисления]]</f>
        <v>0.83316100813374938</v>
      </c>
    </row>
    <row r="1931" spans="1:13" ht="15">
      <c r="A1931" s="42" t="s">
        <v>5767</v>
      </c>
      <c r="B1931" s="82" t="s">
        <v>1480</v>
      </c>
      <c r="C1931" s="82" t="s">
        <v>1452</v>
      </c>
      <c r="D1931" s="82" t="s">
        <v>1453</v>
      </c>
      <c r="E1931" s="82" t="s">
        <v>1479</v>
      </c>
      <c r="F1931" s="82" t="s">
        <v>105</v>
      </c>
      <c r="G1931" s="79">
        <v>582460.67000000004</v>
      </c>
      <c r="H1931" s="79">
        <v>405211.14</v>
      </c>
      <c r="I1931" s="79">
        <v>177249.53000000003</v>
      </c>
      <c r="J1931" s="79">
        <v>342.63</v>
      </c>
      <c r="K1931" s="43" t="s">
        <v>3374</v>
      </c>
      <c r="L1931" s="52" t="s">
        <v>3372</v>
      </c>
      <c r="M1931" s="16">
        <f>Таблица4[[#This Row],[Поступления]]/Таблица4[[#This Row],[Начисления]]</f>
        <v>0.69568841446410445</v>
      </c>
    </row>
    <row r="1932" spans="1:13" ht="15">
      <c r="A1932" s="42" t="s">
        <v>5768</v>
      </c>
      <c r="B1932" s="82" t="s">
        <v>1480</v>
      </c>
      <c r="C1932" s="82" t="s">
        <v>1452</v>
      </c>
      <c r="D1932" s="82" t="s">
        <v>1453</v>
      </c>
      <c r="E1932" s="82" t="s">
        <v>1479</v>
      </c>
      <c r="F1932" s="82" t="s">
        <v>32</v>
      </c>
      <c r="G1932" s="79">
        <v>577680.52</v>
      </c>
      <c r="H1932" s="79">
        <v>477332.36</v>
      </c>
      <c r="I1932" s="79">
        <v>100348.16000000003</v>
      </c>
      <c r="J1932" s="79">
        <v>1408.04</v>
      </c>
      <c r="K1932" s="43" t="s">
        <v>3374</v>
      </c>
      <c r="L1932" s="52" t="s">
        <v>3372</v>
      </c>
      <c r="M1932" s="16">
        <f>Таблица4[[#This Row],[Поступления]]/Таблица4[[#This Row],[Начисления]]</f>
        <v>0.82629125178048235</v>
      </c>
    </row>
    <row r="1933" spans="1:13" ht="15">
      <c r="A1933" s="42" t="s">
        <v>5769</v>
      </c>
      <c r="B1933" s="82" t="s">
        <v>1480</v>
      </c>
      <c r="C1933" s="82" t="s">
        <v>1452</v>
      </c>
      <c r="D1933" s="82" t="s">
        <v>1453</v>
      </c>
      <c r="E1933" s="82" t="s">
        <v>1479</v>
      </c>
      <c r="F1933" s="82" t="s">
        <v>25</v>
      </c>
      <c r="G1933" s="79">
        <v>292800.89</v>
      </c>
      <c r="H1933" s="79">
        <v>246074.51</v>
      </c>
      <c r="I1933" s="79">
        <v>46726.380000000005</v>
      </c>
      <c r="J1933" s="79">
        <v>0</v>
      </c>
      <c r="K1933" s="43" t="s">
        <v>3374</v>
      </c>
      <c r="L1933" s="52" t="s">
        <v>3372</v>
      </c>
      <c r="M1933" s="16">
        <f>Таблица4[[#This Row],[Поступления]]/Таблица4[[#This Row],[Начисления]]</f>
        <v>0.84041585392721996</v>
      </c>
    </row>
    <row r="1934" spans="1:13" ht="15">
      <c r="A1934" s="42" t="s">
        <v>5770</v>
      </c>
      <c r="B1934" s="82" t="s">
        <v>1480</v>
      </c>
      <c r="C1934" s="82" t="s">
        <v>1452</v>
      </c>
      <c r="D1934" s="82" t="s">
        <v>1453</v>
      </c>
      <c r="E1934" s="82" t="s">
        <v>1479</v>
      </c>
      <c r="F1934" s="82" t="s">
        <v>72</v>
      </c>
      <c r="G1934" s="79">
        <v>322752.33</v>
      </c>
      <c r="H1934" s="79">
        <v>218701.89</v>
      </c>
      <c r="I1934" s="79">
        <v>104050.44</v>
      </c>
      <c r="J1934" s="79">
        <v>0</v>
      </c>
      <c r="K1934" s="43" t="s">
        <v>3374</v>
      </c>
      <c r="L1934" s="52" t="s">
        <v>3372</v>
      </c>
      <c r="M1934" s="16">
        <f>Таблица4[[#This Row],[Поступления]]/Таблица4[[#This Row],[Начисления]]</f>
        <v>0.67761521659657731</v>
      </c>
    </row>
    <row r="1935" spans="1:13" ht="15">
      <c r="A1935" s="42" t="s">
        <v>5771</v>
      </c>
      <c r="B1935" s="82" t="s">
        <v>1480</v>
      </c>
      <c r="C1935" s="82" t="s">
        <v>1452</v>
      </c>
      <c r="D1935" s="82" t="s">
        <v>1453</v>
      </c>
      <c r="E1935" s="82" t="s">
        <v>1479</v>
      </c>
      <c r="F1935" s="82" t="s">
        <v>9</v>
      </c>
      <c r="G1935" s="79">
        <v>299971.51</v>
      </c>
      <c r="H1935" s="79">
        <v>256765.66</v>
      </c>
      <c r="I1935" s="79">
        <v>43205.850000000006</v>
      </c>
      <c r="J1935" s="79">
        <v>812.83</v>
      </c>
      <c r="K1935" s="43" t="s">
        <v>3374</v>
      </c>
      <c r="L1935" s="52" t="s">
        <v>3372</v>
      </c>
      <c r="M1935" s="16">
        <f>Таблица4[[#This Row],[Поступления]]/Таблица4[[#This Row],[Начисления]]</f>
        <v>0.8559668216491626</v>
      </c>
    </row>
    <row r="1936" spans="1:13" ht="15">
      <c r="A1936" s="42" t="s">
        <v>5772</v>
      </c>
      <c r="B1936" s="82" t="s">
        <v>1480</v>
      </c>
      <c r="C1936" s="82" t="s">
        <v>1452</v>
      </c>
      <c r="D1936" s="82" t="s">
        <v>1453</v>
      </c>
      <c r="E1936" s="82" t="s">
        <v>1479</v>
      </c>
      <c r="F1936" s="82" t="s">
        <v>10</v>
      </c>
      <c r="G1936" s="79">
        <v>306377.69</v>
      </c>
      <c r="H1936" s="79">
        <v>280226.88</v>
      </c>
      <c r="I1936" s="79">
        <v>26150.809999999998</v>
      </c>
      <c r="J1936" s="79">
        <v>1631.84</v>
      </c>
      <c r="K1936" s="43" t="s">
        <v>3374</v>
      </c>
      <c r="L1936" s="52" t="s">
        <v>3372</v>
      </c>
      <c r="M1936" s="16">
        <f>Таблица4[[#This Row],[Поступления]]/Таблица4[[#This Row],[Начисления]]</f>
        <v>0.91464518842739495</v>
      </c>
    </row>
    <row r="1937" spans="1:13" ht="15">
      <c r="A1937" s="42" t="s">
        <v>5773</v>
      </c>
      <c r="B1937" s="82" t="s">
        <v>1480</v>
      </c>
      <c r="C1937" s="82" t="s">
        <v>1452</v>
      </c>
      <c r="D1937" s="82" t="s">
        <v>1453</v>
      </c>
      <c r="E1937" s="82" t="s">
        <v>1479</v>
      </c>
      <c r="F1937" s="82" t="s">
        <v>11</v>
      </c>
      <c r="G1937" s="79">
        <v>303352.17</v>
      </c>
      <c r="H1937" s="79">
        <v>208183</v>
      </c>
      <c r="I1937" s="79">
        <v>95169.169999999984</v>
      </c>
      <c r="J1937" s="79">
        <v>388.96</v>
      </c>
      <c r="K1937" s="43" t="s">
        <v>3374</v>
      </c>
      <c r="L1937" s="52" t="s">
        <v>3372</v>
      </c>
      <c r="M1937" s="16">
        <f>Таблица4[[#This Row],[Поступления]]/Таблица4[[#This Row],[Начисления]]</f>
        <v>0.68627496549637346</v>
      </c>
    </row>
    <row r="1938" spans="1:13" ht="15">
      <c r="A1938" s="42" t="s">
        <v>5774</v>
      </c>
      <c r="B1938" s="82" t="s">
        <v>1480</v>
      </c>
      <c r="C1938" s="82" t="s">
        <v>1452</v>
      </c>
      <c r="D1938" s="82" t="s">
        <v>1453</v>
      </c>
      <c r="E1938" s="82" t="s">
        <v>1479</v>
      </c>
      <c r="F1938" s="82" t="s">
        <v>12</v>
      </c>
      <c r="G1938" s="79">
        <v>310425.65000000002</v>
      </c>
      <c r="H1938" s="79">
        <v>273315.96999999997</v>
      </c>
      <c r="I1938" s="79">
        <v>37109.680000000051</v>
      </c>
      <c r="J1938" s="79">
        <v>86.86</v>
      </c>
      <c r="K1938" s="43" t="s">
        <v>3374</v>
      </c>
      <c r="L1938" s="52" t="s">
        <v>3373</v>
      </c>
      <c r="M1938" s="16">
        <f>Таблица4[[#This Row],[Поступления]]/Таблица4[[#This Row],[Начисления]]</f>
        <v>0.88045549715366611</v>
      </c>
    </row>
    <row r="1939" spans="1:13" ht="15">
      <c r="A1939" s="42" t="s">
        <v>5775</v>
      </c>
      <c r="B1939" s="82" t="s">
        <v>1480</v>
      </c>
      <c r="C1939" s="82" t="s">
        <v>1452</v>
      </c>
      <c r="D1939" s="82" t="s">
        <v>1453</v>
      </c>
      <c r="E1939" s="82" t="s">
        <v>1479</v>
      </c>
      <c r="F1939" s="82" t="s">
        <v>13</v>
      </c>
      <c r="G1939" s="79">
        <v>336847.58</v>
      </c>
      <c r="H1939" s="79">
        <v>273641.42</v>
      </c>
      <c r="I1939" s="79">
        <v>63206.160000000033</v>
      </c>
      <c r="J1939" s="79">
        <v>392.81</v>
      </c>
      <c r="K1939" s="43" t="s">
        <v>3374</v>
      </c>
      <c r="L1939" s="52" t="s">
        <v>3372</v>
      </c>
      <c r="M1939" s="16">
        <f>Таблица4[[#This Row],[Поступления]]/Таблица4[[#This Row],[Начисления]]</f>
        <v>0.8123597622402392</v>
      </c>
    </row>
    <row r="1940" spans="1:13" ht="15">
      <c r="A1940" s="42" t="s">
        <v>5776</v>
      </c>
      <c r="B1940" s="82" t="s">
        <v>1480</v>
      </c>
      <c r="C1940" s="82" t="s">
        <v>1452</v>
      </c>
      <c r="D1940" s="82" t="s">
        <v>1453</v>
      </c>
      <c r="E1940" s="82" t="s">
        <v>1479</v>
      </c>
      <c r="F1940" s="82" t="s">
        <v>15</v>
      </c>
      <c r="G1940" s="79">
        <v>97655.98</v>
      </c>
      <c r="H1940" s="79">
        <v>83711.75</v>
      </c>
      <c r="I1940" s="79">
        <v>13944.229999999996</v>
      </c>
      <c r="J1940" s="79">
        <v>0</v>
      </c>
      <c r="K1940" s="43" t="s">
        <v>3374</v>
      </c>
      <c r="L1940" s="52" t="s">
        <v>3372</v>
      </c>
      <c r="M1940" s="16">
        <f>Таблица4[[#This Row],[Поступления]]/Таблица4[[#This Row],[Начисления]]</f>
        <v>0.85721069001611583</v>
      </c>
    </row>
    <row r="1941" spans="1:13" ht="15">
      <c r="A1941" s="42" t="s">
        <v>5777</v>
      </c>
      <c r="B1941" s="82" t="s">
        <v>1480</v>
      </c>
      <c r="C1941" s="82" t="s">
        <v>1452</v>
      </c>
      <c r="D1941" s="82" t="s">
        <v>1453</v>
      </c>
      <c r="E1941" s="82" t="s">
        <v>1479</v>
      </c>
      <c r="F1941" s="82" t="s">
        <v>16</v>
      </c>
      <c r="G1941" s="79">
        <v>82779.100000000006</v>
      </c>
      <c r="H1941" s="79">
        <v>81038.539999999994</v>
      </c>
      <c r="I1941" s="79">
        <v>1740.5600000000122</v>
      </c>
      <c r="J1941" s="79">
        <v>0</v>
      </c>
      <c r="K1941" s="43" t="s">
        <v>3374</v>
      </c>
      <c r="L1941" s="52" t="s">
        <v>3372</v>
      </c>
      <c r="M1941" s="16">
        <f>Таблица4[[#This Row],[Поступления]]/Таблица4[[#This Row],[Начисления]]</f>
        <v>0.97897343653168478</v>
      </c>
    </row>
    <row r="1942" spans="1:13" ht="15">
      <c r="A1942" s="42" t="s">
        <v>5778</v>
      </c>
      <c r="B1942" s="82" t="s">
        <v>1480</v>
      </c>
      <c r="C1942" s="82" t="s">
        <v>1452</v>
      </c>
      <c r="D1942" s="82" t="s">
        <v>1453</v>
      </c>
      <c r="E1942" s="82" t="s">
        <v>1479</v>
      </c>
      <c r="F1942" s="82" t="s">
        <v>77</v>
      </c>
      <c r="G1942" s="79">
        <v>84944</v>
      </c>
      <c r="H1942" s="79">
        <v>69317.820000000007</v>
      </c>
      <c r="I1942" s="79">
        <v>15626.179999999993</v>
      </c>
      <c r="J1942" s="79">
        <v>0</v>
      </c>
      <c r="K1942" s="43" t="s">
        <v>3374</v>
      </c>
      <c r="L1942" s="52" t="s">
        <v>3373</v>
      </c>
      <c r="M1942" s="16">
        <f>Таблица4[[#This Row],[Поступления]]/Таблица4[[#This Row],[Начисления]]</f>
        <v>0.8160413919758901</v>
      </c>
    </row>
    <row r="1943" spans="1:13" ht="15">
      <c r="A1943" s="42" t="s">
        <v>5779</v>
      </c>
      <c r="B1943" s="82" t="s">
        <v>1480</v>
      </c>
      <c r="C1943" s="82" t="s">
        <v>1452</v>
      </c>
      <c r="D1943" s="82" t="s">
        <v>1453</v>
      </c>
      <c r="E1943" s="82" t="s">
        <v>1479</v>
      </c>
      <c r="F1943" s="82" t="s">
        <v>100</v>
      </c>
      <c r="G1943" s="79">
        <v>249035.88</v>
      </c>
      <c r="H1943" s="79">
        <v>243195.41</v>
      </c>
      <c r="I1943" s="79">
        <v>5840.4700000000012</v>
      </c>
      <c r="J1943" s="79">
        <v>0</v>
      </c>
      <c r="K1943" s="43" t="s">
        <v>3374</v>
      </c>
      <c r="L1943" s="52" t="s">
        <v>3372</v>
      </c>
      <c r="M1943" s="16">
        <f>Таблица4[[#This Row],[Поступления]]/Таблица4[[#This Row],[Начисления]]</f>
        <v>0.97654767658379182</v>
      </c>
    </row>
    <row r="1944" spans="1:13" ht="15">
      <c r="A1944" s="42" t="s">
        <v>5780</v>
      </c>
      <c r="B1944" s="82" t="s">
        <v>1480</v>
      </c>
      <c r="C1944" s="82" t="s">
        <v>1452</v>
      </c>
      <c r="D1944" s="82" t="s">
        <v>1453</v>
      </c>
      <c r="E1944" s="82" t="s">
        <v>1479</v>
      </c>
      <c r="F1944" s="82" t="s">
        <v>17</v>
      </c>
      <c r="G1944" s="79">
        <v>85800.28</v>
      </c>
      <c r="H1944" s="79">
        <v>86465.29</v>
      </c>
      <c r="I1944" s="79">
        <v>0</v>
      </c>
      <c r="J1944" s="79">
        <v>665.00999999999476</v>
      </c>
      <c r="K1944" s="43" t="s">
        <v>3374</v>
      </c>
      <c r="L1944" s="52" t="s">
        <v>3372</v>
      </c>
      <c r="M1944" s="16">
        <f>Таблица4[[#This Row],[Поступления]]/Таблица4[[#This Row],[Начисления]]</f>
        <v>1.0077506740071245</v>
      </c>
    </row>
    <row r="1945" spans="1:13" ht="15">
      <c r="A1945" s="42" t="s">
        <v>5781</v>
      </c>
      <c r="B1945" s="82" t="s">
        <v>1480</v>
      </c>
      <c r="C1945" s="82" t="s">
        <v>1452</v>
      </c>
      <c r="D1945" s="82" t="s">
        <v>1453</v>
      </c>
      <c r="E1945" s="82" t="s">
        <v>1479</v>
      </c>
      <c r="F1945" s="82" t="s">
        <v>20</v>
      </c>
      <c r="G1945" s="79">
        <v>61496.13</v>
      </c>
      <c r="H1945" s="79">
        <v>55359.68</v>
      </c>
      <c r="I1945" s="79">
        <v>6136.4499999999971</v>
      </c>
      <c r="J1945" s="79">
        <v>0</v>
      </c>
      <c r="K1945" s="43" t="s">
        <v>3374</v>
      </c>
      <c r="L1945" s="52" t="s">
        <v>3372</v>
      </c>
      <c r="M1945" s="16">
        <f>Таблица4[[#This Row],[Поступления]]/Таблица4[[#This Row],[Начисления]]</f>
        <v>0.90021404598956067</v>
      </c>
    </row>
    <row r="1946" spans="1:13" ht="15">
      <c r="A1946" s="42" t="s">
        <v>5782</v>
      </c>
      <c r="B1946" s="82" t="s">
        <v>1480</v>
      </c>
      <c r="C1946" s="82" t="s">
        <v>1452</v>
      </c>
      <c r="D1946" s="82" t="s">
        <v>1453</v>
      </c>
      <c r="E1946" s="82" t="s">
        <v>1479</v>
      </c>
      <c r="F1946" s="82" t="s">
        <v>42</v>
      </c>
      <c r="G1946" s="79">
        <v>88654.43</v>
      </c>
      <c r="H1946" s="79">
        <v>75030.61</v>
      </c>
      <c r="I1946" s="79">
        <v>13623.819999999992</v>
      </c>
      <c r="J1946" s="79">
        <v>0</v>
      </c>
      <c r="K1946" s="43" t="s">
        <v>3374</v>
      </c>
      <c r="L1946" s="52" t="s">
        <v>3372</v>
      </c>
      <c r="M1946" s="16">
        <f>Таблица4[[#This Row],[Поступления]]/Таблица4[[#This Row],[Начисления]]</f>
        <v>0.84632668666416344</v>
      </c>
    </row>
    <row r="1947" spans="1:13" ht="15">
      <c r="A1947" s="42" t="s">
        <v>5783</v>
      </c>
      <c r="B1947" s="82" t="s">
        <v>1480</v>
      </c>
      <c r="C1947" s="82" t="s">
        <v>1452</v>
      </c>
      <c r="D1947" s="82" t="s">
        <v>1453</v>
      </c>
      <c r="E1947" s="82" t="s">
        <v>1479</v>
      </c>
      <c r="F1947" s="82" t="s">
        <v>78</v>
      </c>
      <c r="G1947" s="79">
        <v>84922.08</v>
      </c>
      <c r="H1947" s="79">
        <v>83360.5</v>
      </c>
      <c r="I1947" s="79">
        <v>1561.5800000000017</v>
      </c>
      <c r="J1947" s="79">
        <v>287.67</v>
      </c>
      <c r="K1947" s="43" t="s">
        <v>3374</v>
      </c>
      <c r="L1947" s="52" t="s">
        <v>3372</v>
      </c>
      <c r="M1947" s="16">
        <f>Таблица4[[#This Row],[Поступления]]/Таблица4[[#This Row],[Начисления]]</f>
        <v>0.98161161384648132</v>
      </c>
    </row>
    <row r="1948" spans="1:13" ht="15">
      <c r="A1948" s="42" t="s">
        <v>5784</v>
      </c>
      <c r="B1948" s="82" t="s">
        <v>1480</v>
      </c>
      <c r="C1948" s="82" t="s">
        <v>1452</v>
      </c>
      <c r="D1948" s="82" t="s">
        <v>1453</v>
      </c>
      <c r="E1948" s="82" t="s">
        <v>1479</v>
      </c>
      <c r="F1948" s="82" t="s">
        <v>43</v>
      </c>
      <c r="G1948" s="79">
        <v>85866.11</v>
      </c>
      <c r="H1948" s="79">
        <v>71274.789999999994</v>
      </c>
      <c r="I1948" s="79">
        <v>14591.320000000007</v>
      </c>
      <c r="J1948" s="79">
        <v>0</v>
      </c>
      <c r="K1948" s="43" t="s">
        <v>3374</v>
      </c>
      <c r="L1948" s="52" t="s">
        <v>3373</v>
      </c>
      <c r="M1948" s="16">
        <f>Таблица4[[#This Row],[Поступления]]/Таблица4[[#This Row],[Начисления]]</f>
        <v>0.83006892940649102</v>
      </c>
    </row>
    <row r="1949" spans="1:13" ht="15">
      <c r="A1949" s="42" t="s">
        <v>5785</v>
      </c>
      <c r="B1949" s="82" t="s">
        <v>1480</v>
      </c>
      <c r="C1949" s="82" t="s">
        <v>1452</v>
      </c>
      <c r="D1949" s="82" t="s">
        <v>1453</v>
      </c>
      <c r="E1949" s="82" t="s">
        <v>1479</v>
      </c>
      <c r="F1949" s="82" t="s">
        <v>79</v>
      </c>
      <c r="G1949" s="79">
        <v>87600.66</v>
      </c>
      <c r="H1949" s="79">
        <v>84969.71</v>
      </c>
      <c r="I1949" s="79">
        <v>2630.9499999999971</v>
      </c>
      <c r="J1949" s="79">
        <v>0</v>
      </c>
      <c r="K1949" s="43" t="s">
        <v>3374</v>
      </c>
      <c r="L1949" s="52" t="s">
        <v>3372</v>
      </c>
      <c r="M1949" s="16">
        <f>Таблица4[[#This Row],[Поступления]]/Таблица4[[#This Row],[Начисления]]</f>
        <v>0.96996655048032743</v>
      </c>
    </row>
    <row r="1950" spans="1:13" ht="15">
      <c r="A1950" s="42" t="s">
        <v>5786</v>
      </c>
      <c r="B1950" s="82" t="s">
        <v>1480</v>
      </c>
      <c r="C1950" s="82" t="s">
        <v>1452</v>
      </c>
      <c r="D1950" s="82" t="s">
        <v>1453</v>
      </c>
      <c r="E1950" s="82" t="s">
        <v>1479</v>
      </c>
      <c r="F1950" s="82" t="s">
        <v>120</v>
      </c>
      <c r="G1950" s="79">
        <v>772531.6</v>
      </c>
      <c r="H1950" s="79">
        <v>669897.42000000004</v>
      </c>
      <c r="I1950" s="79">
        <v>102634.17999999993</v>
      </c>
      <c r="J1950" s="79">
        <v>3689.87</v>
      </c>
      <c r="K1950" s="43" t="s">
        <v>3374</v>
      </c>
      <c r="L1950" s="52" t="s">
        <v>3372</v>
      </c>
      <c r="M1950" s="16">
        <f>Таблица4[[#This Row],[Поступления]]/Таблица4[[#This Row],[Начисления]]</f>
        <v>0.86714565462435456</v>
      </c>
    </row>
    <row r="1951" spans="1:13" ht="15">
      <c r="A1951" s="42" t="s">
        <v>5787</v>
      </c>
      <c r="B1951" s="82" t="s">
        <v>1480</v>
      </c>
      <c r="C1951" s="82" t="s">
        <v>1452</v>
      </c>
      <c r="D1951" s="82" t="s">
        <v>1453</v>
      </c>
      <c r="E1951" s="82" t="s">
        <v>1479</v>
      </c>
      <c r="F1951" s="82" t="s">
        <v>123</v>
      </c>
      <c r="G1951" s="79">
        <v>603851.30000000005</v>
      </c>
      <c r="H1951" s="79">
        <v>520900.65</v>
      </c>
      <c r="I1951" s="79">
        <v>82950.650000000023</v>
      </c>
      <c r="J1951" s="79">
        <v>1534.17</v>
      </c>
      <c r="K1951" s="43" t="s">
        <v>3374</v>
      </c>
      <c r="L1951" s="52" t="s">
        <v>3373</v>
      </c>
      <c r="M1951" s="16">
        <f>Таблица4[[#This Row],[Поступления]]/Таблица4[[#This Row],[Начисления]]</f>
        <v>0.86263066751698636</v>
      </c>
    </row>
    <row r="1952" spans="1:13" ht="15">
      <c r="A1952" s="42" t="s">
        <v>5788</v>
      </c>
      <c r="B1952" s="82" t="s">
        <v>1480</v>
      </c>
      <c r="C1952" s="82" t="s">
        <v>1452</v>
      </c>
      <c r="D1952" s="82" t="s">
        <v>1453</v>
      </c>
      <c r="E1952" s="82" t="s">
        <v>1479</v>
      </c>
      <c r="F1952" s="82" t="s">
        <v>104</v>
      </c>
      <c r="G1952" s="79">
        <v>776145.46</v>
      </c>
      <c r="H1952" s="79">
        <v>682340.23</v>
      </c>
      <c r="I1952" s="79">
        <v>93805.229999999981</v>
      </c>
      <c r="J1952" s="79">
        <v>852.13</v>
      </c>
      <c r="K1952" s="43" t="s">
        <v>3374</v>
      </c>
      <c r="L1952" s="52" t="s">
        <v>3372</v>
      </c>
      <c r="M1952" s="16">
        <f>Таблица4[[#This Row],[Поступления]]/Таблица4[[#This Row],[Начисления]]</f>
        <v>0.8791396267395547</v>
      </c>
    </row>
    <row r="1953" spans="1:13" ht="15">
      <c r="A1953" s="42" t="s">
        <v>5789</v>
      </c>
      <c r="B1953" s="82" t="s">
        <v>1480</v>
      </c>
      <c r="C1953" s="82" t="s">
        <v>1452</v>
      </c>
      <c r="D1953" s="82" t="s">
        <v>1453</v>
      </c>
      <c r="E1953" s="82" t="s">
        <v>1479</v>
      </c>
      <c r="F1953" s="82" t="s">
        <v>124</v>
      </c>
      <c r="G1953" s="79">
        <v>800172.98</v>
      </c>
      <c r="H1953" s="79">
        <v>709494.85</v>
      </c>
      <c r="I1953" s="79">
        <v>90678.13</v>
      </c>
      <c r="J1953" s="79">
        <v>1145.52</v>
      </c>
      <c r="K1953" s="43" t="s">
        <v>3374</v>
      </c>
      <c r="L1953" s="52" t="s">
        <v>3372</v>
      </c>
      <c r="M1953" s="16">
        <f>Таблица4[[#This Row],[Поступления]]/Таблица4[[#This Row],[Начисления]]</f>
        <v>0.88667684080009801</v>
      </c>
    </row>
    <row r="1954" spans="1:13" ht="15">
      <c r="A1954" s="42" t="s">
        <v>5790</v>
      </c>
      <c r="B1954" s="82" t="s">
        <v>1480</v>
      </c>
      <c r="C1954" s="82" t="s">
        <v>1452</v>
      </c>
      <c r="D1954" s="82" t="s">
        <v>1453</v>
      </c>
      <c r="E1954" s="82" t="s">
        <v>1479</v>
      </c>
      <c r="F1954" s="82" t="s">
        <v>135</v>
      </c>
      <c r="G1954" s="79">
        <v>316285.13</v>
      </c>
      <c r="H1954" s="79">
        <v>292520.37</v>
      </c>
      <c r="I1954" s="79">
        <v>23764.760000000009</v>
      </c>
      <c r="J1954" s="79">
        <v>591.21</v>
      </c>
      <c r="K1954" s="43" t="s">
        <v>3374</v>
      </c>
      <c r="L1954" s="52" t="s">
        <v>3372</v>
      </c>
      <c r="M1954" s="16">
        <f>Таблица4[[#This Row],[Поступления]]/Таблица4[[#This Row],[Начисления]]</f>
        <v>0.9248628602931791</v>
      </c>
    </row>
    <row r="1955" spans="1:13" ht="15">
      <c r="A1955" s="42" t="s">
        <v>5791</v>
      </c>
      <c r="B1955" s="82" t="s">
        <v>1480</v>
      </c>
      <c r="C1955" s="82" t="s">
        <v>1452</v>
      </c>
      <c r="D1955" s="82" t="s">
        <v>1453</v>
      </c>
      <c r="E1955" s="82" t="s">
        <v>1479</v>
      </c>
      <c r="F1955" s="82" t="s">
        <v>185</v>
      </c>
      <c r="G1955" s="79">
        <v>857454.55</v>
      </c>
      <c r="H1955" s="79">
        <v>749041.95</v>
      </c>
      <c r="I1955" s="79">
        <v>108412.60000000009</v>
      </c>
      <c r="J1955" s="79">
        <v>567.86</v>
      </c>
      <c r="K1955" s="43" t="s">
        <v>3374</v>
      </c>
      <c r="L1955" s="52" t="s">
        <v>3372</v>
      </c>
      <c r="M1955" s="16">
        <f>Таблица4[[#This Row],[Поступления]]/Таблица4[[#This Row],[Начисления]]</f>
        <v>0.8735646105090934</v>
      </c>
    </row>
    <row r="1956" spans="1:13" ht="15">
      <c r="A1956" s="42" t="s">
        <v>5792</v>
      </c>
      <c r="B1956" s="82" t="s">
        <v>1480</v>
      </c>
      <c r="C1956" s="82" t="s">
        <v>1452</v>
      </c>
      <c r="D1956" s="82" t="s">
        <v>1453</v>
      </c>
      <c r="E1956" s="82" t="s">
        <v>1479</v>
      </c>
      <c r="F1956" s="82" t="s">
        <v>143</v>
      </c>
      <c r="G1956" s="79">
        <v>1759256.04</v>
      </c>
      <c r="H1956" s="79">
        <v>1222621.8500000001</v>
      </c>
      <c r="I1956" s="79">
        <v>536634.18999999994</v>
      </c>
      <c r="J1956" s="79">
        <v>1239.95</v>
      </c>
      <c r="K1956" s="43" t="s">
        <v>3374</v>
      </c>
      <c r="L1956" s="52" t="s">
        <v>3373</v>
      </c>
      <c r="M1956" s="16">
        <f>Таблица4[[#This Row],[Поступления]]/Таблица4[[#This Row],[Начисления]]</f>
        <v>0.6949652706606595</v>
      </c>
    </row>
    <row r="1957" spans="1:13" ht="15">
      <c r="A1957" s="42" t="s">
        <v>5793</v>
      </c>
      <c r="B1957" s="82" t="s">
        <v>1480</v>
      </c>
      <c r="C1957" s="82" t="s">
        <v>1452</v>
      </c>
      <c r="D1957" s="82" t="s">
        <v>1453</v>
      </c>
      <c r="E1957" s="82" t="s">
        <v>1479</v>
      </c>
      <c r="F1957" s="82" t="s">
        <v>26</v>
      </c>
      <c r="G1957" s="79">
        <v>756767.84</v>
      </c>
      <c r="H1957" s="79">
        <v>669534.22</v>
      </c>
      <c r="I1957" s="79">
        <v>87233.62</v>
      </c>
      <c r="J1957" s="79">
        <v>584.41</v>
      </c>
      <c r="K1957" s="43" t="s">
        <v>3374</v>
      </c>
      <c r="L1957" s="52" t="s">
        <v>3373</v>
      </c>
      <c r="M1957" s="16">
        <f>Таблица4[[#This Row],[Поступления]]/Таблица4[[#This Row],[Начисления]]</f>
        <v>0.88472869037352331</v>
      </c>
    </row>
    <row r="1958" spans="1:13" ht="15">
      <c r="A1958" s="42" t="s">
        <v>5794</v>
      </c>
      <c r="B1958" s="82" t="s">
        <v>1480</v>
      </c>
      <c r="C1958" s="82" t="s">
        <v>1452</v>
      </c>
      <c r="D1958" s="82" t="s">
        <v>1453</v>
      </c>
      <c r="E1958" s="82" t="s">
        <v>1479</v>
      </c>
      <c r="F1958" s="82" t="s">
        <v>144</v>
      </c>
      <c r="G1958" s="79">
        <v>1505105.52</v>
      </c>
      <c r="H1958" s="79">
        <v>1376930.4</v>
      </c>
      <c r="I1958" s="79">
        <v>128175.12000000011</v>
      </c>
      <c r="J1958" s="79">
        <v>2939.52</v>
      </c>
      <c r="K1958" s="43" t="s">
        <v>3374</v>
      </c>
      <c r="L1958" s="52" t="s">
        <v>3372</v>
      </c>
      <c r="M1958" s="16">
        <f>Таблица4[[#This Row],[Поступления]]/Таблица4[[#This Row],[Начисления]]</f>
        <v>0.91483977814392703</v>
      </c>
    </row>
    <row r="1959" spans="1:13" ht="15">
      <c r="A1959" s="42" t="s">
        <v>5795</v>
      </c>
      <c r="B1959" s="82" t="s">
        <v>1480</v>
      </c>
      <c r="C1959" s="82" t="s">
        <v>1452</v>
      </c>
      <c r="D1959" s="82" t="s">
        <v>1453</v>
      </c>
      <c r="E1959" s="82" t="s">
        <v>1479</v>
      </c>
      <c r="F1959" s="82" t="s">
        <v>186</v>
      </c>
      <c r="G1959" s="79">
        <v>234765.06</v>
      </c>
      <c r="H1959" s="79">
        <v>214399.05</v>
      </c>
      <c r="I1959" s="79">
        <v>20366.010000000009</v>
      </c>
      <c r="J1959" s="79">
        <v>0</v>
      </c>
      <c r="K1959" s="43" t="s">
        <v>3374</v>
      </c>
      <c r="L1959" s="52" t="s">
        <v>3372</v>
      </c>
      <c r="M1959" s="16">
        <f>Таблица4[[#This Row],[Поступления]]/Таблица4[[#This Row],[Начисления]]</f>
        <v>0.91324939920787185</v>
      </c>
    </row>
    <row r="1960" spans="1:13" ht="15">
      <c r="A1960" s="42" t="s">
        <v>5796</v>
      </c>
      <c r="B1960" s="82" t="s">
        <v>1480</v>
      </c>
      <c r="C1960" s="82" t="s">
        <v>1452</v>
      </c>
      <c r="D1960" s="82" t="s">
        <v>1453</v>
      </c>
      <c r="E1960" s="82" t="s">
        <v>1479</v>
      </c>
      <c r="F1960" s="82" t="s">
        <v>362</v>
      </c>
      <c r="G1960" s="79">
        <v>1288913.8999999999</v>
      </c>
      <c r="H1960" s="79">
        <v>803967.61</v>
      </c>
      <c r="I1960" s="79">
        <v>484946.28999999992</v>
      </c>
      <c r="J1960" s="79">
        <v>2619.1999999999998</v>
      </c>
      <c r="K1960" s="43" t="s">
        <v>3374</v>
      </c>
      <c r="L1960" s="52" t="s">
        <v>3373</v>
      </c>
      <c r="M1960" s="16">
        <f>Таблица4[[#This Row],[Поступления]]/Таблица4[[#This Row],[Начисления]]</f>
        <v>0.62375586918567649</v>
      </c>
    </row>
    <row r="1961" spans="1:13" ht="15">
      <c r="A1961" s="42" t="s">
        <v>5797</v>
      </c>
      <c r="B1961" s="82" t="s">
        <v>1519</v>
      </c>
      <c r="C1961" s="82" t="s">
        <v>1452</v>
      </c>
      <c r="D1961" s="82" t="s">
        <v>1453</v>
      </c>
      <c r="E1961" s="82" t="s">
        <v>1518</v>
      </c>
      <c r="F1961" s="82" t="s">
        <v>442</v>
      </c>
      <c r="G1961" s="79">
        <v>3381759.84</v>
      </c>
      <c r="H1961" s="79">
        <v>2698816.95</v>
      </c>
      <c r="I1961" s="79">
        <v>682942.88999999966</v>
      </c>
      <c r="J1961" s="79">
        <v>2166.2199999999998</v>
      </c>
      <c r="K1961" s="43" t="s">
        <v>3379</v>
      </c>
      <c r="L1961" s="52" t="s">
        <v>3373</v>
      </c>
      <c r="M1961" s="16">
        <f>Таблица4[[#This Row],[Поступления]]/Таблица4[[#This Row],[Начисления]]</f>
        <v>0.7980510378288721</v>
      </c>
    </row>
    <row r="1962" spans="1:13" ht="15">
      <c r="A1962" s="42" t="s">
        <v>5798</v>
      </c>
      <c r="B1962" s="82" t="s">
        <v>1519</v>
      </c>
      <c r="C1962" s="82" t="s">
        <v>1452</v>
      </c>
      <c r="D1962" s="82" t="s">
        <v>1453</v>
      </c>
      <c r="E1962" s="82" t="s">
        <v>1518</v>
      </c>
      <c r="F1962" s="82" t="s">
        <v>91</v>
      </c>
      <c r="G1962" s="79">
        <v>1229854.74</v>
      </c>
      <c r="H1962" s="79">
        <v>1060957.99</v>
      </c>
      <c r="I1962" s="79">
        <v>168896.75</v>
      </c>
      <c r="J1962" s="79">
        <v>3444.36</v>
      </c>
      <c r="K1962" s="43" t="s">
        <v>3379</v>
      </c>
      <c r="L1962" s="52" t="s">
        <v>3372</v>
      </c>
      <c r="M1962" s="16">
        <f>Таблица4[[#This Row],[Поступления]]/Таблица4[[#This Row],[Начисления]]</f>
        <v>0.86266935069096051</v>
      </c>
    </row>
    <row r="1963" spans="1:13" ht="15">
      <c r="A1963" s="42" t="s">
        <v>5799</v>
      </c>
      <c r="B1963" s="82" t="s">
        <v>1519</v>
      </c>
      <c r="C1963" s="82" t="s">
        <v>1452</v>
      </c>
      <c r="D1963" s="82" t="s">
        <v>1453</v>
      </c>
      <c r="E1963" s="82" t="s">
        <v>1518</v>
      </c>
      <c r="F1963" s="82" t="s">
        <v>319</v>
      </c>
      <c r="G1963" s="79">
        <v>1618276.98</v>
      </c>
      <c r="H1963" s="79">
        <v>1433642.34</v>
      </c>
      <c r="I1963" s="79">
        <v>184634.6399999999</v>
      </c>
      <c r="J1963" s="79">
        <v>6911.34</v>
      </c>
      <c r="K1963" s="43" t="s">
        <v>3379</v>
      </c>
      <c r="L1963" s="52" t="s">
        <v>3373</v>
      </c>
      <c r="M1963" s="16">
        <f>Таблица4[[#This Row],[Поступления]]/Таблица4[[#This Row],[Начисления]]</f>
        <v>0.885906651159309</v>
      </c>
    </row>
    <row r="1964" spans="1:13" ht="15">
      <c r="A1964" s="42" t="s">
        <v>5800</v>
      </c>
      <c r="B1964" s="82" t="s">
        <v>1519</v>
      </c>
      <c r="C1964" s="82" t="s">
        <v>1452</v>
      </c>
      <c r="D1964" s="82" t="s">
        <v>1453</v>
      </c>
      <c r="E1964" s="82" t="s">
        <v>1518</v>
      </c>
      <c r="F1964" s="82" t="s">
        <v>451</v>
      </c>
      <c r="G1964" s="79">
        <v>2442783.2599999998</v>
      </c>
      <c r="H1964" s="79">
        <v>2149064.58</v>
      </c>
      <c r="I1964" s="79">
        <v>293718.6799999997</v>
      </c>
      <c r="J1964" s="79">
        <v>8772.42</v>
      </c>
      <c r="K1964" s="43" t="s">
        <v>3379</v>
      </c>
      <c r="L1964" s="52" t="s">
        <v>3372</v>
      </c>
      <c r="M1964" s="16">
        <f>Таблица4[[#This Row],[Поступления]]/Таблица4[[#This Row],[Начисления]]</f>
        <v>0.87976064646848784</v>
      </c>
    </row>
    <row r="1965" spans="1:13" ht="15">
      <c r="A1965" s="42" t="s">
        <v>5801</v>
      </c>
      <c r="B1965" s="82" t="s">
        <v>1519</v>
      </c>
      <c r="C1965" s="82" t="s">
        <v>1452</v>
      </c>
      <c r="D1965" s="82" t="s">
        <v>1453</v>
      </c>
      <c r="E1965" s="82" t="s">
        <v>1518</v>
      </c>
      <c r="F1965" s="82" t="s">
        <v>452</v>
      </c>
      <c r="G1965" s="79">
        <v>2410622.61</v>
      </c>
      <c r="H1965" s="79">
        <v>2118796.33</v>
      </c>
      <c r="I1965" s="79">
        <v>291826.2799999998</v>
      </c>
      <c r="J1965" s="79">
        <v>4883.72</v>
      </c>
      <c r="K1965" s="43" t="s">
        <v>3379</v>
      </c>
      <c r="L1965" s="52" t="s">
        <v>3373</v>
      </c>
      <c r="M1965" s="16">
        <f>Таблица4[[#This Row],[Поступления]]/Таблица4[[#This Row],[Начисления]]</f>
        <v>0.87894153203848036</v>
      </c>
    </row>
    <row r="1966" spans="1:13" ht="15">
      <c r="A1966" s="42" t="s">
        <v>5802</v>
      </c>
      <c r="B1966" s="82" t="s">
        <v>1519</v>
      </c>
      <c r="C1966" s="82" t="s">
        <v>1452</v>
      </c>
      <c r="D1966" s="82" t="s">
        <v>1453</v>
      </c>
      <c r="E1966" s="82" t="s">
        <v>1518</v>
      </c>
      <c r="F1966" s="82" t="s">
        <v>454</v>
      </c>
      <c r="G1966" s="79">
        <v>1632466.58</v>
      </c>
      <c r="H1966" s="79">
        <v>1427926.69</v>
      </c>
      <c r="I1966" s="79">
        <v>204539.89000000013</v>
      </c>
      <c r="J1966" s="79">
        <v>10856.29</v>
      </c>
      <c r="K1966" s="43" t="s">
        <v>3379</v>
      </c>
      <c r="L1966" s="52" t="s">
        <v>3373</v>
      </c>
      <c r="M1966" s="16">
        <f>Таблица4[[#This Row],[Поступления]]/Таблица4[[#This Row],[Начисления]]</f>
        <v>0.87470500621213321</v>
      </c>
    </row>
    <row r="1967" spans="1:13" ht="15">
      <c r="A1967" s="42" t="s">
        <v>5803</v>
      </c>
      <c r="B1967" s="82" t="s">
        <v>1519</v>
      </c>
      <c r="C1967" s="82" t="s">
        <v>1452</v>
      </c>
      <c r="D1967" s="82" t="s">
        <v>1453</v>
      </c>
      <c r="E1967" s="82" t="s">
        <v>1518</v>
      </c>
      <c r="F1967" s="82" t="s">
        <v>455</v>
      </c>
      <c r="G1967" s="79">
        <v>2374853.79</v>
      </c>
      <c r="H1967" s="79">
        <v>2009006.21</v>
      </c>
      <c r="I1967" s="79">
        <v>365847.58000000007</v>
      </c>
      <c r="J1967" s="79">
        <v>13736.81</v>
      </c>
      <c r="K1967" s="43" t="s">
        <v>3379</v>
      </c>
      <c r="L1967" s="52" t="s">
        <v>3373</v>
      </c>
      <c r="M1967" s="16">
        <f>Таблица4[[#This Row],[Поступления]]/Таблица4[[#This Row],[Начисления]]</f>
        <v>0.84594943000680478</v>
      </c>
    </row>
    <row r="1968" spans="1:13" ht="15">
      <c r="A1968" s="42" t="s">
        <v>5804</v>
      </c>
      <c r="B1968" s="82" t="s">
        <v>1519</v>
      </c>
      <c r="C1968" s="82" t="s">
        <v>1452</v>
      </c>
      <c r="D1968" s="82" t="s">
        <v>1453</v>
      </c>
      <c r="E1968" s="82" t="s">
        <v>1518</v>
      </c>
      <c r="F1968" s="82" t="s">
        <v>457</v>
      </c>
      <c r="G1968" s="79">
        <v>1608316.01</v>
      </c>
      <c r="H1968" s="79">
        <v>1509475.65</v>
      </c>
      <c r="I1968" s="79">
        <v>98840.360000000102</v>
      </c>
      <c r="J1968" s="79">
        <v>11369.13</v>
      </c>
      <c r="K1968" s="43" t="s">
        <v>3379</v>
      </c>
      <c r="L1968" s="52" t="s">
        <v>3373</v>
      </c>
      <c r="M1968" s="16">
        <f>Таблица4[[#This Row],[Поступления]]/Таблица4[[#This Row],[Начисления]]</f>
        <v>0.938544191946457</v>
      </c>
    </row>
    <row r="1969" spans="1:13" ht="15">
      <c r="A1969" s="42" t="s">
        <v>5805</v>
      </c>
      <c r="B1969" s="82" t="s">
        <v>1519</v>
      </c>
      <c r="C1969" s="82" t="s">
        <v>1452</v>
      </c>
      <c r="D1969" s="82" t="s">
        <v>1453</v>
      </c>
      <c r="E1969" s="82" t="s">
        <v>1518</v>
      </c>
      <c r="F1969" s="82" t="s">
        <v>462</v>
      </c>
      <c r="G1969" s="79">
        <v>806298.88</v>
      </c>
      <c r="H1969" s="79">
        <v>718968.21</v>
      </c>
      <c r="I1969" s="79">
        <v>87330.670000000042</v>
      </c>
      <c r="J1969" s="79">
        <v>5954.81</v>
      </c>
      <c r="K1969" s="43" t="s">
        <v>3379</v>
      </c>
      <c r="L1969" s="52" t="s">
        <v>3373</v>
      </c>
      <c r="M1969" s="16">
        <f>Таблица4[[#This Row],[Поступления]]/Таблица4[[#This Row],[Начисления]]</f>
        <v>0.89168945639611952</v>
      </c>
    </row>
    <row r="1970" spans="1:13" ht="15">
      <c r="A1970" s="42" t="s">
        <v>5806</v>
      </c>
      <c r="B1970" s="82" t="s">
        <v>1519</v>
      </c>
      <c r="C1970" s="82" t="s">
        <v>1452</v>
      </c>
      <c r="D1970" s="82" t="s">
        <v>1453</v>
      </c>
      <c r="E1970" s="82" t="s">
        <v>1518</v>
      </c>
      <c r="F1970" s="82" t="s">
        <v>464</v>
      </c>
      <c r="G1970" s="79">
        <v>409483.51</v>
      </c>
      <c r="H1970" s="79">
        <v>359162.44</v>
      </c>
      <c r="I1970" s="79">
        <v>50321.070000000007</v>
      </c>
      <c r="J1970" s="79">
        <v>192.21</v>
      </c>
      <c r="K1970" s="43" t="s">
        <v>3379</v>
      </c>
      <c r="L1970" s="52" t="s">
        <v>3372</v>
      </c>
      <c r="M1970" s="16">
        <f>Таблица4[[#This Row],[Поступления]]/Таблица4[[#This Row],[Начисления]]</f>
        <v>0.87711087560033851</v>
      </c>
    </row>
    <row r="1971" spans="1:13" ht="15">
      <c r="A1971" s="42" t="s">
        <v>5807</v>
      </c>
      <c r="B1971" s="82" t="s">
        <v>1519</v>
      </c>
      <c r="C1971" s="82" t="s">
        <v>1452</v>
      </c>
      <c r="D1971" s="82" t="s">
        <v>1453</v>
      </c>
      <c r="E1971" s="82" t="s">
        <v>1518</v>
      </c>
      <c r="F1971" s="82" t="s">
        <v>467</v>
      </c>
      <c r="G1971" s="79">
        <v>411020.22</v>
      </c>
      <c r="H1971" s="79">
        <v>377731.69</v>
      </c>
      <c r="I1971" s="79">
        <v>33288.52999999997</v>
      </c>
      <c r="J1971" s="79">
        <v>0</v>
      </c>
      <c r="K1971" s="43" t="s">
        <v>3379</v>
      </c>
      <c r="L1971" s="52" t="s">
        <v>3373</v>
      </c>
      <c r="M1971" s="16">
        <f>Таблица4[[#This Row],[Поступления]]/Таблица4[[#This Row],[Начисления]]</f>
        <v>0.91900999420417817</v>
      </c>
    </row>
    <row r="1972" spans="1:13" ht="15">
      <c r="A1972" s="42" t="s">
        <v>5808</v>
      </c>
      <c r="B1972" s="82" t="s">
        <v>1519</v>
      </c>
      <c r="C1972" s="82" t="s">
        <v>1452</v>
      </c>
      <c r="D1972" s="82" t="s">
        <v>1453</v>
      </c>
      <c r="E1972" s="82" t="s">
        <v>1518</v>
      </c>
      <c r="F1972" s="82" t="s">
        <v>471</v>
      </c>
      <c r="G1972" s="79">
        <v>1635408.41</v>
      </c>
      <c r="H1972" s="79">
        <v>1457593.23</v>
      </c>
      <c r="I1972" s="79">
        <v>177815.17999999993</v>
      </c>
      <c r="J1972" s="79">
        <v>1566.99</v>
      </c>
      <c r="K1972" s="43" t="s">
        <v>3379</v>
      </c>
      <c r="L1972" s="52" t="s">
        <v>3373</v>
      </c>
      <c r="M1972" s="16">
        <f>Таблица4[[#This Row],[Поступления]]/Таблица4[[#This Row],[Начисления]]</f>
        <v>0.89127169769171</v>
      </c>
    </row>
    <row r="1973" spans="1:13" ht="15">
      <c r="A1973" s="42" t="s">
        <v>5809</v>
      </c>
      <c r="B1973" s="82" t="s">
        <v>1519</v>
      </c>
      <c r="C1973" s="82" t="s">
        <v>1452</v>
      </c>
      <c r="D1973" s="82" t="s">
        <v>1453</v>
      </c>
      <c r="E1973" s="82" t="s">
        <v>1518</v>
      </c>
      <c r="F1973" s="82" t="s">
        <v>474</v>
      </c>
      <c r="G1973" s="79">
        <v>2738531.61</v>
      </c>
      <c r="H1973" s="79">
        <v>2359391.13</v>
      </c>
      <c r="I1973" s="79">
        <v>379140.48</v>
      </c>
      <c r="J1973" s="79">
        <v>22137.69</v>
      </c>
      <c r="K1973" s="43" t="s">
        <v>3379</v>
      </c>
      <c r="L1973" s="52" t="s">
        <v>3373</v>
      </c>
      <c r="M1973" s="16">
        <f>Таблица4[[#This Row],[Поступления]]/Таблица4[[#This Row],[Начисления]]</f>
        <v>0.86155336728065013</v>
      </c>
    </row>
    <row r="1974" spans="1:13" ht="15">
      <c r="A1974" s="42" t="s">
        <v>5810</v>
      </c>
      <c r="B1974" s="82" t="s">
        <v>1519</v>
      </c>
      <c r="C1974" s="82" t="s">
        <v>1452</v>
      </c>
      <c r="D1974" s="82" t="s">
        <v>1453</v>
      </c>
      <c r="E1974" s="82" t="s">
        <v>1518</v>
      </c>
      <c r="F1974" s="82" t="s">
        <v>475</v>
      </c>
      <c r="G1974" s="79">
        <v>1133203.75</v>
      </c>
      <c r="H1974" s="79">
        <v>1046068.83</v>
      </c>
      <c r="I1974" s="79">
        <v>87134.920000000042</v>
      </c>
      <c r="J1974" s="79">
        <v>9392.16</v>
      </c>
      <c r="K1974" s="43" t="s">
        <v>3379</v>
      </c>
      <c r="L1974" s="52" t="s">
        <v>3372</v>
      </c>
      <c r="M1974" s="16">
        <f>Таблица4[[#This Row],[Поступления]]/Таблица4[[#This Row],[Начисления]]</f>
        <v>0.92310745530095528</v>
      </c>
    </row>
    <row r="1975" spans="1:13" ht="15">
      <c r="A1975" s="42" t="s">
        <v>5811</v>
      </c>
      <c r="B1975" s="82" t="s">
        <v>1519</v>
      </c>
      <c r="C1975" s="82" t="s">
        <v>1452</v>
      </c>
      <c r="D1975" s="82" t="s">
        <v>1453</v>
      </c>
      <c r="E1975" s="82" t="s">
        <v>1518</v>
      </c>
      <c r="F1975" s="82" t="s">
        <v>458</v>
      </c>
      <c r="G1975" s="79">
        <v>3843091.19</v>
      </c>
      <c r="H1975" s="79">
        <v>2838498.48</v>
      </c>
      <c r="I1975" s="79">
        <v>1004592.71</v>
      </c>
      <c r="J1975" s="79">
        <v>9534.7800000000007</v>
      </c>
      <c r="K1975" s="43" t="s">
        <v>3379</v>
      </c>
      <c r="L1975" s="52" t="s">
        <v>3373</v>
      </c>
      <c r="M1975" s="16">
        <f>Таблица4[[#This Row],[Поступления]]/Таблица4[[#This Row],[Начисления]]</f>
        <v>0.73859774324012328</v>
      </c>
    </row>
    <row r="1976" spans="1:13" ht="15">
      <c r="A1976" s="42" t="s">
        <v>5812</v>
      </c>
      <c r="B1976" s="82" t="s">
        <v>1519</v>
      </c>
      <c r="C1976" s="82" t="s">
        <v>1452</v>
      </c>
      <c r="D1976" s="82" t="s">
        <v>1453</v>
      </c>
      <c r="E1976" s="82" t="s">
        <v>1518</v>
      </c>
      <c r="F1976" s="82" t="s">
        <v>465</v>
      </c>
      <c r="G1976" s="79">
        <v>410712.78</v>
      </c>
      <c r="H1976" s="79">
        <v>316392.26</v>
      </c>
      <c r="I1976" s="79">
        <v>94320.520000000019</v>
      </c>
      <c r="J1976" s="79">
        <v>556.12</v>
      </c>
      <c r="K1976" s="43" t="s">
        <v>3379</v>
      </c>
      <c r="L1976" s="52" t="s">
        <v>3372</v>
      </c>
      <c r="M1976" s="16">
        <f>Таблица4[[#This Row],[Поступления]]/Таблица4[[#This Row],[Начисления]]</f>
        <v>0.7703491963410537</v>
      </c>
    </row>
    <row r="1977" spans="1:13" ht="15">
      <c r="A1977" s="42" t="s">
        <v>5813</v>
      </c>
      <c r="B1977" s="82" t="s">
        <v>1519</v>
      </c>
      <c r="C1977" s="82" t="s">
        <v>1452</v>
      </c>
      <c r="D1977" s="82" t="s">
        <v>1453</v>
      </c>
      <c r="E1977" s="82" t="s">
        <v>1518</v>
      </c>
      <c r="F1977" s="82" t="s">
        <v>468</v>
      </c>
      <c r="G1977" s="79">
        <v>408523.85</v>
      </c>
      <c r="H1977" s="79">
        <v>375620.23</v>
      </c>
      <c r="I1977" s="79">
        <v>32903.619999999995</v>
      </c>
      <c r="J1977" s="79">
        <v>1939.98</v>
      </c>
      <c r="K1977" s="43" t="s">
        <v>3379</v>
      </c>
      <c r="L1977" s="52" t="s">
        <v>3373</v>
      </c>
      <c r="M1977" s="16">
        <f>Таблица4[[#This Row],[Поступления]]/Таблица4[[#This Row],[Начисления]]</f>
        <v>0.91945728505202329</v>
      </c>
    </row>
    <row r="1978" spans="1:13" ht="15">
      <c r="A1978" s="56" t="s">
        <v>5814</v>
      </c>
      <c r="B1978" s="84" t="s">
        <v>1519</v>
      </c>
      <c r="C1978" s="84" t="s">
        <v>1452</v>
      </c>
      <c r="D1978" s="84" t="s">
        <v>1453</v>
      </c>
      <c r="E1978" s="84" t="s">
        <v>1518</v>
      </c>
      <c r="F1978" s="84" t="s">
        <v>472</v>
      </c>
      <c r="G1978" s="79">
        <v>2672884.4</v>
      </c>
      <c r="H1978" s="79">
        <v>2535735.5</v>
      </c>
      <c r="I1978" s="79">
        <v>137148.89999999991</v>
      </c>
      <c r="J1978" s="79">
        <v>29517.91</v>
      </c>
      <c r="K1978" s="58" t="s">
        <v>3379</v>
      </c>
      <c r="L1978" s="59" t="s">
        <v>3373</v>
      </c>
      <c r="M1978" s="16">
        <f>Таблица4[[#This Row],[Поступления]]/Таблица4[[#This Row],[Начисления]]</f>
        <v>0.94868880225422392</v>
      </c>
    </row>
    <row r="1979" spans="1:13" ht="15">
      <c r="A1979" s="56" t="s">
        <v>5815</v>
      </c>
      <c r="B1979" s="84" t="s">
        <v>1519</v>
      </c>
      <c r="C1979" s="84" t="s">
        <v>1452</v>
      </c>
      <c r="D1979" s="84" t="s">
        <v>1453</v>
      </c>
      <c r="E1979" s="84" t="s">
        <v>1518</v>
      </c>
      <c r="F1979" s="84" t="s">
        <v>473</v>
      </c>
      <c r="G1979" s="79">
        <v>375255.14</v>
      </c>
      <c r="H1979" s="79">
        <v>326965.26</v>
      </c>
      <c r="I1979" s="79">
        <v>48289.880000000005</v>
      </c>
      <c r="J1979" s="79">
        <v>495.36</v>
      </c>
      <c r="K1979" s="58" t="s">
        <v>3379</v>
      </c>
      <c r="L1979" s="59" t="s">
        <v>3373</v>
      </c>
      <c r="M1979" s="16">
        <f>Таблица4[[#This Row],[Поступления]]/Таблица4[[#This Row],[Начисления]]</f>
        <v>0.87131454082147952</v>
      </c>
    </row>
    <row r="1980" spans="1:13" ht="15">
      <c r="A1980" s="42" t="s">
        <v>15078</v>
      </c>
      <c r="B1980" s="82" t="s">
        <v>1514</v>
      </c>
      <c r="C1980" s="82" t="s">
        <v>1452</v>
      </c>
      <c r="D1980" s="82" t="s">
        <v>1453</v>
      </c>
      <c r="E1980" s="82" t="s">
        <v>1513</v>
      </c>
      <c r="F1980" s="82" t="s">
        <v>23</v>
      </c>
      <c r="G1980" s="79">
        <v>199251.29</v>
      </c>
      <c r="H1980" s="79">
        <v>8691.85</v>
      </c>
      <c r="I1980" s="79">
        <v>190559.44</v>
      </c>
      <c r="J1980" s="79">
        <v>22.72</v>
      </c>
      <c r="K1980" s="43" t="s">
        <v>3378</v>
      </c>
      <c r="L1980" s="52" t="s">
        <v>3372</v>
      </c>
      <c r="M1980" s="16">
        <f>Таблица4[[#This Row],[Поступления]]/Таблица4[[#This Row],[Начисления]]</f>
        <v>4.3622553209065801E-2</v>
      </c>
    </row>
    <row r="1981" spans="1:13" ht="15">
      <c r="A1981" s="42" t="s">
        <v>5816</v>
      </c>
      <c r="B1981" s="82" t="s">
        <v>1514</v>
      </c>
      <c r="C1981" s="82" t="s">
        <v>1452</v>
      </c>
      <c r="D1981" s="82" t="s">
        <v>1453</v>
      </c>
      <c r="E1981" s="82" t="s">
        <v>1513</v>
      </c>
      <c r="F1981" s="82" t="s">
        <v>24</v>
      </c>
      <c r="G1981" s="79">
        <v>850998.77</v>
      </c>
      <c r="H1981" s="79">
        <v>728095.72</v>
      </c>
      <c r="I1981" s="79">
        <v>122903.05000000005</v>
      </c>
      <c r="J1981" s="79">
        <v>2359.75</v>
      </c>
      <c r="K1981" s="43" t="s">
        <v>3378</v>
      </c>
      <c r="L1981" s="52" t="s">
        <v>3373</v>
      </c>
      <c r="M1981" s="16">
        <f>Таблица4[[#This Row],[Поступления]]/Таблица4[[#This Row],[Начисления]]</f>
        <v>0.85557787586461487</v>
      </c>
    </row>
    <row r="1982" spans="1:13" ht="15">
      <c r="A1982" s="42" t="s">
        <v>5817</v>
      </c>
      <c r="B1982" s="82" t="s">
        <v>1514</v>
      </c>
      <c r="C1982" s="82" t="s">
        <v>1452</v>
      </c>
      <c r="D1982" s="82" t="s">
        <v>1453</v>
      </c>
      <c r="E1982" s="82" t="s">
        <v>1513</v>
      </c>
      <c r="F1982" s="82" t="s">
        <v>28</v>
      </c>
      <c r="G1982" s="79">
        <v>571797.21</v>
      </c>
      <c r="H1982" s="79">
        <v>501794.04</v>
      </c>
      <c r="I1982" s="79">
        <v>70003.169999999984</v>
      </c>
      <c r="J1982" s="79">
        <v>964.46</v>
      </c>
      <c r="K1982" s="43" t="s">
        <v>3378</v>
      </c>
      <c r="L1982" s="52" t="s">
        <v>3373</v>
      </c>
      <c r="M1982" s="16">
        <f>Таблица4[[#This Row],[Поступления]]/Таблица4[[#This Row],[Начисления]]</f>
        <v>0.87757343202146787</v>
      </c>
    </row>
    <row r="1983" spans="1:13" ht="15">
      <c r="A1983" s="42" t="s">
        <v>5818</v>
      </c>
      <c r="B1983" s="82" t="s">
        <v>1514</v>
      </c>
      <c r="C1983" s="82" t="s">
        <v>1452</v>
      </c>
      <c r="D1983" s="82" t="s">
        <v>1453</v>
      </c>
      <c r="E1983" s="82" t="s">
        <v>1513</v>
      </c>
      <c r="F1983" s="82" t="s">
        <v>105</v>
      </c>
      <c r="G1983" s="79">
        <v>684645.91</v>
      </c>
      <c r="H1983" s="79">
        <v>570368.18999999994</v>
      </c>
      <c r="I1983" s="79">
        <v>114277.72000000009</v>
      </c>
      <c r="J1983" s="79">
        <v>1044.9000000000001</v>
      </c>
      <c r="K1983" s="43" t="s">
        <v>3378</v>
      </c>
      <c r="L1983" s="52" t="s">
        <v>3372</v>
      </c>
      <c r="M1983" s="16">
        <f>Таблица4[[#This Row],[Поступления]]/Таблица4[[#This Row],[Начисления]]</f>
        <v>0.83308492998957651</v>
      </c>
    </row>
    <row r="1984" spans="1:13" ht="15">
      <c r="A1984" s="42" t="s">
        <v>5819</v>
      </c>
      <c r="B1984" s="82" t="s">
        <v>1514</v>
      </c>
      <c r="C1984" s="82" t="s">
        <v>1452</v>
      </c>
      <c r="D1984" s="82" t="s">
        <v>1453</v>
      </c>
      <c r="E1984" s="82" t="s">
        <v>1513</v>
      </c>
      <c r="F1984" s="82" t="s">
        <v>37</v>
      </c>
      <c r="G1984" s="79">
        <v>616278.18000000005</v>
      </c>
      <c r="H1984" s="79">
        <v>561976.69999999995</v>
      </c>
      <c r="I1984" s="79">
        <v>54301.480000000098</v>
      </c>
      <c r="J1984" s="79">
        <v>2266.65</v>
      </c>
      <c r="K1984" s="43" t="s">
        <v>3378</v>
      </c>
      <c r="L1984" s="52" t="s">
        <v>3372</v>
      </c>
      <c r="M1984" s="16">
        <f>Таблица4[[#This Row],[Поступления]]/Таблица4[[#This Row],[Начисления]]</f>
        <v>0.91188803731457746</v>
      </c>
    </row>
    <row r="1985" spans="1:13" ht="15">
      <c r="A1985" s="42" t="s">
        <v>5820</v>
      </c>
      <c r="B1985" s="82" t="s">
        <v>1514</v>
      </c>
      <c r="C1985" s="82" t="s">
        <v>1452</v>
      </c>
      <c r="D1985" s="82" t="s">
        <v>1453</v>
      </c>
      <c r="E1985" s="82" t="s">
        <v>1513</v>
      </c>
      <c r="F1985" s="82" t="s">
        <v>70</v>
      </c>
      <c r="G1985" s="79">
        <v>526833.02</v>
      </c>
      <c r="H1985" s="79">
        <v>478823.44</v>
      </c>
      <c r="I1985" s="79">
        <v>48009.580000000016</v>
      </c>
      <c r="J1985" s="79">
        <v>473.6</v>
      </c>
      <c r="K1985" s="43" t="s">
        <v>3378</v>
      </c>
      <c r="L1985" s="52" t="s">
        <v>3372</v>
      </c>
      <c r="M1985" s="16">
        <f>Таблица4[[#This Row],[Поступления]]/Таблица4[[#This Row],[Начисления]]</f>
        <v>0.90887135358372184</v>
      </c>
    </row>
    <row r="1986" spans="1:13" ht="15">
      <c r="A1986" s="42" t="s">
        <v>5821</v>
      </c>
      <c r="B1986" s="82" t="s">
        <v>1514</v>
      </c>
      <c r="C1986" s="82" t="s">
        <v>1452</v>
      </c>
      <c r="D1986" s="82" t="s">
        <v>1453</v>
      </c>
      <c r="E1986" s="82" t="s">
        <v>1513</v>
      </c>
      <c r="F1986" s="82" t="s">
        <v>71</v>
      </c>
      <c r="G1986" s="79">
        <v>1005474.71</v>
      </c>
      <c r="H1986" s="79">
        <v>926130.5</v>
      </c>
      <c r="I1986" s="79">
        <v>79344.209999999963</v>
      </c>
      <c r="J1986" s="79">
        <v>2922.9</v>
      </c>
      <c r="K1986" s="43" t="s">
        <v>3378</v>
      </c>
      <c r="L1986" s="52" t="s">
        <v>3372</v>
      </c>
      <c r="M1986" s="16">
        <f>Таблица4[[#This Row],[Поступления]]/Таблица4[[#This Row],[Начисления]]</f>
        <v>0.92108781134833317</v>
      </c>
    </row>
    <row r="1987" spans="1:13" ht="15">
      <c r="A1987" s="42" t="s">
        <v>5822</v>
      </c>
      <c r="B1987" s="82" t="s">
        <v>1514</v>
      </c>
      <c r="C1987" s="82" t="s">
        <v>1452</v>
      </c>
      <c r="D1987" s="82" t="s">
        <v>1453</v>
      </c>
      <c r="E1987" s="82" t="s">
        <v>1513</v>
      </c>
      <c r="F1987" s="82" t="s">
        <v>198</v>
      </c>
      <c r="G1987" s="79">
        <v>111465.71</v>
      </c>
      <c r="H1987" s="79">
        <v>90593.54</v>
      </c>
      <c r="I1987" s="79">
        <v>20872.170000000013</v>
      </c>
      <c r="J1987" s="79">
        <v>1874.32</v>
      </c>
      <c r="K1987" s="43" t="s">
        <v>3378</v>
      </c>
      <c r="L1987" s="52" t="s">
        <v>3372</v>
      </c>
      <c r="M1987" s="16">
        <f>Таблица4[[#This Row],[Поступления]]/Таблица4[[#This Row],[Начисления]]</f>
        <v>0.81274806395617083</v>
      </c>
    </row>
    <row r="1988" spans="1:13" ht="15">
      <c r="A1988" s="42" t="s">
        <v>5823</v>
      </c>
      <c r="B1988" s="82" t="s">
        <v>1514</v>
      </c>
      <c r="C1988" s="82" t="s">
        <v>1452</v>
      </c>
      <c r="D1988" s="82" t="s">
        <v>1453</v>
      </c>
      <c r="E1988" s="82" t="s">
        <v>1513</v>
      </c>
      <c r="F1988" s="82" t="s">
        <v>199</v>
      </c>
      <c r="G1988" s="79">
        <v>165936.1</v>
      </c>
      <c r="H1988" s="79">
        <v>101297.1</v>
      </c>
      <c r="I1988" s="79">
        <v>64639</v>
      </c>
      <c r="J1988" s="79">
        <v>0</v>
      </c>
      <c r="K1988" s="43" t="s">
        <v>3378</v>
      </c>
      <c r="L1988" s="52" t="s">
        <v>3372</v>
      </c>
      <c r="M1988" s="16">
        <f>Таблица4[[#This Row],[Поступления]]/Таблица4[[#This Row],[Начисления]]</f>
        <v>0.61045848371752742</v>
      </c>
    </row>
    <row r="1989" spans="1:13" ht="15">
      <c r="A1989" s="42" t="s">
        <v>5824</v>
      </c>
      <c r="B1989" s="82" t="s">
        <v>1514</v>
      </c>
      <c r="C1989" s="82" t="s">
        <v>1452</v>
      </c>
      <c r="D1989" s="82" t="s">
        <v>1453</v>
      </c>
      <c r="E1989" s="82" t="s">
        <v>1513</v>
      </c>
      <c r="F1989" s="82" t="s">
        <v>200</v>
      </c>
      <c r="G1989" s="79">
        <v>147162.31</v>
      </c>
      <c r="H1989" s="79">
        <v>84158.97</v>
      </c>
      <c r="I1989" s="79">
        <v>63003.34</v>
      </c>
      <c r="J1989" s="79">
        <v>0</v>
      </c>
      <c r="K1989" s="43" t="s">
        <v>3378</v>
      </c>
      <c r="L1989" s="52" t="s">
        <v>3372</v>
      </c>
      <c r="M1989" s="16">
        <f>Таблица4[[#This Row],[Поступления]]/Таблица4[[#This Row],[Начисления]]</f>
        <v>0.5718785604819604</v>
      </c>
    </row>
    <row r="1990" spans="1:13" ht="15">
      <c r="A1990" s="42" t="s">
        <v>5825</v>
      </c>
      <c r="B1990" s="82" t="s">
        <v>1514</v>
      </c>
      <c r="C1990" s="82" t="s">
        <v>1452</v>
      </c>
      <c r="D1990" s="82" t="s">
        <v>1453</v>
      </c>
      <c r="E1990" s="82" t="s">
        <v>1513</v>
      </c>
      <c r="F1990" s="82" t="s">
        <v>179</v>
      </c>
      <c r="G1990" s="79">
        <v>110675.33</v>
      </c>
      <c r="H1990" s="79">
        <v>108756.71</v>
      </c>
      <c r="I1990" s="79">
        <v>1918.6199999999953</v>
      </c>
      <c r="J1990" s="79">
        <v>0.74</v>
      </c>
      <c r="K1990" s="43" t="s">
        <v>3378</v>
      </c>
      <c r="L1990" s="52" t="s">
        <v>3372</v>
      </c>
      <c r="M1990" s="16">
        <f>Таблица4[[#This Row],[Поступления]]/Таблица4[[#This Row],[Начисления]]</f>
        <v>0.98266442937192966</v>
      </c>
    </row>
    <row r="1991" spans="1:13" ht="15">
      <c r="A1991" s="42" t="s">
        <v>5826</v>
      </c>
      <c r="B1991" s="82" t="s">
        <v>1514</v>
      </c>
      <c r="C1991" s="82" t="s">
        <v>1452</v>
      </c>
      <c r="D1991" s="82" t="s">
        <v>1453</v>
      </c>
      <c r="E1991" s="82" t="s">
        <v>1513</v>
      </c>
      <c r="F1991" s="82" t="s">
        <v>180</v>
      </c>
      <c r="G1991" s="79">
        <v>158234.13</v>
      </c>
      <c r="H1991" s="79">
        <v>126434.72</v>
      </c>
      <c r="I1991" s="79">
        <v>31799.410000000003</v>
      </c>
      <c r="J1991" s="79">
        <v>0.74</v>
      </c>
      <c r="K1991" s="43" t="s">
        <v>3378</v>
      </c>
      <c r="L1991" s="52" t="s">
        <v>3372</v>
      </c>
      <c r="M1991" s="16">
        <f>Таблица4[[#This Row],[Поступления]]/Таблица4[[#This Row],[Начисления]]</f>
        <v>0.79903570740395891</v>
      </c>
    </row>
    <row r="1992" spans="1:13" ht="15">
      <c r="A1992" s="42" t="s">
        <v>5827</v>
      </c>
      <c r="B1992" s="82" t="s">
        <v>1514</v>
      </c>
      <c r="C1992" s="82" t="s">
        <v>1452</v>
      </c>
      <c r="D1992" s="82" t="s">
        <v>1453</v>
      </c>
      <c r="E1992" s="82" t="s">
        <v>1513</v>
      </c>
      <c r="F1992" s="82" t="s">
        <v>181</v>
      </c>
      <c r="G1992" s="79">
        <v>112473.08</v>
      </c>
      <c r="H1992" s="79">
        <v>76075.8</v>
      </c>
      <c r="I1992" s="79">
        <v>36397.279999999999</v>
      </c>
      <c r="J1992" s="79">
        <v>0</v>
      </c>
      <c r="K1992" s="43" t="s">
        <v>3378</v>
      </c>
      <c r="L1992" s="52" t="s">
        <v>3372</v>
      </c>
      <c r="M1992" s="16">
        <f>Таблица4[[#This Row],[Поступления]]/Таблица4[[#This Row],[Начисления]]</f>
        <v>0.67639118622874028</v>
      </c>
    </row>
    <row r="1993" spans="1:13" ht="15">
      <c r="A1993" s="42" t="s">
        <v>5828</v>
      </c>
      <c r="B1993" s="82" t="s">
        <v>1514</v>
      </c>
      <c r="C1993" s="82" t="s">
        <v>1452</v>
      </c>
      <c r="D1993" s="82" t="s">
        <v>1453</v>
      </c>
      <c r="E1993" s="82" t="s">
        <v>1513</v>
      </c>
      <c r="F1993" s="82" t="s">
        <v>108</v>
      </c>
      <c r="G1993" s="79">
        <v>695952.77</v>
      </c>
      <c r="H1993" s="79">
        <v>589173.12</v>
      </c>
      <c r="I1993" s="79">
        <v>106779.65000000002</v>
      </c>
      <c r="J1993" s="79">
        <v>2738.66</v>
      </c>
      <c r="K1993" s="43" t="s">
        <v>3378</v>
      </c>
      <c r="L1993" s="52" t="s">
        <v>3372</v>
      </c>
      <c r="M1993" s="16">
        <f>Таблица4[[#This Row],[Поступления]]/Таблица4[[#This Row],[Начисления]]</f>
        <v>0.84657055104472101</v>
      </c>
    </row>
    <row r="1994" spans="1:13" ht="15">
      <c r="A1994" s="42" t="s">
        <v>5829</v>
      </c>
      <c r="B1994" s="82" t="s">
        <v>1514</v>
      </c>
      <c r="C1994" s="82" t="s">
        <v>1452</v>
      </c>
      <c r="D1994" s="82" t="s">
        <v>1453</v>
      </c>
      <c r="E1994" s="82" t="s">
        <v>1513</v>
      </c>
      <c r="F1994" s="82" t="s">
        <v>388</v>
      </c>
      <c r="G1994" s="79">
        <v>353805.77</v>
      </c>
      <c r="H1994" s="79">
        <v>311101.25</v>
      </c>
      <c r="I1994" s="79">
        <v>42704.520000000019</v>
      </c>
      <c r="J1994" s="79">
        <v>435.55</v>
      </c>
      <c r="K1994" s="43" t="s">
        <v>3378</v>
      </c>
      <c r="L1994" s="52" t="s">
        <v>3372</v>
      </c>
      <c r="M1994" s="16">
        <f>Таблица4[[#This Row],[Поступления]]/Таблица4[[#This Row],[Начисления]]</f>
        <v>0.87929953770963087</v>
      </c>
    </row>
    <row r="1995" spans="1:13" ht="15">
      <c r="A1995" s="42" t="s">
        <v>5830</v>
      </c>
      <c r="B1995" s="82" t="s">
        <v>1514</v>
      </c>
      <c r="C1995" s="82" t="s">
        <v>1452</v>
      </c>
      <c r="D1995" s="82" t="s">
        <v>1453</v>
      </c>
      <c r="E1995" s="82" t="s">
        <v>1513</v>
      </c>
      <c r="F1995" s="82" t="s">
        <v>391</v>
      </c>
      <c r="G1995" s="79">
        <v>716436.82</v>
      </c>
      <c r="H1995" s="79">
        <v>639123.81000000006</v>
      </c>
      <c r="I1995" s="79">
        <v>77313.009999999893</v>
      </c>
      <c r="J1995" s="79">
        <v>274.61</v>
      </c>
      <c r="K1995" s="43" t="s">
        <v>3378</v>
      </c>
      <c r="L1995" s="52" t="s">
        <v>3372</v>
      </c>
      <c r="M1995" s="16">
        <f>Таблица4[[#This Row],[Поступления]]/Таблица4[[#This Row],[Начисления]]</f>
        <v>0.89208677186635954</v>
      </c>
    </row>
    <row r="1996" spans="1:13" ht="15">
      <c r="A1996" s="42" t="s">
        <v>5831</v>
      </c>
      <c r="B1996" s="82" t="s">
        <v>1514</v>
      </c>
      <c r="C1996" s="82" t="s">
        <v>1452</v>
      </c>
      <c r="D1996" s="82" t="s">
        <v>1453</v>
      </c>
      <c r="E1996" s="82" t="s">
        <v>1513</v>
      </c>
      <c r="F1996" s="82" t="s">
        <v>373</v>
      </c>
      <c r="G1996" s="79">
        <v>694811.39</v>
      </c>
      <c r="H1996" s="79">
        <v>628497.79</v>
      </c>
      <c r="I1996" s="79">
        <v>66313.599999999977</v>
      </c>
      <c r="J1996" s="79">
        <v>3061.74</v>
      </c>
      <c r="K1996" s="43" t="s">
        <v>3378</v>
      </c>
      <c r="L1996" s="52" t="s">
        <v>3373</v>
      </c>
      <c r="M1996" s="16">
        <f>Таблица4[[#This Row],[Поступления]]/Таблица4[[#This Row],[Начисления]]</f>
        <v>0.90455884725781488</v>
      </c>
    </row>
    <row r="1997" spans="1:13" ht="15">
      <c r="A1997" s="42" t="s">
        <v>5832</v>
      </c>
      <c r="B1997" s="82" t="s">
        <v>1514</v>
      </c>
      <c r="C1997" s="82" t="s">
        <v>1452</v>
      </c>
      <c r="D1997" s="82" t="s">
        <v>1453</v>
      </c>
      <c r="E1997" s="82" t="s">
        <v>1513</v>
      </c>
      <c r="F1997" s="82" t="s">
        <v>324</v>
      </c>
      <c r="G1997" s="79">
        <v>777032.69</v>
      </c>
      <c r="H1997" s="79">
        <v>705305.2</v>
      </c>
      <c r="I1997" s="79">
        <v>71727.489999999991</v>
      </c>
      <c r="J1997" s="79">
        <v>1011.3</v>
      </c>
      <c r="K1997" s="43" t="s">
        <v>3378</v>
      </c>
      <c r="L1997" s="52" t="s">
        <v>3372</v>
      </c>
      <c r="M1997" s="16">
        <f>Таблица4[[#This Row],[Поступления]]/Таблица4[[#This Row],[Начисления]]</f>
        <v>0.90769051170807247</v>
      </c>
    </row>
    <row r="1998" spans="1:13" ht="15">
      <c r="A1998" s="42" t="s">
        <v>5833</v>
      </c>
      <c r="B1998" s="82" t="s">
        <v>1514</v>
      </c>
      <c r="C1998" s="82" t="s">
        <v>1452</v>
      </c>
      <c r="D1998" s="82" t="s">
        <v>1453</v>
      </c>
      <c r="E1998" s="82" t="s">
        <v>1513</v>
      </c>
      <c r="F1998" s="82" t="s">
        <v>376</v>
      </c>
      <c r="G1998" s="79">
        <v>702034.56</v>
      </c>
      <c r="H1998" s="79">
        <v>675169.72</v>
      </c>
      <c r="I1998" s="79">
        <v>26864.840000000084</v>
      </c>
      <c r="J1998" s="79">
        <v>1380.09</v>
      </c>
      <c r="K1998" s="43" t="s">
        <v>3378</v>
      </c>
      <c r="L1998" s="52" t="s">
        <v>3372</v>
      </c>
      <c r="M1998" s="16">
        <f>Таблица4[[#This Row],[Поступления]]/Таблица4[[#This Row],[Начисления]]</f>
        <v>0.96173288107069821</v>
      </c>
    </row>
    <row r="1999" spans="1:13" ht="15">
      <c r="A1999" s="42" t="s">
        <v>5834</v>
      </c>
      <c r="B1999" s="82" t="s">
        <v>1514</v>
      </c>
      <c r="C1999" s="82" t="s">
        <v>1452</v>
      </c>
      <c r="D1999" s="82" t="s">
        <v>1453</v>
      </c>
      <c r="E1999" s="82" t="s">
        <v>1513</v>
      </c>
      <c r="F1999" s="82" t="s">
        <v>377</v>
      </c>
      <c r="G1999" s="79">
        <v>698741.02</v>
      </c>
      <c r="H1999" s="79">
        <v>648492.34</v>
      </c>
      <c r="I1999" s="79">
        <v>50248.680000000051</v>
      </c>
      <c r="J1999" s="79">
        <v>908.72</v>
      </c>
      <c r="K1999" s="43" t="s">
        <v>3378</v>
      </c>
      <c r="L1999" s="52" t="s">
        <v>3372</v>
      </c>
      <c r="M1999" s="16">
        <f>Таблица4[[#This Row],[Поступления]]/Таблица4[[#This Row],[Начисления]]</f>
        <v>0.92808683251485646</v>
      </c>
    </row>
    <row r="2000" spans="1:13" ht="15">
      <c r="A2000" s="42" t="s">
        <v>5835</v>
      </c>
      <c r="B2000" s="82" t="s">
        <v>1514</v>
      </c>
      <c r="C2000" s="82" t="s">
        <v>1452</v>
      </c>
      <c r="D2000" s="82" t="s">
        <v>1453</v>
      </c>
      <c r="E2000" s="82" t="s">
        <v>1513</v>
      </c>
      <c r="F2000" s="82" t="s">
        <v>333</v>
      </c>
      <c r="G2000" s="79">
        <v>707217.67</v>
      </c>
      <c r="H2000" s="79">
        <v>607751.38</v>
      </c>
      <c r="I2000" s="79">
        <v>99466.290000000037</v>
      </c>
      <c r="J2000" s="79">
        <v>865.06</v>
      </c>
      <c r="K2000" s="43" t="s">
        <v>3378</v>
      </c>
      <c r="L2000" s="52" t="s">
        <v>3372</v>
      </c>
      <c r="M2000" s="16">
        <f>Таблица4[[#This Row],[Поступления]]/Таблица4[[#This Row],[Начисления]]</f>
        <v>0.85935547962199521</v>
      </c>
    </row>
    <row r="2001" spans="1:13" ht="15">
      <c r="A2001" s="42" t="s">
        <v>5836</v>
      </c>
      <c r="B2001" s="82" t="s">
        <v>1514</v>
      </c>
      <c r="C2001" s="82" t="s">
        <v>1452</v>
      </c>
      <c r="D2001" s="82" t="s">
        <v>1453</v>
      </c>
      <c r="E2001" s="82" t="s">
        <v>1513</v>
      </c>
      <c r="F2001" s="82" t="s">
        <v>392</v>
      </c>
      <c r="G2001" s="79">
        <v>686358.4</v>
      </c>
      <c r="H2001" s="79">
        <v>640944.17000000004</v>
      </c>
      <c r="I2001" s="79">
        <v>45414.229999999981</v>
      </c>
      <c r="J2001" s="79">
        <v>5397.05</v>
      </c>
      <c r="K2001" s="43" t="s">
        <v>3378</v>
      </c>
      <c r="L2001" s="52" t="s">
        <v>3372</v>
      </c>
      <c r="M2001" s="16">
        <f>Таблица4[[#This Row],[Поступления]]/Таблица4[[#This Row],[Начисления]]</f>
        <v>0.93383306738869953</v>
      </c>
    </row>
    <row r="2002" spans="1:13" ht="15">
      <c r="A2002" s="42" t="s">
        <v>5837</v>
      </c>
      <c r="B2002" s="82" t="s">
        <v>1514</v>
      </c>
      <c r="C2002" s="82" t="s">
        <v>1452</v>
      </c>
      <c r="D2002" s="82" t="s">
        <v>1453</v>
      </c>
      <c r="E2002" s="82" t="s">
        <v>1513</v>
      </c>
      <c r="F2002" s="82" t="s">
        <v>171</v>
      </c>
      <c r="G2002" s="79">
        <v>345989.72</v>
      </c>
      <c r="H2002" s="79">
        <v>314792.65000000002</v>
      </c>
      <c r="I2002" s="79">
        <v>31197.069999999949</v>
      </c>
      <c r="J2002" s="79">
        <v>272.18</v>
      </c>
      <c r="K2002" s="43" t="s">
        <v>3378</v>
      </c>
      <c r="L2002" s="52" t="s">
        <v>3372</v>
      </c>
      <c r="M2002" s="16">
        <f>Таблица4[[#This Row],[Поступления]]/Таблица4[[#This Row],[Начисления]]</f>
        <v>0.90983237883483947</v>
      </c>
    </row>
    <row r="2003" spans="1:13" ht="15">
      <c r="A2003" s="42" t="s">
        <v>5838</v>
      </c>
      <c r="B2003" s="82" t="s">
        <v>1514</v>
      </c>
      <c r="C2003" s="82" t="s">
        <v>1452</v>
      </c>
      <c r="D2003" s="82" t="s">
        <v>1453</v>
      </c>
      <c r="E2003" s="82" t="s">
        <v>1513</v>
      </c>
      <c r="F2003" s="82" t="s">
        <v>375</v>
      </c>
      <c r="G2003" s="79">
        <v>549007.78</v>
      </c>
      <c r="H2003" s="79">
        <v>510845.09</v>
      </c>
      <c r="I2003" s="79">
        <v>38162.69</v>
      </c>
      <c r="J2003" s="79">
        <v>2512.85</v>
      </c>
      <c r="K2003" s="43" t="s">
        <v>3378</v>
      </c>
      <c r="L2003" s="52" t="s">
        <v>3373</v>
      </c>
      <c r="M2003" s="16">
        <f>Таблица4[[#This Row],[Поступления]]/Таблица4[[#This Row],[Начисления]]</f>
        <v>0.93048788853229003</v>
      </c>
    </row>
    <row r="2004" spans="1:13" ht="15">
      <c r="A2004" s="42" t="s">
        <v>5839</v>
      </c>
      <c r="B2004" s="82" t="s">
        <v>1514</v>
      </c>
      <c r="C2004" s="82" t="s">
        <v>1452</v>
      </c>
      <c r="D2004" s="82" t="s">
        <v>1453</v>
      </c>
      <c r="E2004" s="82" t="s">
        <v>1513</v>
      </c>
      <c r="F2004" s="82" t="s">
        <v>378</v>
      </c>
      <c r="G2004" s="79">
        <v>698236.16</v>
      </c>
      <c r="H2004" s="79">
        <v>622602.84</v>
      </c>
      <c r="I2004" s="79">
        <v>75633.320000000065</v>
      </c>
      <c r="J2004" s="79">
        <v>2488.7199999999998</v>
      </c>
      <c r="K2004" s="43" t="s">
        <v>3378</v>
      </c>
      <c r="L2004" s="52" t="s">
        <v>3372</v>
      </c>
      <c r="M2004" s="16">
        <f>Таблица4[[#This Row],[Поступления]]/Таблица4[[#This Row],[Начисления]]</f>
        <v>0.89167945699059747</v>
      </c>
    </row>
    <row r="2005" spans="1:13" ht="15">
      <c r="A2005" s="42" t="s">
        <v>5840</v>
      </c>
      <c r="B2005" s="82" t="s">
        <v>1514</v>
      </c>
      <c r="C2005" s="82" t="s">
        <v>1452</v>
      </c>
      <c r="D2005" s="82" t="s">
        <v>1453</v>
      </c>
      <c r="E2005" s="82" t="s">
        <v>1513</v>
      </c>
      <c r="F2005" s="82" t="s">
        <v>393</v>
      </c>
      <c r="G2005" s="79">
        <v>349493.7</v>
      </c>
      <c r="H2005" s="79">
        <v>324123.03999999998</v>
      </c>
      <c r="I2005" s="79">
        <v>25370.660000000033</v>
      </c>
      <c r="J2005" s="79">
        <v>2205.65</v>
      </c>
      <c r="K2005" s="43" t="s">
        <v>3378</v>
      </c>
      <c r="L2005" s="52" t="s">
        <v>3372</v>
      </c>
      <c r="M2005" s="16">
        <f>Таблица4[[#This Row],[Поступления]]/Таблица4[[#This Row],[Начисления]]</f>
        <v>0.92740738960387548</v>
      </c>
    </row>
    <row r="2006" spans="1:13" ht="15">
      <c r="A2006" s="42" t="s">
        <v>5841</v>
      </c>
      <c r="B2006" s="82" t="s">
        <v>1482</v>
      </c>
      <c r="C2006" s="82" t="s">
        <v>1452</v>
      </c>
      <c r="D2006" s="82" t="s">
        <v>1453</v>
      </c>
      <c r="E2006" s="82" t="s">
        <v>1481</v>
      </c>
      <c r="F2006" s="82" t="s">
        <v>21</v>
      </c>
      <c r="G2006" s="79">
        <v>577451.93000000005</v>
      </c>
      <c r="H2006" s="79">
        <v>536476.65</v>
      </c>
      <c r="I2006" s="79">
        <v>40975.280000000028</v>
      </c>
      <c r="J2006" s="79">
        <v>0</v>
      </c>
      <c r="K2006" s="43" t="s">
        <v>3380</v>
      </c>
      <c r="L2006" s="52" t="s">
        <v>3372</v>
      </c>
      <c r="M2006" s="16">
        <f>Таблица4[[#This Row],[Поступления]]/Таблица4[[#This Row],[Начисления]]</f>
        <v>0.92904122772608966</v>
      </c>
    </row>
    <row r="2007" spans="1:13" ht="15">
      <c r="A2007" s="42" t="s">
        <v>5842</v>
      </c>
      <c r="B2007" s="82" t="s">
        <v>1484</v>
      </c>
      <c r="C2007" s="82" t="s">
        <v>1452</v>
      </c>
      <c r="D2007" s="82" t="s">
        <v>1453</v>
      </c>
      <c r="E2007" s="82" t="s">
        <v>1483</v>
      </c>
      <c r="F2007" s="82" t="s">
        <v>363</v>
      </c>
      <c r="G2007" s="79">
        <v>61232.6</v>
      </c>
      <c r="H2007" s="79">
        <v>52127.839999999997</v>
      </c>
      <c r="I2007" s="79">
        <v>9104.760000000002</v>
      </c>
      <c r="J2007" s="79">
        <v>0</v>
      </c>
      <c r="K2007" s="43" t="s">
        <v>3376</v>
      </c>
      <c r="L2007" s="52" t="s">
        <v>3372</v>
      </c>
      <c r="M2007" s="16">
        <f>Таблица4[[#This Row],[Поступления]]/Таблица4[[#This Row],[Начисления]]</f>
        <v>0.85130861665191415</v>
      </c>
    </row>
    <row r="2008" spans="1:13" ht="15">
      <c r="A2008" s="42" t="s">
        <v>5843</v>
      </c>
      <c r="B2008" s="82" t="s">
        <v>1484</v>
      </c>
      <c r="C2008" s="82" t="s">
        <v>1452</v>
      </c>
      <c r="D2008" s="82" t="s">
        <v>1453</v>
      </c>
      <c r="E2008" s="82" t="s">
        <v>1483</v>
      </c>
      <c r="F2008" s="82" t="s">
        <v>364</v>
      </c>
      <c r="G2008" s="79">
        <v>63814.31</v>
      </c>
      <c r="H2008" s="79">
        <v>62854.43</v>
      </c>
      <c r="I2008" s="79">
        <v>959.87999999999738</v>
      </c>
      <c r="J2008" s="79">
        <v>12562.39</v>
      </c>
      <c r="K2008" s="43" t="s">
        <v>3376</v>
      </c>
      <c r="L2008" s="52" t="s">
        <v>3372</v>
      </c>
      <c r="M2008" s="16">
        <f>Таблица4[[#This Row],[Поступления]]/Таблица4[[#This Row],[Начисления]]</f>
        <v>0.98495823272240979</v>
      </c>
    </row>
    <row r="2009" spans="1:13" ht="15">
      <c r="A2009" s="42" t="s">
        <v>5844</v>
      </c>
      <c r="B2009" s="82" t="s">
        <v>1486</v>
      </c>
      <c r="C2009" s="82" t="s">
        <v>1452</v>
      </c>
      <c r="D2009" s="82" t="s">
        <v>1453</v>
      </c>
      <c r="E2009" s="82" t="s">
        <v>1485</v>
      </c>
      <c r="F2009" s="82" t="s">
        <v>21</v>
      </c>
      <c r="G2009" s="79">
        <v>1591234.74</v>
      </c>
      <c r="H2009" s="79">
        <v>1425756.29</v>
      </c>
      <c r="I2009" s="79">
        <v>165478.44999999995</v>
      </c>
      <c r="J2009" s="79">
        <v>2550.35</v>
      </c>
      <c r="K2009" s="43" t="s">
        <v>3374</v>
      </c>
      <c r="L2009" s="52" t="s">
        <v>3372</v>
      </c>
      <c r="M2009" s="16">
        <f>Таблица4[[#This Row],[Поступления]]/Таблица4[[#This Row],[Начисления]]</f>
        <v>0.89600626115038196</v>
      </c>
    </row>
    <row r="2010" spans="1:13" ht="15">
      <c r="A2010" s="42" t="s">
        <v>5845</v>
      </c>
      <c r="B2010" s="82" t="s">
        <v>1488</v>
      </c>
      <c r="C2010" s="82" t="s">
        <v>1452</v>
      </c>
      <c r="D2010" s="82" t="s">
        <v>1453</v>
      </c>
      <c r="E2010" s="82" t="s">
        <v>1487</v>
      </c>
      <c r="F2010" s="82" t="s">
        <v>23</v>
      </c>
      <c r="G2010" s="79">
        <v>324551.01</v>
      </c>
      <c r="H2010" s="79">
        <v>229080.12</v>
      </c>
      <c r="I2010" s="79">
        <v>95470.890000000014</v>
      </c>
      <c r="J2010" s="79">
        <v>409.58</v>
      </c>
      <c r="K2010" s="43" t="s">
        <v>3374</v>
      </c>
      <c r="L2010" s="52" t="s">
        <v>3372</v>
      </c>
      <c r="M2010" s="16">
        <f>Таблица4[[#This Row],[Поступления]]/Таблица4[[#This Row],[Начисления]]</f>
        <v>0.70583702697458861</v>
      </c>
    </row>
    <row r="2011" spans="1:13" ht="15">
      <c r="A2011" s="42" t="s">
        <v>5846</v>
      </c>
      <c r="B2011" s="82" t="s">
        <v>1488</v>
      </c>
      <c r="C2011" s="82" t="s">
        <v>1452</v>
      </c>
      <c r="D2011" s="82" t="s">
        <v>1453</v>
      </c>
      <c r="E2011" s="82" t="s">
        <v>1487</v>
      </c>
      <c r="F2011" s="82" t="s">
        <v>70</v>
      </c>
      <c r="G2011" s="79">
        <v>475205.73</v>
      </c>
      <c r="H2011" s="79">
        <v>367771.85</v>
      </c>
      <c r="I2011" s="79">
        <v>107433.88</v>
      </c>
      <c r="J2011" s="79">
        <v>718.53</v>
      </c>
      <c r="K2011" s="43" t="s">
        <v>3374</v>
      </c>
      <c r="L2011" s="52" t="s">
        <v>3372</v>
      </c>
      <c r="M2011" s="16">
        <f>Таблица4[[#This Row],[Поступления]]/Таблица4[[#This Row],[Начисления]]</f>
        <v>0.7739213287684894</v>
      </c>
    </row>
    <row r="2012" spans="1:13" ht="15">
      <c r="A2012" s="42" t="s">
        <v>5847</v>
      </c>
      <c r="B2012" s="82" t="s">
        <v>1490</v>
      </c>
      <c r="C2012" s="82" t="s">
        <v>1452</v>
      </c>
      <c r="D2012" s="82" t="s">
        <v>1453</v>
      </c>
      <c r="E2012" s="82" t="s">
        <v>1489</v>
      </c>
      <c r="F2012" s="82" t="s">
        <v>21</v>
      </c>
      <c r="G2012" s="79">
        <v>1012610.22</v>
      </c>
      <c r="H2012" s="79">
        <v>912293.8</v>
      </c>
      <c r="I2012" s="79">
        <v>100316.41999999993</v>
      </c>
      <c r="J2012" s="79">
        <v>6472.2</v>
      </c>
      <c r="K2012" s="43" t="s">
        <v>3381</v>
      </c>
      <c r="L2012" s="52" t="s">
        <v>3372</v>
      </c>
      <c r="M2012" s="16">
        <f>Таблица4[[#This Row],[Поступления]]/Таблица4[[#This Row],[Начисления]]</f>
        <v>0.90093283869878393</v>
      </c>
    </row>
    <row r="2013" spans="1:13" ht="15">
      <c r="A2013" s="42" t="s">
        <v>5848</v>
      </c>
      <c r="B2013" s="82" t="s">
        <v>1490</v>
      </c>
      <c r="C2013" s="82" t="s">
        <v>1452</v>
      </c>
      <c r="D2013" s="82" t="s">
        <v>1453</v>
      </c>
      <c r="E2013" s="82" t="s">
        <v>1489</v>
      </c>
      <c r="F2013" s="82" t="s">
        <v>23</v>
      </c>
      <c r="G2013" s="79">
        <v>1249333.51</v>
      </c>
      <c r="H2013" s="79">
        <v>1124347.9099999999</v>
      </c>
      <c r="I2013" s="79">
        <v>124985.60000000009</v>
      </c>
      <c r="J2013" s="79">
        <v>1809.96</v>
      </c>
      <c r="K2013" s="43" t="s">
        <v>3381</v>
      </c>
      <c r="L2013" s="52" t="s">
        <v>3372</v>
      </c>
      <c r="M2013" s="16">
        <f>Таблица4[[#This Row],[Поступления]]/Таблица4[[#This Row],[Начисления]]</f>
        <v>0.89995817850111126</v>
      </c>
    </row>
    <row r="2014" spans="1:13" ht="15">
      <c r="A2014" s="42" t="s">
        <v>5849</v>
      </c>
      <c r="B2014" s="82" t="s">
        <v>1490</v>
      </c>
      <c r="C2014" s="82" t="s">
        <v>1452</v>
      </c>
      <c r="D2014" s="82" t="s">
        <v>1453</v>
      </c>
      <c r="E2014" s="82" t="s">
        <v>1489</v>
      </c>
      <c r="F2014" s="82" t="s">
        <v>24</v>
      </c>
      <c r="G2014" s="79">
        <v>721442.77</v>
      </c>
      <c r="H2014" s="79">
        <v>590779.27</v>
      </c>
      <c r="I2014" s="79">
        <v>130663.5</v>
      </c>
      <c r="J2014" s="79">
        <v>1631.21</v>
      </c>
      <c r="K2014" s="43" t="s">
        <v>3381</v>
      </c>
      <c r="L2014" s="52" t="s">
        <v>3372</v>
      </c>
      <c r="M2014" s="16">
        <f>Таблица4[[#This Row],[Поступления]]/Таблица4[[#This Row],[Начисления]]</f>
        <v>0.81888584176954193</v>
      </c>
    </row>
    <row r="2015" spans="1:13" ht="15">
      <c r="A2015" s="42" t="s">
        <v>5850</v>
      </c>
      <c r="B2015" s="82" t="s">
        <v>1490</v>
      </c>
      <c r="C2015" s="82" t="s">
        <v>1452</v>
      </c>
      <c r="D2015" s="82" t="s">
        <v>1453</v>
      </c>
      <c r="E2015" s="82" t="s">
        <v>1489</v>
      </c>
      <c r="F2015" s="82" t="s">
        <v>28</v>
      </c>
      <c r="G2015" s="79">
        <v>1244524.6200000001</v>
      </c>
      <c r="H2015" s="79">
        <v>1016220.09</v>
      </c>
      <c r="I2015" s="79">
        <v>228304.53000000014</v>
      </c>
      <c r="J2015" s="79">
        <v>223.79</v>
      </c>
      <c r="K2015" s="43" t="s">
        <v>3381</v>
      </c>
      <c r="L2015" s="52" t="s">
        <v>3372</v>
      </c>
      <c r="M2015" s="16">
        <f>Таблица4[[#This Row],[Поступления]]/Таблица4[[#This Row],[Начисления]]</f>
        <v>0.81655282159062459</v>
      </c>
    </row>
    <row r="2016" spans="1:13" ht="15">
      <c r="A2016" s="42" t="s">
        <v>5851</v>
      </c>
      <c r="B2016" s="82" t="s">
        <v>1490</v>
      </c>
      <c r="C2016" s="82" t="s">
        <v>1452</v>
      </c>
      <c r="D2016" s="82" t="s">
        <v>1453</v>
      </c>
      <c r="E2016" s="82" t="s">
        <v>1489</v>
      </c>
      <c r="F2016" s="82" t="s">
        <v>105</v>
      </c>
      <c r="G2016" s="79">
        <v>702561.33</v>
      </c>
      <c r="H2016" s="79">
        <v>612671.49</v>
      </c>
      <c r="I2016" s="79">
        <v>89889.839999999967</v>
      </c>
      <c r="J2016" s="79">
        <v>0</v>
      </c>
      <c r="K2016" s="43" t="s">
        <v>3381</v>
      </c>
      <c r="L2016" s="52" t="s">
        <v>3372</v>
      </c>
      <c r="M2016" s="16">
        <f>Таблица4[[#This Row],[Поступления]]/Таблица4[[#This Row],[Начисления]]</f>
        <v>0.87205410237993031</v>
      </c>
    </row>
    <row r="2017" spans="1:13" ht="15">
      <c r="A2017" s="42" t="s">
        <v>5852</v>
      </c>
      <c r="B2017" s="82" t="s">
        <v>1490</v>
      </c>
      <c r="C2017" s="82" t="s">
        <v>1452</v>
      </c>
      <c r="D2017" s="82" t="s">
        <v>1453</v>
      </c>
      <c r="E2017" s="82" t="s">
        <v>1489</v>
      </c>
      <c r="F2017" s="82" t="s">
        <v>32</v>
      </c>
      <c r="G2017" s="79">
        <v>1250561.83</v>
      </c>
      <c r="H2017" s="79">
        <v>1007610.21</v>
      </c>
      <c r="I2017" s="79">
        <v>242951.62000000011</v>
      </c>
      <c r="J2017" s="79">
        <v>2066.75</v>
      </c>
      <c r="K2017" s="43" t="s">
        <v>3381</v>
      </c>
      <c r="L2017" s="52" t="s">
        <v>3372</v>
      </c>
      <c r="M2017" s="16">
        <f>Таблица4[[#This Row],[Поступления]]/Таблица4[[#This Row],[Начисления]]</f>
        <v>0.80572602315872688</v>
      </c>
    </row>
    <row r="2018" spans="1:13" ht="15">
      <c r="A2018" s="42" t="s">
        <v>5853</v>
      </c>
      <c r="B2018" s="82" t="s">
        <v>1490</v>
      </c>
      <c r="C2018" s="82" t="s">
        <v>1452</v>
      </c>
      <c r="D2018" s="82" t="s">
        <v>1453</v>
      </c>
      <c r="E2018" s="82" t="s">
        <v>1489</v>
      </c>
      <c r="F2018" s="82" t="s">
        <v>29</v>
      </c>
      <c r="G2018" s="79">
        <v>1246833.6200000001</v>
      </c>
      <c r="H2018" s="79">
        <v>1105112.1499999999</v>
      </c>
      <c r="I2018" s="79">
        <v>141721.4700000002</v>
      </c>
      <c r="J2018" s="79">
        <v>0</v>
      </c>
      <c r="K2018" s="43" t="s">
        <v>3381</v>
      </c>
      <c r="L2018" s="52" t="s">
        <v>3372</v>
      </c>
      <c r="M2018" s="16">
        <f>Таблица4[[#This Row],[Поступления]]/Таблица4[[#This Row],[Начисления]]</f>
        <v>0.88633489847667069</v>
      </c>
    </row>
    <row r="2019" spans="1:13" ht="15">
      <c r="A2019" s="42" t="s">
        <v>5854</v>
      </c>
      <c r="B2019" s="82" t="s">
        <v>1490</v>
      </c>
      <c r="C2019" s="82" t="s">
        <v>1452</v>
      </c>
      <c r="D2019" s="82" t="s">
        <v>1453</v>
      </c>
      <c r="E2019" s="82" t="s">
        <v>1489</v>
      </c>
      <c r="F2019" s="82" t="s">
        <v>25</v>
      </c>
      <c r="G2019" s="79">
        <v>447955.13</v>
      </c>
      <c r="H2019" s="79">
        <v>340572.46</v>
      </c>
      <c r="I2019" s="79">
        <v>107382.66999999998</v>
      </c>
      <c r="J2019" s="79">
        <v>789.4</v>
      </c>
      <c r="K2019" s="43" t="s">
        <v>3381</v>
      </c>
      <c r="L2019" s="52" t="s">
        <v>3373</v>
      </c>
      <c r="M2019" s="16">
        <f>Таблица4[[#This Row],[Поступления]]/Таблица4[[#This Row],[Начисления]]</f>
        <v>0.76028253097581455</v>
      </c>
    </row>
    <row r="2020" spans="1:13" ht="15">
      <c r="A2020" s="42" t="s">
        <v>5855</v>
      </c>
      <c r="B2020" s="82" t="s">
        <v>1490</v>
      </c>
      <c r="C2020" s="82" t="s">
        <v>1452</v>
      </c>
      <c r="D2020" s="82" t="s">
        <v>1453</v>
      </c>
      <c r="E2020" s="82" t="s">
        <v>1489</v>
      </c>
      <c r="F2020" s="82" t="s">
        <v>30</v>
      </c>
      <c r="G2020" s="79">
        <v>1246454.18</v>
      </c>
      <c r="H2020" s="79">
        <v>994001.43</v>
      </c>
      <c r="I2020" s="79">
        <v>252452.74999999988</v>
      </c>
      <c r="J2020" s="79">
        <v>1169.3900000000001</v>
      </c>
      <c r="K2020" s="43" t="s">
        <v>3381</v>
      </c>
      <c r="L2020" s="52" t="s">
        <v>3372</v>
      </c>
      <c r="M2020" s="16">
        <f>Таблица4[[#This Row],[Поступления]]/Таблица4[[#This Row],[Начисления]]</f>
        <v>0.79746327297807296</v>
      </c>
    </row>
    <row r="2021" spans="1:13" ht="15">
      <c r="A2021" s="42" t="s">
        <v>5856</v>
      </c>
      <c r="B2021" s="82" t="s">
        <v>1490</v>
      </c>
      <c r="C2021" s="82" t="s">
        <v>1452</v>
      </c>
      <c r="D2021" s="82" t="s">
        <v>1453</v>
      </c>
      <c r="E2021" s="82" t="s">
        <v>1489</v>
      </c>
      <c r="F2021" s="82" t="s">
        <v>71</v>
      </c>
      <c r="G2021" s="79">
        <v>690727.48</v>
      </c>
      <c r="H2021" s="79">
        <v>593831.07999999996</v>
      </c>
      <c r="I2021" s="79">
        <v>96896.400000000023</v>
      </c>
      <c r="J2021" s="79">
        <v>1965.83</v>
      </c>
      <c r="K2021" s="43" t="s">
        <v>3381</v>
      </c>
      <c r="L2021" s="52" t="s">
        <v>3372</v>
      </c>
      <c r="M2021" s="16">
        <f>Таблица4[[#This Row],[Поступления]]/Таблица4[[#This Row],[Начисления]]</f>
        <v>0.85971833638354733</v>
      </c>
    </row>
    <row r="2022" spans="1:13" ht="15">
      <c r="A2022" s="42" t="s">
        <v>5857</v>
      </c>
      <c r="B2022" s="82" t="s">
        <v>1490</v>
      </c>
      <c r="C2022" s="82" t="s">
        <v>1452</v>
      </c>
      <c r="D2022" s="82" t="s">
        <v>1453</v>
      </c>
      <c r="E2022" s="82" t="s">
        <v>1489</v>
      </c>
      <c r="F2022" s="82" t="s">
        <v>31</v>
      </c>
      <c r="G2022" s="79">
        <v>1261640.83</v>
      </c>
      <c r="H2022" s="79">
        <v>1036180.86</v>
      </c>
      <c r="I2022" s="79">
        <v>225459.97000000009</v>
      </c>
      <c r="J2022" s="79">
        <v>545.94000000000005</v>
      </c>
      <c r="K2022" s="43" t="s">
        <v>3381</v>
      </c>
      <c r="L2022" s="52" t="s">
        <v>3372</v>
      </c>
      <c r="M2022" s="16">
        <f>Таблица4[[#This Row],[Поступления]]/Таблица4[[#This Row],[Начисления]]</f>
        <v>0.82129623214556235</v>
      </c>
    </row>
    <row r="2023" spans="1:13" ht="15">
      <c r="A2023" s="42" t="s">
        <v>5858</v>
      </c>
      <c r="B2023" s="82" t="s">
        <v>1490</v>
      </c>
      <c r="C2023" s="82" t="s">
        <v>1452</v>
      </c>
      <c r="D2023" s="82" t="s">
        <v>1453</v>
      </c>
      <c r="E2023" s="82" t="s">
        <v>1489</v>
      </c>
      <c r="F2023" s="82" t="s">
        <v>72</v>
      </c>
      <c r="G2023" s="79">
        <v>682516.38</v>
      </c>
      <c r="H2023" s="79">
        <v>589016.53</v>
      </c>
      <c r="I2023" s="79">
        <v>93499.849999999977</v>
      </c>
      <c r="J2023" s="79">
        <v>1316.45</v>
      </c>
      <c r="K2023" s="43" t="s">
        <v>3381</v>
      </c>
      <c r="L2023" s="52" t="s">
        <v>3372</v>
      </c>
      <c r="M2023" s="16">
        <f>Таблица4[[#This Row],[Поступления]]/Таблица4[[#This Row],[Начисления]]</f>
        <v>0.86300717061178811</v>
      </c>
    </row>
    <row r="2024" spans="1:13" ht="15">
      <c r="A2024" s="42" t="s">
        <v>5859</v>
      </c>
      <c r="B2024" s="82" t="s">
        <v>1490</v>
      </c>
      <c r="C2024" s="82" t="s">
        <v>1452</v>
      </c>
      <c r="D2024" s="82" t="s">
        <v>1453</v>
      </c>
      <c r="E2024" s="82" t="s">
        <v>1489</v>
      </c>
      <c r="F2024" s="82" t="s">
        <v>19</v>
      </c>
      <c r="G2024" s="79">
        <v>1233521.8899999999</v>
      </c>
      <c r="H2024" s="79">
        <v>1099806.1000000001</v>
      </c>
      <c r="I2024" s="79">
        <v>133715.7899999998</v>
      </c>
      <c r="J2024" s="79">
        <v>4319.25</v>
      </c>
      <c r="K2024" s="43" t="s">
        <v>3381</v>
      </c>
      <c r="L2024" s="52" t="s">
        <v>3372</v>
      </c>
      <c r="M2024" s="16">
        <f>Таблица4[[#This Row],[Поступления]]/Таблица4[[#This Row],[Начисления]]</f>
        <v>0.89159836474405829</v>
      </c>
    </row>
    <row r="2025" spans="1:13" ht="15">
      <c r="A2025" s="42" t="s">
        <v>5860</v>
      </c>
      <c r="B2025" s="82" t="s">
        <v>1490</v>
      </c>
      <c r="C2025" s="82" t="s">
        <v>1452</v>
      </c>
      <c r="D2025" s="82" t="s">
        <v>1453</v>
      </c>
      <c r="E2025" s="82" t="s">
        <v>1489</v>
      </c>
      <c r="F2025" s="82" t="s">
        <v>9</v>
      </c>
      <c r="G2025" s="79">
        <v>1127764.71</v>
      </c>
      <c r="H2025" s="79">
        <v>1017954.22</v>
      </c>
      <c r="I2025" s="79">
        <v>109810.48999999999</v>
      </c>
      <c r="J2025" s="79">
        <v>5987.28</v>
      </c>
      <c r="K2025" s="43" t="s">
        <v>3381</v>
      </c>
      <c r="L2025" s="52" t="s">
        <v>3372</v>
      </c>
      <c r="M2025" s="16">
        <f>Таблица4[[#This Row],[Поступления]]/Таблица4[[#This Row],[Начисления]]</f>
        <v>0.902629964365528</v>
      </c>
    </row>
    <row r="2026" spans="1:13" ht="15">
      <c r="A2026" s="42" t="s">
        <v>5861</v>
      </c>
      <c r="B2026" s="82" t="s">
        <v>1492</v>
      </c>
      <c r="C2026" s="82" t="s">
        <v>1452</v>
      </c>
      <c r="D2026" s="82" t="s">
        <v>1453</v>
      </c>
      <c r="E2026" s="82" t="s">
        <v>1491</v>
      </c>
      <c r="F2026" s="82" t="s">
        <v>105</v>
      </c>
      <c r="G2026" s="79">
        <v>319092.40999999997</v>
      </c>
      <c r="H2026" s="79">
        <v>222548.42</v>
      </c>
      <c r="I2026" s="79">
        <v>96543.989999999962</v>
      </c>
      <c r="J2026" s="79">
        <v>334.25</v>
      </c>
      <c r="K2026" s="43" t="s">
        <v>3380</v>
      </c>
      <c r="L2026" s="52" t="s">
        <v>3372</v>
      </c>
      <c r="M2026" s="16">
        <f>Таблица4[[#This Row],[Поступления]]/Таблица4[[#This Row],[Начисления]]</f>
        <v>0.69744191032309433</v>
      </c>
    </row>
    <row r="2027" spans="1:13" ht="15">
      <c r="A2027" s="42" t="s">
        <v>5862</v>
      </c>
      <c r="B2027" s="82" t="s">
        <v>1492</v>
      </c>
      <c r="C2027" s="82" t="s">
        <v>1452</v>
      </c>
      <c r="D2027" s="82" t="s">
        <v>1453</v>
      </c>
      <c r="E2027" s="82" t="s">
        <v>1491</v>
      </c>
      <c r="F2027" s="82" t="s">
        <v>37</v>
      </c>
      <c r="G2027" s="79">
        <v>60222.81</v>
      </c>
      <c r="H2027" s="79">
        <v>39545.480000000003</v>
      </c>
      <c r="I2027" s="79">
        <v>20677.329999999994</v>
      </c>
      <c r="J2027" s="79">
        <v>0</v>
      </c>
      <c r="K2027" s="43" t="s">
        <v>3380</v>
      </c>
      <c r="L2027" s="52" t="s">
        <v>3372</v>
      </c>
      <c r="M2027" s="16">
        <f>Таблица4[[#This Row],[Поступления]]/Таблица4[[#This Row],[Начисления]]</f>
        <v>0.65665285296385212</v>
      </c>
    </row>
    <row r="2028" spans="1:13" ht="15">
      <c r="A2028" s="42" t="s">
        <v>5863</v>
      </c>
      <c r="B2028" s="82" t="s">
        <v>1492</v>
      </c>
      <c r="C2028" s="82" t="s">
        <v>1452</v>
      </c>
      <c r="D2028" s="82" t="s">
        <v>1453</v>
      </c>
      <c r="E2028" s="82" t="s">
        <v>1491</v>
      </c>
      <c r="F2028" s="82" t="s">
        <v>70</v>
      </c>
      <c r="G2028" s="79">
        <v>60420.37</v>
      </c>
      <c r="H2028" s="79">
        <v>33344.839999999997</v>
      </c>
      <c r="I2028" s="79">
        <v>27075.530000000006</v>
      </c>
      <c r="J2028" s="79">
        <v>0</v>
      </c>
      <c r="K2028" s="43" t="s">
        <v>3380</v>
      </c>
      <c r="L2028" s="52" t="s">
        <v>3372</v>
      </c>
      <c r="M2028" s="16">
        <f>Таблица4[[#This Row],[Поступления]]/Таблица4[[#This Row],[Начисления]]</f>
        <v>0.55188076471560821</v>
      </c>
    </row>
    <row r="2029" spans="1:13" ht="15">
      <c r="A2029" s="42" t="s">
        <v>5864</v>
      </c>
      <c r="B2029" s="82" t="s">
        <v>1492</v>
      </c>
      <c r="C2029" s="82" t="s">
        <v>1452</v>
      </c>
      <c r="D2029" s="82" t="s">
        <v>1453</v>
      </c>
      <c r="E2029" s="82" t="s">
        <v>1491</v>
      </c>
      <c r="F2029" s="82" t="s">
        <v>25</v>
      </c>
      <c r="G2029" s="79">
        <v>61166.7</v>
      </c>
      <c r="H2029" s="79">
        <v>59881.440000000002</v>
      </c>
      <c r="I2029" s="79">
        <v>1285.2599999999948</v>
      </c>
      <c r="J2029" s="79">
        <v>0</v>
      </c>
      <c r="K2029" s="43" t="s">
        <v>3380</v>
      </c>
      <c r="L2029" s="52" t="s">
        <v>3372</v>
      </c>
      <c r="M2029" s="16">
        <f>Таблица4[[#This Row],[Поступления]]/Таблица4[[#This Row],[Начисления]]</f>
        <v>0.97898758638278682</v>
      </c>
    </row>
    <row r="2030" spans="1:13" ht="15">
      <c r="A2030" s="42" t="s">
        <v>5865</v>
      </c>
      <c r="B2030" s="82" t="s">
        <v>1492</v>
      </c>
      <c r="C2030" s="82" t="s">
        <v>1452</v>
      </c>
      <c r="D2030" s="82" t="s">
        <v>1453</v>
      </c>
      <c r="E2030" s="82" t="s">
        <v>1491</v>
      </c>
      <c r="F2030" s="82" t="s">
        <v>71</v>
      </c>
      <c r="G2030" s="79">
        <v>60925.16</v>
      </c>
      <c r="H2030" s="79">
        <v>51499.94</v>
      </c>
      <c r="I2030" s="79">
        <v>9425.2200000000012</v>
      </c>
      <c r="J2030" s="79">
        <v>0</v>
      </c>
      <c r="K2030" s="43" t="s">
        <v>3380</v>
      </c>
      <c r="L2030" s="52" t="s">
        <v>3372</v>
      </c>
      <c r="M2030" s="16">
        <f>Таблица4[[#This Row],[Поступления]]/Таблица4[[#This Row],[Начисления]]</f>
        <v>0.84529839560536235</v>
      </c>
    </row>
    <row r="2031" spans="1:13" ht="15">
      <c r="A2031" s="42" t="s">
        <v>5866</v>
      </c>
      <c r="B2031" s="82" t="s">
        <v>1492</v>
      </c>
      <c r="C2031" s="82" t="s">
        <v>1452</v>
      </c>
      <c r="D2031" s="82" t="s">
        <v>1453</v>
      </c>
      <c r="E2031" s="82" t="s">
        <v>1491</v>
      </c>
      <c r="F2031" s="82" t="s">
        <v>72</v>
      </c>
      <c r="G2031" s="79">
        <v>90959.81</v>
      </c>
      <c r="H2031" s="79">
        <v>90699.87</v>
      </c>
      <c r="I2031" s="79">
        <v>259.94000000000233</v>
      </c>
      <c r="J2031" s="79">
        <v>0</v>
      </c>
      <c r="K2031" s="43" t="s">
        <v>3380</v>
      </c>
      <c r="L2031" s="52" t="s">
        <v>3372</v>
      </c>
      <c r="M2031" s="16">
        <f>Таблица4[[#This Row],[Поступления]]/Таблица4[[#This Row],[Начисления]]</f>
        <v>0.99714225436486725</v>
      </c>
    </row>
    <row r="2032" spans="1:13" ht="15">
      <c r="A2032" s="42" t="s">
        <v>5867</v>
      </c>
      <c r="B2032" s="82" t="s">
        <v>1494</v>
      </c>
      <c r="C2032" s="82" t="s">
        <v>1452</v>
      </c>
      <c r="D2032" s="82" t="s">
        <v>1453</v>
      </c>
      <c r="E2032" s="82" t="s">
        <v>1493</v>
      </c>
      <c r="F2032" s="82" t="s">
        <v>23</v>
      </c>
      <c r="G2032" s="79">
        <v>398925.92</v>
      </c>
      <c r="H2032" s="79">
        <v>358242.58</v>
      </c>
      <c r="I2032" s="79">
        <v>40683.339999999967</v>
      </c>
      <c r="J2032" s="79">
        <v>1551.74</v>
      </c>
      <c r="K2032" s="43" t="s">
        <v>3380</v>
      </c>
      <c r="L2032" s="52" t="s">
        <v>3372</v>
      </c>
      <c r="M2032" s="16">
        <f>Таблица4[[#This Row],[Поступления]]/Таблица4[[#This Row],[Начисления]]</f>
        <v>0.89801780741647474</v>
      </c>
    </row>
    <row r="2033" spans="1:13" ht="15">
      <c r="A2033" s="42" t="s">
        <v>5868</v>
      </c>
      <c r="B2033" s="82" t="s">
        <v>1494</v>
      </c>
      <c r="C2033" s="82" t="s">
        <v>1452</v>
      </c>
      <c r="D2033" s="82" t="s">
        <v>1453</v>
      </c>
      <c r="E2033" s="82" t="s">
        <v>1493</v>
      </c>
      <c r="F2033" s="82" t="s">
        <v>24</v>
      </c>
      <c r="G2033" s="79">
        <v>1522867.22</v>
      </c>
      <c r="H2033" s="79">
        <v>1396070.54</v>
      </c>
      <c r="I2033" s="79">
        <v>126796.67999999993</v>
      </c>
      <c r="J2033" s="79">
        <v>1407.94</v>
      </c>
      <c r="K2033" s="43" t="s">
        <v>3380</v>
      </c>
      <c r="L2033" s="52" t="s">
        <v>3372</v>
      </c>
      <c r="M2033" s="16">
        <f>Таблица4[[#This Row],[Поступления]]/Таблица4[[#This Row],[Начисления]]</f>
        <v>0.91673819073996488</v>
      </c>
    </row>
    <row r="2034" spans="1:13" ht="15">
      <c r="A2034" s="42" t="s">
        <v>5869</v>
      </c>
      <c r="B2034" s="82" t="s">
        <v>1494</v>
      </c>
      <c r="C2034" s="82" t="s">
        <v>1452</v>
      </c>
      <c r="D2034" s="82" t="s">
        <v>1453</v>
      </c>
      <c r="E2034" s="82" t="s">
        <v>1493</v>
      </c>
      <c r="F2034" s="82" t="s">
        <v>703</v>
      </c>
      <c r="G2034" s="79">
        <v>862459.49</v>
      </c>
      <c r="H2034" s="79">
        <v>572677.03</v>
      </c>
      <c r="I2034" s="79">
        <v>289782.45999999996</v>
      </c>
      <c r="J2034" s="79">
        <v>0</v>
      </c>
      <c r="K2034" s="43" t="s">
        <v>3380</v>
      </c>
      <c r="L2034" s="52" t="s">
        <v>3372</v>
      </c>
      <c r="M2034" s="16">
        <f>Таблица4[[#This Row],[Поступления]]/Таблица4[[#This Row],[Начисления]]</f>
        <v>0.6640045551588748</v>
      </c>
    </row>
    <row r="2035" spans="1:13" ht="15">
      <c r="A2035" s="42" t="s">
        <v>5870</v>
      </c>
      <c r="B2035" s="82" t="s">
        <v>1494</v>
      </c>
      <c r="C2035" s="82" t="s">
        <v>1452</v>
      </c>
      <c r="D2035" s="82" t="s">
        <v>1453</v>
      </c>
      <c r="E2035" s="82" t="s">
        <v>1493</v>
      </c>
      <c r="F2035" s="82" t="s">
        <v>365</v>
      </c>
      <c r="G2035" s="79">
        <v>1430743.27</v>
      </c>
      <c r="H2035" s="79">
        <v>1120415.78</v>
      </c>
      <c r="I2035" s="79">
        <v>310327.49</v>
      </c>
      <c r="J2035" s="79">
        <v>1195.9000000000001</v>
      </c>
      <c r="K2035" s="43" t="s">
        <v>3380</v>
      </c>
      <c r="L2035" s="52" t="s">
        <v>3372</v>
      </c>
      <c r="M2035" s="16">
        <f>Таблица4[[#This Row],[Поступления]]/Таблица4[[#This Row],[Начисления]]</f>
        <v>0.78310050691344513</v>
      </c>
    </row>
    <row r="2036" spans="1:13" ht="15">
      <c r="A2036" s="42" t="s">
        <v>5871</v>
      </c>
      <c r="B2036" s="82" t="s">
        <v>1496</v>
      </c>
      <c r="C2036" s="82" t="s">
        <v>1452</v>
      </c>
      <c r="D2036" s="82" t="s">
        <v>1453</v>
      </c>
      <c r="E2036" s="82" t="s">
        <v>1495</v>
      </c>
      <c r="F2036" s="82" t="s">
        <v>99</v>
      </c>
      <c r="G2036" s="79">
        <v>88412.89</v>
      </c>
      <c r="H2036" s="79">
        <v>58299.39</v>
      </c>
      <c r="I2036" s="79">
        <v>30113.5</v>
      </c>
      <c r="J2036" s="79">
        <v>544.38</v>
      </c>
      <c r="K2036" s="43" t="s">
        <v>3377</v>
      </c>
      <c r="L2036" s="52" t="s">
        <v>3372</v>
      </c>
      <c r="M2036" s="16">
        <f>Таблица4[[#This Row],[Поступления]]/Таблица4[[#This Row],[Начисления]]</f>
        <v>0.65939921203797325</v>
      </c>
    </row>
    <row r="2037" spans="1:13" ht="15">
      <c r="A2037" s="42" t="s">
        <v>13971</v>
      </c>
      <c r="B2037" s="82" t="s">
        <v>1496</v>
      </c>
      <c r="C2037" s="82" t="s">
        <v>1452</v>
      </c>
      <c r="D2037" s="82" t="s">
        <v>1453</v>
      </c>
      <c r="E2037" s="82" t="s">
        <v>1495</v>
      </c>
      <c r="F2037" s="82" t="s">
        <v>43</v>
      </c>
      <c r="G2037" s="79">
        <v>131159.31</v>
      </c>
      <c r="H2037" s="79">
        <v>121354.08</v>
      </c>
      <c r="I2037" s="79">
        <v>9805.2299999999959</v>
      </c>
      <c r="J2037" s="79">
        <v>0</v>
      </c>
      <c r="K2037" s="43" t="s">
        <v>3377</v>
      </c>
      <c r="L2037" s="52" t="s">
        <v>3372</v>
      </c>
      <c r="M2037" s="16">
        <f>Таблица4[[#This Row],[Поступления]]/Таблица4[[#This Row],[Начисления]]</f>
        <v>0.92524182995473214</v>
      </c>
    </row>
    <row r="2038" spans="1:13" ht="15">
      <c r="A2038" s="42" t="s">
        <v>5872</v>
      </c>
      <c r="B2038" s="82" t="s">
        <v>1496</v>
      </c>
      <c r="C2038" s="82" t="s">
        <v>1452</v>
      </c>
      <c r="D2038" s="82" t="s">
        <v>1453</v>
      </c>
      <c r="E2038" s="82" t="s">
        <v>1495</v>
      </c>
      <c r="F2038" s="82" t="s">
        <v>44</v>
      </c>
      <c r="G2038" s="79">
        <v>214171.34</v>
      </c>
      <c r="H2038" s="79">
        <v>147775.65</v>
      </c>
      <c r="I2038" s="79">
        <v>66395.69</v>
      </c>
      <c r="J2038" s="79">
        <v>0</v>
      </c>
      <c r="K2038" s="43" t="s">
        <v>3377</v>
      </c>
      <c r="L2038" s="52" t="s">
        <v>3372</v>
      </c>
      <c r="M2038" s="16">
        <f>Таблица4[[#This Row],[Поступления]]/Таблица4[[#This Row],[Начисления]]</f>
        <v>0.68998797878371587</v>
      </c>
    </row>
    <row r="2039" spans="1:13" ht="15">
      <c r="A2039" s="42" t="s">
        <v>5873</v>
      </c>
      <c r="B2039" s="82" t="s">
        <v>1498</v>
      </c>
      <c r="C2039" s="82" t="s">
        <v>1452</v>
      </c>
      <c r="D2039" s="82" t="s">
        <v>1453</v>
      </c>
      <c r="E2039" s="82" t="s">
        <v>1497</v>
      </c>
      <c r="F2039" s="82" t="s">
        <v>23</v>
      </c>
      <c r="G2039" s="79">
        <v>4440711.72</v>
      </c>
      <c r="H2039" s="79">
        <v>3975755.59</v>
      </c>
      <c r="I2039" s="79">
        <v>464956.12999999989</v>
      </c>
      <c r="J2039" s="79">
        <v>33507.839999999997</v>
      </c>
      <c r="K2039" s="43" t="s">
        <v>3379</v>
      </c>
      <c r="L2039" s="52" t="s">
        <v>3373</v>
      </c>
      <c r="M2039" s="16">
        <f>Таблица4[[#This Row],[Поступления]]/Таблица4[[#This Row],[Начисления]]</f>
        <v>0.89529693451931625</v>
      </c>
    </row>
    <row r="2040" spans="1:13" ht="15">
      <c r="A2040" s="42" t="s">
        <v>5874</v>
      </c>
      <c r="B2040" s="82" t="s">
        <v>1500</v>
      </c>
      <c r="C2040" s="82" t="s">
        <v>1452</v>
      </c>
      <c r="D2040" s="82" t="s">
        <v>1453</v>
      </c>
      <c r="E2040" s="82" t="s">
        <v>1499</v>
      </c>
      <c r="F2040" s="82" t="s">
        <v>37</v>
      </c>
      <c r="G2040" s="79">
        <v>1413235.27</v>
      </c>
      <c r="H2040" s="79">
        <v>1307027.3600000001</v>
      </c>
      <c r="I2040" s="79">
        <v>106207.90999999992</v>
      </c>
      <c r="J2040" s="79">
        <v>9069.59</v>
      </c>
      <c r="K2040" s="43" t="s">
        <v>3377</v>
      </c>
      <c r="L2040" s="52" t="s">
        <v>3373</v>
      </c>
      <c r="M2040" s="16">
        <f>Таблица4[[#This Row],[Поступления]]/Таблица4[[#This Row],[Начисления]]</f>
        <v>0.92484767946670343</v>
      </c>
    </row>
    <row r="2041" spans="1:13" ht="15">
      <c r="A2041" s="42" t="s">
        <v>5875</v>
      </c>
      <c r="B2041" s="82" t="s">
        <v>1500</v>
      </c>
      <c r="C2041" s="82" t="s">
        <v>1452</v>
      </c>
      <c r="D2041" s="82" t="s">
        <v>1453</v>
      </c>
      <c r="E2041" s="82" t="s">
        <v>1499</v>
      </c>
      <c r="F2041" s="82" t="s">
        <v>70</v>
      </c>
      <c r="G2041" s="79">
        <v>1891860.08</v>
      </c>
      <c r="H2041" s="79">
        <v>1663626.69</v>
      </c>
      <c r="I2041" s="79">
        <v>228233.39000000013</v>
      </c>
      <c r="J2041" s="79">
        <v>3546.66</v>
      </c>
      <c r="K2041" s="43" t="s">
        <v>3377</v>
      </c>
      <c r="L2041" s="52" t="s">
        <v>3372</v>
      </c>
      <c r="M2041" s="16">
        <f>Таблица4[[#This Row],[Поступления]]/Таблица4[[#This Row],[Начисления]]</f>
        <v>0.87936032246105633</v>
      </c>
    </row>
    <row r="2042" spans="1:13" ht="15">
      <c r="A2042" s="42" t="s">
        <v>5876</v>
      </c>
      <c r="B2042" s="82" t="s">
        <v>1500</v>
      </c>
      <c r="C2042" s="82" t="s">
        <v>1452</v>
      </c>
      <c r="D2042" s="82" t="s">
        <v>1453</v>
      </c>
      <c r="E2042" s="82" t="s">
        <v>1499</v>
      </c>
      <c r="F2042" s="82" t="s">
        <v>25</v>
      </c>
      <c r="G2042" s="79">
        <v>1726873.16</v>
      </c>
      <c r="H2042" s="79">
        <v>1519573.74</v>
      </c>
      <c r="I2042" s="79">
        <v>207299.41999999993</v>
      </c>
      <c r="J2042" s="79">
        <v>7534.61</v>
      </c>
      <c r="K2042" s="43" t="s">
        <v>3377</v>
      </c>
      <c r="L2042" s="52" t="s">
        <v>3373</v>
      </c>
      <c r="M2042" s="16">
        <f>Таблица4[[#This Row],[Поступления]]/Таблица4[[#This Row],[Начисления]]</f>
        <v>0.87995677690653318</v>
      </c>
    </row>
    <row r="2043" spans="1:13" ht="15">
      <c r="A2043" s="42" t="s">
        <v>5877</v>
      </c>
      <c r="B2043" s="82" t="s">
        <v>1500</v>
      </c>
      <c r="C2043" s="82" t="s">
        <v>1452</v>
      </c>
      <c r="D2043" s="82" t="s">
        <v>1453</v>
      </c>
      <c r="E2043" s="82" t="s">
        <v>1499</v>
      </c>
      <c r="F2043" s="82" t="s">
        <v>104</v>
      </c>
      <c r="G2043" s="79">
        <v>206720.09</v>
      </c>
      <c r="H2043" s="79">
        <v>177440.41</v>
      </c>
      <c r="I2043" s="79">
        <v>29279.679999999993</v>
      </c>
      <c r="J2043" s="79">
        <v>273.52</v>
      </c>
      <c r="K2043" s="43" t="s">
        <v>3377</v>
      </c>
      <c r="L2043" s="52" t="s">
        <v>3372</v>
      </c>
      <c r="M2043" s="16">
        <f>Таблица4[[#This Row],[Поступления]]/Таблица4[[#This Row],[Начисления]]</f>
        <v>0.85836074278024943</v>
      </c>
    </row>
    <row r="2044" spans="1:13" ht="15">
      <c r="A2044" s="56" t="s">
        <v>5878</v>
      </c>
      <c r="B2044" s="84" t="s">
        <v>1504</v>
      </c>
      <c r="C2044" s="84" t="s">
        <v>1452</v>
      </c>
      <c r="D2044" s="84" t="s">
        <v>1453</v>
      </c>
      <c r="E2044" s="84" t="s">
        <v>1503</v>
      </c>
      <c r="F2044" s="84" t="s">
        <v>24</v>
      </c>
      <c r="G2044" s="77">
        <v>71336.740000000005</v>
      </c>
      <c r="H2044" s="77">
        <v>60163.57</v>
      </c>
      <c r="I2044" s="77">
        <v>11173.170000000006</v>
      </c>
      <c r="J2044" s="77">
        <v>0</v>
      </c>
      <c r="K2044" s="58" t="s">
        <v>3380</v>
      </c>
      <c r="L2044" s="59" t="s">
        <v>3372</v>
      </c>
      <c r="M2044" s="20">
        <f>Таблица4[[#This Row],[Поступления]]/Таблица4[[#This Row],[Начисления]]</f>
        <v>0.8433742556780699</v>
      </c>
    </row>
    <row r="2045" spans="1:13" ht="15">
      <c r="A2045" s="56" t="s">
        <v>5879</v>
      </c>
      <c r="B2045" s="84" t="s">
        <v>1504</v>
      </c>
      <c r="C2045" s="84" t="s">
        <v>1452</v>
      </c>
      <c r="D2045" s="84" t="s">
        <v>1453</v>
      </c>
      <c r="E2045" s="84" t="s">
        <v>1503</v>
      </c>
      <c r="F2045" s="84" t="s">
        <v>105</v>
      </c>
      <c r="G2045" s="77">
        <v>93440.62</v>
      </c>
      <c r="H2045" s="77">
        <v>52992.42</v>
      </c>
      <c r="I2045" s="77">
        <v>40448.199999999997</v>
      </c>
      <c r="J2045" s="77">
        <v>0</v>
      </c>
      <c r="K2045" s="58" t="s">
        <v>3380</v>
      </c>
      <c r="L2045" s="59" t="s">
        <v>3372</v>
      </c>
      <c r="M2045" s="20">
        <f>Таблица4[[#This Row],[Поступления]]/Таблица4[[#This Row],[Начисления]]</f>
        <v>0.56712401951100067</v>
      </c>
    </row>
    <row r="2046" spans="1:13" ht="15">
      <c r="A2046" s="56" t="s">
        <v>5880</v>
      </c>
      <c r="B2046" s="84" t="s">
        <v>1504</v>
      </c>
      <c r="C2046" s="84" t="s">
        <v>1452</v>
      </c>
      <c r="D2046" s="84" t="s">
        <v>1453</v>
      </c>
      <c r="E2046" s="84" t="s">
        <v>1503</v>
      </c>
      <c r="F2046" s="84" t="s">
        <v>37</v>
      </c>
      <c r="G2046" s="77">
        <v>83890.23</v>
      </c>
      <c r="H2046" s="77">
        <v>41485.919999999998</v>
      </c>
      <c r="I2046" s="77">
        <v>42404.31</v>
      </c>
      <c r="J2046" s="77">
        <v>0</v>
      </c>
      <c r="K2046" s="58" t="s">
        <v>3380</v>
      </c>
      <c r="L2046" s="59" t="s">
        <v>3372</v>
      </c>
      <c r="M2046" s="20">
        <f>Таблица4[[#This Row],[Поступления]]/Таблица4[[#This Row],[Начисления]]</f>
        <v>0.49452623982554345</v>
      </c>
    </row>
    <row r="2047" spans="1:13" ht="15">
      <c r="A2047" s="56" t="s">
        <v>5881</v>
      </c>
      <c r="B2047" s="84" t="s">
        <v>1504</v>
      </c>
      <c r="C2047" s="84" t="s">
        <v>1452</v>
      </c>
      <c r="D2047" s="84" t="s">
        <v>1453</v>
      </c>
      <c r="E2047" s="84" t="s">
        <v>1503</v>
      </c>
      <c r="F2047" s="84" t="s">
        <v>70</v>
      </c>
      <c r="G2047" s="77">
        <v>89181.42</v>
      </c>
      <c r="H2047" s="77">
        <v>69045.11</v>
      </c>
      <c r="I2047" s="77">
        <v>20136.309999999998</v>
      </c>
      <c r="J2047" s="77">
        <v>0</v>
      </c>
      <c r="K2047" s="58" t="s">
        <v>3380</v>
      </c>
      <c r="L2047" s="59" t="s">
        <v>3372</v>
      </c>
      <c r="M2047" s="20">
        <f>Таблица4[[#This Row],[Поступления]]/Таблица4[[#This Row],[Начисления]]</f>
        <v>0.77420958311720089</v>
      </c>
    </row>
    <row r="2048" spans="1:13" ht="15">
      <c r="A2048" s="56" t="s">
        <v>14852</v>
      </c>
      <c r="B2048" s="84" t="s">
        <v>1504</v>
      </c>
      <c r="C2048" s="84" t="s">
        <v>1452</v>
      </c>
      <c r="D2048" s="84" t="s">
        <v>1453</v>
      </c>
      <c r="E2048" s="84" t="s">
        <v>1503</v>
      </c>
      <c r="F2048" s="84" t="s">
        <v>25</v>
      </c>
      <c r="G2048" s="77">
        <v>34833.89</v>
      </c>
      <c r="H2048" s="77">
        <v>31383.73</v>
      </c>
      <c r="I2048" s="77">
        <v>3450.16</v>
      </c>
      <c r="J2048" s="77">
        <v>0</v>
      </c>
      <c r="K2048" s="58" t="s">
        <v>3380</v>
      </c>
      <c r="L2048" s="59" t="s">
        <v>3372</v>
      </c>
      <c r="M2048" s="20">
        <f>Таблица4[[#This Row],[Поступления]]/Таблица4[[#This Row],[Начисления]]</f>
        <v>0.90095392733915158</v>
      </c>
    </row>
    <row r="2049" spans="1:13" ht="15">
      <c r="A2049" s="56" t="s">
        <v>5882</v>
      </c>
      <c r="B2049" s="84" t="s">
        <v>1504</v>
      </c>
      <c r="C2049" s="84" t="s">
        <v>1452</v>
      </c>
      <c r="D2049" s="84" t="s">
        <v>1453</v>
      </c>
      <c r="E2049" s="84" t="s">
        <v>1503</v>
      </c>
      <c r="F2049" s="84" t="s">
        <v>42</v>
      </c>
      <c r="G2049" s="77">
        <v>90520.639999999999</v>
      </c>
      <c r="H2049" s="77">
        <v>66037.62</v>
      </c>
      <c r="I2049" s="77">
        <v>24483.020000000004</v>
      </c>
      <c r="J2049" s="77">
        <v>0</v>
      </c>
      <c r="K2049" s="58" t="s">
        <v>3380</v>
      </c>
      <c r="L2049" s="59" t="s">
        <v>3372</v>
      </c>
      <c r="M2049" s="20">
        <f>Таблица4[[#This Row],[Поступления]]/Таблица4[[#This Row],[Начисления]]</f>
        <v>0.7295310771112532</v>
      </c>
    </row>
    <row r="2050" spans="1:13" ht="15">
      <c r="A2050" s="56" t="s">
        <v>5883</v>
      </c>
      <c r="B2050" s="84" t="s">
        <v>1504</v>
      </c>
      <c r="C2050" s="84" t="s">
        <v>1452</v>
      </c>
      <c r="D2050" s="84" t="s">
        <v>1453</v>
      </c>
      <c r="E2050" s="84" t="s">
        <v>1503</v>
      </c>
      <c r="F2050" s="84" t="s">
        <v>44</v>
      </c>
      <c r="G2050" s="77">
        <v>130316.34</v>
      </c>
      <c r="H2050" s="77">
        <v>94156.42</v>
      </c>
      <c r="I2050" s="77">
        <v>36159.919999999998</v>
      </c>
      <c r="J2050" s="77">
        <v>0</v>
      </c>
      <c r="K2050" s="58" t="s">
        <v>3380</v>
      </c>
      <c r="L2050" s="59" t="s">
        <v>3372</v>
      </c>
      <c r="M2050" s="20">
        <f>Таблица4[[#This Row],[Поступления]]/Таблица4[[#This Row],[Начисления]]</f>
        <v>0.72252197997580347</v>
      </c>
    </row>
    <row r="2051" spans="1:13" ht="15">
      <c r="A2051" s="56" t="s">
        <v>5884</v>
      </c>
      <c r="B2051" s="84" t="s">
        <v>1504</v>
      </c>
      <c r="C2051" s="84" t="s">
        <v>1452</v>
      </c>
      <c r="D2051" s="84" t="s">
        <v>1453</v>
      </c>
      <c r="E2051" s="84" t="s">
        <v>1503</v>
      </c>
      <c r="F2051" s="84" t="s">
        <v>47</v>
      </c>
      <c r="G2051" s="77">
        <v>114254.03</v>
      </c>
      <c r="H2051" s="77">
        <v>81063.33</v>
      </c>
      <c r="I2051" s="77">
        <v>33190.699999999997</v>
      </c>
      <c r="J2051" s="77">
        <v>0</v>
      </c>
      <c r="K2051" s="58" t="s">
        <v>3380</v>
      </c>
      <c r="L2051" s="59" t="s">
        <v>3372</v>
      </c>
      <c r="M2051" s="20">
        <f>Таблица4[[#This Row],[Поступления]]/Таблица4[[#This Row],[Начисления]]</f>
        <v>0.70950083773850259</v>
      </c>
    </row>
    <row r="2052" spans="1:13" ht="15">
      <c r="A2052" s="56" t="s">
        <v>5885</v>
      </c>
      <c r="B2052" s="84" t="s">
        <v>1504</v>
      </c>
      <c r="C2052" s="84" t="s">
        <v>1452</v>
      </c>
      <c r="D2052" s="84" t="s">
        <v>1453</v>
      </c>
      <c r="E2052" s="84" t="s">
        <v>1503</v>
      </c>
      <c r="F2052" s="84" t="s">
        <v>221</v>
      </c>
      <c r="G2052" s="77">
        <v>144266.48000000001</v>
      </c>
      <c r="H2052" s="77">
        <v>121563.41</v>
      </c>
      <c r="I2052" s="77">
        <v>22703.070000000007</v>
      </c>
      <c r="J2052" s="77">
        <v>0.6</v>
      </c>
      <c r="K2052" s="58" t="s">
        <v>3380</v>
      </c>
      <c r="L2052" s="59" t="s">
        <v>3372</v>
      </c>
      <c r="M2052" s="20">
        <f>Таблица4[[#This Row],[Поступления]]/Таблица4[[#This Row],[Начисления]]</f>
        <v>0.84263101172219623</v>
      </c>
    </row>
    <row r="2053" spans="1:13" ht="15">
      <c r="A2053" s="42" t="s">
        <v>5886</v>
      </c>
      <c r="B2053" s="82" t="s">
        <v>1506</v>
      </c>
      <c r="C2053" s="82" t="s">
        <v>1452</v>
      </c>
      <c r="D2053" s="82" t="s">
        <v>1453</v>
      </c>
      <c r="E2053" s="82" t="s">
        <v>1505</v>
      </c>
      <c r="F2053" s="82" t="s">
        <v>28</v>
      </c>
      <c r="G2053" s="79">
        <v>3657071.87</v>
      </c>
      <c r="H2053" s="79">
        <v>3185420.77</v>
      </c>
      <c r="I2053" s="79">
        <v>471651.10000000009</v>
      </c>
      <c r="J2053" s="79">
        <v>3390.89</v>
      </c>
      <c r="K2053" s="43" t="s">
        <v>3381</v>
      </c>
      <c r="L2053" s="52" t="s">
        <v>3373</v>
      </c>
      <c r="M2053" s="16">
        <f>Таблица4[[#This Row],[Поступления]]/Таблица4[[#This Row],[Начисления]]</f>
        <v>0.87103039897326384</v>
      </c>
    </row>
    <row r="2054" spans="1:13" ht="15">
      <c r="A2054" s="42" t="s">
        <v>5887</v>
      </c>
      <c r="B2054" s="82" t="s">
        <v>1508</v>
      </c>
      <c r="C2054" s="82" t="s">
        <v>1452</v>
      </c>
      <c r="D2054" s="82" t="s">
        <v>1453</v>
      </c>
      <c r="E2054" s="82" t="s">
        <v>1507</v>
      </c>
      <c r="F2054" s="82" t="s">
        <v>22</v>
      </c>
      <c r="G2054" s="79">
        <v>1337235.74</v>
      </c>
      <c r="H2054" s="79">
        <v>1160061.78</v>
      </c>
      <c r="I2054" s="79">
        <v>177173.95999999996</v>
      </c>
      <c r="J2054" s="79">
        <v>1092.6500000000001</v>
      </c>
      <c r="K2054" s="43" t="s">
        <v>3380</v>
      </c>
      <c r="L2054" s="52" t="s">
        <v>3373</v>
      </c>
      <c r="M2054" s="16">
        <f>Таблица4[[#This Row],[Поступления]]/Таблица4[[#This Row],[Начисления]]</f>
        <v>0.86750731026677463</v>
      </c>
    </row>
    <row r="2055" spans="1:13" ht="15">
      <c r="A2055" s="42" t="s">
        <v>5888</v>
      </c>
      <c r="B2055" s="82" t="s">
        <v>1508</v>
      </c>
      <c r="C2055" s="82" t="s">
        <v>1452</v>
      </c>
      <c r="D2055" s="82" t="s">
        <v>1453</v>
      </c>
      <c r="E2055" s="82" t="s">
        <v>1507</v>
      </c>
      <c r="F2055" s="82" t="s">
        <v>23</v>
      </c>
      <c r="G2055" s="79">
        <v>2541804.35</v>
      </c>
      <c r="H2055" s="79">
        <v>2274868.69</v>
      </c>
      <c r="I2055" s="79">
        <v>266935.66000000015</v>
      </c>
      <c r="J2055" s="79">
        <v>2080.4</v>
      </c>
      <c r="K2055" s="43" t="s">
        <v>3380</v>
      </c>
      <c r="L2055" s="52" t="s">
        <v>3373</v>
      </c>
      <c r="M2055" s="16">
        <f>Таблица4[[#This Row],[Поступления]]/Таблица4[[#This Row],[Начисления]]</f>
        <v>0.8949818226568067</v>
      </c>
    </row>
    <row r="2056" spans="1:13" ht="15">
      <c r="A2056" s="42" t="s">
        <v>5889</v>
      </c>
      <c r="B2056" s="82" t="s">
        <v>1508</v>
      </c>
      <c r="C2056" s="82" t="s">
        <v>1452</v>
      </c>
      <c r="D2056" s="82" t="s">
        <v>1453</v>
      </c>
      <c r="E2056" s="82" t="s">
        <v>1507</v>
      </c>
      <c r="F2056" s="82" t="s">
        <v>28</v>
      </c>
      <c r="G2056" s="79">
        <v>564285.07999999996</v>
      </c>
      <c r="H2056" s="79">
        <v>547300.51</v>
      </c>
      <c r="I2056" s="79">
        <v>16984.569999999949</v>
      </c>
      <c r="J2056" s="79">
        <v>2238.59</v>
      </c>
      <c r="K2056" s="43" t="s">
        <v>3380</v>
      </c>
      <c r="L2056" s="52" t="s">
        <v>3372</v>
      </c>
      <c r="M2056" s="16">
        <f>Таблица4[[#This Row],[Поступления]]/Таблица4[[#This Row],[Начисления]]</f>
        <v>0.96990072819221107</v>
      </c>
    </row>
    <row r="2057" spans="1:13" ht="15">
      <c r="A2057" s="42" t="s">
        <v>5890</v>
      </c>
      <c r="B2057" s="82" t="s">
        <v>1508</v>
      </c>
      <c r="C2057" s="82" t="s">
        <v>1452</v>
      </c>
      <c r="D2057" s="82" t="s">
        <v>1453</v>
      </c>
      <c r="E2057" s="82" t="s">
        <v>1507</v>
      </c>
      <c r="F2057" s="82" t="s">
        <v>33</v>
      </c>
      <c r="G2057" s="79">
        <v>571621.71</v>
      </c>
      <c r="H2057" s="79">
        <v>505766.46</v>
      </c>
      <c r="I2057" s="79">
        <v>65855.249999999942</v>
      </c>
      <c r="J2057" s="79">
        <v>0</v>
      </c>
      <c r="K2057" s="43" t="s">
        <v>3380</v>
      </c>
      <c r="L2057" s="52" t="s">
        <v>3372</v>
      </c>
      <c r="M2057" s="16">
        <f>Таблица4[[#This Row],[Поступления]]/Таблица4[[#This Row],[Начисления]]</f>
        <v>0.88479225185481503</v>
      </c>
    </row>
    <row r="2058" spans="1:13" ht="15">
      <c r="A2058" s="42" t="s">
        <v>5891</v>
      </c>
      <c r="B2058" s="82" t="s">
        <v>1508</v>
      </c>
      <c r="C2058" s="82" t="s">
        <v>1452</v>
      </c>
      <c r="D2058" s="82" t="s">
        <v>1453</v>
      </c>
      <c r="E2058" s="82" t="s">
        <v>1507</v>
      </c>
      <c r="F2058" s="82" t="s">
        <v>54</v>
      </c>
      <c r="G2058" s="79">
        <v>567340.38</v>
      </c>
      <c r="H2058" s="79">
        <v>532464.71</v>
      </c>
      <c r="I2058" s="79">
        <v>34875.670000000042</v>
      </c>
      <c r="J2058" s="79">
        <v>3339.88</v>
      </c>
      <c r="K2058" s="43" t="s">
        <v>3380</v>
      </c>
      <c r="L2058" s="52" t="s">
        <v>3373</v>
      </c>
      <c r="M2058" s="16">
        <f>Таблица4[[#This Row],[Поступления]]/Таблица4[[#This Row],[Начисления]]</f>
        <v>0.93852778467839704</v>
      </c>
    </row>
    <row r="2059" spans="1:13" ht="15">
      <c r="A2059" s="42" t="s">
        <v>5892</v>
      </c>
      <c r="B2059" s="82" t="s">
        <v>1508</v>
      </c>
      <c r="C2059" s="82" t="s">
        <v>1452</v>
      </c>
      <c r="D2059" s="82" t="s">
        <v>1453</v>
      </c>
      <c r="E2059" s="82" t="s">
        <v>1507</v>
      </c>
      <c r="F2059" s="82" t="s">
        <v>121</v>
      </c>
      <c r="G2059" s="79">
        <v>564244.82999999996</v>
      </c>
      <c r="H2059" s="79">
        <v>487049.96</v>
      </c>
      <c r="I2059" s="79">
        <v>77194.869999999937</v>
      </c>
      <c r="J2059" s="79">
        <v>0</v>
      </c>
      <c r="K2059" s="43" t="s">
        <v>3380</v>
      </c>
      <c r="L2059" s="52" t="s">
        <v>3372</v>
      </c>
      <c r="M2059" s="16">
        <f>Таблица4[[#This Row],[Поступления]]/Таблица4[[#This Row],[Начисления]]</f>
        <v>0.86318905217084585</v>
      </c>
    </row>
    <row r="2060" spans="1:13" ht="15">
      <c r="A2060" s="42" t="s">
        <v>5893</v>
      </c>
      <c r="B2060" s="82" t="s">
        <v>1508</v>
      </c>
      <c r="C2060" s="82" t="s">
        <v>1452</v>
      </c>
      <c r="D2060" s="82" t="s">
        <v>1453</v>
      </c>
      <c r="E2060" s="82" t="s">
        <v>1507</v>
      </c>
      <c r="F2060" s="82" t="s">
        <v>366</v>
      </c>
      <c r="G2060" s="79">
        <v>1115711.3600000001</v>
      </c>
      <c r="H2060" s="79">
        <v>1015473.4</v>
      </c>
      <c r="I2060" s="79">
        <v>100237.96000000008</v>
      </c>
      <c r="J2060" s="79">
        <v>1388.64</v>
      </c>
      <c r="K2060" s="43" t="s">
        <v>3380</v>
      </c>
      <c r="L2060" s="52" t="s">
        <v>3372</v>
      </c>
      <c r="M2060" s="16">
        <f>Таблица4[[#This Row],[Поступления]]/Таблица4[[#This Row],[Начисления]]</f>
        <v>0.91015780282097325</v>
      </c>
    </row>
    <row r="2061" spans="1:13" ht="15">
      <c r="A2061" s="42" t="s">
        <v>5894</v>
      </c>
      <c r="B2061" s="82" t="s">
        <v>1508</v>
      </c>
      <c r="C2061" s="82" t="s">
        <v>1452</v>
      </c>
      <c r="D2061" s="82" t="s">
        <v>1453</v>
      </c>
      <c r="E2061" s="82" t="s">
        <v>1507</v>
      </c>
      <c r="F2061" s="82" t="s">
        <v>367</v>
      </c>
      <c r="G2061" s="79">
        <v>1153956.8999999999</v>
      </c>
      <c r="H2061" s="79">
        <v>1048688.8999999999</v>
      </c>
      <c r="I2061" s="79">
        <v>105268</v>
      </c>
      <c r="J2061" s="79">
        <v>4087.42</v>
      </c>
      <c r="K2061" s="43" t="s">
        <v>3380</v>
      </c>
      <c r="L2061" s="52" t="s">
        <v>3373</v>
      </c>
      <c r="M2061" s="16">
        <f>Таблица4[[#This Row],[Поступления]]/Таблица4[[#This Row],[Начисления]]</f>
        <v>0.90877648896592234</v>
      </c>
    </row>
    <row r="2062" spans="1:13" ht="15">
      <c r="A2062" s="42" t="s">
        <v>5895</v>
      </c>
      <c r="B2062" s="82" t="s">
        <v>1508</v>
      </c>
      <c r="C2062" s="82" t="s">
        <v>1452</v>
      </c>
      <c r="D2062" s="82" t="s">
        <v>1453</v>
      </c>
      <c r="E2062" s="82" t="s">
        <v>1507</v>
      </c>
      <c r="F2062" s="82" t="s">
        <v>348</v>
      </c>
      <c r="G2062" s="79">
        <v>567054.51</v>
      </c>
      <c r="H2062" s="79">
        <v>522984.66</v>
      </c>
      <c r="I2062" s="79">
        <v>44069.850000000035</v>
      </c>
      <c r="J2062" s="79">
        <v>658.51</v>
      </c>
      <c r="K2062" s="43" t="s">
        <v>3380</v>
      </c>
      <c r="L2062" s="52" t="s">
        <v>3372</v>
      </c>
      <c r="M2062" s="16">
        <f>Таблица4[[#This Row],[Поступления]]/Таблица4[[#This Row],[Начисления]]</f>
        <v>0.92228286836127971</v>
      </c>
    </row>
    <row r="2063" spans="1:13" ht="15">
      <c r="A2063" s="42" t="s">
        <v>5896</v>
      </c>
      <c r="B2063" s="82" t="s">
        <v>1510</v>
      </c>
      <c r="C2063" s="82" t="s">
        <v>1452</v>
      </c>
      <c r="D2063" s="82" t="s">
        <v>1453</v>
      </c>
      <c r="E2063" s="82" t="s">
        <v>1509</v>
      </c>
      <c r="F2063" s="82" t="s">
        <v>28</v>
      </c>
      <c r="G2063" s="79">
        <v>211369.64</v>
      </c>
      <c r="H2063" s="79">
        <v>174966.41</v>
      </c>
      <c r="I2063" s="79">
        <v>36403.23000000001</v>
      </c>
      <c r="J2063" s="79">
        <v>2335.42</v>
      </c>
      <c r="K2063" s="43" t="s">
        <v>3377</v>
      </c>
      <c r="L2063" s="52" t="s">
        <v>3372</v>
      </c>
      <c r="M2063" s="16">
        <f>Таблица4[[#This Row],[Поступления]]/Таблица4[[#This Row],[Начисления]]</f>
        <v>0.82777455645948017</v>
      </c>
    </row>
    <row r="2064" spans="1:13" ht="15">
      <c r="A2064" s="42" t="s">
        <v>5897</v>
      </c>
      <c r="B2064" s="82" t="s">
        <v>1510</v>
      </c>
      <c r="C2064" s="82" t="s">
        <v>1452</v>
      </c>
      <c r="D2064" s="82" t="s">
        <v>1453</v>
      </c>
      <c r="E2064" s="82" t="s">
        <v>1509</v>
      </c>
      <c r="F2064" s="82" t="s">
        <v>32</v>
      </c>
      <c r="G2064" s="79">
        <v>406431.36</v>
      </c>
      <c r="H2064" s="79">
        <v>342182.01</v>
      </c>
      <c r="I2064" s="79">
        <v>64249.349999999977</v>
      </c>
      <c r="J2064" s="79">
        <v>368.94</v>
      </c>
      <c r="K2064" s="43" t="s">
        <v>3377</v>
      </c>
      <c r="L2064" s="52" t="s">
        <v>3372</v>
      </c>
      <c r="M2064" s="16">
        <f>Таблица4[[#This Row],[Поступления]]/Таблица4[[#This Row],[Начисления]]</f>
        <v>0.84191832539693789</v>
      </c>
    </row>
    <row r="2065" spans="1:13" ht="15">
      <c r="A2065" s="42" t="s">
        <v>5898</v>
      </c>
      <c r="B2065" s="82" t="s">
        <v>1510</v>
      </c>
      <c r="C2065" s="82" t="s">
        <v>1452</v>
      </c>
      <c r="D2065" s="82" t="s">
        <v>1453</v>
      </c>
      <c r="E2065" s="82" t="s">
        <v>1509</v>
      </c>
      <c r="F2065" s="82" t="s">
        <v>33</v>
      </c>
      <c r="G2065" s="79">
        <v>420017.82</v>
      </c>
      <c r="H2065" s="79">
        <v>391864.66</v>
      </c>
      <c r="I2065" s="79">
        <v>28153.160000000033</v>
      </c>
      <c r="J2065" s="79">
        <v>564.94000000000005</v>
      </c>
      <c r="K2065" s="43" t="s">
        <v>3377</v>
      </c>
      <c r="L2065" s="52" t="s">
        <v>3372</v>
      </c>
      <c r="M2065" s="16">
        <f>Таблица4[[#This Row],[Поступления]]/Таблица4[[#This Row],[Начисления]]</f>
        <v>0.93297151058971728</v>
      </c>
    </row>
    <row r="2066" spans="1:13" ht="15">
      <c r="A2066" s="42" t="s">
        <v>5899</v>
      </c>
      <c r="B2066" s="82" t="s">
        <v>1510</v>
      </c>
      <c r="C2066" s="82" t="s">
        <v>1452</v>
      </c>
      <c r="D2066" s="82" t="s">
        <v>1453</v>
      </c>
      <c r="E2066" s="82" t="s">
        <v>1509</v>
      </c>
      <c r="F2066" s="82" t="s">
        <v>29</v>
      </c>
      <c r="G2066" s="79">
        <v>445850.36</v>
      </c>
      <c r="H2066" s="79">
        <v>364561.96</v>
      </c>
      <c r="I2066" s="79">
        <v>81288.399999999965</v>
      </c>
      <c r="J2066" s="79">
        <v>877.6</v>
      </c>
      <c r="K2066" s="43" t="s">
        <v>3377</v>
      </c>
      <c r="L2066" s="52" t="s">
        <v>3372</v>
      </c>
      <c r="M2066" s="16">
        <f>Таблица4[[#This Row],[Поступления]]/Таблица4[[#This Row],[Начисления]]</f>
        <v>0.81767784150718203</v>
      </c>
    </row>
    <row r="2067" spans="1:13" ht="15">
      <c r="A2067" s="42" t="s">
        <v>5900</v>
      </c>
      <c r="B2067" s="82" t="s">
        <v>1510</v>
      </c>
      <c r="C2067" s="82" t="s">
        <v>1452</v>
      </c>
      <c r="D2067" s="82" t="s">
        <v>1453</v>
      </c>
      <c r="E2067" s="82" t="s">
        <v>1509</v>
      </c>
      <c r="F2067" s="82" t="s">
        <v>30</v>
      </c>
      <c r="G2067" s="79">
        <v>414607.32</v>
      </c>
      <c r="H2067" s="79">
        <v>340542.57</v>
      </c>
      <c r="I2067" s="79">
        <v>74064.75</v>
      </c>
      <c r="J2067" s="79">
        <v>0</v>
      </c>
      <c r="K2067" s="43" t="s">
        <v>3377</v>
      </c>
      <c r="L2067" s="52" t="s">
        <v>3372</v>
      </c>
      <c r="M2067" s="16">
        <f>Таблица4[[#This Row],[Поступления]]/Таблица4[[#This Row],[Начисления]]</f>
        <v>0.82136169231165523</v>
      </c>
    </row>
    <row r="2068" spans="1:13" ht="15">
      <c r="A2068" s="42" t="s">
        <v>5901</v>
      </c>
      <c r="B2068" s="82" t="s">
        <v>1510</v>
      </c>
      <c r="C2068" s="82" t="s">
        <v>1452</v>
      </c>
      <c r="D2068" s="82" t="s">
        <v>1453</v>
      </c>
      <c r="E2068" s="82" t="s">
        <v>1509</v>
      </c>
      <c r="F2068" s="82" t="s">
        <v>31</v>
      </c>
      <c r="G2068" s="79">
        <v>283132.31</v>
      </c>
      <c r="H2068" s="79">
        <v>245190.77</v>
      </c>
      <c r="I2068" s="79">
        <v>37941.540000000008</v>
      </c>
      <c r="J2068" s="79">
        <v>1392.27</v>
      </c>
      <c r="K2068" s="43" t="s">
        <v>3377</v>
      </c>
      <c r="L2068" s="52" t="s">
        <v>3372</v>
      </c>
      <c r="M2068" s="16">
        <f>Таблица4[[#This Row],[Поступления]]/Таблица4[[#This Row],[Начисления]]</f>
        <v>0.86599360560439032</v>
      </c>
    </row>
    <row r="2069" spans="1:13" ht="15">
      <c r="A2069" s="42" t="s">
        <v>5902</v>
      </c>
      <c r="B2069" s="82" t="s">
        <v>1510</v>
      </c>
      <c r="C2069" s="82" t="s">
        <v>1452</v>
      </c>
      <c r="D2069" s="82" t="s">
        <v>1453</v>
      </c>
      <c r="E2069" s="82" t="s">
        <v>1509</v>
      </c>
      <c r="F2069" s="82" t="s">
        <v>11</v>
      </c>
      <c r="G2069" s="79">
        <v>85207.46</v>
      </c>
      <c r="H2069" s="79">
        <v>79317.47</v>
      </c>
      <c r="I2069" s="79">
        <v>5889.9900000000052</v>
      </c>
      <c r="J2069" s="79">
        <v>0</v>
      </c>
      <c r="K2069" s="43" t="s">
        <v>3377</v>
      </c>
      <c r="L2069" s="52" t="s">
        <v>3372</v>
      </c>
      <c r="M2069" s="16">
        <f>Таблица4[[#This Row],[Поступления]]/Таблица4[[#This Row],[Начисления]]</f>
        <v>0.93087471449096115</v>
      </c>
    </row>
    <row r="2070" spans="1:13" ht="15">
      <c r="A2070" s="42" t="s">
        <v>5903</v>
      </c>
      <c r="B2070" s="82" t="s">
        <v>1510</v>
      </c>
      <c r="C2070" s="82" t="s">
        <v>1452</v>
      </c>
      <c r="D2070" s="82" t="s">
        <v>1453</v>
      </c>
      <c r="E2070" s="82" t="s">
        <v>1509</v>
      </c>
      <c r="F2070" s="82" t="s">
        <v>13</v>
      </c>
      <c r="G2070" s="79">
        <v>84944</v>
      </c>
      <c r="H2070" s="79">
        <v>73433.789999999994</v>
      </c>
      <c r="I2070" s="79">
        <v>11510.210000000006</v>
      </c>
      <c r="J2070" s="79">
        <v>0</v>
      </c>
      <c r="K2070" s="43" t="s">
        <v>3377</v>
      </c>
      <c r="L2070" s="52" t="s">
        <v>3372</v>
      </c>
      <c r="M2070" s="16">
        <f>Таблица4[[#This Row],[Поступления]]/Таблица4[[#This Row],[Начисления]]</f>
        <v>0.86449649180636645</v>
      </c>
    </row>
    <row r="2071" spans="1:13" ht="15">
      <c r="A2071" s="42" t="s">
        <v>5904</v>
      </c>
      <c r="B2071" s="82" t="s">
        <v>1510</v>
      </c>
      <c r="C2071" s="82" t="s">
        <v>1452</v>
      </c>
      <c r="D2071" s="82" t="s">
        <v>1453</v>
      </c>
      <c r="E2071" s="82" t="s">
        <v>1509</v>
      </c>
      <c r="F2071" s="82" t="s">
        <v>15</v>
      </c>
      <c r="G2071" s="79">
        <v>92505.13</v>
      </c>
      <c r="H2071" s="79">
        <v>60350.81</v>
      </c>
      <c r="I2071" s="79">
        <v>32154.320000000007</v>
      </c>
      <c r="J2071" s="79">
        <v>0</v>
      </c>
      <c r="K2071" s="43" t="s">
        <v>3377</v>
      </c>
      <c r="L2071" s="52" t="s">
        <v>3372</v>
      </c>
      <c r="M2071" s="16">
        <f>Таблица4[[#This Row],[Поступления]]/Таблица4[[#This Row],[Начисления]]</f>
        <v>0.65240500716014338</v>
      </c>
    </row>
    <row r="2072" spans="1:13" ht="15">
      <c r="A2072" s="42" t="s">
        <v>5905</v>
      </c>
      <c r="B2072" s="82" t="s">
        <v>1510</v>
      </c>
      <c r="C2072" s="82" t="s">
        <v>1452</v>
      </c>
      <c r="D2072" s="82" t="s">
        <v>1453</v>
      </c>
      <c r="E2072" s="82" t="s">
        <v>1509</v>
      </c>
      <c r="F2072" s="82" t="s">
        <v>76</v>
      </c>
      <c r="G2072" s="79">
        <v>85905.75</v>
      </c>
      <c r="H2072" s="79">
        <v>68124.19</v>
      </c>
      <c r="I2072" s="79">
        <v>17781.559999999998</v>
      </c>
      <c r="J2072" s="79">
        <v>0</v>
      </c>
      <c r="K2072" s="43" t="s">
        <v>3377</v>
      </c>
      <c r="L2072" s="52" t="s">
        <v>3372</v>
      </c>
      <c r="M2072" s="16">
        <f>Таблица4[[#This Row],[Поступления]]/Таблица4[[#This Row],[Начисления]]</f>
        <v>0.79301082872799555</v>
      </c>
    </row>
    <row r="2073" spans="1:13" ht="15">
      <c r="A2073" s="42" t="s">
        <v>5906</v>
      </c>
      <c r="B2073" s="82" t="s">
        <v>1510</v>
      </c>
      <c r="C2073" s="82" t="s">
        <v>1452</v>
      </c>
      <c r="D2073" s="82" t="s">
        <v>1453</v>
      </c>
      <c r="E2073" s="82" t="s">
        <v>1509</v>
      </c>
      <c r="F2073" s="82" t="s">
        <v>77</v>
      </c>
      <c r="G2073" s="79">
        <v>75511.960000000006</v>
      </c>
      <c r="H2073" s="79">
        <v>64464.05</v>
      </c>
      <c r="I2073" s="79">
        <v>11047.910000000003</v>
      </c>
      <c r="J2073" s="79">
        <v>0</v>
      </c>
      <c r="K2073" s="43" t="s">
        <v>3377</v>
      </c>
      <c r="L2073" s="52" t="s">
        <v>3372</v>
      </c>
      <c r="M2073" s="16">
        <f>Таблица4[[#This Row],[Поступления]]/Таблица4[[#This Row],[Начисления]]</f>
        <v>0.85369324276578173</v>
      </c>
    </row>
    <row r="2074" spans="1:13" ht="15">
      <c r="A2074" s="42" t="s">
        <v>5907</v>
      </c>
      <c r="B2074" s="82" t="s">
        <v>1510</v>
      </c>
      <c r="C2074" s="82" t="s">
        <v>1452</v>
      </c>
      <c r="D2074" s="82" t="s">
        <v>1453</v>
      </c>
      <c r="E2074" s="82" t="s">
        <v>1509</v>
      </c>
      <c r="F2074" s="82" t="s">
        <v>17</v>
      </c>
      <c r="G2074" s="79">
        <v>88434.880000000005</v>
      </c>
      <c r="H2074" s="79">
        <v>86394.35</v>
      </c>
      <c r="I2074" s="79">
        <v>2040.5299999999988</v>
      </c>
      <c r="J2074" s="79">
        <v>6823.31</v>
      </c>
      <c r="K2074" s="43" t="s">
        <v>3377</v>
      </c>
      <c r="L2074" s="52" t="s">
        <v>3372</v>
      </c>
      <c r="M2074" s="16">
        <f>Таблица4[[#This Row],[Поступления]]/Таблица4[[#This Row],[Начисления]]</f>
        <v>0.97692618568600986</v>
      </c>
    </row>
    <row r="2075" spans="1:13" ht="15">
      <c r="A2075" s="42" t="s">
        <v>5908</v>
      </c>
      <c r="B2075" s="82" t="s">
        <v>1510</v>
      </c>
      <c r="C2075" s="82" t="s">
        <v>1452</v>
      </c>
      <c r="D2075" s="82" t="s">
        <v>1453</v>
      </c>
      <c r="E2075" s="82" t="s">
        <v>1509</v>
      </c>
      <c r="F2075" s="82" t="s">
        <v>78</v>
      </c>
      <c r="G2075" s="79">
        <v>487904.55</v>
      </c>
      <c r="H2075" s="79">
        <v>377395.23</v>
      </c>
      <c r="I2075" s="79">
        <v>110509.32</v>
      </c>
      <c r="J2075" s="79">
        <v>1990.53</v>
      </c>
      <c r="K2075" s="43" t="s">
        <v>3377</v>
      </c>
      <c r="L2075" s="52" t="s">
        <v>3372</v>
      </c>
      <c r="M2075" s="16">
        <f>Таблица4[[#This Row],[Поступления]]/Таблица4[[#This Row],[Начисления]]</f>
        <v>0.77350217373459618</v>
      </c>
    </row>
    <row r="2076" spans="1:13" ht="15">
      <c r="A2076" s="42" t="s">
        <v>5909</v>
      </c>
      <c r="B2076" s="82" t="s">
        <v>1510</v>
      </c>
      <c r="C2076" s="82" t="s">
        <v>1452</v>
      </c>
      <c r="D2076" s="82" t="s">
        <v>1453</v>
      </c>
      <c r="E2076" s="82" t="s">
        <v>1509</v>
      </c>
      <c r="F2076" s="82" t="s">
        <v>79</v>
      </c>
      <c r="G2076" s="79">
        <v>319138.44</v>
      </c>
      <c r="H2076" s="79">
        <v>291116.28999999998</v>
      </c>
      <c r="I2076" s="79">
        <v>28022.150000000023</v>
      </c>
      <c r="J2076" s="79">
        <v>1220.8900000000001</v>
      </c>
      <c r="K2076" s="43" t="s">
        <v>3377</v>
      </c>
      <c r="L2076" s="52" t="s">
        <v>3372</v>
      </c>
      <c r="M2076" s="16">
        <f>Таблица4[[#This Row],[Поступления]]/Таблица4[[#This Row],[Начисления]]</f>
        <v>0.91219437558195737</v>
      </c>
    </row>
    <row r="2077" spans="1:13" ht="15">
      <c r="A2077" s="42" t="s">
        <v>5910</v>
      </c>
      <c r="B2077" s="82" t="s">
        <v>1510</v>
      </c>
      <c r="C2077" s="82" t="s">
        <v>1452</v>
      </c>
      <c r="D2077" s="82" t="s">
        <v>1453</v>
      </c>
      <c r="E2077" s="82" t="s">
        <v>1509</v>
      </c>
      <c r="F2077" s="82" t="s">
        <v>286</v>
      </c>
      <c r="G2077" s="79">
        <v>109533.67</v>
      </c>
      <c r="H2077" s="79">
        <v>106217.38</v>
      </c>
      <c r="I2077" s="79">
        <v>3316.2899999999936</v>
      </c>
      <c r="J2077" s="79">
        <v>0</v>
      </c>
      <c r="K2077" s="43" t="s">
        <v>3377</v>
      </c>
      <c r="L2077" s="52" t="s">
        <v>3372</v>
      </c>
      <c r="M2077" s="16">
        <f>Таблица4[[#This Row],[Поступления]]/Таблица4[[#This Row],[Начисления]]</f>
        <v>0.96972355623617834</v>
      </c>
    </row>
    <row r="2078" spans="1:13" ht="15">
      <c r="A2078" s="42" t="s">
        <v>5911</v>
      </c>
      <c r="B2078" s="82" t="s">
        <v>1510</v>
      </c>
      <c r="C2078" s="82" t="s">
        <v>1452</v>
      </c>
      <c r="D2078" s="82" t="s">
        <v>1453</v>
      </c>
      <c r="E2078" s="82" t="s">
        <v>1509</v>
      </c>
      <c r="F2078" s="82" t="s">
        <v>226</v>
      </c>
      <c r="G2078" s="79">
        <v>126395.11</v>
      </c>
      <c r="H2078" s="79">
        <v>113283.08</v>
      </c>
      <c r="I2078" s="79">
        <v>13112.029999999999</v>
      </c>
      <c r="J2078" s="79">
        <v>2188.9499999999998</v>
      </c>
      <c r="K2078" s="43" t="s">
        <v>3377</v>
      </c>
      <c r="L2078" s="52" t="s">
        <v>3372</v>
      </c>
      <c r="M2078" s="16">
        <f>Таблица4[[#This Row],[Поступления]]/Таблица4[[#This Row],[Начисления]]</f>
        <v>0.89626157214468183</v>
      </c>
    </row>
    <row r="2079" spans="1:13" ht="15">
      <c r="A2079" s="42" t="s">
        <v>5912</v>
      </c>
      <c r="B2079" s="82" t="s">
        <v>1510</v>
      </c>
      <c r="C2079" s="82" t="s">
        <v>1452</v>
      </c>
      <c r="D2079" s="82" t="s">
        <v>1453</v>
      </c>
      <c r="E2079" s="82" t="s">
        <v>1509</v>
      </c>
      <c r="F2079" s="82" t="s">
        <v>118</v>
      </c>
      <c r="G2079" s="79">
        <v>126922.1</v>
      </c>
      <c r="H2079" s="79">
        <v>111888.13</v>
      </c>
      <c r="I2079" s="79">
        <v>15033.970000000001</v>
      </c>
      <c r="J2079" s="79">
        <v>291.75</v>
      </c>
      <c r="K2079" s="43" t="s">
        <v>3377</v>
      </c>
      <c r="L2079" s="52" t="s">
        <v>3372</v>
      </c>
      <c r="M2079" s="16">
        <f>Таблица4[[#This Row],[Поступления]]/Таблица4[[#This Row],[Начисления]]</f>
        <v>0.8815496276850131</v>
      </c>
    </row>
    <row r="2080" spans="1:13" ht="15">
      <c r="A2080" s="42" t="s">
        <v>5913</v>
      </c>
      <c r="B2080" s="82" t="s">
        <v>1510</v>
      </c>
      <c r="C2080" s="82" t="s">
        <v>1452</v>
      </c>
      <c r="D2080" s="82" t="s">
        <v>1453</v>
      </c>
      <c r="E2080" s="82" t="s">
        <v>1509</v>
      </c>
      <c r="F2080" s="82" t="s">
        <v>228</v>
      </c>
      <c r="G2080" s="79">
        <v>423929.86</v>
      </c>
      <c r="H2080" s="79">
        <v>325425.94</v>
      </c>
      <c r="I2080" s="79">
        <v>98503.919999999984</v>
      </c>
      <c r="J2080" s="79">
        <v>371.69</v>
      </c>
      <c r="K2080" s="43" t="s">
        <v>3377</v>
      </c>
      <c r="L2080" s="52" t="s">
        <v>3372</v>
      </c>
      <c r="M2080" s="16">
        <f>Таблица4[[#This Row],[Поступления]]/Таблица4[[#This Row],[Начисления]]</f>
        <v>0.76764099608364467</v>
      </c>
    </row>
    <row r="2081" spans="1:13" ht="15">
      <c r="A2081" s="42" t="s">
        <v>5914</v>
      </c>
      <c r="B2081" s="82" t="s">
        <v>1512</v>
      </c>
      <c r="C2081" s="82" t="s">
        <v>1452</v>
      </c>
      <c r="D2081" s="82" t="s">
        <v>1453</v>
      </c>
      <c r="E2081" s="82" t="s">
        <v>1511</v>
      </c>
      <c r="F2081" s="82" t="s">
        <v>23</v>
      </c>
      <c r="G2081" s="79">
        <v>728224.71</v>
      </c>
      <c r="H2081" s="79">
        <v>569705.26</v>
      </c>
      <c r="I2081" s="79">
        <v>158519.44999999995</v>
      </c>
      <c r="J2081" s="79">
        <v>967.73</v>
      </c>
      <c r="K2081" s="43" t="s">
        <v>3376</v>
      </c>
      <c r="L2081" s="52" t="s">
        <v>3372</v>
      </c>
      <c r="M2081" s="16">
        <f>Таблица4[[#This Row],[Поступления]]/Таблица4[[#This Row],[Начисления]]</f>
        <v>0.78232069329259646</v>
      </c>
    </row>
    <row r="2082" spans="1:13" ht="15">
      <c r="A2082" s="42" t="s">
        <v>5915</v>
      </c>
      <c r="B2082" s="82" t="s">
        <v>1512</v>
      </c>
      <c r="C2082" s="82" t="s">
        <v>1452</v>
      </c>
      <c r="D2082" s="82" t="s">
        <v>1453</v>
      </c>
      <c r="E2082" s="82" t="s">
        <v>1511</v>
      </c>
      <c r="F2082" s="82" t="s">
        <v>24</v>
      </c>
      <c r="G2082" s="79">
        <v>633381.16</v>
      </c>
      <c r="H2082" s="79">
        <v>486023.58</v>
      </c>
      <c r="I2082" s="79">
        <v>147357.58000000002</v>
      </c>
      <c r="J2082" s="79">
        <v>2932.82</v>
      </c>
      <c r="K2082" s="43" t="s">
        <v>3376</v>
      </c>
      <c r="L2082" s="52" t="s">
        <v>3372</v>
      </c>
      <c r="M2082" s="16">
        <f>Таблица4[[#This Row],[Поступления]]/Таблица4[[#This Row],[Начисления]]</f>
        <v>0.76734770576377731</v>
      </c>
    </row>
    <row r="2083" spans="1:13" ht="15">
      <c r="A2083" s="42" t="s">
        <v>5916</v>
      </c>
      <c r="B2083" s="82" t="s">
        <v>1512</v>
      </c>
      <c r="C2083" s="82" t="s">
        <v>1452</v>
      </c>
      <c r="D2083" s="82" t="s">
        <v>1453</v>
      </c>
      <c r="E2083" s="82" t="s">
        <v>1511</v>
      </c>
      <c r="F2083" s="82" t="s">
        <v>28</v>
      </c>
      <c r="G2083" s="79">
        <v>690260.35</v>
      </c>
      <c r="H2083" s="79">
        <v>625726.12</v>
      </c>
      <c r="I2083" s="79">
        <v>64534.229999999981</v>
      </c>
      <c r="J2083" s="79">
        <v>2413.34</v>
      </c>
      <c r="K2083" s="43" t="s">
        <v>3376</v>
      </c>
      <c r="L2083" s="52" t="s">
        <v>3372</v>
      </c>
      <c r="M2083" s="16">
        <f>Таблица4[[#This Row],[Поступления]]/Таблица4[[#This Row],[Начисления]]</f>
        <v>0.90650740695159449</v>
      </c>
    </row>
    <row r="2084" spans="1:13" ht="15">
      <c r="A2084" s="42" t="s">
        <v>5917</v>
      </c>
      <c r="B2084" s="82" t="s">
        <v>1512</v>
      </c>
      <c r="C2084" s="82" t="s">
        <v>1452</v>
      </c>
      <c r="D2084" s="82" t="s">
        <v>1453</v>
      </c>
      <c r="E2084" s="82" t="s">
        <v>1511</v>
      </c>
      <c r="F2084" s="82" t="s">
        <v>105</v>
      </c>
      <c r="G2084" s="79">
        <v>685282.64</v>
      </c>
      <c r="H2084" s="79">
        <v>577652.79</v>
      </c>
      <c r="I2084" s="79">
        <v>107629.84999999998</v>
      </c>
      <c r="J2084" s="79">
        <v>2318.54</v>
      </c>
      <c r="K2084" s="43" t="s">
        <v>3376</v>
      </c>
      <c r="L2084" s="52" t="s">
        <v>3372</v>
      </c>
      <c r="M2084" s="16">
        <f>Таблица4[[#This Row],[Поступления]]/Таблица4[[#This Row],[Начисления]]</f>
        <v>0.84294093602020914</v>
      </c>
    </row>
    <row r="2085" spans="1:13" ht="15">
      <c r="A2085" s="42" t="s">
        <v>5918</v>
      </c>
      <c r="B2085" s="82" t="s">
        <v>1512</v>
      </c>
      <c r="C2085" s="82" t="s">
        <v>1452</v>
      </c>
      <c r="D2085" s="82" t="s">
        <v>1453</v>
      </c>
      <c r="E2085" s="82" t="s">
        <v>1511</v>
      </c>
      <c r="F2085" s="82" t="s">
        <v>32</v>
      </c>
      <c r="G2085" s="79">
        <v>672911.1</v>
      </c>
      <c r="H2085" s="79">
        <v>506036.71</v>
      </c>
      <c r="I2085" s="79">
        <v>166874.38999999996</v>
      </c>
      <c r="J2085" s="79">
        <v>1218.1199999999999</v>
      </c>
      <c r="K2085" s="43" t="s">
        <v>3376</v>
      </c>
      <c r="L2085" s="52" t="s">
        <v>3372</v>
      </c>
      <c r="M2085" s="16">
        <f>Таблица4[[#This Row],[Поступления]]/Таблица4[[#This Row],[Начисления]]</f>
        <v>0.75201123892888677</v>
      </c>
    </row>
    <row r="2086" spans="1:13" ht="15">
      <c r="A2086" s="42" t="s">
        <v>5919</v>
      </c>
      <c r="B2086" s="82" t="s">
        <v>1512</v>
      </c>
      <c r="C2086" s="82" t="s">
        <v>1452</v>
      </c>
      <c r="D2086" s="82" t="s">
        <v>1453</v>
      </c>
      <c r="E2086" s="82" t="s">
        <v>1511</v>
      </c>
      <c r="F2086" s="82" t="s">
        <v>37</v>
      </c>
      <c r="G2086" s="79">
        <v>719554.85</v>
      </c>
      <c r="H2086" s="79">
        <v>586626.57999999996</v>
      </c>
      <c r="I2086" s="79">
        <v>132928.27000000002</v>
      </c>
      <c r="J2086" s="79">
        <v>6639.28</v>
      </c>
      <c r="K2086" s="43" t="s">
        <v>3376</v>
      </c>
      <c r="L2086" s="52" t="s">
        <v>3372</v>
      </c>
      <c r="M2086" s="16">
        <f>Таблица4[[#This Row],[Поступления]]/Таблица4[[#This Row],[Начисления]]</f>
        <v>0.81526318667715181</v>
      </c>
    </row>
    <row r="2087" spans="1:13" ht="15">
      <c r="A2087" s="42" t="s">
        <v>5920</v>
      </c>
      <c r="B2087" s="82" t="s">
        <v>1512</v>
      </c>
      <c r="C2087" s="82" t="s">
        <v>1452</v>
      </c>
      <c r="D2087" s="82" t="s">
        <v>1453</v>
      </c>
      <c r="E2087" s="82" t="s">
        <v>1511</v>
      </c>
      <c r="F2087" s="82" t="s">
        <v>70</v>
      </c>
      <c r="G2087" s="79">
        <v>683263.13</v>
      </c>
      <c r="H2087" s="79">
        <v>640212.27</v>
      </c>
      <c r="I2087" s="79">
        <v>43050.859999999986</v>
      </c>
      <c r="J2087" s="79">
        <v>17886.61</v>
      </c>
      <c r="K2087" s="43" t="s">
        <v>3376</v>
      </c>
      <c r="L2087" s="52" t="s">
        <v>3372</v>
      </c>
      <c r="M2087" s="16">
        <f>Таблица4[[#This Row],[Поступления]]/Таблица4[[#This Row],[Начисления]]</f>
        <v>0.93699226826420445</v>
      </c>
    </row>
    <row r="2088" spans="1:13" ht="15">
      <c r="A2088" s="42" t="s">
        <v>5921</v>
      </c>
      <c r="B2088" s="82" t="s">
        <v>1512</v>
      </c>
      <c r="C2088" s="82" t="s">
        <v>1452</v>
      </c>
      <c r="D2088" s="82" t="s">
        <v>1453</v>
      </c>
      <c r="E2088" s="82" t="s">
        <v>1511</v>
      </c>
      <c r="F2088" s="82" t="s">
        <v>30</v>
      </c>
      <c r="G2088" s="79">
        <v>705832.94</v>
      </c>
      <c r="H2088" s="79">
        <v>568268.35</v>
      </c>
      <c r="I2088" s="79">
        <v>137564.58999999997</v>
      </c>
      <c r="J2088" s="79">
        <v>8252.0499999999993</v>
      </c>
      <c r="K2088" s="43" t="s">
        <v>3376</v>
      </c>
      <c r="L2088" s="52" t="s">
        <v>3372</v>
      </c>
      <c r="M2088" s="16">
        <f>Таблица4[[#This Row],[Поступления]]/Таблица4[[#This Row],[Начисления]]</f>
        <v>0.80510318773164657</v>
      </c>
    </row>
    <row r="2089" spans="1:13" ht="15">
      <c r="A2089" s="42" t="s">
        <v>5922</v>
      </c>
      <c r="B2089" s="82" t="s">
        <v>1512</v>
      </c>
      <c r="C2089" s="82" t="s">
        <v>1452</v>
      </c>
      <c r="D2089" s="82" t="s">
        <v>1453</v>
      </c>
      <c r="E2089" s="82" t="s">
        <v>1511</v>
      </c>
      <c r="F2089" s="82" t="s">
        <v>71</v>
      </c>
      <c r="G2089" s="79">
        <v>687975.37</v>
      </c>
      <c r="H2089" s="79">
        <v>663276.96</v>
      </c>
      <c r="I2089" s="79">
        <v>24698.410000000033</v>
      </c>
      <c r="J2089" s="79">
        <v>2946.87</v>
      </c>
      <c r="K2089" s="43" t="s">
        <v>3376</v>
      </c>
      <c r="L2089" s="52" t="s">
        <v>3372</v>
      </c>
      <c r="M2089" s="16">
        <f>Таблица4[[#This Row],[Поступления]]/Таблица4[[#This Row],[Начисления]]</f>
        <v>0.9640998630517833</v>
      </c>
    </row>
    <row r="2090" spans="1:13" ht="15">
      <c r="A2090" s="42" t="s">
        <v>5923</v>
      </c>
      <c r="B2090" s="82" t="s">
        <v>1512</v>
      </c>
      <c r="C2090" s="82" t="s">
        <v>1452</v>
      </c>
      <c r="D2090" s="82" t="s">
        <v>1453</v>
      </c>
      <c r="E2090" s="82" t="s">
        <v>1511</v>
      </c>
      <c r="F2090" s="82" t="s">
        <v>31</v>
      </c>
      <c r="G2090" s="79">
        <v>693098.83</v>
      </c>
      <c r="H2090" s="79">
        <v>634111.79</v>
      </c>
      <c r="I2090" s="79">
        <v>58987.039999999921</v>
      </c>
      <c r="J2090" s="79">
        <v>4675.26</v>
      </c>
      <c r="K2090" s="43" t="s">
        <v>3376</v>
      </c>
      <c r="L2090" s="52" t="s">
        <v>3372</v>
      </c>
      <c r="M2090" s="16">
        <f>Таблица4[[#This Row],[Поступления]]/Таблица4[[#This Row],[Начисления]]</f>
        <v>0.91489375331942213</v>
      </c>
    </row>
    <row r="2091" spans="1:13" ht="15">
      <c r="A2091" s="42" t="s">
        <v>5924</v>
      </c>
      <c r="B2091" s="82" t="s">
        <v>1512</v>
      </c>
      <c r="C2091" s="82" t="s">
        <v>1452</v>
      </c>
      <c r="D2091" s="82" t="s">
        <v>1453</v>
      </c>
      <c r="E2091" s="82" t="s">
        <v>1511</v>
      </c>
      <c r="F2091" s="82" t="s">
        <v>72</v>
      </c>
      <c r="G2091" s="79">
        <v>680365</v>
      </c>
      <c r="H2091" s="79">
        <v>572995.12</v>
      </c>
      <c r="I2091" s="79">
        <v>107369.88</v>
      </c>
      <c r="J2091" s="79">
        <v>1942.22</v>
      </c>
      <c r="K2091" s="43" t="s">
        <v>3376</v>
      </c>
      <c r="L2091" s="52" t="s">
        <v>3372</v>
      </c>
      <c r="M2091" s="16">
        <f>Таблица4[[#This Row],[Поступления]]/Таблица4[[#This Row],[Начисления]]</f>
        <v>0.84218782565240713</v>
      </c>
    </row>
    <row r="2092" spans="1:13" ht="15">
      <c r="A2092" s="42" t="s">
        <v>5925</v>
      </c>
      <c r="B2092" s="82" t="s">
        <v>1512</v>
      </c>
      <c r="C2092" s="82" t="s">
        <v>1452</v>
      </c>
      <c r="D2092" s="82" t="s">
        <v>1453</v>
      </c>
      <c r="E2092" s="82" t="s">
        <v>1511</v>
      </c>
      <c r="F2092" s="82" t="s">
        <v>19</v>
      </c>
      <c r="G2092" s="79">
        <v>693515.94</v>
      </c>
      <c r="H2092" s="79">
        <v>641054.34</v>
      </c>
      <c r="I2092" s="79">
        <v>52461.599999999977</v>
      </c>
      <c r="J2092" s="79">
        <v>14930.39</v>
      </c>
      <c r="K2092" s="43" t="s">
        <v>3376</v>
      </c>
      <c r="L2092" s="52" t="s">
        <v>3372</v>
      </c>
      <c r="M2092" s="16">
        <f>Таблица4[[#This Row],[Поступления]]/Таблица4[[#This Row],[Начисления]]</f>
        <v>0.92435415399392262</v>
      </c>
    </row>
    <row r="2093" spans="1:13" ht="15">
      <c r="A2093" s="42" t="s">
        <v>5926</v>
      </c>
      <c r="B2093" s="82" t="s">
        <v>1512</v>
      </c>
      <c r="C2093" s="82" t="s">
        <v>1452</v>
      </c>
      <c r="D2093" s="82" t="s">
        <v>1453</v>
      </c>
      <c r="E2093" s="82" t="s">
        <v>1511</v>
      </c>
      <c r="F2093" s="82" t="s">
        <v>9</v>
      </c>
      <c r="G2093" s="79">
        <v>818197.86</v>
      </c>
      <c r="H2093" s="79">
        <v>506825.83</v>
      </c>
      <c r="I2093" s="79">
        <v>311372.02999999997</v>
      </c>
      <c r="J2093" s="79">
        <v>3649.64</v>
      </c>
      <c r="K2093" s="43" t="s">
        <v>3376</v>
      </c>
      <c r="L2093" s="52" t="s">
        <v>3372</v>
      </c>
      <c r="M2093" s="16">
        <f>Таблица4[[#This Row],[Поступления]]/Таблица4[[#This Row],[Начисления]]</f>
        <v>0.61944164703632931</v>
      </c>
    </row>
    <row r="2094" spans="1:13" ht="15">
      <c r="A2094" s="42" t="s">
        <v>5927</v>
      </c>
      <c r="B2094" s="82" t="s">
        <v>1512</v>
      </c>
      <c r="C2094" s="82" t="s">
        <v>1452</v>
      </c>
      <c r="D2094" s="82" t="s">
        <v>1453</v>
      </c>
      <c r="E2094" s="82" t="s">
        <v>1511</v>
      </c>
      <c r="F2094" s="82" t="s">
        <v>10</v>
      </c>
      <c r="G2094" s="79">
        <v>687192.62</v>
      </c>
      <c r="H2094" s="79">
        <v>588858.51</v>
      </c>
      <c r="I2094" s="79">
        <v>98334.109999999986</v>
      </c>
      <c r="J2094" s="79">
        <v>5515.3</v>
      </c>
      <c r="K2094" s="43" t="s">
        <v>3376</v>
      </c>
      <c r="L2094" s="52" t="s">
        <v>3372</v>
      </c>
      <c r="M2094" s="16">
        <f>Таблица4[[#This Row],[Поступления]]/Таблица4[[#This Row],[Начисления]]</f>
        <v>0.85690458957489968</v>
      </c>
    </row>
    <row r="2095" spans="1:13" ht="15">
      <c r="A2095" s="42" t="s">
        <v>5928</v>
      </c>
      <c r="B2095" s="82" t="s">
        <v>1512</v>
      </c>
      <c r="C2095" s="82" t="s">
        <v>1452</v>
      </c>
      <c r="D2095" s="82" t="s">
        <v>1453</v>
      </c>
      <c r="E2095" s="82" t="s">
        <v>1511</v>
      </c>
      <c r="F2095" s="82" t="s">
        <v>11</v>
      </c>
      <c r="G2095" s="79">
        <v>692176.79</v>
      </c>
      <c r="H2095" s="79">
        <v>652856.12</v>
      </c>
      <c r="I2095" s="79">
        <v>39320.670000000042</v>
      </c>
      <c r="J2095" s="79">
        <v>4281.53</v>
      </c>
      <c r="K2095" s="43" t="s">
        <v>3376</v>
      </c>
      <c r="L2095" s="52" t="s">
        <v>3372</v>
      </c>
      <c r="M2095" s="16">
        <f>Таблица4[[#This Row],[Поступления]]/Таблица4[[#This Row],[Начисления]]</f>
        <v>0.94319273548597315</v>
      </c>
    </row>
    <row r="2096" spans="1:13" ht="15">
      <c r="A2096" s="42" t="s">
        <v>5929</v>
      </c>
      <c r="B2096" s="82" t="s">
        <v>1512</v>
      </c>
      <c r="C2096" s="82" t="s">
        <v>1452</v>
      </c>
      <c r="D2096" s="82" t="s">
        <v>1453</v>
      </c>
      <c r="E2096" s="82" t="s">
        <v>1511</v>
      </c>
      <c r="F2096" s="82" t="s">
        <v>12</v>
      </c>
      <c r="G2096" s="79">
        <v>685294.14</v>
      </c>
      <c r="H2096" s="79">
        <v>574755.93999999994</v>
      </c>
      <c r="I2096" s="79">
        <v>110538.20000000007</v>
      </c>
      <c r="J2096" s="79">
        <v>5304.98</v>
      </c>
      <c r="K2096" s="43" t="s">
        <v>3376</v>
      </c>
      <c r="L2096" s="52" t="s">
        <v>3372</v>
      </c>
      <c r="M2096" s="16">
        <f>Таблица4[[#This Row],[Поступления]]/Таблица4[[#This Row],[Начисления]]</f>
        <v>0.83869962757889616</v>
      </c>
    </row>
    <row r="2097" spans="1:13" ht="15">
      <c r="A2097" s="42" t="s">
        <v>5930</v>
      </c>
      <c r="B2097" s="82" t="s">
        <v>1512</v>
      </c>
      <c r="C2097" s="82" t="s">
        <v>1452</v>
      </c>
      <c r="D2097" s="82" t="s">
        <v>1453</v>
      </c>
      <c r="E2097" s="82" t="s">
        <v>1511</v>
      </c>
      <c r="F2097" s="82" t="s">
        <v>14</v>
      </c>
      <c r="G2097" s="79">
        <v>701931.34</v>
      </c>
      <c r="H2097" s="79">
        <v>536729.71</v>
      </c>
      <c r="I2097" s="79">
        <v>165201.63</v>
      </c>
      <c r="J2097" s="79">
        <v>18330.259999999998</v>
      </c>
      <c r="K2097" s="43" t="s">
        <v>3376</v>
      </c>
      <c r="L2097" s="52" t="s">
        <v>3372</v>
      </c>
      <c r="M2097" s="16">
        <f>Таблица4[[#This Row],[Поступления]]/Таблица4[[#This Row],[Начисления]]</f>
        <v>0.76464702373881754</v>
      </c>
    </row>
    <row r="2098" spans="1:13" ht="15">
      <c r="A2098" s="42" t="s">
        <v>5931</v>
      </c>
      <c r="B2098" s="82" t="s">
        <v>1512</v>
      </c>
      <c r="C2098" s="82" t="s">
        <v>1452</v>
      </c>
      <c r="D2098" s="82" t="s">
        <v>1453</v>
      </c>
      <c r="E2098" s="82" t="s">
        <v>1511</v>
      </c>
      <c r="F2098" s="82" t="s">
        <v>16</v>
      </c>
      <c r="G2098" s="79">
        <v>696239.05</v>
      </c>
      <c r="H2098" s="79">
        <v>512415.7</v>
      </c>
      <c r="I2098" s="79">
        <v>183823.35000000003</v>
      </c>
      <c r="J2098" s="79">
        <v>9191.67</v>
      </c>
      <c r="K2098" s="43" t="s">
        <v>3376</v>
      </c>
      <c r="L2098" s="52" t="s">
        <v>3372</v>
      </c>
      <c r="M2098" s="16">
        <f>Таблица4[[#This Row],[Поступления]]/Таблица4[[#This Row],[Начисления]]</f>
        <v>0.73597667352901275</v>
      </c>
    </row>
    <row r="2099" spans="1:13" ht="15">
      <c r="A2099" s="42" t="s">
        <v>5932</v>
      </c>
      <c r="B2099" s="82" t="s">
        <v>1512</v>
      </c>
      <c r="C2099" s="82" t="s">
        <v>1452</v>
      </c>
      <c r="D2099" s="82" t="s">
        <v>1453</v>
      </c>
      <c r="E2099" s="82" t="s">
        <v>1511</v>
      </c>
      <c r="F2099" s="82" t="s">
        <v>76</v>
      </c>
      <c r="G2099" s="79">
        <v>661856.62</v>
      </c>
      <c r="H2099" s="79">
        <v>542624.56999999995</v>
      </c>
      <c r="I2099" s="79">
        <v>119232.05000000005</v>
      </c>
      <c r="J2099" s="79">
        <v>1022.32</v>
      </c>
      <c r="K2099" s="43" t="s">
        <v>3376</v>
      </c>
      <c r="L2099" s="52" t="s">
        <v>3373</v>
      </c>
      <c r="M2099" s="16">
        <f>Таблица4[[#This Row],[Поступления]]/Таблица4[[#This Row],[Начисления]]</f>
        <v>0.81985214562030062</v>
      </c>
    </row>
    <row r="2100" spans="1:13" ht="15">
      <c r="A2100" s="42" t="s">
        <v>5933</v>
      </c>
      <c r="B2100" s="82" t="s">
        <v>1512</v>
      </c>
      <c r="C2100" s="82" t="s">
        <v>1452</v>
      </c>
      <c r="D2100" s="82" t="s">
        <v>1453</v>
      </c>
      <c r="E2100" s="82" t="s">
        <v>1511</v>
      </c>
      <c r="F2100" s="82" t="s">
        <v>99</v>
      </c>
      <c r="G2100" s="79">
        <v>659327.97</v>
      </c>
      <c r="H2100" s="79">
        <v>493230.43</v>
      </c>
      <c r="I2100" s="79">
        <v>166097.53999999998</v>
      </c>
      <c r="J2100" s="79">
        <v>7096.71</v>
      </c>
      <c r="K2100" s="43" t="s">
        <v>3376</v>
      </c>
      <c r="L2100" s="52" t="s">
        <v>3372</v>
      </c>
      <c r="M2100" s="16">
        <f>Таблица4[[#This Row],[Поступления]]/Таблица4[[#This Row],[Начисления]]</f>
        <v>0.7480805493508792</v>
      </c>
    </row>
    <row r="2101" spans="1:13" ht="15">
      <c r="A2101" s="42" t="s">
        <v>5934</v>
      </c>
      <c r="B2101" s="82" t="s">
        <v>1512</v>
      </c>
      <c r="C2101" s="82" t="s">
        <v>1452</v>
      </c>
      <c r="D2101" s="82" t="s">
        <v>1453</v>
      </c>
      <c r="E2101" s="82" t="s">
        <v>1511</v>
      </c>
      <c r="F2101" s="82" t="s">
        <v>77</v>
      </c>
      <c r="G2101" s="79">
        <v>364739.08</v>
      </c>
      <c r="H2101" s="79">
        <v>7207.14</v>
      </c>
      <c r="I2101" s="79">
        <v>357531.94</v>
      </c>
      <c r="J2101" s="79">
        <v>0</v>
      </c>
      <c r="K2101" s="43" t="s">
        <v>3376</v>
      </c>
      <c r="L2101" s="52" t="s">
        <v>3372</v>
      </c>
      <c r="M2101" s="16">
        <f>Таблица4[[#This Row],[Поступления]]/Таблица4[[#This Row],[Начисления]]</f>
        <v>1.97597142593001E-2</v>
      </c>
    </row>
    <row r="2102" spans="1:13" ht="15">
      <c r="A2102" s="42" t="s">
        <v>5935</v>
      </c>
      <c r="B2102" s="82" t="s">
        <v>1512</v>
      </c>
      <c r="C2102" s="82" t="s">
        <v>1452</v>
      </c>
      <c r="D2102" s="82" t="s">
        <v>1453</v>
      </c>
      <c r="E2102" s="82" t="s">
        <v>1511</v>
      </c>
      <c r="F2102" s="82" t="s">
        <v>17</v>
      </c>
      <c r="G2102" s="79">
        <v>688466.29</v>
      </c>
      <c r="H2102" s="79">
        <v>614934.57999999996</v>
      </c>
      <c r="I2102" s="79">
        <v>73531.710000000079</v>
      </c>
      <c r="J2102" s="79">
        <v>4814.97</v>
      </c>
      <c r="K2102" s="43" t="s">
        <v>3376</v>
      </c>
      <c r="L2102" s="52" t="s">
        <v>3372</v>
      </c>
      <c r="M2102" s="16">
        <f>Таблица4[[#This Row],[Поступления]]/Таблица4[[#This Row],[Начисления]]</f>
        <v>0.89319490137999336</v>
      </c>
    </row>
    <row r="2103" spans="1:13" ht="15">
      <c r="A2103" s="42" t="s">
        <v>5936</v>
      </c>
      <c r="B2103" s="82" t="s">
        <v>1512</v>
      </c>
      <c r="C2103" s="82" t="s">
        <v>1452</v>
      </c>
      <c r="D2103" s="82" t="s">
        <v>1453</v>
      </c>
      <c r="E2103" s="82" t="s">
        <v>1511</v>
      </c>
      <c r="F2103" s="82" t="s">
        <v>20</v>
      </c>
      <c r="G2103" s="79">
        <v>703088.32</v>
      </c>
      <c r="H2103" s="79">
        <v>555947.72</v>
      </c>
      <c r="I2103" s="79">
        <v>147140.59999999998</v>
      </c>
      <c r="J2103" s="79">
        <v>2194.3200000000002</v>
      </c>
      <c r="K2103" s="43" t="s">
        <v>3376</v>
      </c>
      <c r="L2103" s="52" t="s">
        <v>3372</v>
      </c>
      <c r="M2103" s="16">
        <f>Таблица4[[#This Row],[Поступления]]/Таблица4[[#This Row],[Начисления]]</f>
        <v>0.79072245148376241</v>
      </c>
    </row>
    <row r="2104" spans="1:13" ht="15">
      <c r="A2104" s="42" t="s">
        <v>5937</v>
      </c>
      <c r="B2104" s="82" t="s">
        <v>1512</v>
      </c>
      <c r="C2104" s="82" t="s">
        <v>1452</v>
      </c>
      <c r="D2104" s="82" t="s">
        <v>1453</v>
      </c>
      <c r="E2104" s="82" t="s">
        <v>1511</v>
      </c>
      <c r="F2104" s="82" t="s">
        <v>43</v>
      </c>
      <c r="G2104" s="79">
        <v>730312.52</v>
      </c>
      <c r="H2104" s="79">
        <v>648047.35</v>
      </c>
      <c r="I2104" s="79">
        <v>82265.170000000042</v>
      </c>
      <c r="J2104" s="79">
        <v>547.28</v>
      </c>
      <c r="K2104" s="43" t="s">
        <v>3376</v>
      </c>
      <c r="L2104" s="52" t="s">
        <v>3372</v>
      </c>
      <c r="M2104" s="16">
        <f>Таблица4[[#This Row],[Поступления]]/Таблица4[[#This Row],[Начисления]]</f>
        <v>0.88735621018793431</v>
      </c>
    </row>
    <row r="2105" spans="1:13" ht="15">
      <c r="A2105" s="42" t="s">
        <v>5938</v>
      </c>
      <c r="B2105" s="82" t="s">
        <v>1512</v>
      </c>
      <c r="C2105" s="82" t="s">
        <v>1452</v>
      </c>
      <c r="D2105" s="82" t="s">
        <v>1453</v>
      </c>
      <c r="E2105" s="82" t="s">
        <v>1511</v>
      </c>
      <c r="F2105" s="82" t="s">
        <v>79</v>
      </c>
      <c r="G2105" s="79">
        <v>702001.55</v>
      </c>
      <c r="H2105" s="79">
        <v>694565.44</v>
      </c>
      <c r="I2105" s="79">
        <v>7436.1100000001024</v>
      </c>
      <c r="J2105" s="79">
        <v>6285.06</v>
      </c>
      <c r="K2105" s="43" t="s">
        <v>3376</v>
      </c>
      <c r="L2105" s="52" t="s">
        <v>3372</v>
      </c>
      <c r="M2105" s="16">
        <f>Таблица4[[#This Row],[Поступления]]/Таблица4[[#This Row],[Начисления]]</f>
        <v>0.98940727410074791</v>
      </c>
    </row>
    <row r="2106" spans="1:13" ht="15">
      <c r="A2106" s="42" t="s">
        <v>5939</v>
      </c>
      <c r="B2106" s="82" t="s">
        <v>1512</v>
      </c>
      <c r="C2106" s="82" t="s">
        <v>1452</v>
      </c>
      <c r="D2106" s="82" t="s">
        <v>1453</v>
      </c>
      <c r="E2106" s="82" t="s">
        <v>1511</v>
      </c>
      <c r="F2106" s="82" t="s">
        <v>44</v>
      </c>
      <c r="G2106" s="79">
        <v>692096.51</v>
      </c>
      <c r="H2106" s="79">
        <v>616584.87</v>
      </c>
      <c r="I2106" s="79">
        <v>75511.640000000014</v>
      </c>
      <c r="J2106" s="79">
        <v>875.83</v>
      </c>
      <c r="K2106" s="43" t="s">
        <v>3376</v>
      </c>
      <c r="L2106" s="52" t="s">
        <v>3372</v>
      </c>
      <c r="M2106" s="16">
        <f>Таблица4[[#This Row],[Поступления]]/Таблица4[[#This Row],[Начисления]]</f>
        <v>0.89089434940222423</v>
      </c>
    </row>
    <row r="2107" spans="1:13" ht="15">
      <c r="A2107" s="42" t="s">
        <v>5940</v>
      </c>
      <c r="B2107" s="82" t="s">
        <v>1512</v>
      </c>
      <c r="C2107" s="82" t="s">
        <v>1452</v>
      </c>
      <c r="D2107" s="82" t="s">
        <v>1453</v>
      </c>
      <c r="E2107" s="82" t="s">
        <v>1511</v>
      </c>
      <c r="F2107" s="82" t="s">
        <v>80</v>
      </c>
      <c r="G2107" s="79">
        <v>742167.52</v>
      </c>
      <c r="H2107" s="79">
        <v>491233.32</v>
      </c>
      <c r="I2107" s="79">
        <v>250934.2</v>
      </c>
      <c r="J2107" s="79">
        <v>0</v>
      </c>
      <c r="K2107" s="43" t="s">
        <v>3376</v>
      </c>
      <c r="L2107" s="52" t="s">
        <v>3372</v>
      </c>
      <c r="M2107" s="16">
        <f>Таблица4[[#This Row],[Поступления]]/Таблица4[[#This Row],[Начисления]]</f>
        <v>0.66189008109651581</v>
      </c>
    </row>
    <row r="2108" spans="1:13" ht="15">
      <c r="A2108" s="42" t="s">
        <v>5941</v>
      </c>
      <c r="B2108" s="82" t="s">
        <v>1512</v>
      </c>
      <c r="C2108" s="82" t="s">
        <v>1452</v>
      </c>
      <c r="D2108" s="82" t="s">
        <v>1453</v>
      </c>
      <c r="E2108" s="82" t="s">
        <v>1511</v>
      </c>
      <c r="F2108" s="82" t="s">
        <v>138</v>
      </c>
      <c r="G2108" s="79">
        <v>781050.49</v>
      </c>
      <c r="H2108" s="79">
        <v>637299.9</v>
      </c>
      <c r="I2108" s="79">
        <v>143750.58999999997</v>
      </c>
      <c r="J2108" s="79">
        <v>3967.1</v>
      </c>
      <c r="K2108" s="43" t="s">
        <v>3376</v>
      </c>
      <c r="L2108" s="52" t="s">
        <v>3372</v>
      </c>
      <c r="M2108" s="16">
        <f>Таблица4[[#This Row],[Поступления]]/Таблица4[[#This Row],[Начисления]]</f>
        <v>0.81595224400921895</v>
      </c>
    </row>
    <row r="2109" spans="1:13" ht="15">
      <c r="A2109" s="42" t="s">
        <v>5942</v>
      </c>
      <c r="B2109" s="82" t="s">
        <v>1512</v>
      </c>
      <c r="C2109" s="82" t="s">
        <v>1452</v>
      </c>
      <c r="D2109" s="82" t="s">
        <v>1453</v>
      </c>
      <c r="E2109" s="82" t="s">
        <v>1511</v>
      </c>
      <c r="F2109" s="82" t="s">
        <v>177</v>
      </c>
      <c r="G2109" s="79">
        <v>692923.26</v>
      </c>
      <c r="H2109" s="79">
        <v>659064.25</v>
      </c>
      <c r="I2109" s="79">
        <v>33859.010000000009</v>
      </c>
      <c r="J2109" s="79">
        <v>3273.79</v>
      </c>
      <c r="K2109" s="43" t="s">
        <v>3376</v>
      </c>
      <c r="L2109" s="52" t="s">
        <v>3372</v>
      </c>
      <c r="M2109" s="16">
        <f>Таблица4[[#This Row],[Поступления]]/Таблица4[[#This Row],[Начисления]]</f>
        <v>0.95113598870963001</v>
      </c>
    </row>
    <row r="2110" spans="1:13" ht="15">
      <c r="A2110" s="42" t="s">
        <v>5943</v>
      </c>
      <c r="B2110" s="82" t="s">
        <v>1512</v>
      </c>
      <c r="C2110" s="82" t="s">
        <v>1452</v>
      </c>
      <c r="D2110" s="82" t="s">
        <v>1453</v>
      </c>
      <c r="E2110" s="82" t="s">
        <v>1511</v>
      </c>
      <c r="F2110" s="82" t="s">
        <v>120</v>
      </c>
      <c r="G2110" s="79">
        <v>698828.91</v>
      </c>
      <c r="H2110" s="79">
        <v>578428.06000000006</v>
      </c>
      <c r="I2110" s="79">
        <v>120400.84999999998</v>
      </c>
      <c r="J2110" s="79">
        <v>545.03</v>
      </c>
      <c r="K2110" s="43" t="s">
        <v>3376</v>
      </c>
      <c r="L2110" s="52" t="s">
        <v>3373</v>
      </c>
      <c r="M2110" s="16">
        <f>Таблица4[[#This Row],[Поступления]]/Таблица4[[#This Row],[Начисления]]</f>
        <v>0.82771054792223753</v>
      </c>
    </row>
    <row r="2111" spans="1:13" ht="15">
      <c r="A2111" s="42" t="s">
        <v>5944</v>
      </c>
      <c r="B2111" s="82" t="s">
        <v>1512</v>
      </c>
      <c r="C2111" s="82" t="s">
        <v>1452</v>
      </c>
      <c r="D2111" s="82" t="s">
        <v>1453</v>
      </c>
      <c r="E2111" s="82" t="s">
        <v>1511</v>
      </c>
      <c r="F2111" s="82" t="s">
        <v>50</v>
      </c>
      <c r="G2111" s="79">
        <v>707672.35</v>
      </c>
      <c r="H2111" s="79">
        <v>631436.81999999995</v>
      </c>
      <c r="I2111" s="79">
        <v>76235.530000000028</v>
      </c>
      <c r="J2111" s="79">
        <v>4473.2700000000004</v>
      </c>
      <c r="K2111" s="43" t="s">
        <v>3376</v>
      </c>
      <c r="L2111" s="52" t="s">
        <v>3372</v>
      </c>
      <c r="M2111" s="16">
        <f>Таблица4[[#This Row],[Поступления]]/Таблица4[[#This Row],[Начисления]]</f>
        <v>0.89227284349883107</v>
      </c>
    </row>
    <row r="2112" spans="1:13" ht="15">
      <c r="A2112" s="42" t="s">
        <v>5945</v>
      </c>
      <c r="B2112" s="82" t="s">
        <v>1512</v>
      </c>
      <c r="C2112" s="82" t="s">
        <v>1452</v>
      </c>
      <c r="D2112" s="82" t="s">
        <v>1453</v>
      </c>
      <c r="E2112" s="82" t="s">
        <v>1511</v>
      </c>
      <c r="F2112" s="82" t="s">
        <v>139</v>
      </c>
      <c r="G2112" s="79">
        <v>466456.7</v>
      </c>
      <c r="H2112" s="79">
        <v>419551.44</v>
      </c>
      <c r="I2112" s="79">
        <v>46905.260000000009</v>
      </c>
      <c r="J2112" s="79">
        <v>23.82</v>
      </c>
      <c r="K2112" s="43" t="s">
        <v>3376</v>
      </c>
      <c r="L2112" s="52" t="s">
        <v>3372</v>
      </c>
      <c r="M2112" s="16">
        <f>Таблица4[[#This Row],[Поступления]]/Таблица4[[#This Row],[Начисления]]</f>
        <v>0.89944348532243179</v>
      </c>
    </row>
    <row r="2113" spans="1:13" ht="15">
      <c r="A2113" s="42" t="s">
        <v>5946</v>
      </c>
      <c r="B2113" s="82" t="s">
        <v>1512</v>
      </c>
      <c r="C2113" s="82" t="s">
        <v>1452</v>
      </c>
      <c r="D2113" s="82" t="s">
        <v>1453</v>
      </c>
      <c r="E2113" s="82" t="s">
        <v>1511</v>
      </c>
      <c r="F2113" s="82" t="s">
        <v>51</v>
      </c>
      <c r="G2113" s="79">
        <v>689871.27</v>
      </c>
      <c r="H2113" s="79">
        <v>624174.68000000005</v>
      </c>
      <c r="I2113" s="79">
        <v>65696.589999999967</v>
      </c>
      <c r="J2113" s="79">
        <v>2474.1799999999998</v>
      </c>
      <c r="K2113" s="43" t="s">
        <v>3376</v>
      </c>
      <c r="L2113" s="52" t="s">
        <v>3372</v>
      </c>
      <c r="M2113" s="16">
        <f>Таблица4[[#This Row],[Поступления]]/Таблица4[[#This Row],[Начисления]]</f>
        <v>0.90476978407870212</v>
      </c>
    </row>
    <row r="2114" spans="1:13" ht="15">
      <c r="A2114" s="42" t="s">
        <v>5947</v>
      </c>
      <c r="B2114" s="82" t="s">
        <v>1512</v>
      </c>
      <c r="C2114" s="82" t="s">
        <v>1452</v>
      </c>
      <c r="D2114" s="82" t="s">
        <v>1453</v>
      </c>
      <c r="E2114" s="82" t="s">
        <v>1511</v>
      </c>
      <c r="F2114" s="82" t="s">
        <v>103</v>
      </c>
      <c r="G2114" s="79">
        <v>700848.84</v>
      </c>
      <c r="H2114" s="79">
        <v>589619.28</v>
      </c>
      <c r="I2114" s="79">
        <v>111229.55999999994</v>
      </c>
      <c r="J2114" s="79">
        <v>3526.08</v>
      </c>
      <c r="K2114" s="43" t="s">
        <v>3376</v>
      </c>
      <c r="L2114" s="52" t="s">
        <v>3372</v>
      </c>
      <c r="M2114" s="16">
        <f>Таблица4[[#This Row],[Поступления]]/Таблица4[[#This Row],[Начисления]]</f>
        <v>0.84129308111575107</v>
      </c>
    </row>
    <row r="2115" spans="1:13" ht="15">
      <c r="A2115" s="42" t="s">
        <v>5948</v>
      </c>
      <c r="B2115" s="82" t="s">
        <v>1512</v>
      </c>
      <c r="C2115" s="82" t="s">
        <v>1452</v>
      </c>
      <c r="D2115" s="82" t="s">
        <v>1453</v>
      </c>
      <c r="E2115" s="82" t="s">
        <v>1511</v>
      </c>
      <c r="F2115" s="82" t="s">
        <v>104</v>
      </c>
      <c r="G2115" s="79">
        <v>703823.31</v>
      </c>
      <c r="H2115" s="79">
        <v>614334.43999999994</v>
      </c>
      <c r="I2115" s="79">
        <v>89488.870000000112</v>
      </c>
      <c r="J2115" s="79">
        <v>3692.46</v>
      </c>
      <c r="K2115" s="43" t="s">
        <v>3376</v>
      </c>
      <c r="L2115" s="52" t="s">
        <v>3372</v>
      </c>
      <c r="M2115" s="16">
        <f>Таблица4[[#This Row],[Поступления]]/Таблица4[[#This Row],[Начисления]]</f>
        <v>0.8728532165267443</v>
      </c>
    </row>
    <row r="2116" spans="1:13" ht="15">
      <c r="A2116" s="42" t="s">
        <v>5949</v>
      </c>
      <c r="B2116" s="82" t="s">
        <v>1512</v>
      </c>
      <c r="C2116" s="82" t="s">
        <v>1452</v>
      </c>
      <c r="D2116" s="82" t="s">
        <v>1453</v>
      </c>
      <c r="E2116" s="82" t="s">
        <v>1511</v>
      </c>
      <c r="F2116" s="82" t="s">
        <v>124</v>
      </c>
      <c r="G2116" s="79">
        <v>698265.53</v>
      </c>
      <c r="H2116" s="79">
        <v>600394.35</v>
      </c>
      <c r="I2116" s="79">
        <v>97871.180000000051</v>
      </c>
      <c r="J2116" s="79">
        <v>2256.7600000000002</v>
      </c>
      <c r="K2116" s="43" t="s">
        <v>3376</v>
      </c>
      <c r="L2116" s="52" t="s">
        <v>3372</v>
      </c>
      <c r="M2116" s="16">
        <f>Таблица4[[#This Row],[Поступления]]/Таблица4[[#This Row],[Начисления]]</f>
        <v>0.85983673001873651</v>
      </c>
    </row>
    <row r="2117" spans="1:13" ht="15">
      <c r="A2117" s="42" t="s">
        <v>5950</v>
      </c>
      <c r="B2117" s="82" t="s">
        <v>1512</v>
      </c>
      <c r="C2117" s="82" t="s">
        <v>1452</v>
      </c>
      <c r="D2117" s="82" t="s">
        <v>1453</v>
      </c>
      <c r="E2117" s="82" t="s">
        <v>1511</v>
      </c>
      <c r="F2117" s="82" t="s">
        <v>135</v>
      </c>
      <c r="G2117" s="79">
        <v>668605.77</v>
      </c>
      <c r="H2117" s="79">
        <v>592874.62</v>
      </c>
      <c r="I2117" s="79">
        <v>75731.150000000023</v>
      </c>
      <c r="J2117" s="79">
        <v>1800.45</v>
      </c>
      <c r="K2117" s="43" t="s">
        <v>3376</v>
      </c>
      <c r="L2117" s="52" t="s">
        <v>3372</v>
      </c>
      <c r="M2117" s="16">
        <f>Таблица4[[#This Row],[Поступления]]/Таблица4[[#This Row],[Начисления]]</f>
        <v>0.8867327304100292</v>
      </c>
    </row>
    <row r="2118" spans="1:13" ht="15">
      <c r="A2118" s="42" t="s">
        <v>5951</v>
      </c>
      <c r="B2118" s="82" t="s">
        <v>1512</v>
      </c>
      <c r="C2118" s="82" t="s">
        <v>1452</v>
      </c>
      <c r="D2118" s="82" t="s">
        <v>1453</v>
      </c>
      <c r="E2118" s="82" t="s">
        <v>1511</v>
      </c>
      <c r="F2118" s="82" t="s">
        <v>185</v>
      </c>
      <c r="G2118" s="79">
        <v>658606.93000000005</v>
      </c>
      <c r="H2118" s="79">
        <v>605830.11</v>
      </c>
      <c r="I2118" s="79">
        <v>52776.820000000065</v>
      </c>
      <c r="J2118" s="79">
        <v>5006.2</v>
      </c>
      <c r="K2118" s="43" t="s">
        <v>3376</v>
      </c>
      <c r="L2118" s="52" t="s">
        <v>3373</v>
      </c>
      <c r="M2118" s="16">
        <f>Таблица4[[#This Row],[Поступления]]/Таблица4[[#This Row],[Начисления]]</f>
        <v>0.91986598136767239</v>
      </c>
    </row>
    <row r="2119" spans="1:13" ht="15">
      <c r="A2119" s="42" t="s">
        <v>5952</v>
      </c>
      <c r="B2119" s="82" t="s">
        <v>1512</v>
      </c>
      <c r="C2119" s="82" t="s">
        <v>1452</v>
      </c>
      <c r="D2119" s="82" t="s">
        <v>1453</v>
      </c>
      <c r="E2119" s="82" t="s">
        <v>1511</v>
      </c>
      <c r="F2119" s="82" t="s">
        <v>26</v>
      </c>
      <c r="G2119" s="79">
        <v>702473.12</v>
      </c>
      <c r="H2119" s="79">
        <v>596056.37</v>
      </c>
      <c r="I2119" s="79">
        <v>106416.75</v>
      </c>
      <c r="J2119" s="79">
        <v>1625.16</v>
      </c>
      <c r="K2119" s="43" t="s">
        <v>3376</v>
      </c>
      <c r="L2119" s="52" t="s">
        <v>3372</v>
      </c>
      <c r="M2119" s="16">
        <f>Таблица4[[#This Row],[Поступления]]/Таблица4[[#This Row],[Начисления]]</f>
        <v>0.8485112853855532</v>
      </c>
    </row>
    <row r="2120" spans="1:13" ht="15">
      <c r="A2120" s="42" t="s">
        <v>5953</v>
      </c>
      <c r="B2120" s="82" t="s">
        <v>1512</v>
      </c>
      <c r="C2120" s="82" t="s">
        <v>1452</v>
      </c>
      <c r="D2120" s="82" t="s">
        <v>1453</v>
      </c>
      <c r="E2120" s="82" t="s">
        <v>1511</v>
      </c>
      <c r="F2120" s="82" t="s">
        <v>186</v>
      </c>
      <c r="G2120" s="79">
        <v>783509.59</v>
      </c>
      <c r="H2120" s="79">
        <v>682144.98</v>
      </c>
      <c r="I2120" s="79">
        <v>101364.60999999999</v>
      </c>
      <c r="J2120" s="79">
        <v>5280.31</v>
      </c>
      <c r="K2120" s="43" t="s">
        <v>3376</v>
      </c>
      <c r="L2120" s="52" t="s">
        <v>3372</v>
      </c>
      <c r="M2120" s="16">
        <f>Таблица4[[#This Row],[Поступления]]/Таблица4[[#This Row],[Начисления]]</f>
        <v>0.87062748013077929</v>
      </c>
    </row>
    <row r="2121" spans="1:13" ht="15">
      <c r="A2121" s="42" t="s">
        <v>5954</v>
      </c>
      <c r="B2121" s="82" t="s">
        <v>1512</v>
      </c>
      <c r="C2121" s="82" t="s">
        <v>1452</v>
      </c>
      <c r="D2121" s="82" t="s">
        <v>1453</v>
      </c>
      <c r="E2121" s="82" t="s">
        <v>1511</v>
      </c>
      <c r="F2121" s="82" t="s">
        <v>230</v>
      </c>
      <c r="G2121" s="79">
        <v>732771.34</v>
      </c>
      <c r="H2121" s="79">
        <v>624805.66</v>
      </c>
      <c r="I2121" s="79">
        <v>107965.67999999993</v>
      </c>
      <c r="J2121" s="79">
        <v>1076.19</v>
      </c>
      <c r="K2121" s="43" t="s">
        <v>3376</v>
      </c>
      <c r="L2121" s="52" t="s">
        <v>3372</v>
      </c>
      <c r="M2121" s="16">
        <f>Таблица4[[#This Row],[Поступления]]/Таблица4[[#This Row],[Начисления]]</f>
        <v>0.85266115893670191</v>
      </c>
    </row>
    <row r="2122" spans="1:13" ht="15">
      <c r="A2122" s="42" t="s">
        <v>5955</v>
      </c>
      <c r="B2122" s="82" t="s">
        <v>1512</v>
      </c>
      <c r="C2122" s="82" t="s">
        <v>1452</v>
      </c>
      <c r="D2122" s="82" t="s">
        <v>1453</v>
      </c>
      <c r="E2122" s="82" t="s">
        <v>1511</v>
      </c>
      <c r="F2122" s="82" t="s">
        <v>187</v>
      </c>
      <c r="G2122" s="79">
        <v>698834.63</v>
      </c>
      <c r="H2122" s="79">
        <v>597491.04</v>
      </c>
      <c r="I2122" s="79">
        <v>101343.58999999997</v>
      </c>
      <c r="J2122" s="79">
        <v>3400.05</v>
      </c>
      <c r="K2122" s="43" t="s">
        <v>3376</v>
      </c>
      <c r="L2122" s="52" t="s">
        <v>3372</v>
      </c>
      <c r="M2122" s="16">
        <f>Таблица4[[#This Row],[Поступления]]/Таблица4[[#This Row],[Начисления]]</f>
        <v>0.85498201484376934</v>
      </c>
    </row>
    <row r="2123" spans="1:13" ht="15">
      <c r="A2123" s="42" t="s">
        <v>5956</v>
      </c>
      <c r="B2123" s="82" t="s">
        <v>1512</v>
      </c>
      <c r="C2123" s="82" t="s">
        <v>1452</v>
      </c>
      <c r="D2123" s="82" t="s">
        <v>1453</v>
      </c>
      <c r="E2123" s="82" t="s">
        <v>1511</v>
      </c>
      <c r="F2123" s="82" t="s">
        <v>189</v>
      </c>
      <c r="G2123" s="79">
        <v>652372.19999999995</v>
      </c>
      <c r="H2123" s="79">
        <v>575655.92000000004</v>
      </c>
      <c r="I2123" s="79">
        <v>76716.279999999912</v>
      </c>
      <c r="J2123" s="79">
        <v>2847.42</v>
      </c>
      <c r="K2123" s="43" t="s">
        <v>3376</v>
      </c>
      <c r="L2123" s="52" t="s">
        <v>3372</v>
      </c>
      <c r="M2123" s="16">
        <f>Таблица4[[#This Row],[Поступления]]/Таблица4[[#This Row],[Начисления]]</f>
        <v>0.88240412451664874</v>
      </c>
    </row>
    <row r="2124" spans="1:13" ht="15">
      <c r="A2124" s="42" t="s">
        <v>5957</v>
      </c>
      <c r="B2124" s="82" t="s">
        <v>1512</v>
      </c>
      <c r="C2124" s="82" t="s">
        <v>1452</v>
      </c>
      <c r="D2124" s="82" t="s">
        <v>1453</v>
      </c>
      <c r="E2124" s="82" t="s">
        <v>1511</v>
      </c>
      <c r="F2124" s="82" t="s">
        <v>190</v>
      </c>
      <c r="G2124" s="79">
        <v>360442.68</v>
      </c>
      <c r="H2124" s="79">
        <v>360442.68</v>
      </c>
      <c r="I2124" s="79">
        <v>0</v>
      </c>
      <c r="J2124" s="79">
        <v>0</v>
      </c>
      <c r="K2124" s="43" t="s">
        <v>3376</v>
      </c>
      <c r="L2124" s="52" t="s">
        <v>3372</v>
      </c>
      <c r="M2124" s="16">
        <f>Таблица4[[#This Row],[Поступления]]/Таблица4[[#This Row],[Начисления]]</f>
        <v>1</v>
      </c>
    </row>
    <row r="2125" spans="1:13" ht="15">
      <c r="A2125" s="42" t="s">
        <v>5958</v>
      </c>
      <c r="B2125" s="82" t="s">
        <v>1512</v>
      </c>
      <c r="C2125" s="82" t="s">
        <v>1452</v>
      </c>
      <c r="D2125" s="82" t="s">
        <v>1453</v>
      </c>
      <c r="E2125" s="82" t="s">
        <v>1511</v>
      </c>
      <c r="F2125" s="82" t="s">
        <v>191</v>
      </c>
      <c r="G2125" s="79">
        <v>365410.21</v>
      </c>
      <c r="H2125" s="79">
        <v>291530.45</v>
      </c>
      <c r="I2125" s="79">
        <v>73879.760000000009</v>
      </c>
      <c r="J2125" s="79">
        <v>1803.73</v>
      </c>
      <c r="K2125" s="43" t="s">
        <v>3376</v>
      </c>
      <c r="L2125" s="52" t="s">
        <v>3372</v>
      </c>
      <c r="M2125" s="16">
        <f>Таблица4[[#This Row],[Поступления]]/Таблица4[[#This Row],[Начисления]]</f>
        <v>0.79781692471045074</v>
      </c>
    </row>
    <row r="2126" spans="1:13" ht="15">
      <c r="A2126" s="42" t="s">
        <v>5959</v>
      </c>
      <c r="B2126" s="82" t="s">
        <v>1512</v>
      </c>
      <c r="C2126" s="82" t="s">
        <v>1452</v>
      </c>
      <c r="D2126" s="82" t="s">
        <v>1453</v>
      </c>
      <c r="E2126" s="82" t="s">
        <v>1511</v>
      </c>
      <c r="F2126" s="82" t="s">
        <v>197</v>
      </c>
      <c r="G2126" s="79">
        <v>291860.26</v>
      </c>
      <c r="H2126" s="79">
        <v>263820.68</v>
      </c>
      <c r="I2126" s="79">
        <v>28039.580000000016</v>
      </c>
      <c r="J2126" s="79">
        <v>932.35</v>
      </c>
      <c r="K2126" s="43" t="s">
        <v>3376</v>
      </c>
      <c r="L2126" s="52" t="s">
        <v>3372</v>
      </c>
      <c r="M2126" s="16">
        <f>Таблица4[[#This Row],[Поступления]]/Таблица4[[#This Row],[Начисления]]</f>
        <v>0.90392806475263188</v>
      </c>
    </row>
    <row r="2127" spans="1:13" ht="15">
      <c r="A2127" s="42" t="s">
        <v>5960</v>
      </c>
      <c r="B2127" s="82" t="s">
        <v>1512</v>
      </c>
      <c r="C2127" s="82" t="s">
        <v>1452</v>
      </c>
      <c r="D2127" s="82" t="s">
        <v>1453</v>
      </c>
      <c r="E2127" s="82" t="s">
        <v>1511</v>
      </c>
      <c r="F2127" s="82" t="s">
        <v>368</v>
      </c>
      <c r="G2127" s="79">
        <v>573707.12</v>
      </c>
      <c r="H2127" s="79">
        <v>518176.03</v>
      </c>
      <c r="I2127" s="79">
        <v>55531.089999999967</v>
      </c>
      <c r="J2127" s="79">
        <v>1522.64</v>
      </c>
      <c r="K2127" s="43" t="s">
        <v>3376</v>
      </c>
      <c r="L2127" s="52" t="s">
        <v>3372</v>
      </c>
      <c r="M2127" s="16">
        <f>Таблица4[[#This Row],[Поступления]]/Таблица4[[#This Row],[Начисления]]</f>
        <v>0.90320655250016779</v>
      </c>
    </row>
    <row r="2128" spans="1:13" ht="15">
      <c r="A2128" s="42" t="s">
        <v>5961</v>
      </c>
      <c r="B2128" s="82" t="s">
        <v>1512</v>
      </c>
      <c r="C2128" s="82" t="s">
        <v>1452</v>
      </c>
      <c r="D2128" s="82" t="s">
        <v>1453</v>
      </c>
      <c r="E2128" s="82" t="s">
        <v>1511</v>
      </c>
      <c r="F2128" s="82" t="s">
        <v>370</v>
      </c>
      <c r="G2128" s="79">
        <v>547627.69999999995</v>
      </c>
      <c r="H2128" s="79">
        <v>485411.67</v>
      </c>
      <c r="I2128" s="79">
        <v>62216.02999999997</v>
      </c>
      <c r="J2128" s="79">
        <v>1625.77</v>
      </c>
      <c r="K2128" s="43" t="s">
        <v>3376</v>
      </c>
      <c r="L2128" s="52" t="s">
        <v>3373</v>
      </c>
      <c r="M2128" s="16">
        <f>Таблица4[[#This Row],[Поступления]]/Таблица4[[#This Row],[Начисления]]</f>
        <v>0.88638991416979096</v>
      </c>
    </row>
    <row r="2129" spans="1:13" ht="15">
      <c r="A2129" s="42" t="s">
        <v>5962</v>
      </c>
      <c r="B2129" s="82" t="s">
        <v>1512</v>
      </c>
      <c r="C2129" s="82" t="s">
        <v>1452</v>
      </c>
      <c r="D2129" s="82" t="s">
        <v>1453</v>
      </c>
      <c r="E2129" s="82" t="s">
        <v>1511</v>
      </c>
      <c r="F2129" s="82" t="s">
        <v>371</v>
      </c>
      <c r="G2129" s="79">
        <v>3241701.21</v>
      </c>
      <c r="H2129" s="79">
        <v>1863516.33</v>
      </c>
      <c r="I2129" s="79">
        <v>1378184.88</v>
      </c>
      <c r="J2129" s="79">
        <v>3084.4</v>
      </c>
      <c r="K2129" s="43" t="s">
        <v>3376</v>
      </c>
      <c r="L2129" s="52" t="s">
        <v>3373</v>
      </c>
      <c r="M2129" s="16">
        <f>Таблица4[[#This Row],[Поступления]]/Таблица4[[#This Row],[Начисления]]</f>
        <v>0.5748575236519099</v>
      </c>
    </row>
    <row r="2130" spans="1:13" ht="15">
      <c r="A2130" s="42" t="s">
        <v>5963</v>
      </c>
      <c r="B2130" s="82" t="s">
        <v>1512</v>
      </c>
      <c r="C2130" s="82" t="s">
        <v>1452</v>
      </c>
      <c r="D2130" s="82" t="s">
        <v>1453</v>
      </c>
      <c r="E2130" s="82" t="s">
        <v>1511</v>
      </c>
      <c r="F2130" s="82" t="s">
        <v>372</v>
      </c>
      <c r="G2130" s="79">
        <v>639462.59</v>
      </c>
      <c r="H2130" s="79">
        <v>499086.88</v>
      </c>
      <c r="I2130" s="79">
        <v>140375.70999999996</v>
      </c>
      <c r="J2130" s="79">
        <v>5363.29</v>
      </c>
      <c r="K2130" s="43" t="s">
        <v>3376</v>
      </c>
      <c r="L2130" s="52" t="s">
        <v>3372</v>
      </c>
      <c r="M2130" s="16">
        <f>Таблица4[[#This Row],[Поступления]]/Таблица4[[#This Row],[Начисления]]</f>
        <v>0.78047862033649229</v>
      </c>
    </row>
    <row r="2131" spans="1:13" ht="15">
      <c r="A2131" s="42" t="s">
        <v>5964</v>
      </c>
      <c r="B2131" s="82" t="s">
        <v>1514</v>
      </c>
      <c r="C2131" s="82" t="s">
        <v>1452</v>
      </c>
      <c r="D2131" s="82" t="s">
        <v>1453</v>
      </c>
      <c r="E2131" s="82" t="s">
        <v>1513</v>
      </c>
      <c r="F2131" s="82" t="s">
        <v>30</v>
      </c>
      <c r="G2131" s="79">
        <v>463975.75</v>
      </c>
      <c r="H2131" s="79">
        <v>402354.56</v>
      </c>
      <c r="I2131" s="79">
        <v>61621.19</v>
      </c>
      <c r="J2131" s="79">
        <v>361.06</v>
      </c>
      <c r="K2131" s="43" t="s">
        <v>3378</v>
      </c>
      <c r="L2131" s="52" t="s">
        <v>3372</v>
      </c>
      <c r="M2131" s="16">
        <f>Таблица4[[#This Row],[Поступления]]/Таблица4[[#This Row],[Начисления]]</f>
        <v>0.86718877010274786</v>
      </c>
    </row>
    <row r="2132" spans="1:13" ht="15">
      <c r="A2132" s="42" t="s">
        <v>5965</v>
      </c>
      <c r="B2132" s="82" t="s">
        <v>1514</v>
      </c>
      <c r="C2132" s="82" t="s">
        <v>1452</v>
      </c>
      <c r="D2132" s="82" t="s">
        <v>1453</v>
      </c>
      <c r="E2132" s="82" t="s">
        <v>1513</v>
      </c>
      <c r="F2132" s="82" t="s">
        <v>31</v>
      </c>
      <c r="G2132" s="79">
        <v>477961.43</v>
      </c>
      <c r="H2132" s="79">
        <v>372871.61</v>
      </c>
      <c r="I2132" s="79">
        <v>105089.82</v>
      </c>
      <c r="J2132" s="79">
        <v>1062.55</v>
      </c>
      <c r="K2132" s="43" t="s">
        <v>3378</v>
      </c>
      <c r="L2132" s="52" t="s">
        <v>3372</v>
      </c>
      <c r="M2132" s="16">
        <f>Таблица4[[#This Row],[Поступления]]/Таблица4[[#This Row],[Начисления]]</f>
        <v>0.78012907861623892</v>
      </c>
    </row>
    <row r="2133" spans="1:13" ht="15">
      <c r="A2133" s="42" t="s">
        <v>5966</v>
      </c>
      <c r="B2133" s="82" t="s">
        <v>1514</v>
      </c>
      <c r="C2133" s="82" t="s">
        <v>1452</v>
      </c>
      <c r="D2133" s="82" t="s">
        <v>1453</v>
      </c>
      <c r="E2133" s="82" t="s">
        <v>1513</v>
      </c>
      <c r="F2133" s="82" t="s">
        <v>19</v>
      </c>
      <c r="G2133" s="79">
        <v>527162.38</v>
      </c>
      <c r="H2133" s="79">
        <v>433454.75</v>
      </c>
      <c r="I2133" s="79">
        <v>93707.63</v>
      </c>
      <c r="J2133" s="79">
        <v>434.74</v>
      </c>
      <c r="K2133" s="43" t="s">
        <v>3378</v>
      </c>
      <c r="L2133" s="52" t="s">
        <v>3373</v>
      </c>
      <c r="M2133" s="16">
        <f>Таблица4[[#This Row],[Поступления]]/Таблица4[[#This Row],[Начисления]]</f>
        <v>0.82224143156801133</v>
      </c>
    </row>
    <row r="2134" spans="1:13" ht="15">
      <c r="A2134" s="42" t="s">
        <v>5967</v>
      </c>
      <c r="B2134" s="82" t="s">
        <v>1514</v>
      </c>
      <c r="C2134" s="82" t="s">
        <v>1452</v>
      </c>
      <c r="D2134" s="82" t="s">
        <v>1453</v>
      </c>
      <c r="E2134" s="82" t="s">
        <v>1513</v>
      </c>
      <c r="F2134" s="82" t="s">
        <v>73</v>
      </c>
      <c r="G2134" s="79">
        <v>492934.57</v>
      </c>
      <c r="H2134" s="79">
        <v>403296.18</v>
      </c>
      <c r="I2134" s="79">
        <v>89638.390000000014</v>
      </c>
      <c r="J2134" s="79">
        <v>569.44000000000005</v>
      </c>
      <c r="K2134" s="43" t="s">
        <v>3378</v>
      </c>
      <c r="L2134" s="52" t="s">
        <v>3372</v>
      </c>
      <c r="M2134" s="16">
        <f>Таблица4[[#This Row],[Поступления]]/Таблица4[[#This Row],[Начисления]]</f>
        <v>0.81815357360714225</v>
      </c>
    </row>
    <row r="2135" spans="1:13" ht="15">
      <c r="A2135" s="42" t="s">
        <v>5968</v>
      </c>
      <c r="B2135" s="82" t="s">
        <v>1514</v>
      </c>
      <c r="C2135" s="82" t="s">
        <v>1452</v>
      </c>
      <c r="D2135" s="82" t="s">
        <v>1453</v>
      </c>
      <c r="E2135" s="82" t="s">
        <v>1513</v>
      </c>
      <c r="F2135" s="82" t="s">
        <v>10</v>
      </c>
      <c r="G2135" s="79">
        <v>609735.66</v>
      </c>
      <c r="H2135" s="79">
        <v>533133.55000000005</v>
      </c>
      <c r="I2135" s="79">
        <v>76602.109999999986</v>
      </c>
      <c r="J2135" s="79">
        <v>2040.9</v>
      </c>
      <c r="K2135" s="43" t="s">
        <v>3378</v>
      </c>
      <c r="L2135" s="52" t="s">
        <v>3372</v>
      </c>
      <c r="M2135" s="16">
        <f>Таблица4[[#This Row],[Поступления]]/Таблица4[[#This Row],[Начисления]]</f>
        <v>0.87436832872789505</v>
      </c>
    </row>
    <row r="2136" spans="1:13" ht="15">
      <c r="A2136" s="42" t="s">
        <v>5969</v>
      </c>
      <c r="B2136" s="82" t="s">
        <v>1514</v>
      </c>
      <c r="C2136" s="82" t="s">
        <v>1452</v>
      </c>
      <c r="D2136" s="82" t="s">
        <v>1453</v>
      </c>
      <c r="E2136" s="82" t="s">
        <v>1513</v>
      </c>
      <c r="F2136" s="82" t="s">
        <v>12</v>
      </c>
      <c r="G2136" s="79">
        <v>591600.27</v>
      </c>
      <c r="H2136" s="79">
        <v>538140.44999999995</v>
      </c>
      <c r="I2136" s="79">
        <v>53459.820000000065</v>
      </c>
      <c r="J2136" s="79">
        <v>1928.57</v>
      </c>
      <c r="K2136" s="43" t="s">
        <v>3378</v>
      </c>
      <c r="L2136" s="52" t="s">
        <v>3372</v>
      </c>
      <c r="M2136" s="16">
        <f>Таблица4[[#This Row],[Поступления]]/Таблица4[[#This Row],[Начисления]]</f>
        <v>0.9096352339392948</v>
      </c>
    </row>
    <row r="2137" spans="1:13" ht="15">
      <c r="A2137" s="42" t="s">
        <v>5970</v>
      </c>
      <c r="B2137" s="82" t="s">
        <v>1514</v>
      </c>
      <c r="C2137" s="82" t="s">
        <v>1452</v>
      </c>
      <c r="D2137" s="82" t="s">
        <v>1453</v>
      </c>
      <c r="E2137" s="82" t="s">
        <v>1513</v>
      </c>
      <c r="F2137" s="82" t="s">
        <v>14</v>
      </c>
      <c r="G2137" s="79">
        <v>566549.51</v>
      </c>
      <c r="H2137" s="79">
        <v>517672.56</v>
      </c>
      <c r="I2137" s="79">
        <v>48876.950000000012</v>
      </c>
      <c r="J2137" s="79">
        <v>476.01</v>
      </c>
      <c r="K2137" s="43" t="s">
        <v>3378</v>
      </c>
      <c r="L2137" s="52" t="s">
        <v>3372</v>
      </c>
      <c r="M2137" s="16">
        <f>Таблица4[[#This Row],[Поступления]]/Таблица4[[#This Row],[Начисления]]</f>
        <v>0.91372872249064341</v>
      </c>
    </row>
    <row r="2138" spans="1:13" ht="15">
      <c r="A2138" s="42" t="s">
        <v>5971</v>
      </c>
      <c r="B2138" s="82" t="s">
        <v>1514</v>
      </c>
      <c r="C2138" s="82" t="s">
        <v>1452</v>
      </c>
      <c r="D2138" s="82" t="s">
        <v>1453</v>
      </c>
      <c r="E2138" s="82" t="s">
        <v>1513</v>
      </c>
      <c r="F2138" s="82" t="s">
        <v>16</v>
      </c>
      <c r="G2138" s="79">
        <v>504394.73</v>
      </c>
      <c r="H2138" s="79">
        <v>440670.19</v>
      </c>
      <c r="I2138" s="79">
        <v>63724.539999999979</v>
      </c>
      <c r="J2138" s="79">
        <v>2244.77</v>
      </c>
      <c r="K2138" s="43" t="s">
        <v>3378</v>
      </c>
      <c r="L2138" s="52" t="s">
        <v>3372</v>
      </c>
      <c r="M2138" s="16">
        <f>Таблица4[[#This Row],[Поступления]]/Таблица4[[#This Row],[Начисления]]</f>
        <v>0.87366136834934816</v>
      </c>
    </row>
    <row r="2139" spans="1:13" ht="15">
      <c r="A2139" s="42" t="s">
        <v>5972</v>
      </c>
      <c r="B2139" s="82" t="s">
        <v>1514</v>
      </c>
      <c r="C2139" s="82" t="s">
        <v>1452</v>
      </c>
      <c r="D2139" s="82" t="s">
        <v>1453</v>
      </c>
      <c r="E2139" s="82" t="s">
        <v>1513</v>
      </c>
      <c r="F2139" s="82" t="s">
        <v>99</v>
      </c>
      <c r="G2139" s="79">
        <v>551707.79</v>
      </c>
      <c r="H2139" s="79">
        <v>538494.48</v>
      </c>
      <c r="I2139" s="79">
        <v>13213.310000000056</v>
      </c>
      <c r="J2139" s="79">
        <v>0</v>
      </c>
      <c r="K2139" s="43" t="s">
        <v>3378</v>
      </c>
      <c r="L2139" s="52" t="s">
        <v>3372</v>
      </c>
      <c r="M2139" s="16">
        <f>Таблица4[[#This Row],[Поступления]]/Таблица4[[#This Row],[Начисления]]</f>
        <v>0.97605016597644911</v>
      </c>
    </row>
    <row r="2140" spans="1:13" ht="15">
      <c r="A2140" s="42" t="s">
        <v>5973</v>
      </c>
      <c r="B2140" s="82" t="s">
        <v>1514</v>
      </c>
      <c r="C2140" s="82" t="s">
        <v>1452</v>
      </c>
      <c r="D2140" s="82" t="s">
        <v>1453</v>
      </c>
      <c r="E2140" s="82" t="s">
        <v>1513</v>
      </c>
      <c r="F2140" s="82" t="s">
        <v>77</v>
      </c>
      <c r="G2140" s="79">
        <v>1193774.52</v>
      </c>
      <c r="H2140" s="79">
        <v>861316.75</v>
      </c>
      <c r="I2140" s="79">
        <v>332457.77</v>
      </c>
      <c r="J2140" s="79">
        <v>1589.28</v>
      </c>
      <c r="K2140" s="43" t="s">
        <v>3378</v>
      </c>
      <c r="L2140" s="52" t="s">
        <v>3372</v>
      </c>
      <c r="M2140" s="16">
        <f>Таблица4[[#This Row],[Поступления]]/Таблица4[[#This Row],[Начисления]]</f>
        <v>0.72150706483499072</v>
      </c>
    </row>
    <row r="2141" spans="1:13" ht="15">
      <c r="A2141" s="42" t="s">
        <v>5974</v>
      </c>
      <c r="B2141" s="82" t="s">
        <v>1514</v>
      </c>
      <c r="C2141" s="82" t="s">
        <v>1452</v>
      </c>
      <c r="D2141" s="82" t="s">
        <v>1453</v>
      </c>
      <c r="E2141" s="82" t="s">
        <v>1513</v>
      </c>
      <c r="F2141" s="82" t="s">
        <v>100</v>
      </c>
      <c r="G2141" s="79">
        <v>573134.12</v>
      </c>
      <c r="H2141" s="79">
        <v>498115.98</v>
      </c>
      <c r="I2141" s="79">
        <v>75018.140000000014</v>
      </c>
      <c r="J2141" s="79">
        <v>1942.1</v>
      </c>
      <c r="K2141" s="43" t="s">
        <v>3378</v>
      </c>
      <c r="L2141" s="52" t="s">
        <v>3372</v>
      </c>
      <c r="M2141" s="16">
        <f>Таблица4[[#This Row],[Поступления]]/Таблица4[[#This Row],[Начисления]]</f>
        <v>0.86910892689480779</v>
      </c>
    </row>
    <row r="2142" spans="1:13" ht="15">
      <c r="A2142" s="42" t="s">
        <v>5975</v>
      </c>
      <c r="B2142" s="82" t="s">
        <v>1514</v>
      </c>
      <c r="C2142" s="82" t="s">
        <v>1452</v>
      </c>
      <c r="D2142" s="82" t="s">
        <v>1453</v>
      </c>
      <c r="E2142" s="82" t="s">
        <v>1513</v>
      </c>
      <c r="F2142" s="82" t="s">
        <v>17</v>
      </c>
      <c r="G2142" s="79">
        <v>858968.64</v>
      </c>
      <c r="H2142" s="79">
        <v>801586.61</v>
      </c>
      <c r="I2142" s="79">
        <v>57382.030000000028</v>
      </c>
      <c r="J2142" s="79">
        <v>0</v>
      </c>
      <c r="K2142" s="43" t="s">
        <v>3378</v>
      </c>
      <c r="L2142" s="52" t="s">
        <v>3372</v>
      </c>
      <c r="M2142" s="16">
        <f>Таблица4[[#This Row],[Поступления]]/Таблица4[[#This Row],[Начисления]]</f>
        <v>0.93319659493040397</v>
      </c>
    </row>
    <row r="2143" spans="1:13" ht="15">
      <c r="A2143" s="42" t="s">
        <v>5976</v>
      </c>
      <c r="B2143" s="82" t="s">
        <v>1514</v>
      </c>
      <c r="C2143" s="82" t="s">
        <v>1452</v>
      </c>
      <c r="D2143" s="82" t="s">
        <v>1453</v>
      </c>
      <c r="E2143" s="82" t="s">
        <v>1513</v>
      </c>
      <c r="F2143" s="82" t="s">
        <v>20</v>
      </c>
      <c r="G2143" s="79">
        <v>1444860.16</v>
      </c>
      <c r="H2143" s="79">
        <v>1260262.8600000001</v>
      </c>
      <c r="I2143" s="79">
        <v>184597.29999999981</v>
      </c>
      <c r="J2143" s="79">
        <v>3124.89</v>
      </c>
      <c r="K2143" s="43" t="s">
        <v>3378</v>
      </c>
      <c r="L2143" s="52" t="s">
        <v>3372</v>
      </c>
      <c r="M2143" s="16">
        <f>Таблица4[[#This Row],[Поступления]]/Таблица4[[#This Row],[Начисления]]</f>
        <v>0.87223863934347823</v>
      </c>
    </row>
    <row r="2144" spans="1:13" ht="15">
      <c r="A2144" s="42" t="s">
        <v>5977</v>
      </c>
      <c r="B2144" s="82" t="s">
        <v>1514</v>
      </c>
      <c r="C2144" s="82" t="s">
        <v>1452</v>
      </c>
      <c r="D2144" s="82" t="s">
        <v>1453</v>
      </c>
      <c r="E2144" s="82" t="s">
        <v>1513</v>
      </c>
      <c r="F2144" s="82" t="s">
        <v>42</v>
      </c>
      <c r="G2144" s="79">
        <v>582308.74</v>
      </c>
      <c r="H2144" s="79">
        <v>574206.54</v>
      </c>
      <c r="I2144" s="79">
        <v>8102.1999999999534</v>
      </c>
      <c r="J2144" s="79">
        <v>2713.6</v>
      </c>
      <c r="K2144" s="43" t="s">
        <v>3378</v>
      </c>
      <c r="L2144" s="52" t="s">
        <v>3372</v>
      </c>
      <c r="M2144" s="16">
        <f>Таблица4[[#This Row],[Поступления]]/Таблица4[[#This Row],[Начисления]]</f>
        <v>0.98608607523218705</v>
      </c>
    </row>
    <row r="2145" spans="1:13" ht="15">
      <c r="A2145" s="42" t="s">
        <v>5978</v>
      </c>
      <c r="B2145" s="82" t="s">
        <v>1514</v>
      </c>
      <c r="C2145" s="82" t="s">
        <v>1452</v>
      </c>
      <c r="D2145" s="82" t="s">
        <v>1453</v>
      </c>
      <c r="E2145" s="82" t="s">
        <v>1513</v>
      </c>
      <c r="F2145" s="82" t="s">
        <v>78</v>
      </c>
      <c r="G2145" s="79">
        <v>1211098.97</v>
      </c>
      <c r="H2145" s="79">
        <v>1085252.22</v>
      </c>
      <c r="I2145" s="79">
        <v>125846.75</v>
      </c>
      <c r="J2145" s="79">
        <v>4188.2299999999996</v>
      </c>
      <c r="K2145" s="43" t="s">
        <v>3378</v>
      </c>
      <c r="L2145" s="52" t="s">
        <v>3372</v>
      </c>
      <c r="M2145" s="16">
        <f>Таблица4[[#This Row],[Поступления]]/Таблица4[[#This Row],[Начисления]]</f>
        <v>0.89608879776357175</v>
      </c>
    </row>
    <row r="2146" spans="1:13" ht="15">
      <c r="A2146" s="42" t="s">
        <v>5979</v>
      </c>
      <c r="B2146" s="82" t="s">
        <v>1514</v>
      </c>
      <c r="C2146" s="82" t="s">
        <v>1452</v>
      </c>
      <c r="D2146" s="82" t="s">
        <v>1453</v>
      </c>
      <c r="E2146" s="82" t="s">
        <v>1513</v>
      </c>
      <c r="F2146" s="82" t="s">
        <v>43</v>
      </c>
      <c r="G2146" s="79">
        <v>568342</v>
      </c>
      <c r="H2146" s="79">
        <v>521547.58</v>
      </c>
      <c r="I2146" s="79">
        <v>46794.419999999984</v>
      </c>
      <c r="J2146" s="79">
        <v>0.08</v>
      </c>
      <c r="K2146" s="43" t="s">
        <v>3378</v>
      </c>
      <c r="L2146" s="52" t="s">
        <v>3372</v>
      </c>
      <c r="M2146" s="16">
        <f>Таблица4[[#This Row],[Поступления]]/Таблица4[[#This Row],[Начисления]]</f>
        <v>0.91766503267398858</v>
      </c>
    </row>
    <row r="2147" spans="1:13" ht="15">
      <c r="A2147" s="42" t="s">
        <v>5980</v>
      </c>
      <c r="B2147" s="82" t="s">
        <v>1514</v>
      </c>
      <c r="C2147" s="82" t="s">
        <v>1452</v>
      </c>
      <c r="D2147" s="82" t="s">
        <v>1453</v>
      </c>
      <c r="E2147" s="82" t="s">
        <v>1513</v>
      </c>
      <c r="F2147" s="82" t="s">
        <v>44</v>
      </c>
      <c r="G2147" s="79">
        <v>1152221.44</v>
      </c>
      <c r="H2147" s="79">
        <v>991116.81</v>
      </c>
      <c r="I2147" s="79">
        <v>161104.62999999989</v>
      </c>
      <c r="J2147" s="79">
        <v>649.21</v>
      </c>
      <c r="K2147" s="43" t="s">
        <v>3378</v>
      </c>
      <c r="L2147" s="52" t="s">
        <v>3372</v>
      </c>
      <c r="M2147" s="16">
        <f>Таблица4[[#This Row],[Поступления]]/Таблица4[[#This Row],[Начисления]]</f>
        <v>0.86017910758543092</v>
      </c>
    </row>
    <row r="2148" spans="1:13" ht="15">
      <c r="A2148" s="42" t="s">
        <v>5981</v>
      </c>
      <c r="B2148" s="82" t="s">
        <v>1514</v>
      </c>
      <c r="C2148" s="82" t="s">
        <v>1452</v>
      </c>
      <c r="D2148" s="82" t="s">
        <v>1453</v>
      </c>
      <c r="E2148" s="82" t="s">
        <v>1513</v>
      </c>
      <c r="F2148" s="82" t="s">
        <v>80</v>
      </c>
      <c r="G2148" s="79">
        <v>1173496.01</v>
      </c>
      <c r="H2148" s="79">
        <v>997543.66</v>
      </c>
      <c r="I2148" s="79">
        <v>175952.34999999998</v>
      </c>
      <c r="J2148" s="79">
        <v>1736.26</v>
      </c>
      <c r="K2148" s="43" t="s">
        <v>3378</v>
      </c>
      <c r="L2148" s="52" t="s">
        <v>3372</v>
      </c>
      <c r="M2148" s="16">
        <f>Таблица4[[#This Row],[Поступления]]/Таблица4[[#This Row],[Начисления]]</f>
        <v>0.85006139901574951</v>
      </c>
    </row>
    <row r="2149" spans="1:13" ht="15">
      <c r="A2149" s="42" t="s">
        <v>5982</v>
      </c>
      <c r="B2149" s="82" t="s">
        <v>1514</v>
      </c>
      <c r="C2149" s="82" t="s">
        <v>1452</v>
      </c>
      <c r="D2149" s="82" t="s">
        <v>1453</v>
      </c>
      <c r="E2149" s="82" t="s">
        <v>1513</v>
      </c>
      <c r="F2149" s="82" t="s">
        <v>138</v>
      </c>
      <c r="G2149" s="79">
        <v>656778.52</v>
      </c>
      <c r="H2149" s="79">
        <v>592550.78</v>
      </c>
      <c r="I2149" s="79">
        <v>64227.739999999991</v>
      </c>
      <c r="J2149" s="79">
        <v>2257.4899999999998</v>
      </c>
      <c r="K2149" s="43" t="s">
        <v>3378</v>
      </c>
      <c r="L2149" s="52" t="s">
        <v>3372</v>
      </c>
      <c r="M2149" s="16">
        <f>Таблица4[[#This Row],[Поступления]]/Таблица4[[#This Row],[Начисления]]</f>
        <v>0.90220791630030772</v>
      </c>
    </row>
    <row r="2150" spans="1:13" ht="15">
      <c r="A2150" s="42" t="s">
        <v>5983</v>
      </c>
      <c r="B2150" s="82" t="s">
        <v>1514</v>
      </c>
      <c r="C2150" s="82" t="s">
        <v>1452</v>
      </c>
      <c r="D2150" s="82" t="s">
        <v>1453</v>
      </c>
      <c r="E2150" s="82" t="s">
        <v>1513</v>
      </c>
      <c r="F2150" s="82" t="s">
        <v>48</v>
      </c>
      <c r="G2150" s="79">
        <v>506480.32</v>
      </c>
      <c r="H2150" s="79">
        <v>454935.33</v>
      </c>
      <c r="I2150" s="79">
        <v>51544.989999999991</v>
      </c>
      <c r="J2150" s="79">
        <v>269.27999999999997</v>
      </c>
      <c r="K2150" s="43" t="s">
        <v>3378</v>
      </c>
      <c r="L2150" s="52" t="s">
        <v>3372</v>
      </c>
      <c r="M2150" s="16">
        <f>Таблица4[[#This Row],[Поступления]]/Таблица4[[#This Row],[Начисления]]</f>
        <v>0.89822903681627753</v>
      </c>
    </row>
    <row r="2151" spans="1:13" ht="15">
      <c r="A2151" s="42" t="s">
        <v>5984</v>
      </c>
      <c r="B2151" s="82" t="s">
        <v>1514</v>
      </c>
      <c r="C2151" s="82" t="s">
        <v>1452</v>
      </c>
      <c r="D2151" s="82" t="s">
        <v>1453</v>
      </c>
      <c r="E2151" s="82" t="s">
        <v>1513</v>
      </c>
      <c r="F2151" s="82" t="s">
        <v>177</v>
      </c>
      <c r="G2151" s="79">
        <v>431530.2</v>
      </c>
      <c r="H2151" s="79">
        <v>350041.86</v>
      </c>
      <c r="I2151" s="79">
        <v>81488.340000000026</v>
      </c>
      <c r="J2151" s="79">
        <v>3847.84</v>
      </c>
      <c r="K2151" s="43" t="s">
        <v>3378</v>
      </c>
      <c r="L2151" s="52" t="s">
        <v>3372</v>
      </c>
      <c r="M2151" s="16">
        <f>Таблица4[[#This Row],[Поступления]]/Таблица4[[#This Row],[Начисления]]</f>
        <v>0.81116422442739811</v>
      </c>
    </row>
    <row r="2152" spans="1:13" ht="15">
      <c r="A2152" s="42" t="s">
        <v>5985</v>
      </c>
      <c r="B2152" s="82" t="s">
        <v>1514</v>
      </c>
      <c r="C2152" s="82" t="s">
        <v>1452</v>
      </c>
      <c r="D2152" s="82" t="s">
        <v>1453</v>
      </c>
      <c r="E2152" s="82" t="s">
        <v>1513</v>
      </c>
      <c r="F2152" s="82" t="s">
        <v>120</v>
      </c>
      <c r="G2152" s="79">
        <v>673009.2</v>
      </c>
      <c r="H2152" s="79">
        <v>624642.44999999995</v>
      </c>
      <c r="I2152" s="79">
        <v>48366.75</v>
      </c>
      <c r="J2152" s="79">
        <v>521.80999999999995</v>
      </c>
      <c r="K2152" s="43" t="s">
        <v>3378</v>
      </c>
      <c r="L2152" s="52" t="s">
        <v>3372</v>
      </c>
      <c r="M2152" s="16">
        <f>Таблица4[[#This Row],[Поступления]]/Таблица4[[#This Row],[Начисления]]</f>
        <v>0.92813359757934955</v>
      </c>
    </row>
    <row r="2153" spans="1:13" ht="15">
      <c r="A2153" s="42" t="s">
        <v>5986</v>
      </c>
      <c r="B2153" s="82" t="s">
        <v>1514</v>
      </c>
      <c r="C2153" s="82" t="s">
        <v>1452</v>
      </c>
      <c r="D2153" s="82" t="s">
        <v>1453</v>
      </c>
      <c r="E2153" s="82" t="s">
        <v>1513</v>
      </c>
      <c r="F2153" s="82" t="s">
        <v>135</v>
      </c>
      <c r="G2153" s="79">
        <v>420680.35</v>
      </c>
      <c r="H2153" s="79">
        <v>290826.13</v>
      </c>
      <c r="I2153" s="79">
        <v>129854.21999999997</v>
      </c>
      <c r="J2153" s="79">
        <v>1957.65</v>
      </c>
      <c r="K2153" s="43" t="s">
        <v>3378</v>
      </c>
      <c r="L2153" s="52" t="s">
        <v>3372</v>
      </c>
      <c r="M2153" s="16">
        <f>Таблица4[[#This Row],[Поступления]]/Таблица4[[#This Row],[Начисления]]</f>
        <v>0.69132330521261576</v>
      </c>
    </row>
    <row r="2154" spans="1:13" ht="15">
      <c r="A2154" s="42" t="s">
        <v>5987</v>
      </c>
      <c r="B2154" s="82" t="s">
        <v>1514</v>
      </c>
      <c r="C2154" s="82" t="s">
        <v>1452</v>
      </c>
      <c r="D2154" s="82" t="s">
        <v>1453</v>
      </c>
      <c r="E2154" s="82" t="s">
        <v>1513</v>
      </c>
      <c r="F2154" s="82" t="s">
        <v>26</v>
      </c>
      <c r="G2154" s="79">
        <v>595223.30000000005</v>
      </c>
      <c r="H2154" s="79">
        <v>544699.04</v>
      </c>
      <c r="I2154" s="79">
        <v>50524.260000000009</v>
      </c>
      <c r="J2154" s="79">
        <v>2578.66</v>
      </c>
      <c r="K2154" s="43" t="s">
        <v>3378</v>
      </c>
      <c r="L2154" s="52" t="s">
        <v>3372</v>
      </c>
      <c r="M2154" s="16">
        <f>Таблица4[[#This Row],[Поступления]]/Таблица4[[#This Row],[Начисления]]</f>
        <v>0.91511713335146661</v>
      </c>
    </row>
    <row r="2155" spans="1:13" ht="15">
      <c r="A2155" s="42" t="s">
        <v>5988</v>
      </c>
      <c r="B2155" s="82" t="s">
        <v>1514</v>
      </c>
      <c r="C2155" s="82" t="s">
        <v>1452</v>
      </c>
      <c r="D2155" s="82" t="s">
        <v>1453</v>
      </c>
      <c r="E2155" s="82" t="s">
        <v>1513</v>
      </c>
      <c r="F2155" s="82" t="s">
        <v>186</v>
      </c>
      <c r="G2155" s="79">
        <v>636762.47</v>
      </c>
      <c r="H2155" s="79">
        <v>462063.63</v>
      </c>
      <c r="I2155" s="79">
        <v>174698.83999999997</v>
      </c>
      <c r="J2155" s="79">
        <v>0</v>
      </c>
      <c r="K2155" s="43" t="s">
        <v>3378</v>
      </c>
      <c r="L2155" s="52" t="s">
        <v>3373</v>
      </c>
      <c r="M2155" s="16">
        <f>Таблица4[[#This Row],[Поступления]]/Таблица4[[#This Row],[Начисления]]</f>
        <v>0.72564520016388534</v>
      </c>
    </row>
    <row r="2156" spans="1:13" ht="15">
      <c r="A2156" s="42" t="s">
        <v>5989</v>
      </c>
      <c r="B2156" s="82" t="s">
        <v>1514</v>
      </c>
      <c r="C2156" s="82" t="s">
        <v>1452</v>
      </c>
      <c r="D2156" s="82" t="s">
        <v>1453</v>
      </c>
      <c r="E2156" s="82" t="s">
        <v>1513</v>
      </c>
      <c r="F2156" s="82" t="s">
        <v>230</v>
      </c>
      <c r="G2156" s="79">
        <v>592832.31000000006</v>
      </c>
      <c r="H2156" s="79">
        <v>514712.4</v>
      </c>
      <c r="I2156" s="79">
        <v>78119.910000000033</v>
      </c>
      <c r="J2156" s="79">
        <v>1506.98</v>
      </c>
      <c r="K2156" s="43" t="s">
        <v>3378</v>
      </c>
      <c r="L2156" s="52" t="s">
        <v>3372</v>
      </c>
      <c r="M2156" s="16">
        <f>Таблица4[[#This Row],[Поступления]]/Таблица4[[#This Row],[Начисления]]</f>
        <v>0.8682259575224569</v>
      </c>
    </row>
    <row r="2157" spans="1:13" ht="15">
      <c r="A2157" s="42" t="s">
        <v>5990</v>
      </c>
      <c r="B2157" s="82" t="s">
        <v>1514</v>
      </c>
      <c r="C2157" s="82" t="s">
        <v>1452</v>
      </c>
      <c r="D2157" s="82" t="s">
        <v>1453</v>
      </c>
      <c r="E2157" s="82" t="s">
        <v>1513</v>
      </c>
      <c r="F2157" s="82" t="s">
        <v>212</v>
      </c>
      <c r="G2157" s="79">
        <v>429901.59</v>
      </c>
      <c r="H2157" s="79">
        <v>365037.73</v>
      </c>
      <c r="I2157" s="79">
        <v>64863.860000000044</v>
      </c>
      <c r="J2157" s="79">
        <v>2342.98</v>
      </c>
      <c r="K2157" s="43" t="s">
        <v>3378</v>
      </c>
      <c r="L2157" s="52" t="s">
        <v>3372</v>
      </c>
      <c r="M2157" s="16">
        <f>Таблица4[[#This Row],[Поступления]]/Таблица4[[#This Row],[Начисления]]</f>
        <v>0.84911928332249242</v>
      </c>
    </row>
    <row r="2158" spans="1:13" ht="15">
      <c r="A2158" s="42" t="s">
        <v>5991</v>
      </c>
      <c r="B2158" s="82" t="s">
        <v>1514</v>
      </c>
      <c r="C2158" s="82" t="s">
        <v>1452</v>
      </c>
      <c r="D2158" s="82" t="s">
        <v>1453</v>
      </c>
      <c r="E2158" s="82" t="s">
        <v>1513</v>
      </c>
      <c r="F2158" s="82" t="s">
        <v>187</v>
      </c>
      <c r="G2158" s="79">
        <v>1105054.77</v>
      </c>
      <c r="H2158" s="79">
        <v>1019178.53</v>
      </c>
      <c r="I2158" s="79">
        <v>85876.239999999991</v>
      </c>
      <c r="J2158" s="79">
        <v>1416.23</v>
      </c>
      <c r="K2158" s="43" t="s">
        <v>3378</v>
      </c>
      <c r="L2158" s="52" t="s">
        <v>3372</v>
      </c>
      <c r="M2158" s="16">
        <f>Таблица4[[#This Row],[Поступления]]/Таблица4[[#This Row],[Начисления]]</f>
        <v>0.92228779755414292</v>
      </c>
    </row>
    <row r="2159" spans="1:13" ht="15">
      <c r="A2159" s="42" t="s">
        <v>5992</v>
      </c>
      <c r="B2159" s="82" t="s">
        <v>1514</v>
      </c>
      <c r="C2159" s="82" t="s">
        <v>1452</v>
      </c>
      <c r="D2159" s="82" t="s">
        <v>1453</v>
      </c>
      <c r="E2159" s="82" t="s">
        <v>1513</v>
      </c>
      <c r="F2159" s="82" t="s">
        <v>189</v>
      </c>
      <c r="G2159" s="79">
        <v>762849.76</v>
      </c>
      <c r="H2159" s="79">
        <v>734124.37</v>
      </c>
      <c r="I2159" s="79">
        <v>28725.390000000014</v>
      </c>
      <c r="J2159" s="79">
        <v>6395.59</v>
      </c>
      <c r="K2159" s="43" t="s">
        <v>3378</v>
      </c>
      <c r="L2159" s="52" t="s">
        <v>3372</v>
      </c>
      <c r="M2159" s="16">
        <f>Таблица4[[#This Row],[Поступления]]/Таблица4[[#This Row],[Начисления]]</f>
        <v>0.96234462995701797</v>
      </c>
    </row>
    <row r="2160" spans="1:13" ht="15">
      <c r="A2160" s="42" t="s">
        <v>14936</v>
      </c>
      <c r="B2160" s="82" t="s">
        <v>1514</v>
      </c>
      <c r="C2160" s="82" t="s">
        <v>1452</v>
      </c>
      <c r="D2160" s="82" t="s">
        <v>1453</v>
      </c>
      <c r="E2160" s="82" t="s">
        <v>1513</v>
      </c>
      <c r="F2160" s="82" t="s">
        <v>252</v>
      </c>
      <c r="G2160" s="79">
        <v>44187.5</v>
      </c>
      <c r="H2160" s="79">
        <v>0</v>
      </c>
      <c r="I2160" s="79">
        <v>44187.5</v>
      </c>
      <c r="J2160" s="79">
        <v>0</v>
      </c>
      <c r="K2160" s="43" t="s">
        <v>3378</v>
      </c>
      <c r="L2160" s="52" t="s">
        <v>3372</v>
      </c>
      <c r="M2160" s="16">
        <f>Таблица4[[#This Row],[Поступления]]/Таблица4[[#This Row],[Начисления]]</f>
        <v>0</v>
      </c>
    </row>
    <row r="2161" spans="1:13" ht="15">
      <c r="A2161" s="42" t="s">
        <v>5993</v>
      </c>
      <c r="B2161" s="82" t="s">
        <v>1514</v>
      </c>
      <c r="C2161" s="82" t="s">
        <v>1452</v>
      </c>
      <c r="D2161" s="82" t="s">
        <v>1453</v>
      </c>
      <c r="E2161" s="82" t="s">
        <v>1513</v>
      </c>
      <c r="F2161" s="82" t="s">
        <v>342</v>
      </c>
      <c r="G2161" s="79">
        <v>692506.08</v>
      </c>
      <c r="H2161" s="79">
        <v>559731.96</v>
      </c>
      <c r="I2161" s="79">
        <v>132774.12</v>
      </c>
      <c r="J2161" s="79">
        <v>2312.77</v>
      </c>
      <c r="K2161" s="43" t="s">
        <v>3378</v>
      </c>
      <c r="L2161" s="52" t="s">
        <v>3372</v>
      </c>
      <c r="M2161" s="16">
        <f>Таблица4[[#This Row],[Поступления]]/Таблица4[[#This Row],[Начисления]]</f>
        <v>0.80827010211953665</v>
      </c>
    </row>
    <row r="2162" spans="1:13" ht="15">
      <c r="A2162" s="42" t="s">
        <v>5994</v>
      </c>
      <c r="B2162" s="82" t="s">
        <v>1514</v>
      </c>
      <c r="C2162" s="82" t="s">
        <v>1452</v>
      </c>
      <c r="D2162" s="82" t="s">
        <v>1453</v>
      </c>
      <c r="E2162" s="82" t="s">
        <v>1513</v>
      </c>
      <c r="F2162" s="82" t="s">
        <v>209</v>
      </c>
      <c r="G2162" s="79">
        <v>684623.78</v>
      </c>
      <c r="H2162" s="79">
        <v>620025.43000000005</v>
      </c>
      <c r="I2162" s="79">
        <v>64598.349999999977</v>
      </c>
      <c r="J2162" s="79">
        <v>4659.6400000000003</v>
      </c>
      <c r="K2162" s="43" t="s">
        <v>3378</v>
      </c>
      <c r="L2162" s="52" t="s">
        <v>3372</v>
      </c>
      <c r="M2162" s="16">
        <f>Таблица4[[#This Row],[Поступления]]/Таблица4[[#This Row],[Начисления]]</f>
        <v>0.9056440166305646</v>
      </c>
    </row>
    <row r="2163" spans="1:13" ht="15">
      <c r="A2163" s="42" t="s">
        <v>5995</v>
      </c>
      <c r="B2163" s="82" t="s">
        <v>1514</v>
      </c>
      <c r="C2163" s="82" t="s">
        <v>1452</v>
      </c>
      <c r="D2163" s="82" t="s">
        <v>1453</v>
      </c>
      <c r="E2163" s="82" t="s">
        <v>1513</v>
      </c>
      <c r="F2163" s="82" t="s">
        <v>379</v>
      </c>
      <c r="G2163" s="79">
        <v>678586.61</v>
      </c>
      <c r="H2163" s="79">
        <v>601088.5</v>
      </c>
      <c r="I2163" s="79">
        <v>77498.109999999986</v>
      </c>
      <c r="J2163" s="79">
        <v>2080.56</v>
      </c>
      <c r="K2163" s="43" t="s">
        <v>3378</v>
      </c>
      <c r="L2163" s="52" t="s">
        <v>3372</v>
      </c>
      <c r="M2163" s="16">
        <f>Таблица4[[#This Row],[Поступления]]/Таблица4[[#This Row],[Начисления]]</f>
        <v>0.88579481401791882</v>
      </c>
    </row>
    <row r="2164" spans="1:13" ht="15">
      <c r="A2164" s="42" t="s">
        <v>5996</v>
      </c>
      <c r="B2164" s="82" t="s">
        <v>1514</v>
      </c>
      <c r="C2164" s="82" t="s">
        <v>1452</v>
      </c>
      <c r="D2164" s="82" t="s">
        <v>1453</v>
      </c>
      <c r="E2164" s="82" t="s">
        <v>1513</v>
      </c>
      <c r="F2164" s="82" t="s">
        <v>343</v>
      </c>
      <c r="G2164" s="79">
        <v>627628.53</v>
      </c>
      <c r="H2164" s="79">
        <v>538061.69999999995</v>
      </c>
      <c r="I2164" s="79">
        <v>89566.830000000075</v>
      </c>
      <c r="J2164" s="79">
        <v>0</v>
      </c>
      <c r="K2164" s="43" t="s">
        <v>3378</v>
      </c>
      <c r="L2164" s="52" t="s">
        <v>3372</v>
      </c>
      <c r="M2164" s="16">
        <f>Таблица4[[#This Row],[Поступления]]/Таблица4[[#This Row],[Начисления]]</f>
        <v>0.85729324637297788</v>
      </c>
    </row>
    <row r="2165" spans="1:13" ht="15">
      <c r="A2165" s="42" t="s">
        <v>5997</v>
      </c>
      <c r="B2165" s="82" t="s">
        <v>1514</v>
      </c>
      <c r="C2165" s="82" t="s">
        <v>1452</v>
      </c>
      <c r="D2165" s="82" t="s">
        <v>1453</v>
      </c>
      <c r="E2165" s="82" t="s">
        <v>1513</v>
      </c>
      <c r="F2165" s="82" t="s">
        <v>345</v>
      </c>
      <c r="G2165" s="79">
        <v>684946.91</v>
      </c>
      <c r="H2165" s="79">
        <v>613908.04</v>
      </c>
      <c r="I2165" s="79">
        <v>71038.87</v>
      </c>
      <c r="J2165" s="79">
        <v>136.44999999999999</v>
      </c>
      <c r="K2165" s="43" t="s">
        <v>3378</v>
      </c>
      <c r="L2165" s="52" t="s">
        <v>3372</v>
      </c>
      <c r="M2165" s="16">
        <f>Таблица4[[#This Row],[Поступления]]/Таблица4[[#This Row],[Начисления]]</f>
        <v>0.89628558219205634</v>
      </c>
    </row>
    <row r="2166" spans="1:13" ht="15">
      <c r="A2166" s="42" t="s">
        <v>5998</v>
      </c>
      <c r="B2166" s="82" t="s">
        <v>1514</v>
      </c>
      <c r="C2166" s="82" t="s">
        <v>1452</v>
      </c>
      <c r="D2166" s="82" t="s">
        <v>1453</v>
      </c>
      <c r="E2166" s="82" t="s">
        <v>1513</v>
      </c>
      <c r="F2166" s="82" t="s">
        <v>381</v>
      </c>
      <c r="G2166" s="79">
        <v>580490.9</v>
      </c>
      <c r="H2166" s="79">
        <v>559647.67000000004</v>
      </c>
      <c r="I2166" s="79">
        <v>20843.229999999981</v>
      </c>
      <c r="J2166" s="79">
        <v>4185.6400000000003</v>
      </c>
      <c r="K2166" s="43" t="s">
        <v>3378</v>
      </c>
      <c r="L2166" s="52" t="s">
        <v>3372</v>
      </c>
      <c r="M2166" s="16">
        <f>Таблица4[[#This Row],[Поступления]]/Таблица4[[#This Row],[Начисления]]</f>
        <v>0.96409378682766611</v>
      </c>
    </row>
    <row r="2167" spans="1:13" ht="15">
      <c r="A2167" s="42" t="s">
        <v>5999</v>
      </c>
      <c r="B2167" s="82" t="s">
        <v>1514</v>
      </c>
      <c r="C2167" s="82" t="s">
        <v>1452</v>
      </c>
      <c r="D2167" s="82" t="s">
        <v>1453</v>
      </c>
      <c r="E2167" s="82" t="s">
        <v>1513</v>
      </c>
      <c r="F2167" s="82" t="s">
        <v>382</v>
      </c>
      <c r="G2167" s="79">
        <v>568305.84</v>
      </c>
      <c r="H2167" s="79">
        <v>485776.85</v>
      </c>
      <c r="I2167" s="79">
        <v>82528.989999999991</v>
      </c>
      <c r="J2167" s="79">
        <v>1203.8399999999999</v>
      </c>
      <c r="K2167" s="43" t="s">
        <v>3378</v>
      </c>
      <c r="L2167" s="52" t="s">
        <v>3372</v>
      </c>
      <c r="M2167" s="16">
        <f>Таблица4[[#This Row],[Поступления]]/Таблица4[[#This Row],[Начисления]]</f>
        <v>0.85478067584172635</v>
      </c>
    </row>
    <row r="2168" spans="1:13" ht="15">
      <c r="A2168" s="42" t="s">
        <v>6000</v>
      </c>
      <c r="B2168" s="82" t="s">
        <v>1514</v>
      </c>
      <c r="C2168" s="82" t="s">
        <v>1452</v>
      </c>
      <c r="D2168" s="82" t="s">
        <v>1453</v>
      </c>
      <c r="E2168" s="82" t="s">
        <v>1513</v>
      </c>
      <c r="F2168" s="82" t="s">
        <v>302</v>
      </c>
      <c r="G2168" s="79">
        <v>402027.14</v>
      </c>
      <c r="H2168" s="79">
        <v>314221.62</v>
      </c>
      <c r="I2168" s="79">
        <v>87805.520000000019</v>
      </c>
      <c r="J2168" s="79">
        <v>0</v>
      </c>
      <c r="K2168" s="43" t="s">
        <v>3378</v>
      </c>
      <c r="L2168" s="52" t="s">
        <v>3372</v>
      </c>
      <c r="M2168" s="16">
        <f>Таблица4[[#This Row],[Поступления]]/Таблица4[[#This Row],[Начисления]]</f>
        <v>0.78159305364309484</v>
      </c>
    </row>
    <row r="2169" spans="1:13" ht="15">
      <c r="A2169" s="42" t="s">
        <v>6001</v>
      </c>
      <c r="B2169" s="82" t="s">
        <v>1514</v>
      </c>
      <c r="C2169" s="82" t="s">
        <v>1452</v>
      </c>
      <c r="D2169" s="82" t="s">
        <v>1453</v>
      </c>
      <c r="E2169" s="82" t="s">
        <v>1513</v>
      </c>
      <c r="F2169" s="82" t="s">
        <v>383</v>
      </c>
      <c r="G2169" s="79">
        <v>403138.48</v>
      </c>
      <c r="H2169" s="79">
        <v>333410.86</v>
      </c>
      <c r="I2169" s="79">
        <v>69727.62</v>
      </c>
      <c r="J2169" s="79">
        <v>376.68</v>
      </c>
      <c r="K2169" s="43" t="s">
        <v>3378</v>
      </c>
      <c r="L2169" s="52" t="s">
        <v>3372</v>
      </c>
      <c r="M2169" s="16">
        <f>Таблица4[[#This Row],[Поступления]]/Таблица4[[#This Row],[Начисления]]</f>
        <v>0.82703804409839521</v>
      </c>
    </row>
    <row r="2170" spans="1:13" ht="15">
      <c r="A2170" s="42" t="s">
        <v>6002</v>
      </c>
      <c r="B2170" s="82" t="s">
        <v>1514</v>
      </c>
      <c r="C2170" s="82" t="s">
        <v>1452</v>
      </c>
      <c r="D2170" s="82" t="s">
        <v>1453</v>
      </c>
      <c r="E2170" s="82" t="s">
        <v>1513</v>
      </c>
      <c r="F2170" s="82" t="s">
        <v>384</v>
      </c>
      <c r="G2170" s="79">
        <v>189977.07</v>
      </c>
      <c r="H2170" s="79">
        <v>136068.03</v>
      </c>
      <c r="I2170" s="79">
        <v>53909.040000000008</v>
      </c>
      <c r="J2170" s="79">
        <v>265.74</v>
      </c>
      <c r="K2170" s="43" t="s">
        <v>3378</v>
      </c>
      <c r="L2170" s="52" t="s">
        <v>3372</v>
      </c>
      <c r="M2170" s="16">
        <f>Таблица4[[#This Row],[Поступления]]/Таблица4[[#This Row],[Начисления]]</f>
        <v>0.7162339644463408</v>
      </c>
    </row>
    <row r="2171" spans="1:13" ht="15">
      <c r="A2171" s="42" t="s">
        <v>6003</v>
      </c>
      <c r="B2171" s="82" t="s">
        <v>1514</v>
      </c>
      <c r="C2171" s="82" t="s">
        <v>1452</v>
      </c>
      <c r="D2171" s="82" t="s">
        <v>1453</v>
      </c>
      <c r="E2171" s="82" t="s">
        <v>1513</v>
      </c>
      <c r="F2171" s="82" t="s">
        <v>385</v>
      </c>
      <c r="G2171" s="79">
        <v>707501.31</v>
      </c>
      <c r="H2171" s="79">
        <v>621326.39</v>
      </c>
      <c r="I2171" s="79">
        <v>86174.920000000042</v>
      </c>
      <c r="J2171" s="79">
        <v>1015.47</v>
      </c>
      <c r="K2171" s="43" t="s">
        <v>3378</v>
      </c>
      <c r="L2171" s="52" t="s">
        <v>3372</v>
      </c>
      <c r="M2171" s="16">
        <f>Таблица4[[#This Row],[Поступления]]/Таблица4[[#This Row],[Начисления]]</f>
        <v>0.8781982184598357</v>
      </c>
    </row>
    <row r="2172" spans="1:13" ht="15">
      <c r="A2172" s="42" t="s">
        <v>6004</v>
      </c>
      <c r="B2172" s="82" t="s">
        <v>1514</v>
      </c>
      <c r="C2172" s="82" t="s">
        <v>1452</v>
      </c>
      <c r="D2172" s="82" t="s">
        <v>1453</v>
      </c>
      <c r="E2172" s="82" t="s">
        <v>1513</v>
      </c>
      <c r="F2172" s="82" t="s">
        <v>386</v>
      </c>
      <c r="G2172" s="79">
        <v>355430.09</v>
      </c>
      <c r="H2172" s="79">
        <v>337521.9</v>
      </c>
      <c r="I2172" s="79">
        <v>17908.190000000002</v>
      </c>
      <c r="J2172" s="79">
        <v>3556.16</v>
      </c>
      <c r="K2172" s="43" t="s">
        <v>3378</v>
      </c>
      <c r="L2172" s="52" t="s">
        <v>3372</v>
      </c>
      <c r="M2172" s="16">
        <f>Таблица4[[#This Row],[Поступления]]/Таблица4[[#This Row],[Начисления]]</f>
        <v>0.94961543632954659</v>
      </c>
    </row>
    <row r="2173" spans="1:13" ht="15">
      <c r="A2173" s="42" t="s">
        <v>6005</v>
      </c>
      <c r="B2173" s="82" t="s">
        <v>1514</v>
      </c>
      <c r="C2173" s="82" t="s">
        <v>1452</v>
      </c>
      <c r="D2173" s="82" t="s">
        <v>1453</v>
      </c>
      <c r="E2173" s="82" t="s">
        <v>1513</v>
      </c>
      <c r="F2173" s="82" t="s">
        <v>387</v>
      </c>
      <c r="G2173" s="79">
        <v>194960.75</v>
      </c>
      <c r="H2173" s="79">
        <v>177798.59</v>
      </c>
      <c r="I2173" s="79">
        <v>17162.160000000003</v>
      </c>
      <c r="J2173" s="79">
        <v>1.22</v>
      </c>
      <c r="K2173" s="43" t="s">
        <v>3378</v>
      </c>
      <c r="L2173" s="52" t="s">
        <v>3372</v>
      </c>
      <c r="M2173" s="16">
        <f>Таблица4[[#This Row],[Поступления]]/Таблица4[[#This Row],[Начисления]]</f>
        <v>0.91197120446038493</v>
      </c>
    </row>
    <row r="2174" spans="1:13" ht="15">
      <c r="A2174" s="42" t="s">
        <v>6006</v>
      </c>
      <c r="B2174" s="82" t="s">
        <v>1514</v>
      </c>
      <c r="C2174" s="82" t="s">
        <v>1452</v>
      </c>
      <c r="D2174" s="82" t="s">
        <v>1453</v>
      </c>
      <c r="E2174" s="82" t="s">
        <v>1513</v>
      </c>
      <c r="F2174" s="82" t="s">
        <v>389</v>
      </c>
      <c r="G2174" s="79">
        <v>702759.24</v>
      </c>
      <c r="H2174" s="79">
        <v>572300</v>
      </c>
      <c r="I2174" s="79">
        <v>130459.23999999999</v>
      </c>
      <c r="J2174" s="79">
        <v>278.64</v>
      </c>
      <c r="K2174" s="43" t="s">
        <v>3378</v>
      </c>
      <c r="L2174" s="52" t="s">
        <v>3372</v>
      </c>
      <c r="M2174" s="16">
        <f>Таблица4[[#This Row],[Поступления]]/Таблица4[[#This Row],[Начисления]]</f>
        <v>0.81436140206424035</v>
      </c>
    </row>
    <row r="2175" spans="1:13" ht="15">
      <c r="A2175" s="42" t="s">
        <v>6007</v>
      </c>
      <c r="B2175" s="82" t="s">
        <v>1516</v>
      </c>
      <c r="C2175" s="82" t="s">
        <v>1452</v>
      </c>
      <c r="D2175" s="82" t="s">
        <v>1453</v>
      </c>
      <c r="E2175" s="82" t="s">
        <v>1515</v>
      </c>
      <c r="F2175" s="82" t="s">
        <v>32</v>
      </c>
      <c r="G2175" s="79">
        <v>83604.92</v>
      </c>
      <c r="H2175" s="79">
        <v>84429.83</v>
      </c>
      <c r="I2175" s="79">
        <v>0</v>
      </c>
      <c r="J2175" s="79">
        <v>824.91000000000349</v>
      </c>
      <c r="K2175" s="43" t="s">
        <v>3376</v>
      </c>
      <c r="L2175" s="52" t="s">
        <v>3372</v>
      </c>
      <c r="M2175" s="16">
        <f>Таблица4[[#This Row],[Поступления]]/Таблица4[[#This Row],[Начисления]]</f>
        <v>1.0098667638220336</v>
      </c>
    </row>
    <row r="2176" spans="1:13" ht="15">
      <c r="A2176" s="42" t="s">
        <v>6008</v>
      </c>
      <c r="B2176" s="82" t="s">
        <v>1517</v>
      </c>
      <c r="C2176" s="82" t="s">
        <v>1452</v>
      </c>
      <c r="D2176" s="82" t="s">
        <v>1453</v>
      </c>
      <c r="E2176" s="82" t="s">
        <v>1064</v>
      </c>
      <c r="F2176" s="82" t="s">
        <v>161</v>
      </c>
      <c r="G2176" s="79">
        <v>309390.21000000002</v>
      </c>
      <c r="H2176" s="79">
        <v>273074.77</v>
      </c>
      <c r="I2176" s="79">
        <v>36315.440000000002</v>
      </c>
      <c r="J2176" s="79">
        <v>236.07</v>
      </c>
      <c r="K2176" s="43" t="s">
        <v>3379</v>
      </c>
      <c r="L2176" s="52" t="s">
        <v>3372</v>
      </c>
      <c r="M2176" s="16">
        <f>Таблица4[[#This Row],[Поступления]]/Таблица4[[#This Row],[Начисления]]</f>
        <v>0.88262253029919724</v>
      </c>
    </row>
    <row r="2177" spans="1:13" ht="15">
      <c r="A2177" s="42" t="s">
        <v>6009</v>
      </c>
      <c r="B2177" s="82" t="s">
        <v>1517</v>
      </c>
      <c r="C2177" s="82" t="s">
        <v>1452</v>
      </c>
      <c r="D2177" s="82" t="s">
        <v>1453</v>
      </c>
      <c r="E2177" s="82" t="s">
        <v>1064</v>
      </c>
      <c r="F2177" s="82" t="s">
        <v>163</v>
      </c>
      <c r="G2177" s="79">
        <v>49201.33</v>
      </c>
      <c r="H2177" s="79">
        <v>44435.97</v>
      </c>
      <c r="I2177" s="79">
        <v>4765.3600000000006</v>
      </c>
      <c r="J2177" s="79">
        <v>0</v>
      </c>
      <c r="K2177" s="43" t="s">
        <v>3379</v>
      </c>
      <c r="L2177" s="52" t="s">
        <v>3372</v>
      </c>
      <c r="M2177" s="16">
        <f>Таблица4[[#This Row],[Поступления]]/Таблица4[[#This Row],[Начисления]]</f>
        <v>0.90314570764652091</v>
      </c>
    </row>
    <row r="2178" spans="1:13" ht="15">
      <c r="A2178" s="42" t="s">
        <v>6010</v>
      </c>
      <c r="B2178" s="82" t="s">
        <v>1517</v>
      </c>
      <c r="C2178" s="82" t="s">
        <v>1452</v>
      </c>
      <c r="D2178" s="82" t="s">
        <v>1453</v>
      </c>
      <c r="E2178" s="82" t="s">
        <v>1064</v>
      </c>
      <c r="F2178" s="82" t="s">
        <v>396</v>
      </c>
      <c r="G2178" s="79">
        <v>1364330.57</v>
      </c>
      <c r="H2178" s="79">
        <v>1058543</v>
      </c>
      <c r="I2178" s="79">
        <v>305787.57000000007</v>
      </c>
      <c r="J2178" s="79">
        <v>608.41</v>
      </c>
      <c r="K2178" s="43" t="s">
        <v>3379</v>
      </c>
      <c r="L2178" s="52" t="s">
        <v>3372</v>
      </c>
      <c r="M2178" s="16">
        <f>Таблица4[[#This Row],[Поступления]]/Таблица4[[#This Row],[Начисления]]</f>
        <v>0.77586988320579808</v>
      </c>
    </row>
    <row r="2179" spans="1:13" ht="15">
      <c r="A2179" s="42" t="s">
        <v>6011</v>
      </c>
      <c r="B2179" s="82" t="s">
        <v>1517</v>
      </c>
      <c r="C2179" s="82" t="s">
        <v>1452</v>
      </c>
      <c r="D2179" s="82" t="s">
        <v>1453</v>
      </c>
      <c r="E2179" s="82" t="s">
        <v>1064</v>
      </c>
      <c r="F2179" s="82" t="s">
        <v>394</v>
      </c>
      <c r="G2179" s="79">
        <v>219111.88</v>
      </c>
      <c r="H2179" s="79">
        <v>189381.47</v>
      </c>
      <c r="I2179" s="79">
        <v>29730.410000000003</v>
      </c>
      <c r="J2179" s="79">
        <v>72.36</v>
      </c>
      <c r="K2179" s="43" t="s">
        <v>3379</v>
      </c>
      <c r="L2179" s="52" t="s">
        <v>3372</v>
      </c>
      <c r="M2179" s="16">
        <f>Таблица4[[#This Row],[Поступления]]/Таблица4[[#This Row],[Начисления]]</f>
        <v>0.86431402076418673</v>
      </c>
    </row>
    <row r="2180" spans="1:13" ht="15">
      <c r="A2180" s="42" t="s">
        <v>6012</v>
      </c>
      <c r="B2180" s="82" t="s">
        <v>1517</v>
      </c>
      <c r="C2180" s="82" t="s">
        <v>1452</v>
      </c>
      <c r="D2180" s="82" t="s">
        <v>1453</v>
      </c>
      <c r="E2180" s="82" t="s">
        <v>1064</v>
      </c>
      <c r="F2180" s="82" t="s">
        <v>401</v>
      </c>
      <c r="G2180" s="79">
        <v>795970.45</v>
      </c>
      <c r="H2180" s="79">
        <v>715011.36</v>
      </c>
      <c r="I2180" s="79">
        <v>80959.089999999967</v>
      </c>
      <c r="J2180" s="79">
        <v>6335.87</v>
      </c>
      <c r="K2180" s="43" t="s">
        <v>3379</v>
      </c>
      <c r="L2180" s="52" t="s">
        <v>3372</v>
      </c>
      <c r="M2180" s="16">
        <f>Таблица4[[#This Row],[Поступления]]/Таблица4[[#This Row],[Начисления]]</f>
        <v>0.89828882466679516</v>
      </c>
    </row>
    <row r="2181" spans="1:13" ht="15">
      <c r="A2181" s="42" t="s">
        <v>6013</v>
      </c>
      <c r="B2181" s="82" t="s">
        <v>1517</v>
      </c>
      <c r="C2181" s="82" t="s">
        <v>1452</v>
      </c>
      <c r="D2181" s="82" t="s">
        <v>1453</v>
      </c>
      <c r="E2181" s="82" t="s">
        <v>1064</v>
      </c>
      <c r="F2181" s="82" t="s">
        <v>289</v>
      </c>
      <c r="G2181" s="79">
        <v>695080.94</v>
      </c>
      <c r="H2181" s="79">
        <v>608092.43000000005</v>
      </c>
      <c r="I2181" s="79">
        <v>86988.509999999893</v>
      </c>
      <c r="J2181" s="79">
        <v>3552.82</v>
      </c>
      <c r="K2181" s="43" t="s">
        <v>3379</v>
      </c>
      <c r="L2181" s="52" t="s">
        <v>3373</v>
      </c>
      <c r="M2181" s="16">
        <f>Таблица4[[#This Row],[Поступления]]/Таблица4[[#This Row],[Начисления]]</f>
        <v>0.87485125113630668</v>
      </c>
    </row>
    <row r="2182" spans="1:13" ht="15">
      <c r="A2182" s="42" t="s">
        <v>6014</v>
      </c>
      <c r="B2182" s="82" t="s">
        <v>1517</v>
      </c>
      <c r="C2182" s="82" t="s">
        <v>1452</v>
      </c>
      <c r="D2182" s="82" t="s">
        <v>1453</v>
      </c>
      <c r="E2182" s="82" t="s">
        <v>1064</v>
      </c>
      <c r="F2182" s="82" t="s">
        <v>395</v>
      </c>
      <c r="G2182" s="79">
        <v>697245.65</v>
      </c>
      <c r="H2182" s="79">
        <v>587307.36</v>
      </c>
      <c r="I2182" s="79">
        <v>109938.29000000004</v>
      </c>
      <c r="J2182" s="79">
        <v>2475.0100000000002</v>
      </c>
      <c r="K2182" s="43" t="s">
        <v>3379</v>
      </c>
      <c r="L2182" s="52" t="s">
        <v>3373</v>
      </c>
      <c r="M2182" s="16">
        <f>Таблица4[[#This Row],[Поступления]]/Таблица4[[#This Row],[Начисления]]</f>
        <v>0.84232488219897816</v>
      </c>
    </row>
    <row r="2183" spans="1:13" ht="15">
      <c r="A2183" s="42" t="s">
        <v>6015</v>
      </c>
      <c r="B2183" s="82" t="s">
        <v>1519</v>
      </c>
      <c r="C2183" s="82" t="s">
        <v>1452</v>
      </c>
      <c r="D2183" s="82" t="s">
        <v>1453</v>
      </c>
      <c r="E2183" s="82" t="s">
        <v>1518</v>
      </c>
      <c r="F2183" s="82" t="s">
        <v>430</v>
      </c>
      <c r="G2183" s="79">
        <v>419956.29</v>
      </c>
      <c r="H2183" s="79">
        <v>383253.23</v>
      </c>
      <c r="I2183" s="79">
        <v>36703.06</v>
      </c>
      <c r="J2183" s="79">
        <v>1987.85</v>
      </c>
      <c r="K2183" s="43" t="s">
        <v>3379</v>
      </c>
      <c r="L2183" s="52" t="s">
        <v>3373</v>
      </c>
      <c r="M2183" s="16">
        <f>Таблица4[[#This Row],[Поступления]]/Таблица4[[#This Row],[Начисления]]</f>
        <v>0.91260266633939446</v>
      </c>
    </row>
    <row r="2184" spans="1:13" ht="15">
      <c r="A2184" s="42" t="s">
        <v>6016</v>
      </c>
      <c r="B2184" s="82" t="s">
        <v>1519</v>
      </c>
      <c r="C2184" s="82" t="s">
        <v>1452</v>
      </c>
      <c r="D2184" s="82" t="s">
        <v>1453</v>
      </c>
      <c r="E2184" s="82" t="s">
        <v>1518</v>
      </c>
      <c r="F2184" s="82" t="s">
        <v>414</v>
      </c>
      <c r="G2184" s="79">
        <v>852953.15</v>
      </c>
      <c r="H2184" s="79">
        <v>747865.32</v>
      </c>
      <c r="I2184" s="79">
        <v>105087.83000000007</v>
      </c>
      <c r="J2184" s="79">
        <v>0</v>
      </c>
      <c r="K2184" s="43" t="s">
        <v>3379</v>
      </c>
      <c r="L2184" s="52" t="s">
        <v>3373</v>
      </c>
      <c r="M2184" s="16">
        <f>Таблица4[[#This Row],[Поступления]]/Таблица4[[#This Row],[Начисления]]</f>
        <v>0.87679530815965678</v>
      </c>
    </row>
    <row r="2185" spans="1:13" ht="15">
      <c r="A2185" s="42" t="s">
        <v>6017</v>
      </c>
      <c r="B2185" s="82" t="s">
        <v>1519</v>
      </c>
      <c r="C2185" s="82" t="s">
        <v>1452</v>
      </c>
      <c r="D2185" s="82" t="s">
        <v>1453</v>
      </c>
      <c r="E2185" s="82" t="s">
        <v>1518</v>
      </c>
      <c r="F2185" s="82" t="s">
        <v>431</v>
      </c>
      <c r="G2185" s="79">
        <v>649990.68000000005</v>
      </c>
      <c r="H2185" s="79">
        <v>606659.81999999995</v>
      </c>
      <c r="I2185" s="79">
        <v>43330.860000000102</v>
      </c>
      <c r="J2185" s="79">
        <v>622.72</v>
      </c>
      <c r="K2185" s="43" t="s">
        <v>3379</v>
      </c>
      <c r="L2185" s="52" t="s">
        <v>3373</v>
      </c>
      <c r="M2185" s="16">
        <f>Таблица4[[#This Row],[Поступления]]/Таблица4[[#This Row],[Начисления]]</f>
        <v>0.93333618260495654</v>
      </c>
    </row>
    <row r="2186" spans="1:13" ht="15">
      <c r="A2186" s="42" t="s">
        <v>6018</v>
      </c>
      <c r="B2186" s="82" t="s">
        <v>1519</v>
      </c>
      <c r="C2186" s="82" t="s">
        <v>1452</v>
      </c>
      <c r="D2186" s="82" t="s">
        <v>1453</v>
      </c>
      <c r="E2186" s="82" t="s">
        <v>1518</v>
      </c>
      <c r="F2186" s="82" t="s">
        <v>432</v>
      </c>
      <c r="G2186" s="79">
        <v>2530421.92</v>
      </c>
      <c r="H2186" s="79">
        <v>1796099.78</v>
      </c>
      <c r="I2186" s="79">
        <v>734322.1399999999</v>
      </c>
      <c r="J2186" s="79">
        <v>6245.34</v>
      </c>
      <c r="K2186" s="43" t="s">
        <v>3379</v>
      </c>
      <c r="L2186" s="52" t="s">
        <v>3373</v>
      </c>
      <c r="M2186" s="16">
        <f>Таблица4[[#This Row],[Поступления]]/Таблица4[[#This Row],[Начисления]]</f>
        <v>0.70980249017128338</v>
      </c>
    </row>
    <row r="2187" spans="1:13" ht="15">
      <c r="A2187" s="42" t="s">
        <v>6019</v>
      </c>
      <c r="B2187" s="82" t="s">
        <v>1519</v>
      </c>
      <c r="C2187" s="82" t="s">
        <v>1452</v>
      </c>
      <c r="D2187" s="82" t="s">
        <v>1453</v>
      </c>
      <c r="E2187" s="82" t="s">
        <v>1518</v>
      </c>
      <c r="F2187" s="82" t="s">
        <v>443</v>
      </c>
      <c r="G2187" s="79">
        <v>4097512.14</v>
      </c>
      <c r="H2187" s="79">
        <v>3863769.79</v>
      </c>
      <c r="I2187" s="79">
        <v>233742.35000000009</v>
      </c>
      <c r="J2187" s="79">
        <v>9531.3700000000008</v>
      </c>
      <c r="K2187" s="43" t="s">
        <v>3379</v>
      </c>
      <c r="L2187" s="52" t="s">
        <v>3373</v>
      </c>
      <c r="M2187" s="16">
        <f>Таблица4[[#This Row],[Поступления]]/Таблица4[[#This Row],[Начисления]]</f>
        <v>0.94295505613803987</v>
      </c>
    </row>
    <row r="2188" spans="1:13" ht="15">
      <c r="A2188" s="42" t="s">
        <v>6020</v>
      </c>
      <c r="B2188" s="82" t="s">
        <v>1519</v>
      </c>
      <c r="C2188" s="82" t="s">
        <v>1452</v>
      </c>
      <c r="D2188" s="82" t="s">
        <v>1453</v>
      </c>
      <c r="E2188" s="82" t="s">
        <v>1518</v>
      </c>
      <c r="F2188" s="82" t="s">
        <v>444</v>
      </c>
      <c r="G2188" s="79">
        <v>5079330.79</v>
      </c>
      <c r="H2188" s="79">
        <v>4546898.93</v>
      </c>
      <c r="I2188" s="79">
        <v>532431.86000000034</v>
      </c>
      <c r="J2188" s="79">
        <v>8976.69</v>
      </c>
      <c r="K2188" s="43" t="s">
        <v>3379</v>
      </c>
      <c r="L2188" s="52" t="s">
        <v>3373</v>
      </c>
      <c r="M2188" s="16">
        <f>Таблица4[[#This Row],[Поступления]]/Таблица4[[#This Row],[Начисления]]</f>
        <v>0.89517676993035522</v>
      </c>
    </row>
    <row r="2189" spans="1:13" ht="15">
      <c r="A2189" s="42" t="s">
        <v>6021</v>
      </c>
      <c r="B2189" s="82" t="s">
        <v>1519</v>
      </c>
      <c r="C2189" s="82" t="s">
        <v>1452</v>
      </c>
      <c r="D2189" s="82" t="s">
        <v>1453</v>
      </c>
      <c r="E2189" s="82" t="s">
        <v>1518</v>
      </c>
      <c r="F2189" s="82" t="s">
        <v>445</v>
      </c>
      <c r="G2189" s="79">
        <v>3715757.49</v>
      </c>
      <c r="H2189" s="79">
        <v>3361964.53</v>
      </c>
      <c r="I2189" s="79">
        <v>353792.96000000043</v>
      </c>
      <c r="J2189" s="79">
        <v>13418.19</v>
      </c>
      <c r="K2189" s="43" t="s">
        <v>3379</v>
      </c>
      <c r="L2189" s="52" t="s">
        <v>3373</v>
      </c>
      <c r="M2189" s="16">
        <f>Таблица4[[#This Row],[Поступления]]/Таблица4[[#This Row],[Начисления]]</f>
        <v>0.90478577761004519</v>
      </c>
    </row>
    <row r="2190" spans="1:13" ht="15">
      <c r="A2190" s="42" t="s">
        <v>6022</v>
      </c>
      <c r="B2190" s="82" t="s">
        <v>1519</v>
      </c>
      <c r="C2190" s="82" t="s">
        <v>1452</v>
      </c>
      <c r="D2190" s="82" t="s">
        <v>1453</v>
      </c>
      <c r="E2190" s="82" t="s">
        <v>1518</v>
      </c>
      <c r="F2190" s="82" t="s">
        <v>446</v>
      </c>
      <c r="G2190" s="79">
        <v>1886816.76</v>
      </c>
      <c r="H2190" s="79">
        <v>1622674.95</v>
      </c>
      <c r="I2190" s="79">
        <v>264141.81000000006</v>
      </c>
      <c r="J2190" s="79">
        <v>5190.54</v>
      </c>
      <c r="K2190" s="43" t="s">
        <v>3379</v>
      </c>
      <c r="L2190" s="52" t="s">
        <v>3372</v>
      </c>
      <c r="M2190" s="16">
        <f>Таблица4[[#This Row],[Поступления]]/Таблица4[[#This Row],[Начисления]]</f>
        <v>0.86000664420640394</v>
      </c>
    </row>
    <row r="2191" spans="1:13" ht="15">
      <c r="A2191" s="42" t="s">
        <v>6023</v>
      </c>
      <c r="B2191" s="82" t="s">
        <v>1519</v>
      </c>
      <c r="C2191" s="82" t="s">
        <v>1452</v>
      </c>
      <c r="D2191" s="82" t="s">
        <v>1453</v>
      </c>
      <c r="E2191" s="82" t="s">
        <v>1518</v>
      </c>
      <c r="F2191" s="82" t="s">
        <v>447</v>
      </c>
      <c r="G2191" s="79">
        <v>1364132.15</v>
      </c>
      <c r="H2191" s="79">
        <v>1284025.5900000001</v>
      </c>
      <c r="I2191" s="79">
        <v>80106.559999999823</v>
      </c>
      <c r="J2191" s="79">
        <v>5049.6000000000004</v>
      </c>
      <c r="K2191" s="43" t="s">
        <v>3379</v>
      </c>
      <c r="L2191" s="52" t="s">
        <v>3372</v>
      </c>
      <c r="M2191" s="16">
        <f>Таблица4[[#This Row],[Поступления]]/Таблица4[[#This Row],[Начисления]]</f>
        <v>0.94127653981324333</v>
      </c>
    </row>
    <row r="2192" spans="1:13" ht="15">
      <c r="A2192" s="42" t="s">
        <v>6024</v>
      </c>
      <c r="B2192" s="82" t="s">
        <v>1519</v>
      </c>
      <c r="C2192" s="82" t="s">
        <v>1452</v>
      </c>
      <c r="D2192" s="82" t="s">
        <v>1453</v>
      </c>
      <c r="E2192" s="82" t="s">
        <v>1518</v>
      </c>
      <c r="F2192" s="82" t="s">
        <v>448</v>
      </c>
      <c r="G2192" s="79">
        <v>829505.28</v>
      </c>
      <c r="H2192" s="79">
        <v>745112.46</v>
      </c>
      <c r="I2192" s="79">
        <v>84392.820000000065</v>
      </c>
      <c r="J2192" s="79">
        <v>1618.6</v>
      </c>
      <c r="K2192" s="43" t="s">
        <v>3379</v>
      </c>
      <c r="L2192" s="52" t="s">
        <v>3373</v>
      </c>
      <c r="M2192" s="16">
        <f>Таблица4[[#This Row],[Поступления]]/Таблица4[[#This Row],[Начисления]]</f>
        <v>0.89826126242379067</v>
      </c>
    </row>
    <row r="2193" spans="1:13" ht="15">
      <c r="A2193" s="42" t="s">
        <v>6025</v>
      </c>
      <c r="B2193" s="82" t="s">
        <v>1519</v>
      </c>
      <c r="C2193" s="82" t="s">
        <v>1452</v>
      </c>
      <c r="D2193" s="82" t="s">
        <v>1453</v>
      </c>
      <c r="E2193" s="82" t="s">
        <v>1518</v>
      </c>
      <c r="F2193" s="82" t="s">
        <v>449</v>
      </c>
      <c r="G2193" s="79">
        <v>2213769.7799999998</v>
      </c>
      <c r="H2193" s="79">
        <v>2075152.56</v>
      </c>
      <c r="I2193" s="79">
        <v>138617.21999999974</v>
      </c>
      <c r="J2193" s="79">
        <v>5742.97</v>
      </c>
      <c r="K2193" s="43" t="s">
        <v>3379</v>
      </c>
      <c r="L2193" s="52" t="s">
        <v>3373</v>
      </c>
      <c r="M2193" s="16">
        <f>Таблица4[[#This Row],[Поступления]]/Таблица4[[#This Row],[Начисления]]</f>
        <v>0.93738408516896465</v>
      </c>
    </row>
    <row r="2194" spans="1:13" ht="15">
      <c r="A2194" s="42" t="s">
        <v>6026</v>
      </c>
      <c r="B2194" s="82" t="s">
        <v>1519</v>
      </c>
      <c r="C2194" s="82" t="s">
        <v>1452</v>
      </c>
      <c r="D2194" s="82" t="s">
        <v>1453</v>
      </c>
      <c r="E2194" s="82" t="s">
        <v>1518</v>
      </c>
      <c r="F2194" s="82" t="s">
        <v>450</v>
      </c>
      <c r="G2194" s="79">
        <v>2233903.3199999998</v>
      </c>
      <c r="H2194" s="79">
        <v>2075283.82</v>
      </c>
      <c r="I2194" s="79">
        <v>158619.49999999977</v>
      </c>
      <c r="J2194" s="79">
        <v>9071.66</v>
      </c>
      <c r="K2194" s="43" t="s">
        <v>3379</v>
      </c>
      <c r="L2194" s="52" t="s">
        <v>3373</v>
      </c>
      <c r="M2194" s="16">
        <f>Таблица4[[#This Row],[Поступления]]/Таблица4[[#This Row],[Начисления]]</f>
        <v>0.92899446516781226</v>
      </c>
    </row>
    <row r="2195" spans="1:13" ht="15">
      <c r="A2195" s="42" t="s">
        <v>6027</v>
      </c>
      <c r="B2195" s="82" t="s">
        <v>1519</v>
      </c>
      <c r="C2195" s="82" t="s">
        <v>1452</v>
      </c>
      <c r="D2195" s="82" t="s">
        <v>1453</v>
      </c>
      <c r="E2195" s="82" t="s">
        <v>1518</v>
      </c>
      <c r="F2195" s="82" t="s">
        <v>459</v>
      </c>
      <c r="G2195" s="79">
        <v>2237218.63</v>
      </c>
      <c r="H2195" s="79">
        <v>1616382.13</v>
      </c>
      <c r="I2195" s="79">
        <v>620836.5</v>
      </c>
      <c r="J2195" s="79">
        <v>9690.67</v>
      </c>
      <c r="K2195" s="43" t="s">
        <v>3379</v>
      </c>
      <c r="L2195" s="52" t="s">
        <v>3372</v>
      </c>
      <c r="M2195" s="16">
        <f>Таблица4[[#This Row],[Поступления]]/Таблица4[[#This Row],[Начисления]]</f>
        <v>0.72249627654852844</v>
      </c>
    </row>
    <row r="2196" spans="1:13" ht="15">
      <c r="A2196" s="42" t="s">
        <v>6028</v>
      </c>
      <c r="B2196" s="82" t="s">
        <v>1519</v>
      </c>
      <c r="C2196" s="82" t="s">
        <v>1452</v>
      </c>
      <c r="D2196" s="82" t="s">
        <v>1453</v>
      </c>
      <c r="E2196" s="82" t="s">
        <v>1518</v>
      </c>
      <c r="F2196" s="82" t="s">
        <v>460</v>
      </c>
      <c r="G2196" s="79">
        <v>2551329.7599999998</v>
      </c>
      <c r="H2196" s="79">
        <v>1949846.64</v>
      </c>
      <c r="I2196" s="79">
        <v>601483.11999999988</v>
      </c>
      <c r="J2196" s="79">
        <v>16382.2</v>
      </c>
      <c r="K2196" s="43" t="s">
        <v>3379</v>
      </c>
      <c r="L2196" s="52" t="s">
        <v>3372</v>
      </c>
      <c r="M2196" s="16">
        <f>Таблица4[[#This Row],[Поступления]]/Таблица4[[#This Row],[Начисления]]</f>
        <v>0.76424720573948857</v>
      </c>
    </row>
    <row r="2197" spans="1:13" ht="15">
      <c r="A2197" s="42" t="s">
        <v>6029</v>
      </c>
      <c r="B2197" s="82" t="s">
        <v>1521</v>
      </c>
      <c r="C2197" s="82" t="s">
        <v>1452</v>
      </c>
      <c r="D2197" s="82" t="s">
        <v>1453</v>
      </c>
      <c r="E2197" s="82" t="s">
        <v>1520</v>
      </c>
      <c r="F2197" s="82" t="s">
        <v>22</v>
      </c>
      <c r="G2197" s="79">
        <v>140468.37</v>
      </c>
      <c r="H2197" s="79">
        <v>120601.45</v>
      </c>
      <c r="I2197" s="79">
        <v>19866.919999999998</v>
      </c>
      <c r="J2197" s="79">
        <v>0</v>
      </c>
      <c r="K2197" s="43" t="s">
        <v>3381</v>
      </c>
      <c r="L2197" s="52" t="s">
        <v>3372</v>
      </c>
      <c r="M2197" s="16">
        <f>Таблица4[[#This Row],[Поступления]]/Таблица4[[#This Row],[Начисления]]</f>
        <v>0.85856659403109759</v>
      </c>
    </row>
    <row r="2198" spans="1:13" ht="15">
      <c r="A2198" s="42" t="s">
        <v>6030</v>
      </c>
      <c r="B2198" s="82" t="s">
        <v>1521</v>
      </c>
      <c r="C2198" s="82" t="s">
        <v>1452</v>
      </c>
      <c r="D2198" s="82" t="s">
        <v>1453</v>
      </c>
      <c r="E2198" s="82" t="s">
        <v>1520</v>
      </c>
      <c r="F2198" s="82" t="s">
        <v>23</v>
      </c>
      <c r="G2198" s="79">
        <v>158559.29</v>
      </c>
      <c r="H2198" s="79">
        <v>103761.9</v>
      </c>
      <c r="I2198" s="79">
        <v>54797.390000000014</v>
      </c>
      <c r="J2198" s="79">
        <v>771.44</v>
      </c>
      <c r="K2198" s="43" t="s">
        <v>3381</v>
      </c>
      <c r="L2198" s="52" t="s">
        <v>3372</v>
      </c>
      <c r="M2198" s="16">
        <f>Таблица4[[#This Row],[Поступления]]/Таблица4[[#This Row],[Начисления]]</f>
        <v>0.65440441868779808</v>
      </c>
    </row>
    <row r="2199" spans="1:13" ht="15">
      <c r="A2199" s="42" t="s">
        <v>6031</v>
      </c>
      <c r="B2199" s="82" t="s">
        <v>1521</v>
      </c>
      <c r="C2199" s="82" t="s">
        <v>1452</v>
      </c>
      <c r="D2199" s="82" t="s">
        <v>1453</v>
      </c>
      <c r="E2199" s="82" t="s">
        <v>1520</v>
      </c>
      <c r="F2199" s="82" t="s">
        <v>24</v>
      </c>
      <c r="G2199" s="79">
        <v>159349.6</v>
      </c>
      <c r="H2199" s="79">
        <v>108540.48</v>
      </c>
      <c r="I2199" s="79">
        <v>50809.12000000001</v>
      </c>
      <c r="J2199" s="79">
        <v>0</v>
      </c>
      <c r="K2199" s="43" t="s">
        <v>3381</v>
      </c>
      <c r="L2199" s="52" t="s">
        <v>3372</v>
      </c>
      <c r="M2199" s="16">
        <f>Таблица4[[#This Row],[Поступления]]/Таблица4[[#This Row],[Начисления]]</f>
        <v>0.68114686199400554</v>
      </c>
    </row>
    <row r="2200" spans="1:13" ht="15">
      <c r="A2200" s="42" t="s">
        <v>6032</v>
      </c>
      <c r="B2200" s="82" t="s">
        <v>1521</v>
      </c>
      <c r="C2200" s="82" t="s">
        <v>1452</v>
      </c>
      <c r="D2200" s="82" t="s">
        <v>1453</v>
      </c>
      <c r="E2200" s="82" t="s">
        <v>1520</v>
      </c>
      <c r="F2200" s="82" t="s">
        <v>28</v>
      </c>
      <c r="G2200" s="79">
        <v>159744.85999999999</v>
      </c>
      <c r="H2200" s="79">
        <v>124300.31</v>
      </c>
      <c r="I2200" s="79">
        <v>35444.549999999988</v>
      </c>
      <c r="J2200" s="79">
        <v>608.34</v>
      </c>
      <c r="K2200" s="43" t="s">
        <v>3381</v>
      </c>
      <c r="L2200" s="52" t="s">
        <v>3372</v>
      </c>
      <c r="M2200" s="16">
        <f>Таблица4[[#This Row],[Поступления]]/Таблица4[[#This Row],[Начисления]]</f>
        <v>0.77811774350673946</v>
      </c>
    </row>
    <row r="2201" spans="1:13" ht="15">
      <c r="A2201" s="42" t="s">
        <v>6033</v>
      </c>
      <c r="B2201" s="82" t="s">
        <v>1521</v>
      </c>
      <c r="C2201" s="82" t="s">
        <v>1452</v>
      </c>
      <c r="D2201" s="82" t="s">
        <v>1453</v>
      </c>
      <c r="E2201" s="82" t="s">
        <v>1520</v>
      </c>
      <c r="F2201" s="82" t="s">
        <v>32</v>
      </c>
      <c r="G2201" s="79">
        <v>233221.92</v>
      </c>
      <c r="H2201" s="79">
        <v>212088.54</v>
      </c>
      <c r="I2201" s="79">
        <v>21133.380000000005</v>
      </c>
      <c r="J2201" s="79">
        <v>262.52</v>
      </c>
      <c r="K2201" s="43" t="s">
        <v>3381</v>
      </c>
      <c r="L2201" s="52" t="s">
        <v>3372</v>
      </c>
      <c r="M2201" s="16">
        <f>Таблица4[[#This Row],[Поступления]]/Таблица4[[#This Row],[Начисления]]</f>
        <v>0.90938510411028262</v>
      </c>
    </row>
    <row r="2202" spans="1:13" ht="15">
      <c r="A2202" s="42" t="s">
        <v>6034</v>
      </c>
      <c r="B2202" s="82" t="s">
        <v>1521</v>
      </c>
      <c r="C2202" s="82" t="s">
        <v>1452</v>
      </c>
      <c r="D2202" s="82" t="s">
        <v>1453</v>
      </c>
      <c r="E2202" s="82" t="s">
        <v>1520</v>
      </c>
      <c r="F2202" s="82" t="s">
        <v>37</v>
      </c>
      <c r="G2202" s="79">
        <v>942199.98</v>
      </c>
      <c r="H2202" s="79">
        <v>661397.74</v>
      </c>
      <c r="I2202" s="79">
        <v>280802.24</v>
      </c>
      <c r="J2202" s="79">
        <v>990.72</v>
      </c>
      <c r="K2202" s="43" t="s">
        <v>3381</v>
      </c>
      <c r="L2202" s="52" t="s">
        <v>3372</v>
      </c>
      <c r="M2202" s="16">
        <f>Таблица4[[#This Row],[Поступления]]/Таблица4[[#This Row],[Начисления]]</f>
        <v>0.70197171942202763</v>
      </c>
    </row>
    <row r="2203" spans="1:13" ht="15">
      <c r="A2203" s="42" t="s">
        <v>6035</v>
      </c>
      <c r="B2203" s="82" t="s">
        <v>1521</v>
      </c>
      <c r="C2203" s="82" t="s">
        <v>1452</v>
      </c>
      <c r="D2203" s="82" t="s">
        <v>1453</v>
      </c>
      <c r="E2203" s="82" t="s">
        <v>1520</v>
      </c>
      <c r="F2203" s="82" t="s">
        <v>33</v>
      </c>
      <c r="G2203" s="79">
        <v>166155.79</v>
      </c>
      <c r="H2203" s="79">
        <v>140673.92000000001</v>
      </c>
      <c r="I2203" s="79">
        <v>25481.869999999995</v>
      </c>
      <c r="J2203" s="79">
        <v>0</v>
      </c>
      <c r="K2203" s="43" t="s">
        <v>3381</v>
      </c>
      <c r="L2203" s="52" t="s">
        <v>3372</v>
      </c>
      <c r="M2203" s="16">
        <f>Таблица4[[#This Row],[Поступления]]/Таблица4[[#This Row],[Начисления]]</f>
        <v>0.84663868770387118</v>
      </c>
    </row>
    <row r="2204" spans="1:13" ht="15">
      <c r="A2204" s="42" t="s">
        <v>6036</v>
      </c>
      <c r="B2204" s="82" t="s">
        <v>1521</v>
      </c>
      <c r="C2204" s="82" t="s">
        <v>1452</v>
      </c>
      <c r="D2204" s="82" t="s">
        <v>1453</v>
      </c>
      <c r="E2204" s="82" t="s">
        <v>1520</v>
      </c>
      <c r="F2204" s="82" t="s">
        <v>29</v>
      </c>
      <c r="G2204" s="79">
        <v>191074.61</v>
      </c>
      <c r="H2204" s="79">
        <v>173778.66</v>
      </c>
      <c r="I2204" s="79">
        <v>17295.949999999983</v>
      </c>
      <c r="J2204" s="79">
        <v>287.67</v>
      </c>
      <c r="K2204" s="43" t="s">
        <v>3381</v>
      </c>
      <c r="L2204" s="52" t="s">
        <v>3372</v>
      </c>
      <c r="M2204" s="16">
        <f>Таблица4[[#This Row],[Поступления]]/Таблица4[[#This Row],[Начисления]]</f>
        <v>0.90948064737643597</v>
      </c>
    </row>
    <row r="2205" spans="1:13" ht="15">
      <c r="A2205" s="42" t="s">
        <v>6037</v>
      </c>
      <c r="B2205" s="82" t="s">
        <v>1521</v>
      </c>
      <c r="C2205" s="82" t="s">
        <v>1452</v>
      </c>
      <c r="D2205" s="82" t="s">
        <v>1453</v>
      </c>
      <c r="E2205" s="82" t="s">
        <v>1520</v>
      </c>
      <c r="F2205" s="82" t="s">
        <v>71</v>
      </c>
      <c r="G2205" s="79">
        <v>652284.1</v>
      </c>
      <c r="H2205" s="79">
        <v>593070.51</v>
      </c>
      <c r="I2205" s="79">
        <v>59213.589999999967</v>
      </c>
      <c r="J2205" s="79">
        <v>0</v>
      </c>
      <c r="K2205" s="43" t="s">
        <v>3381</v>
      </c>
      <c r="L2205" s="52" t="s">
        <v>3373</v>
      </c>
      <c r="M2205" s="16">
        <f>Таблица4[[#This Row],[Поступления]]/Таблица4[[#This Row],[Начисления]]</f>
        <v>0.90922116605325809</v>
      </c>
    </row>
    <row r="2206" spans="1:13" ht="15">
      <c r="A2206" s="42" t="s">
        <v>6038</v>
      </c>
      <c r="B2206" s="82" t="s">
        <v>1521</v>
      </c>
      <c r="C2206" s="82" t="s">
        <v>1452</v>
      </c>
      <c r="D2206" s="82" t="s">
        <v>1453</v>
      </c>
      <c r="E2206" s="82" t="s">
        <v>1520</v>
      </c>
      <c r="F2206" s="82" t="s">
        <v>72</v>
      </c>
      <c r="G2206" s="79">
        <v>300542.52</v>
      </c>
      <c r="H2206" s="79">
        <v>258572.12</v>
      </c>
      <c r="I2206" s="79">
        <v>41970.400000000023</v>
      </c>
      <c r="J2206" s="79">
        <v>362.49</v>
      </c>
      <c r="K2206" s="43" t="s">
        <v>3381</v>
      </c>
      <c r="L2206" s="52" t="s">
        <v>3372</v>
      </c>
      <c r="M2206" s="16">
        <f>Таблица4[[#This Row],[Поступления]]/Таблица4[[#This Row],[Начисления]]</f>
        <v>0.86035120754294592</v>
      </c>
    </row>
    <row r="2207" spans="1:13" ht="15">
      <c r="A2207" s="42" t="s">
        <v>6039</v>
      </c>
      <c r="B2207" s="82" t="s">
        <v>1521</v>
      </c>
      <c r="C2207" s="82" t="s">
        <v>1452</v>
      </c>
      <c r="D2207" s="82" t="s">
        <v>1453</v>
      </c>
      <c r="E2207" s="82" t="s">
        <v>1520</v>
      </c>
      <c r="F2207" s="82" t="s">
        <v>19</v>
      </c>
      <c r="G2207" s="79">
        <v>797736.08</v>
      </c>
      <c r="H2207" s="79">
        <v>564810.59</v>
      </c>
      <c r="I2207" s="79">
        <v>232925.49</v>
      </c>
      <c r="J2207" s="79">
        <v>1168.74</v>
      </c>
      <c r="K2207" s="43" t="s">
        <v>3381</v>
      </c>
      <c r="L2207" s="52" t="s">
        <v>3372</v>
      </c>
      <c r="M2207" s="16">
        <f>Таблица4[[#This Row],[Поступления]]/Таблица4[[#This Row],[Начисления]]</f>
        <v>0.70801685439625595</v>
      </c>
    </row>
    <row r="2208" spans="1:13" ht="15">
      <c r="A2208" s="42" t="s">
        <v>6040</v>
      </c>
      <c r="B2208" s="82" t="s">
        <v>1521</v>
      </c>
      <c r="C2208" s="82" t="s">
        <v>1452</v>
      </c>
      <c r="D2208" s="82" t="s">
        <v>1453</v>
      </c>
      <c r="E2208" s="82" t="s">
        <v>1520</v>
      </c>
      <c r="F2208" s="82" t="s">
        <v>27</v>
      </c>
      <c r="G2208" s="79">
        <v>262538.38</v>
      </c>
      <c r="H2208" s="79">
        <v>238999.97</v>
      </c>
      <c r="I2208" s="79">
        <v>23538.410000000003</v>
      </c>
      <c r="J2208" s="79">
        <v>0</v>
      </c>
      <c r="K2208" s="43" t="s">
        <v>3381</v>
      </c>
      <c r="L2208" s="52" t="s">
        <v>3373</v>
      </c>
      <c r="M2208" s="16">
        <f>Таблица4[[#This Row],[Поступления]]/Таблица4[[#This Row],[Начисления]]</f>
        <v>0.91034297537754283</v>
      </c>
    </row>
    <row r="2209" spans="1:13" ht="15">
      <c r="A2209" s="42" t="s">
        <v>6041</v>
      </c>
      <c r="B2209" s="82" t="s">
        <v>1523</v>
      </c>
      <c r="C2209" s="82" t="s">
        <v>1452</v>
      </c>
      <c r="D2209" s="82" t="s">
        <v>1453</v>
      </c>
      <c r="E2209" s="82" t="s">
        <v>1522</v>
      </c>
      <c r="F2209" s="82" t="s">
        <v>21</v>
      </c>
      <c r="G2209" s="79">
        <v>88237.73</v>
      </c>
      <c r="H2209" s="79">
        <v>40997.879999999997</v>
      </c>
      <c r="I2209" s="79">
        <v>47239.85</v>
      </c>
      <c r="J2209" s="79">
        <v>0</v>
      </c>
      <c r="K2209" s="43" t="s">
        <v>3377</v>
      </c>
      <c r="L2209" s="52" t="s">
        <v>3372</v>
      </c>
      <c r="M2209" s="16">
        <f>Таблица4[[#This Row],[Поступления]]/Таблица4[[#This Row],[Начисления]]</f>
        <v>0.46462981311962581</v>
      </c>
    </row>
    <row r="2210" spans="1:13" ht="15">
      <c r="A2210" s="42" t="s">
        <v>6042</v>
      </c>
      <c r="B2210" s="82" t="s">
        <v>1523</v>
      </c>
      <c r="C2210" s="82" t="s">
        <v>1452</v>
      </c>
      <c r="D2210" s="82" t="s">
        <v>1453</v>
      </c>
      <c r="E2210" s="82" t="s">
        <v>1522</v>
      </c>
      <c r="F2210" s="82" t="s">
        <v>23</v>
      </c>
      <c r="G2210" s="79">
        <v>90213.27</v>
      </c>
      <c r="H2210" s="79">
        <v>37573.9</v>
      </c>
      <c r="I2210" s="79">
        <v>52639.37</v>
      </c>
      <c r="J2210" s="79">
        <v>0</v>
      </c>
      <c r="K2210" s="43" t="s">
        <v>3377</v>
      </c>
      <c r="L2210" s="52" t="s">
        <v>3372</v>
      </c>
      <c r="M2210" s="16">
        <f>Таблица4[[#This Row],[Поступления]]/Таблица4[[#This Row],[Начисления]]</f>
        <v>0.41650080969240999</v>
      </c>
    </row>
    <row r="2211" spans="1:13" ht="15">
      <c r="A2211" s="42" t="s">
        <v>14952</v>
      </c>
      <c r="B2211" s="82" t="s">
        <v>1523</v>
      </c>
      <c r="C2211" s="82" t="s">
        <v>1452</v>
      </c>
      <c r="D2211" s="82" t="s">
        <v>1453</v>
      </c>
      <c r="E2211" s="82" t="s">
        <v>1522</v>
      </c>
      <c r="F2211" s="82" t="s">
        <v>28</v>
      </c>
      <c r="G2211" s="79">
        <v>33525.58</v>
      </c>
      <c r="H2211" s="79">
        <v>29500.22</v>
      </c>
      <c r="I2211" s="79">
        <v>4025.3600000000006</v>
      </c>
      <c r="J2211" s="79">
        <v>386.32</v>
      </c>
      <c r="K2211" s="43" t="s">
        <v>3377</v>
      </c>
      <c r="L2211" s="52" t="s">
        <v>3372</v>
      </c>
      <c r="M2211" s="16">
        <f>Таблица4[[#This Row],[Поступления]]/Таблица4[[#This Row],[Начисления]]</f>
        <v>0.87993168201713434</v>
      </c>
    </row>
    <row r="2212" spans="1:13" ht="15">
      <c r="A2212" s="42" t="s">
        <v>14953</v>
      </c>
      <c r="B2212" s="82" t="s">
        <v>1523</v>
      </c>
      <c r="C2212" s="82" t="s">
        <v>1452</v>
      </c>
      <c r="D2212" s="82" t="s">
        <v>1453</v>
      </c>
      <c r="E2212" s="82" t="s">
        <v>1522</v>
      </c>
      <c r="F2212" s="82" t="s">
        <v>37</v>
      </c>
      <c r="G2212" s="79">
        <v>29704.03</v>
      </c>
      <c r="H2212" s="79">
        <v>25278.21</v>
      </c>
      <c r="I2212" s="79">
        <v>4425.82</v>
      </c>
      <c r="J2212" s="79">
        <v>0</v>
      </c>
      <c r="K2212" s="43" t="s">
        <v>3377</v>
      </c>
      <c r="L2212" s="52" t="s">
        <v>3372</v>
      </c>
      <c r="M2212" s="16">
        <f>Таблица4[[#This Row],[Поступления]]/Таблица4[[#This Row],[Начисления]]</f>
        <v>0.8510027090600164</v>
      </c>
    </row>
    <row r="2213" spans="1:13" ht="15">
      <c r="A2213" s="42" t="s">
        <v>14951</v>
      </c>
      <c r="B2213" s="82" t="s">
        <v>1523</v>
      </c>
      <c r="C2213" s="82" t="s">
        <v>1452</v>
      </c>
      <c r="D2213" s="82" t="s">
        <v>1453</v>
      </c>
      <c r="E2213" s="82" t="s">
        <v>1522</v>
      </c>
      <c r="F2213" s="82" t="s">
        <v>29</v>
      </c>
      <c r="G2213" s="79">
        <v>29177.89</v>
      </c>
      <c r="H2213" s="79">
        <v>23826.959999999999</v>
      </c>
      <c r="I2213" s="79">
        <v>5350.93</v>
      </c>
      <c r="J2213" s="79">
        <v>66.510000000000005</v>
      </c>
      <c r="K2213" s="43" t="s">
        <v>3377</v>
      </c>
      <c r="L2213" s="52" t="s">
        <v>3372</v>
      </c>
      <c r="M2213" s="16">
        <f>Таблица4[[#This Row],[Поступления]]/Таблица4[[#This Row],[Начисления]]</f>
        <v>0.81661011128631988</v>
      </c>
    </row>
    <row r="2214" spans="1:13" ht="15">
      <c r="A2214" s="42" t="s">
        <v>6043</v>
      </c>
      <c r="B2214" s="82" t="s">
        <v>1523</v>
      </c>
      <c r="C2214" s="82" t="s">
        <v>1452</v>
      </c>
      <c r="D2214" s="82" t="s">
        <v>1453</v>
      </c>
      <c r="E2214" s="82" t="s">
        <v>1522</v>
      </c>
      <c r="F2214" s="82" t="s">
        <v>31</v>
      </c>
      <c r="G2214" s="79">
        <v>575789.24</v>
      </c>
      <c r="H2214" s="79">
        <v>434282.43</v>
      </c>
      <c r="I2214" s="79">
        <v>141506.81</v>
      </c>
      <c r="J2214" s="79">
        <v>8606.6200000000008</v>
      </c>
      <c r="K2214" s="43" t="s">
        <v>3377</v>
      </c>
      <c r="L2214" s="52" t="s">
        <v>3372</v>
      </c>
      <c r="M2214" s="16">
        <f>Таблица4[[#This Row],[Поступления]]/Таблица4[[#This Row],[Начисления]]</f>
        <v>0.75423853005658803</v>
      </c>
    </row>
    <row r="2215" spans="1:13" ht="15">
      <c r="A2215" s="42" t="s">
        <v>6044</v>
      </c>
      <c r="B2215" s="82" t="s">
        <v>1523</v>
      </c>
      <c r="C2215" s="82" t="s">
        <v>1452</v>
      </c>
      <c r="D2215" s="82" t="s">
        <v>1453</v>
      </c>
      <c r="E2215" s="82" t="s">
        <v>1522</v>
      </c>
      <c r="F2215" s="82" t="s">
        <v>72</v>
      </c>
      <c r="G2215" s="79">
        <v>69048.649999999994</v>
      </c>
      <c r="H2215" s="79">
        <v>59804.28</v>
      </c>
      <c r="I2215" s="79">
        <v>9244.3699999999953</v>
      </c>
      <c r="J2215" s="79">
        <v>0</v>
      </c>
      <c r="K2215" s="43" t="s">
        <v>3377</v>
      </c>
      <c r="L2215" s="52" t="s">
        <v>3372</v>
      </c>
      <c r="M2215" s="16">
        <f>Таблица4[[#This Row],[Поступления]]/Таблица4[[#This Row],[Начисления]]</f>
        <v>0.8661180196861199</v>
      </c>
    </row>
    <row r="2216" spans="1:13" ht="15">
      <c r="A2216" s="42" t="s">
        <v>6045</v>
      </c>
      <c r="B2216" s="82" t="s">
        <v>1523</v>
      </c>
      <c r="C2216" s="82" t="s">
        <v>1452</v>
      </c>
      <c r="D2216" s="82" t="s">
        <v>1453</v>
      </c>
      <c r="E2216" s="82" t="s">
        <v>1522</v>
      </c>
      <c r="F2216" s="82" t="s">
        <v>73</v>
      </c>
      <c r="G2216" s="79">
        <v>69312.28</v>
      </c>
      <c r="H2216" s="79">
        <v>38377.17</v>
      </c>
      <c r="I2216" s="79">
        <v>30935.11</v>
      </c>
      <c r="J2216" s="79">
        <v>0</v>
      </c>
      <c r="K2216" s="43" t="s">
        <v>3377</v>
      </c>
      <c r="L2216" s="52" t="s">
        <v>3372</v>
      </c>
      <c r="M2216" s="16">
        <f>Таблица4[[#This Row],[Поступления]]/Таблица4[[#This Row],[Начисления]]</f>
        <v>0.55368500358089501</v>
      </c>
    </row>
    <row r="2217" spans="1:13" ht="15">
      <c r="A2217" s="42" t="s">
        <v>6046</v>
      </c>
      <c r="B2217" s="82" t="s">
        <v>1525</v>
      </c>
      <c r="C2217" s="82" t="s">
        <v>1452</v>
      </c>
      <c r="D2217" s="82" t="s">
        <v>1453</v>
      </c>
      <c r="E2217" s="82" t="s">
        <v>1524</v>
      </c>
      <c r="F2217" s="82" t="s">
        <v>14</v>
      </c>
      <c r="G2217" s="79">
        <v>109972.77</v>
      </c>
      <c r="H2217" s="79">
        <v>71392.97</v>
      </c>
      <c r="I2217" s="79">
        <v>38579.800000000003</v>
      </c>
      <c r="J2217" s="79">
        <v>0</v>
      </c>
      <c r="K2217" s="43" t="s">
        <v>3374</v>
      </c>
      <c r="L2217" s="52" t="s">
        <v>3372</v>
      </c>
      <c r="M2217" s="16">
        <f>Таблица4[[#This Row],[Поступления]]/Таблица4[[#This Row],[Начисления]]</f>
        <v>0.64918770346513954</v>
      </c>
    </row>
    <row r="2218" spans="1:13" ht="15">
      <c r="A2218" s="42" t="s">
        <v>6047</v>
      </c>
      <c r="B2218" s="82" t="s">
        <v>1525</v>
      </c>
      <c r="C2218" s="82" t="s">
        <v>1452</v>
      </c>
      <c r="D2218" s="82" t="s">
        <v>1453</v>
      </c>
      <c r="E2218" s="82" t="s">
        <v>1524</v>
      </c>
      <c r="F2218" s="82" t="s">
        <v>16</v>
      </c>
      <c r="G2218" s="79">
        <v>105428.12</v>
      </c>
      <c r="H2218" s="79">
        <v>89306.36</v>
      </c>
      <c r="I2218" s="79">
        <v>16121.759999999995</v>
      </c>
      <c r="J2218" s="79">
        <v>0</v>
      </c>
      <c r="K2218" s="43" t="s">
        <v>3374</v>
      </c>
      <c r="L2218" s="52" t="s">
        <v>3372</v>
      </c>
      <c r="M2218" s="16">
        <f>Таблица4[[#This Row],[Поступления]]/Таблица4[[#This Row],[Начисления]]</f>
        <v>0.84708292246888217</v>
      </c>
    </row>
    <row r="2219" spans="1:13" ht="15">
      <c r="A2219" s="42" t="s">
        <v>6048</v>
      </c>
      <c r="B2219" s="82" t="s">
        <v>1525</v>
      </c>
      <c r="C2219" s="82" t="s">
        <v>1452</v>
      </c>
      <c r="D2219" s="82" t="s">
        <v>1453</v>
      </c>
      <c r="E2219" s="82" t="s">
        <v>1524</v>
      </c>
      <c r="F2219" s="82" t="s">
        <v>99</v>
      </c>
      <c r="G2219" s="79">
        <v>107755.35</v>
      </c>
      <c r="H2219" s="79">
        <v>74231.37</v>
      </c>
      <c r="I2219" s="79">
        <v>33523.98000000001</v>
      </c>
      <c r="J2219" s="79">
        <v>0</v>
      </c>
      <c r="K2219" s="43" t="s">
        <v>3374</v>
      </c>
      <c r="L2219" s="52" t="s">
        <v>3372</v>
      </c>
      <c r="M2219" s="16">
        <f>Таблица4[[#This Row],[Поступления]]/Таблица4[[#This Row],[Начисления]]</f>
        <v>0.68888802272926575</v>
      </c>
    </row>
    <row r="2220" spans="1:13" ht="15">
      <c r="A2220" s="42" t="s">
        <v>6049</v>
      </c>
      <c r="B2220" s="82" t="s">
        <v>1525</v>
      </c>
      <c r="C2220" s="82" t="s">
        <v>1452</v>
      </c>
      <c r="D2220" s="82" t="s">
        <v>1453</v>
      </c>
      <c r="E2220" s="82" t="s">
        <v>1524</v>
      </c>
      <c r="F2220" s="82" t="s">
        <v>77</v>
      </c>
      <c r="G2220" s="79">
        <v>214015.75</v>
      </c>
      <c r="H2220" s="79">
        <v>122246.03</v>
      </c>
      <c r="I2220" s="79">
        <v>91769.72</v>
      </c>
      <c r="J2220" s="79">
        <v>1930.69</v>
      </c>
      <c r="K2220" s="43" t="s">
        <v>3374</v>
      </c>
      <c r="L2220" s="52" t="s">
        <v>3372</v>
      </c>
      <c r="M2220" s="16">
        <f>Таблица4[[#This Row],[Поступления]]/Таблица4[[#This Row],[Начисления]]</f>
        <v>0.57120109150845211</v>
      </c>
    </row>
    <row r="2221" spans="1:13" ht="15">
      <c r="A2221" s="42" t="s">
        <v>6050</v>
      </c>
      <c r="B2221" s="82" t="s">
        <v>1525</v>
      </c>
      <c r="C2221" s="82" t="s">
        <v>1452</v>
      </c>
      <c r="D2221" s="82" t="s">
        <v>1453</v>
      </c>
      <c r="E2221" s="82" t="s">
        <v>1524</v>
      </c>
      <c r="F2221" s="82" t="s">
        <v>17</v>
      </c>
      <c r="G2221" s="79">
        <v>129558.86</v>
      </c>
      <c r="H2221" s="79">
        <v>82492.98</v>
      </c>
      <c r="I2221" s="79">
        <v>47065.880000000005</v>
      </c>
      <c r="J2221" s="79">
        <v>2169.1999999999998</v>
      </c>
      <c r="K2221" s="43" t="s">
        <v>3374</v>
      </c>
      <c r="L2221" s="52" t="s">
        <v>3372</v>
      </c>
      <c r="M2221" s="16">
        <f>Таблица4[[#This Row],[Поступления]]/Таблица4[[#This Row],[Начисления]]</f>
        <v>0.63672202734726124</v>
      </c>
    </row>
    <row r="2222" spans="1:13" ht="15">
      <c r="A2222" s="42" t="s">
        <v>6051</v>
      </c>
      <c r="B2222" s="82" t="s">
        <v>1525</v>
      </c>
      <c r="C2222" s="82" t="s">
        <v>1452</v>
      </c>
      <c r="D2222" s="82" t="s">
        <v>1453</v>
      </c>
      <c r="E2222" s="82" t="s">
        <v>1524</v>
      </c>
      <c r="F2222" s="82" t="s">
        <v>20</v>
      </c>
      <c r="G2222" s="79">
        <v>105032.93</v>
      </c>
      <c r="H2222" s="79">
        <v>81979.33</v>
      </c>
      <c r="I2222" s="79">
        <v>23053.599999999991</v>
      </c>
      <c r="J2222" s="79">
        <v>0</v>
      </c>
      <c r="K2222" s="43" t="s">
        <v>3374</v>
      </c>
      <c r="L2222" s="52" t="s">
        <v>3372</v>
      </c>
      <c r="M2222" s="16">
        <f>Таблица4[[#This Row],[Поступления]]/Таблица4[[#This Row],[Начисления]]</f>
        <v>0.78051074077434579</v>
      </c>
    </row>
    <row r="2223" spans="1:13" ht="15">
      <c r="A2223" s="42" t="s">
        <v>6052</v>
      </c>
      <c r="B2223" s="82" t="s">
        <v>1525</v>
      </c>
      <c r="C2223" s="82" t="s">
        <v>1452</v>
      </c>
      <c r="D2223" s="82" t="s">
        <v>1453</v>
      </c>
      <c r="E2223" s="82" t="s">
        <v>1524</v>
      </c>
      <c r="F2223" s="82" t="s">
        <v>42</v>
      </c>
      <c r="G2223" s="79">
        <v>134796.13</v>
      </c>
      <c r="H2223" s="79">
        <v>117869.75999999999</v>
      </c>
      <c r="I2223" s="79">
        <v>16926.37000000001</v>
      </c>
      <c r="J2223" s="79">
        <v>0</v>
      </c>
      <c r="K2223" s="43" t="s">
        <v>3374</v>
      </c>
      <c r="L2223" s="52" t="s">
        <v>3372</v>
      </c>
      <c r="M2223" s="16">
        <f>Таблица4[[#This Row],[Поступления]]/Таблица4[[#This Row],[Начисления]]</f>
        <v>0.87442985195494849</v>
      </c>
    </row>
    <row r="2224" spans="1:13" ht="15">
      <c r="A2224" s="42" t="s">
        <v>6053</v>
      </c>
      <c r="B2224" s="82" t="s">
        <v>1525</v>
      </c>
      <c r="C2224" s="82" t="s">
        <v>1452</v>
      </c>
      <c r="D2224" s="82" t="s">
        <v>1453</v>
      </c>
      <c r="E2224" s="82" t="s">
        <v>1524</v>
      </c>
      <c r="F2224" s="82" t="s">
        <v>78</v>
      </c>
      <c r="G2224" s="79">
        <v>154343.79</v>
      </c>
      <c r="H2224" s="79">
        <v>39862.449999999997</v>
      </c>
      <c r="I2224" s="79">
        <v>114481.34000000001</v>
      </c>
      <c r="J2224" s="79">
        <v>0</v>
      </c>
      <c r="K2224" s="43" t="s">
        <v>3374</v>
      </c>
      <c r="L2224" s="52" t="s">
        <v>3372</v>
      </c>
      <c r="M2224" s="16">
        <f>Таблица4[[#This Row],[Поступления]]/Таблица4[[#This Row],[Начисления]]</f>
        <v>0.25827051415544477</v>
      </c>
    </row>
    <row r="2225" spans="1:13" ht="15">
      <c r="A2225" s="42" t="s">
        <v>6054</v>
      </c>
      <c r="B2225" s="82" t="s">
        <v>1525</v>
      </c>
      <c r="C2225" s="82" t="s">
        <v>1452</v>
      </c>
      <c r="D2225" s="82" t="s">
        <v>1453</v>
      </c>
      <c r="E2225" s="82" t="s">
        <v>1524</v>
      </c>
      <c r="F2225" s="82" t="s">
        <v>80</v>
      </c>
      <c r="G2225" s="79">
        <v>120886.7</v>
      </c>
      <c r="H2225" s="79">
        <v>89539.73</v>
      </c>
      <c r="I2225" s="79">
        <v>31346.97</v>
      </c>
      <c r="J2225" s="79">
        <v>0</v>
      </c>
      <c r="K2225" s="43" t="s">
        <v>3374</v>
      </c>
      <c r="L2225" s="52" t="s">
        <v>3372</v>
      </c>
      <c r="M2225" s="16">
        <f>Таблица4[[#This Row],[Поступления]]/Таблица4[[#This Row],[Начисления]]</f>
        <v>0.74069132501755774</v>
      </c>
    </row>
    <row r="2226" spans="1:13" ht="15">
      <c r="A2226" s="42" t="s">
        <v>6055</v>
      </c>
      <c r="B2226" s="82" t="s">
        <v>1527</v>
      </c>
      <c r="C2226" s="82" t="s">
        <v>1452</v>
      </c>
      <c r="D2226" s="82" t="s">
        <v>1453</v>
      </c>
      <c r="E2226" s="82" t="s">
        <v>1526</v>
      </c>
      <c r="F2226" s="82" t="s">
        <v>31</v>
      </c>
      <c r="G2226" s="79">
        <v>111356.11</v>
      </c>
      <c r="H2226" s="79">
        <v>83969.01</v>
      </c>
      <c r="I2226" s="79">
        <v>27387.100000000006</v>
      </c>
      <c r="J2226" s="79">
        <v>0</v>
      </c>
      <c r="K2226" s="43" t="s">
        <v>3377</v>
      </c>
      <c r="L2226" s="52" t="s">
        <v>3372</v>
      </c>
      <c r="M2226" s="16">
        <f>Таблица4[[#This Row],[Поступления]]/Таблица4[[#This Row],[Начисления]]</f>
        <v>0.75405839877129321</v>
      </c>
    </row>
    <row r="2227" spans="1:13" ht="15">
      <c r="A2227" s="42" t="s">
        <v>6056</v>
      </c>
      <c r="B2227" s="82" t="s">
        <v>1527</v>
      </c>
      <c r="C2227" s="82" t="s">
        <v>1452</v>
      </c>
      <c r="D2227" s="82" t="s">
        <v>1453</v>
      </c>
      <c r="E2227" s="82" t="s">
        <v>1526</v>
      </c>
      <c r="F2227" s="82" t="s">
        <v>19</v>
      </c>
      <c r="G2227" s="79">
        <v>160535.24</v>
      </c>
      <c r="H2227" s="79">
        <v>113898.56</v>
      </c>
      <c r="I2227" s="79">
        <v>46636.679999999993</v>
      </c>
      <c r="J2227" s="79">
        <v>0</v>
      </c>
      <c r="K2227" s="43" t="s">
        <v>3377</v>
      </c>
      <c r="L2227" s="52" t="s">
        <v>3372</v>
      </c>
      <c r="M2227" s="16">
        <f>Таблица4[[#This Row],[Поступления]]/Таблица4[[#This Row],[Начисления]]</f>
        <v>0.70949256998027355</v>
      </c>
    </row>
    <row r="2228" spans="1:13" ht="15">
      <c r="A2228" s="42" t="s">
        <v>6057</v>
      </c>
      <c r="B2228" s="82" t="s">
        <v>1529</v>
      </c>
      <c r="C2228" s="82" t="s">
        <v>1452</v>
      </c>
      <c r="D2228" s="82" t="s">
        <v>1453</v>
      </c>
      <c r="E2228" s="82" t="s">
        <v>1528</v>
      </c>
      <c r="F2228" s="82" t="s">
        <v>21</v>
      </c>
      <c r="G2228" s="79">
        <v>61957.15</v>
      </c>
      <c r="H2228" s="79">
        <v>59855.62</v>
      </c>
      <c r="I2228" s="79">
        <v>2101.5299999999988</v>
      </c>
      <c r="J2228" s="79">
        <v>0</v>
      </c>
      <c r="K2228" s="43" t="s">
        <v>3380</v>
      </c>
      <c r="L2228" s="52" t="s">
        <v>3372</v>
      </c>
      <c r="M2228" s="16">
        <f>Таблица4[[#This Row],[Поступления]]/Таблица4[[#This Row],[Начисления]]</f>
        <v>0.9660809123725026</v>
      </c>
    </row>
    <row r="2229" spans="1:13" ht="15">
      <c r="A2229" s="42" t="s">
        <v>6058</v>
      </c>
      <c r="B2229" s="82" t="s">
        <v>1529</v>
      </c>
      <c r="C2229" s="82" t="s">
        <v>1452</v>
      </c>
      <c r="D2229" s="82" t="s">
        <v>1453</v>
      </c>
      <c r="E2229" s="82" t="s">
        <v>1528</v>
      </c>
      <c r="F2229" s="82" t="s">
        <v>23</v>
      </c>
      <c r="G2229" s="79">
        <v>60881.39</v>
      </c>
      <c r="H2229" s="79">
        <v>57884.04</v>
      </c>
      <c r="I2229" s="79">
        <v>2997.3499999999985</v>
      </c>
      <c r="J2229" s="79">
        <v>201.24</v>
      </c>
      <c r="K2229" s="43" t="s">
        <v>3380</v>
      </c>
      <c r="L2229" s="52" t="s">
        <v>3372</v>
      </c>
      <c r="M2229" s="16">
        <f>Таблица4[[#This Row],[Поступления]]/Таблица4[[#This Row],[Начисления]]</f>
        <v>0.95076738556724805</v>
      </c>
    </row>
    <row r="2230" spans="1:13" ht="15">
      <c r="A2230" s="42" t="s">
        <v>6059</v>
      </c>
      <c r="B2230" s="82" t="s">
        <v>1913</v>
      </c>
      <c r="C2230" s="82" t="s">
        <v>1452</v>
      </c>
      <c r="D2230" s="82" t="s">
        <v>1453</v>
      </c>
      <c r="E2230" s="82" t="s">
        <v>1912</v>
      </c>
      <c r="F2230" s="82" t="s">
        <v>21</v>
      </c>
      <c r="G2230" s="79">
        <v>113112.23</v>
      </c>
      <c r="H2230" s="79">
        <v>108317.37</v>
      </c>
      <c r="I2230" s="79">
        <v>4794.8600000000006</v>
      </c>
      <c r="J2230" s="79">
        <v>0</v>
      </c>
      <c r="K2230" s="43" t="s">
        <v>3381</v>
      </c>
      <c r="L2230" s="52" t="s">
        <v>3372</v>
      </c>
      <c r="M2230" s="16">
        <f>Таблица4[[#This Row],[Поступления]]/Таблица4[[#This Row],[Начисления]]</f>
        <v>0.9576097120532413</v>
      </c>
    </row>
    <row r="2231" spans="1:13" ht="15">
      <c r="A2231" s="42" t="s">
        <v>6060</v>
      </c>
      <c r="B2231" s="82" t="s">
        <v>1913</v>
      </c>
      <c r="C2231" s="82" t="s">
        <v>1452</v>
      </c>
      <c r="D2231" s="82" t="s">
        <v>1453</v>
      </c>
      <c r="E2231" s="82" t="s">
        <v>1912</v>
      </c>
      <c r="F2231" s="82" t="s">
        <v>22</v>
      </c>
      <c r="G2231" s="79">
        <v>543672.54</v>
      </c>
      <c r="H2231" s="79">
        <v>431421.53</v>
      </c>
      <c r="I2231" s="79">
        <v>112251.01000000001</v>
      </c>
      <c r="J2231" s="79">
        <v>0</v>
      </c>
      <c r="K2231" s="43" t="s">
        <v>3381</v>
      </c>
      <c r="L2231" s="52" t="s">
        <v>3372</v>
      </c>
      <c r="M2231" s="16">
        <f>Таблица4[[#This Row],[Поступления]]/Таблица4[[#This Row],[Начисления]]</f>
        <v>0.79353194847766262</v>
      </c>
    </row>
    <row r="2232" spans="1:13" ht="15">
      <c r="A2232" s="42" t="s">
        <v>6061</v>
      </c>
      <c r="B2232" s="82" t="s">
        <v>1913</v>
      </c>
      <c r="C2232" s="82" t="s">
        <v>1452</v>
      </c>
      <c r="D2232" s="82" t="s">
        <v>1453</v>
      </c>
      <c r="E2232" s="82" t="s">
        <v>1912</v>
      </c>
      <c r="F2232" s="82" t="s">
        <v>23</v>
      </c>
      <c r="G2232" s="79">
        <v>113265.88</v>
      </c>
      <c r="H2232" s="79">
        <v>109715.91</v>
      </c>
      <c r="I2232" s="79">
        <v>3549.9700000000012</v>
      </c>
      <c r="J2232" s="79">
        <v>2288.71</v>
      </c>
      <c r="K2232" s="43" t="s">
        <v>3381</v>
      </c>
      <c r="L2232" s="52" t="s">
        <v>3372</v>
      </c>
      <c r="M2232" s="16">
        <f>Таблица4[[#This Row],[Поступления]]/Таблица4[[#This Row],[Начисления]]</f>
        <v>0.96865808132157716</v>
      </c>
    </row>
    <row r="2233" spans="1:13" ht="15">
      <c r="A2233" s="42" t="s">
        <v>6062</v>
      </c>
      <c r="B2233" s="82" t="s">
        <v>1913</v>
      </c>
      <c r="C2233" s="82" t="s">
        <v>1452</v>
      </c>
      <c r="D2233" s="82" t="s">
        <v>1453</v>
      </c>
      <c r="E2233" s="82" t="s">
        <v>1912</v>
      </c>
      <c r="F2233" s="82" t="s">
        <v>24</v>
      </c>
      <c r="G2233" s="79">
        <v>544375.44999999995</v>
      </c>
      <c r="H2233" s="79">
        <v>453690.25</v>
      </c>
      <c r="I2233" s="79">
        <v>90685.199999999953</v>
      </c>
      <c r="J2233" s="79">
        <v>1665.42</v>
      </c>
      <c r="K2233" s="43" t="s">
        <v>3381</v>
      </c>
      <c r="L2233" s="52" t="s">
        <v>3372</v>
      </c>
      <c r="M2233" s="16">
        <f>Таблица4[[#This Row],[Поступления]]/Таблица4[[#This Row],[Начисления]]</f>
        <v>0.8334142364428816</v>
      </c>
    </row>
    <row r="2234" spans="1:13" ht="15">
      <c r="A2234" s="42" t="s">
        <v>6063</v>
      </c>
      <c r="B2234" s="82" t="s">
        <v>1913</v>
      </c>
      <c r="C2234" s="82" t="s">
        <v>1452</v>
      </c>
      <c r="D2234" s="82" t="s">
        <v>1453</v>
      </c>
      <c r="E2234" s="82" t="s">
        <v>1912</v>
      </c>
      <c r="F2234" s="82" t="s">
        <v>105</v>
      </c>
      <c r="G2234" s="79">
        <v>139370.69</v>
      </c>
      <c r="H2234" s="79">
        <v>133978.23999999999</v>
      </c>
      <c r="I2234" s="79">
        <v>5392.4500000000116</v>
      </c>
      <c r="J2234" s="79">
        <v>0</v>
      </c>
      <c r="K2234" s="43" t="s">
        <v>3381</v>
      </c>
      <c r="L2234" s="52" t="s">
        <v>3372</v>
      </c>
      <c r="M2234" s="16">
        <f>Таблица4[[#This Row],[Поступления]]/Таблица4[[#This Row],[Начисления]]</f>
        <v>0.9613085793002818</v>
      </c>
    </row>
    <row r="2235" spans="1:13" ht="15">
      <c r="A2235" s="42" t="s">
        <v>6064</v>
      </c>
      <c r="B2235" s="82" t="s">
        <v>1913</v>
      </c>
      <c r="C2235" s="82" t="s">
        <v>1452</v>
      </c>
      <c r="D2235" s="82" t="s">
        <v>1453</v>
      </c>
      <c r="E2235" s="82" t="s">
        <v>1912</v>
      </c>
      <c r="F2235" s="82" t="s">
        <v>32</v>
      </c>
      <c r="G2235" s="79">
        <v>114978.51</v>
      </c>
      <c r="H2235" s="79">
        <v>99317.87</v>
      </c>
      <c r="I2235" s="79">
        <v>15660.64</v>
      </c>
      <c r="J2235" s="79">
        <v>0</v>
      </c>
      <c r="K2235" s="43" t="s">
        <v>3381</v>
      </c>
      <c r="L2235" s="52" t="s">
        <v>3372</v>
      </c>
      <c r="M2235" s="16">
        <f>Таблица4[[#This Row],[Поступления]]/Таблица4[[#This Row],[Начисления]]</f>
        <v>0.86379506918292814</v>
      </c>
    </row>
    <row r="2236" spans="1:13" ht="15">
      <c r="A2236" s="42" t="s">
        <v>6065</v>
      </c>
      <c r="B2236" s="82" t="s">
        <v>1913</v>
      </c>
      <c r="C2236" s="82" t="s">
        <v>1452</v>
      </c>
      <c r="D2236" s="82" t="s">
        <v>1453</v>
      </c>
      <c r="E2236" s="82" t="s">
        <v>1912</v>
      </c>
      <c r="F2236" s="82" t="s">
        <v>37</v>
      </c>
      <c r="G2236" s="79">
        <v>140556.19</v>
      </c>
      <c r="H2236" s="79">
        <v>113835.33</v>
      </c>
      <c r="I2236" s="79">
        <v>26720.86</v>
      </c>
      <c r="J2236" s="79">
        <v>0</v>
      </c>
      <c r="K2236" s="43" t="s">
        <v>3381</v>
      </c>
      <c r="L2236" s="52" t="s">
        <v>3372</v>
      </c>
      <c r="M2236" s="16">
        <f>Таблица4[[#This Row],[Поступления]]/Таблица4[[#This Row],[Начисления]]</f>
        <v>0.80989197274058156</v>
      </c>
    </row>
    <row r="2237" spans="1:13" ht="15">
      <c r="A2237" s="42" t="s">
        <v>6066</v>
      </c>
      <c r="B2237" s="82" t="s">
        <v>1913</v>
      </c>
      <c r="C2237" s="82" t="s">
        <v>1452</v>
      </c>
      <c r="D2237" s="82" t="s">
        <v>1453</v>
      </c>
      <c r="E2237" s="82" t="s">
        <v>1912</v>
      </c>
      <c r="F2237" s="82" t="s">
        <v>33</v>
      </c>
      <c r="G2237" s="79">
        <v>111816.92</v>
      </c>
      <c r="H2237" s="79">
        <v>94879.42</v>
      </c>
      <c r="I2237" s="79">
        <v>16937.5</v>
      </c>
      <c r="J2237" s="79">
        <v>0</v>
      </c>
      <c r="K2237" s="43" t="s">
        <v>3381</v>
      </c>
      <c r="L2237" s="52" t="s">
        <v>3372</v>
      </c>
      <c r="M2237" s="16">
        <f>Таблица4[[#This Row],[Поступления]]/Таблица4[[#This Row],[Начисления]]</f>
        <v>0.84852471343335156</v>
      </c>
    </row>
    <row r="2238" spans="1:13" ht="15">
      <c r="A2238" s="42" t="s">
        <v>6067</v>
      </c>
      <c r="B2238" s="82" t="s">
        <v>1913</v>
      </c>
      <c r="C2238" s="82" t="s">
        <v>1452</v>
      </c>
      <c r="D2238" s="82" t="s">
        <v>1453</v>
      </c>
      <c r="E2238" s="82" t="s">
        <v>1912</v>
      </c>
      <c r="F2238" s="82" t="s">
        <v>70</v>
      </c>
      <c r="G2238" s="79">
        <v>137021.54</v>
      </c>
      <c r="H2238" s="79">
        <v>96450.64</v>
      </c>
      <c r="I2238" s="79">
        <v>40570.900000000009</v>
      </c>
      <c r="J2238" s="79">
        <v>267.02999999999997</v>
      </c>
      <c r="K2238" s="43" t="s">
        <v>3381</v>
      </c>
      <c r="L2238" s="52" t="s">
        <v>3372</v>
      </c>
      <c r="M2238" s="16">
        <f>Таблица4[[#This Row],[Поступления]]/Таблица4[[#This Row],[Начисления]]</f>
        <v>0.70390859714465326</v>
      </c>
    </row>
    <row r="2239" spans="1:13" ht="15">
      <c r="A2239" s="42" t="s">
        <v>6068</v>
      </c>
      <c r="B2239" s="82" t="s">
        <v>1913</v>
      </c>
      <c r="C2239" s="82" t="s">
        <v>1452</v>
      </c>
      <c r="D2239" s="82" t="s">
        <v>1453</v>
      </c>
      <c r="E2239" s="82" t="s">
        <v>1912</v>
      </c>
      <c r="F2239" s="82" t="s">
        <v>29</v>
      </c>
      <c r="G2239" s="79">
        <v>111663.27</v>
      </c>
      <c r="H2239" s="79">
        <v>103604.51</v>
      </c>
      <c r="I2239" s="79">
        <v>8058.7600000000093</v>
      </c>
      <c r="J2239" s="79">
        <v>0</v>
      </c>
      <c r="K2239" s="43" t="s">
        <v>3381</v>
      </c>
      <c r="L2239" s="52" t="s">
        <v>3372</v>
      </c>
      <c r="M2239" s="16">
        <f>Таблица4[[#This Row],[Поступления]]/Таблица4[[#This Row],[Начисления]]</f>
        <v>0.92782980473346333</v>
      </c>
    </row>
    <row r="2240" spans="1:13" ht="15">
      <c r="A2240" s="42" t="s">
        <v>6069</v>
      </c>
      <c r="B2240" s="82" t="s">
        <v>1913</v>
      </c>
      <c r="C2240" s="82" t="s">
        <v>1452</v>
      </c>
      <c r="D2240" s="82" t="s">
        <v>1453</v>
      </c>
      <c r="E2240" s="82" t="s">
        <v>1912</v>
      </c>
      <c r="F2240" s="82" t="s">
        <v>25</v>
      </c>
      <c r="G2240" s="79">
        <v>138997.42000000001</v>
      </c>
      <c r="H2240" s="79">
        <v>121845.77</v>
      </c>
      <c r="I2240" s="79">
        <v>17151.650000000009</v>
      </c>
      <c r="J2240" s="79">
        <v>276.06</v>
      </c>
      <c r="K2240" s="43" t="s">
        <v>3381</v>
      </c>
      <c r="L2240" s="52" t="s">
        <v>3372</v>
      </c>
      <c r="M2240" s="16">
        <f>Таблица4[[#This Row],[Поступления]]/Таблица4[[#This Row],[Начисления]]</f>
        <v>0.8766045441706759</v>
      </c>
    </row>
    <row r="2241" spans="1:13" ht="15">
      <c r="A2241" s="42" t="s">
        <v>6070</v>
      </c>
      <c r="B2241" s="82" t="s">
        <v>1913</v>
      </c>
      <c r="C2241" s="82" t="s">
        <v>1452</v>
      </c>
      <c r="D2241" s="82" t="s">
        <v>1453</v>
      </c>
      <c r="E2241" s="82" t="s">
        <v>1912</v>
      </c>
      <c r="F2241" s="82" t="s">
        <v>30</v>
      </c>
      <c r="G2241" s="79">
        <v>111509.62</v>
      </c>
      <c r="H2241" s="79">
        <v>111509.62</v>
      </c>
      <c r="I2241" s="79">
        <v>0</v>
      </c>
      <c r="J2241" s="79">
        <v>0</v>
      </c>
      <c r="K2241" s="43" t="s">
        <v>3381</v>
      </c>
      <c r="L2241" s="52" t="s">
        <v>3372</v>
      </c>
      <c r="M2241" s="16">
        <f>Таблица4[[#This Row],[Поступления]]/Таблица4[[#This Row],[Начисления]]</f>
        <v>1</v>
      </c>
    </row>
    <row r="2242" spans="1:13" ht="15">
      <c r="A2242" s="42" t="s">
        <v>6071</v>
      </c>
      <c r="B2242" s="82" t="s">
        <v>1913</v>
      </c>
      <c r="C2242" s="82" t="s">
        <v>1452</v>
      </c>
      <c r="D2242" s="82" t="s">
        <v>1453</v>
      </c>
      <c r="E2242" s="82" t="s">
        <v>1912</v>
      </c>
      <c r="F2242" s="82" t="s">
        <v>71</v>
      </c>
      <c r="G2242" s="79">
        <v>114034.41</v>
      </c>
      <c r="H2242" s="79">
        <v>96479.99</v>
      </c>
      <c r="I2242" s="79">
        <v>17554.419999999998</v>
      </c>
      <c r="J2242" s="79">
        <v>0</v>
      </c>
      <c r="K2242" s="43" t="s">
        <v>3381</v>
      </c>
      <c r="L2242" s="52" t="s">
        <v>3372</v>
      </c>
      <c r="M2242" s="16">
        <f>Таблица4[[#This Row],[Поступления]]/Таблица4[[#This Row],[Начисления]]</f>
        <v>0.84606032512467078</v>
      </c>
    </row>
    <row r="2243" spans="1:13" ht="15">
      <c r="A2243" s="42" t="s">
        <v>6072</v>
      </c>
      <c r="B2243" s="82" t="s">
        <v>1913</v>
      </c>
      <c r="C2243" s="82" t="s">
        <v>1452</v>
      </c>
      <c r="D2243" s="82" t="s">
        <v>1453</v>
      </c>
      <c r="E2243" s="82" t="s">
        <v>1912</v>
      </c>
      <c r="F2243" s="82" t="s">
        <v>72</v>
      </c>
      <c r="G2243" s="79">
        <v>253932.09</v>
      </c>
      <c r="H2243" s="79">
        <v>206247.26</v>
      </c>
      <c r="I2243" s="79">
        <v>47684.829999999987</v>
      </c>
      <c r="J2243" s="79">
        <v>205.76</v>
      </c>
      <c r="K2243" s="43" t="s">
        <v>3381</v>
      </c>
      <c r="L2243" s="52" t="s">
        <v>3372</v>
      </c>
      <c r="M2243" s="16">
        <f>Таблица4[[#This Row],[Поступления]]/Таблица4[[#This Row],[Начисления]]</f>
        <v>0.81221424200462422</v>
      </c>
    </row>
    <row r="2244" spans="1:13" ht="15">
      <c r="A2244" s="42" t="s">
        <v>6073</v>
      </c>
      <c r="B2244" s="82" t="s">
        <v>1913</v>
      </c>
      <c r="C2244" s="82" t="s">
        <v>1452</v>
      </c>
      <c r="D2244" s="82" t="s">
        <v>1453</v>
      </c>
      <c r="E2244" s="82" t="s">
        <v>1912</v>
      </c>
      <c r="F2244" s="82" t="s">
        <v>73</v>
      </c>
      <c r="G2244" s="79">
        <v>279839.13</v>
      </c>
      <c r="H2244" s="79">
        <v>249220.79</v>
      </c>
      <c r="I2244" s="79">
        <v>30618.339999999997</v>
      </c>
      <c r="J2244" s="79">
        <v>279.29000000000002</v>
      </c>
      <c r="K2244" s="43" t="s">
        <v>3381</v>
      </c>
      <c r="L2244" s="52" t="s">
        <v>3372</v>
      </c>
      <c r="M2244" s="16">
        <f>Таблица4[[#This Row],[Поступления]]/Таблица4[[#This Row],[Начисления]]</f>
        <v>0.89058592341964471</v>
      </c>
    </row>
    <row r="2245" spans="1:13" ht="15">
      <c r="A2245" s="42" t="s">
        <v>6074</v>
      </c>
      <c r="B2245" s="82" t="s">
        <v>1913</v>
      </c>
      <c r="C2245" s="82" t="s">
        <v>1452</v>
      </c>
      <c r="D2245" s="82" t="s">
        <v>1453</v>
      </c>
      <c r="E2245" s="82" t="s">
        <v>1912</v>
      </c>
      <c r="F2245" s="82" t="s">
        <v>10</v>
      </c>
      <c r="G2245" s="79">
        <v>137065.24</v>
      </c>
      <c r="H2245" s="79">
        <v>114295.88</v>
      </c>
      <c r="I2245" s="79">
        <v>22769.359999999986</v>
      </c>
      <c r="J2245" s="79">
        <v>393.82</v>
      </c>
      <c r="K2245" s="43" t="s">
        <v>3381</v>
      </c>
      <c r="L2245" s="52" t="s">
        <v>3372</v>
      </c>
      <c r="M2245" s="16">
        <f>Таблица4[[#This Row],[Поступления]]/Таблица4[[#This Row],[Начисления]]</f>
        <v>0.83387939932837829</v>
      </c>
    </row>
    <row r="2246" spans="1:13" ht="15">
      <c r="A2246" s="42" t="s">
        <v>6075</v>
      </c>
      <c r="B2246" s="82" t="s">
        <v>1913</v>
      </c>
      <c r="C2246" s="82" t="s">
        <v>1452</v>
      </c>
      <c r="D2246" s="82" t="s">
        <v>1453</v>
      </c>
      <c r="E2246" s="82" t="s">
        <v>1912</v>
      </c>
      <c r="F2246" s="82" t="s">
        <v>12</v>
      </c>
      <c r="G2246" s="79">
        <v>139963.44</v>
      </c>
      <c r="H2246" s="79">
        <v>124659.66</v>
      </c>
      <c r="I2246" s="79">
        <v>15303.779999999999</v>
      </c>
      <c r="J2246" s="79">
        <v>0</v>
      </c>
      <c r="K2246" s="43" t="s">
        <v>3381</v>
      </c>
      <c r="L2246" s="52" t="s">
        <v>3372</v>
      </c>
      <c r="M2246" s="16">
        <f>Таблица4[[#This Row],[Поступления]]/Таблица4[[#This Row],[Начисления]]</f>
        <v>0.89065873202316259</v>
      </c>
    </row>
    <row r="2247" spans="1:13" ht="15">
      <c r="A2247" s="42" t="s">
        <v>6076</v>
      </c>
      <c r="B2247" s="82" t="s">
        <v>1913</v>
      </c>
      <c r="C2247" s="82" t="s">
        <v>1452</v>
      </c>
      <c r="D2247" s="82" t="s">
        <v>1453</v>
      </c>
      <c r="E2247" s="82" t="s">
        <v>1912</v>
      </c>
      <c r="F2247" s="82" t="s">
        <v>14</v>
      </c>
      <c r="G2247" s="79">
        <v>271907.93</v>
      </c>
      <c r="H2247" s="79">
        <v>245964.79</v>
      </c>
      <c r="I2247" s="79">
        <v>25943.139999999985</v>
      </c>
      <c r="J2247" s="79">
        <v>0</v>
      </c>
      <c r="K2247" s="43" t="s">
        <v>3381</v>
      </c>
      <c r="L2247" s="52" t="s">
        <v>3372</v>
      </c>
      <c r="M2247" s="16">
        <f>Таблица4[[#This Row],[Поступления]]/Таблица4[[#This Row],[Начисления]]</f>
        <v>0.90458851273664587</v>
      </c>
    </row>
    <row r="2248" spans="1:13" ht="15">
      <c r="A2248" s="42" t="s">
        <v>6077</v>
      </c>
      <c r="B2248" s="82" t="s">
        <v>1913</v>
      </c>
      <c r="C2248" s="82" t="s">
        <v>1452</v>
      </c>
      <c r="D2248" s="82" t="s">
        <v>1453</v>
      </c>
      <c r="E2248" s="82" t="s">
        <v>1912</v>
      </c>
      <c r="F2248" s="82" t="s">
        <v>16</v>
      </c>
      <c r="G2248" s="79">
        <v>272045.14</v>
      </c>
      <c r="H2248" s="79">
        <v>258716.39</v>
      </c>
      <c r="I2248" s="79">
        <v>13328.75</v>
      </c>
      <c r="J2248" s="79">
        <v>1607.83</v>
      </c>
      <c r="K2248" s="43" t="s">
        <v>3381</v>
      </c>
      <c r="L2248" s="52" t="s">
        <v>3372</v>
      </c>
      <c r="M2248" s="16">
        <f>Таблица4[[#This Row],[Поступления]]/Таблица4[[#This Row],[Начисления]]</f>
        <v>0.95100537359351467</v>
      </c>
    </row>
    <row r="2249" spans="1:13" ht="15">
      <c r="A2249" s="42" t="s">
        <v>6078</v>
      </c>
      <c r="B2249" s="82" t="s">
        <v>1913</v>
      </c>
      <c r="C2249" s="82" t="s">
        <v>1452</v>
      </c>
      <c r="D2249" s="82" t="s">
        <v>1453</v>
      </c>
      <c r="E2249" s="82" t="s">
        <v>1912</v>
      </c>
      <c r="F2249" s="82" t="s">
        <v>99</v>
      </c>
      <c r="G2249" s="79">
        <v>279619.37</v>
      </c>
      <c r="H2249" s="79">
        <v>265102.2</v>
      </c>
      <c r="I2249" s="79">
        <v>14517.169999999984</v>
      </c>
      <c r="J2249" s="79">
        <v>1948.72</v>
      </c>
      <c r="K2249" s="43" t="s">
        <v>3381</v>
      </c>
      <c r="L2249" s="52" t="s">
        <v>3372</v>
      </c>
      <c r="M2249" s="16">
        <f>Таблица4[[#This Row],[Поступления]]/Таблица4[[#This Row],[Начисления]]</f>
        <v>0.94808238785460397</v>
      </c>
    </row>
    <row r="2250" spans="1:13" ht="15">
      <c r="A2250" s="42" t="s">
        <v>6079</v>
      </c>
      <c r="B2250" s="82" t="s">
        <v>1913</v>
      </c>
      <c r="C2250" s="82" t="s">
        <v>1452</v>
      </c>
      <c r="D2250" s="82" t="s">
        <v>1453</v>
      </c>
      <c r="E2250" s="82" t="s">
        <v>1912</v>
      </c>
      <c r="F2250" s="82" t="s">
        <v>100</v>
      </c>
      <c r="G2250" s="79">
        <v>943341.85</v>
      </c>
      <c r="H2250" s="79">
        <v>830101.07</v>
      </c>
      <c r="I2250" s="79">
        <v>113240.78000000003</v>
      </c>
      <c r="J2250" s="79">
        <v>899.79</v>
      </c>
      <c r="K2250" s="43" t="s">
        <v>3381</v>
      </c>
      <c r="L2250" s="52" t="s">
        <v>3373</v>
      </c>
      <c r="M2250" s="16">
        <f>Таблица4[[#This Row],[Поступления]]/Таблица4[[#This Row],[Начисления]]</f>
        <v>0.87995785409075189</v>
      </c>
    </row>
    <row r="2251" spans="1:13" ht="15">
      <c r="A2251" s="42" t="s">
        <v>6080</v>
      </c>
      <c r="B2251" s="82" t="s">
        <v>1913</v>
      </c>
      <c r="C2251" s="82" t="s">
        <v>1452</v>
      </c>
      <c r="D2251" s="82" t="s">
        <v>1453</v>
      </c>
      <c r="E2251" s="82" t="s">
        <v>1912</v>
      </c>
      <c r="F2251" s="82" t="s">
        <v>151</v>
      </c>
      <c r="G2251" s="79">
        <v>390426.22</v>
      </c>
      <c r="H2251" s="79">
        <v>386220.99</v>
      </c>
      <c r="I2251" s="79">
        <v>4205.2299999999814</v>
      </c>
      <c r="J2251" s="79">
        <v>902.06</v>
      </c>
      <c r="K2251" s="43" t="s">
        <v>3381</v>
      </c>
      <c r="L2251" s="52" t="s">
        <v>3372</v>
      </c>
      <c r="M2251" s="16">
        <f>Таблица4[[#This Row],[Поступления]]/Таблица4[[#This Row],[Начисления]]</f>
        <v>0.98922913015421976</v>
      </c>
    </row>
    <row r="2252" spans="1:13" ht="15">
      <c r="A2252" s="42" t="s">
        <v>6081</v>
      </c>
      <c r="B2252" s="82" t="s">
        <v>1913</v>
      </c>
      <c r="C2252" s="82" t="s">
        <v>1452</v>
      </c>
      <c r="D2252" s="82" t="s">
        <v>1453</v>
      </c>
      <c r="E2252" s="82" t="s">
        <v>1912</v>
      </c>
      <c r="F2252" s="82" t="s">
        <v>113</v>
      </c>
      <c r="G2252" s="79">
        <v>386233.27</v>
      </c>
      <c r="H2252" s="79">
        <v>332577.94</v>
      </c>
      <c r="I2252" s="79">
        <v>53655.330000000016</v>
      </c>
      <c r="J2252" s="79">
        <v>328.31</v>
      </c>
      <c r="K2252" s="43" t="s">
        <v>3381</v>
      </c>
      <c r="L2252" s="52" t="s">
        <v>3372</v>
      </c>
      <c r="M2252" s="16">
        <f>Таблица4[[#This Row],[Поступления]]/Таблица4[[#This Row],[Начисления]]</f>
        <v>0.86108050712461925</v>
      </c>
    </row>
    <row r="2253" spans="1:13" ht="15">
      <c r="A2253" s="42" t="s">
        <v>6082</v>
      </c>
      <c r="B2253" s="82" t="s">
        <v>1913</v>
      </c>
      <c r="C2253" s="82" t="s">
        <v>1452</v>
      </c>
      <c r="D2253" s="82" t="s">
        <v>1453</v>
      </c>
      <c r="E2253" s="82" t="s">
        <v>1912</v>
      </c>
      <c r="F2253" s="82" t="s">
        <v>40</v>
      </c>
      <c r="G2253" s="79">
        <v>387528.44</v>
      </c>
      <c r="H2253" s="79">
        <v>351890.14</v>
      </c>
      <c r="I2253" s="79">
        <v>35638.299999999988</v>
      </c>
      <c r="J2253" s="79">
        <v>0</v>
      </c>
      <c r="K2253" s="43" t="s">
        <v>3381</v>
      </c>
      <c r="L2253" s="52" t="s">
        <v>3372</v>
      </c>
      <c r="M2253" s="16">
        <f>Таблица4[[#This Row],[Поступления]]/Таблица4[[#This Row],[Начисления]]</f>
        <v>0.90803694304345772</v>
      </c>
    </row>
    <row r="2254" spans="1:13" ht="15">
      <c r="A2254" s="42" t="s">
        <v>6083</v>
      </c>
      <c r="B2254" s="82" t="s">
        <v>1531</v>
      </c>
      <c r="C2254" s="82" t="s">
        <v>1452</v>
      </c>
      <c r="D2254" s="82" t="s">
        <v>1453</v>
      </c>
      <c r="E2254" s="82" t="s">
        <v>1530</v>
      </c>
      <c r="F2254" s="82" t="s">
        <v>33</v>
      </c>
      <c r="G2254" s="79">
        <v>988262.2</v>
      </c>
      <c r="H2254" s="79">
        <v>888783.31</v>
      </c>
      <c r="I2254" s="79">
        <v>99478.889999999898</v>
      </c>
      <c r="J2254" s="79">
        <v>2789.89</v>
      </c>
      <c r="K2254" s="43" t="s">
        <v>3377</v>
      </c>
      <c r="L2254" s="52" t="s">
        <v>3372</v>
      </c>
      <c r="M2254" s="16">
        <f>Таблица4[[#This Row],[Поступления]]/Таблица4[[#This Row],[Начисления]]</f>
        <v>0.89933957809982012</v>
      </c>
    </row>
    <row r="2255" spans="1:13" ht="15">
      <c r="A2255" s="42" t="s">
        <v>14833</v>
      </c>
      <c r="B2255" s="82" t="s">
        <v>1531</v>
      </c>
      <c r="C2255" s="82" t="s">
        <v>1452</v>
      </c>
      <c r="D2255" s="82" t="s">
        <v>1453</v>
      </c>
      <c r="E2255" s="82" t="s">
        <v>1530</v>
      </c>
      <c r="F2255" s="82" t="s">
        <v>70</v>
      </c>
      <c r="G2255" s="79">
        <v>62993.7</v>
      </c>
      <c r="H2255" s="79">
        <v>39909.870000000003</v>
      </c>
      <c r="I2255" s="79">
        <v>23083.829999999994</v>
      </c>
      <c r="J2255" s="79">
        <v>1773.86</v>
      </c>
      <c r="K2255" s="43" t="s">
        <v>3377</v>
      </c>
      <c r="L2255" s="52" t="s">
        <v>3372</v>
      </c>
      <c r="M2255" s="16">
        <f>Таблица4[[#This Row],[Поступления]]/Таблица4[[#This Row],[Начисления]]</f>
        <v>0.63355335533553359</v>
      </c>
    </row>
    <row r="2256" spans="1:13" ht="15">
      <c r="A2256" s="42" t="s">
        <v>6084</v>
      </c>
      <c r="B2256" s="82" t="s">
        <v>1531</v>
      </c>
      <c r="C2256" s="82" t="s">
        <v>1452</v>
      </c>
      <c r="D2256" s="82" t="s">
        <v>1453</v>
      </c>
      <c r="E2256" s="82" t="s">
        <v>1530</v>
      </c>
      <c r="F2256" s="82" t="s">
        <v>29</v>
      </c>
      <c r="G2256" s="79">
        <v>313628.05</v>
      </c>
      <c r="H2256" s="79">
        <v>281290.88</v>
      </c>
      <c r="I2256" s="79">
        <v>32337.169999999984</v>
      </c>
      <c r="J2256" s="79">
        <v>1259.17</v>
      </c>
      <c r="K2256" s="43" t="s">
        <v>3377</v>
      </c>
      <c r="L2256" s="52" t="s">
        <v>3372</v>
      </c>
      <c r="M2256" s="16">
        <f>Таблица4[[#This Row],[Поступления]]/Таблица4[[#This Row],[Начисления]]</f>
        <v>0.89689324663403036</v>
      </c>
    </row>
    <row r="2257" spans="1:13" ht="15">
      <c r="A2257" s="42" t="s">
        <v>6085</v>
      </c>
      <c r="B2257" s="82" t="s">
        <v>1531</v>
      </c>
      <c r="C2257" s="82" t="s">
        <v>1452</v>
      </c>
      <c r="D2257" s="82" t="s">
        <v>1453</v>
      </c>
      <c r="E2257" s="82" t="s">
        <v>1530</v>
      </c>
      <c r="F2257" s="82" t="s">
        <v>25</v>
      </c>
      <c r="G2257" s="79">
        <v>525405.69999999995</v>
      </c>
      <c r="H2257" s="79">
        <v>411252.65</v>
      </c>
      <c r="I2257" s="79">
        <v>114153.04999999993</v>
      </c>
      <c r="J2257" s="79">
        <v>3931.06</v>
      </c>
      <c r="K2257" s="43" t="s">
        <v>3377</v>
      </c>
      <c r="L2257" s="52" t="s">
        <v>3372</v>
      </c>
      <c r="M2257" s="16">
        <f>Таблица4[[#This Row],[Поступления]]/Таблица4[[#This Row],[Начисления]]</f>
        <v>0.78273351431094118</v>
      </c>
    </row>
    <row r="2258" spans="1:13" ht="15">
      <c r="A2258" s="42" t="s">
        <v>6086</v>
      </c>
      <c r="B2258" s="82" t="s">
        <v>1531</v>
      </c>
      <c r="C2258" s="82" t="s">
        <v>1452</v>
      </c>
      <c r="D2258" s="82" t="s">
        <v>1453</v>
      </c>
      <c r="E2258" s="82" t="s">
        <v>1530</v>
      </c>
      <c r="F2258" s="82" t="s">
        <v>30</v>
      </c>
      <c r="G2258" s="79">
        <v>316196.46999999997</v>
      </c>
      <c r="H2258" s="79">
        <v>252505.23</v>
      </c>
      <c r="I2258" s="79">
        <v>63691.239999999962</v>
      </c>
      <c r="J2258" s="79">
        <v>0</v>
      </c>
      <c r="K2258" s="43" t="s">
        <v>3377</v>
      </c>
      <c r="L2258" s="52" t="s">
        <v>3372</v>
      </c>
      <c r="M2258" s="16">
        <f>Таблица4[[#This Row],[Поступления]]/Таблица4[[#This Row],[Начисления]]</f>
        <v>0.798570679805502</v>
      </c>
    </row>
    <row r="2259" spans="1:13" ht="15">
      <c r="A2259" s="42" t="s">
        <v>6087</v>
      </c>
      <c r="B2259" s="82" t="s">
        <v>1531</v>
      </c>
      <c r="C2259" s="82" t="s">
        <v>1452</v>
      </c>
      <c r="D2259" s="82" t="s">
        <v>1453</v>
      </c>
      <c r="E2259" s="82" t="s">
        <v>1530</v>
      </c>
      <c r="F2259" s="82" t="s">
        <v>71</v>
      </c>
      <c r="G2259" s="79">
        <v>360400.77</v>
      </c>
      <c r="H2259" s="79">
        <v>298422.56</v>
      </c>
      <c r="I2259" s="79">
        <v>61978.210000000021</v>
      </c>
      <c r="J2259" s="79">
        <v>362.72</v>
      </c>
      <c r="K2259" s="43" t="s">
        <v>3377</v>
      </c>
      <c r="L2259" s="52" t="s">
        <v>3372</v>
      </c>
      <c r="M2259" s="16">
        <f>Таблица4[[#This Row],[Поступления]]/Таблица4[[#This Row],[Начисления]]</f>
        <v>0.82802975143477076</v>
      </c>
    </row>
    <row r="2260" spans="1:13" ht="15">
      <c r="A2260" s="42" t="s">
        <v>6088</v>
      </c>
      <c r="B2260" s="82" t="s">
        <v>1531</v>
      </c>
      <c r="C2260" s="82" t="s">
        <v>1452</v>
      </c>
      <c r="D2260" s="82" t="s">
        <v>1453</v>
      </c>
      <c r="E2260" s="82" t="s">
        <v>1530</v>
      </c>
      <c r="F2260" s="82" t="s">
        <v>31</v>
      </c>
      <c r="G2260" s="79">
        <v>321773.32</v>
      </c>
      <c r="H2260" s="79">
        <v>287932.02</v>
      </c>
      <c r="I2260" s="79">
        <v>33841.299999999988</v>
      </c>
      <c r="J2260" s="79">
        <v>82.84</v>
      </c>
      <c r="K2260" s="43" t="s">
        <v>3377</v>
      </c>
      <c r="L2260" s="52" t="s">
        <v>3372</v>
      </c>
      <c r="M2260" s="16">
        <f>Таблица4[[#This Row],[Поступления]]/Таблица4[[#This Row],[Начисления]]</f>
        <v>0.89482875708899667</v>
      </c>
    </row>
    <row r="2261" spans="1:13" ht="15">
      <c r="A2261" s="42" t="s">
        <v>6089</v>
      </c>
      <c r="B2261" s="82" t="s">
        <v>1531</v>
      </c>
      <c r="C2261" s="82" t="s">
        <v>1452</v>
      </c>
      <c r="D2261" s="82" t="s">
        <v>1453</v>
      </c>
      <c r="E2261" s="82" t="s">
        <v>1530</v>
      </c>
      <c r="F2261" s="82" t="s">
        <v>72</v>
      </c>
      <c r="G2261" s="79">
        <v>227971.48</v>
      </c>
      <c r="H2261" s="79">
        <v>218768.6</v>
      </c>
      <c r="I2261" s="79">
        <v>9202.8800000000047</v>
      </c>
      <c r="J2261" s="79">
        <v>7080.46</v>
      </c>
      <c r="K2261" s="43" t="s">
        <v>3377</v>
      </c>
      <c r="L2261" s="52" t="s">
        <v>3372</v>
      </c>
      <c r="M2261" s="16">
        <f>Таблица4[[#This Row],[Поступления]]/Таблица4[[#This Row],[Начисления]]</f>
        <v>0.95963144161717073</v>
      </c>
    </row>
    <row r="2262" spans="1:13" ht="15">
      <c r="A2262" s="42" t="s">
        <v>6090</v>
      </c>
      <c r="B2262" s="82" t="s">
        <v>1531</v>
      </c>
      <c r="C2262" s="82" t="s">
        <v>1452</v>
      </c>
      <c r="D2262" s="82" t="s">
        <v>1453</v>
      </c>
      <c r="E2262" s="82" t="s">
        <v>1530</v>
      </c>
      <c r="F2262" s="82" t="s">
        <v>19</v>
      </c>
      <c r="G2262" s="79">
        <v>318501.92</v>
      </c>
      <c r="H2262" s="79">
        <v>255591.34</v>
      </c>
      <c r="I2262" s="79">
        <v>62910.579999999987</v>
      </c>
      <c r="J2262" s="79">
        <v>174.8</v>
      </c>
      <c r="K2262" s="43" t="s">
        <v>3377</v>
      </c>
      <c r="L2262" s="52" t="s">
        <v>3372</v>
      </c>
      <c r="M2262" s="16">
        <f>Таблица4[[#This Row],[Поступления]]/Таблица4[[#This Row],[Начисления]]</f>
        <v>0.80247974643292574</v>
      </c>
    </row>
    <row r="2263" spans="1:13" ht="15">
      <c r="A2263" s="42" t="s">
        <v>6091</v>
      </c>
      <c r="B2263" s="82" t="s">
        <v>1531</v>
      </c>
      <c r="C2263" s="82" t="s">
        <v>1452</v>
      </c>
      <c r="D2263" s="82" t="s">
        <v>1453</v>
      </c>
      <c r="E2263" s="82" t="s">
        <v>1530</v>
      </c>
      <c r="F2263" s="82" t="s">
        <v>73</v>
      </c>
      <c r="G2263" s="79">
        <v>335205.09000000003</v>
      </c>
      <c r="H2263" s="79">
        <v>305175.03999999998</v>
      </c>
      <c r="I2263" s="79">
        <v>30030.050000000047</v>
      </c>
      <c r="J2263" s="79">
        <v>764.89</v>
      </c>
      <c r="K2263" s="43" t="s">
        <v>3377</v>
      </c>
      <c r="L2263" s="52" t="s">
        <v>3372</v>
      </c>
      <c r="M2263" s="16">
        <f>Таблица4[[#This Row],[Поступления]]/Таблица4[[#This Row],[Начисления]]</f>
        <v>0.91041290572288136</v>
      </c>
    </row>
    <row r="2264" spans="1:13" ht="15">
      <c r="A2264" s="42" t="s">
        <v>6092</v>
      </c>
      <c r="B2264" s="82" t="s">
        <v>1531</v>
      </c>
      <c r="C2264" s="82" t="s">
        <v>1452</v>
      </c>
      <c r="D2264" s="82" t="s">
        <v>1453</v>
      </c>
      <c r="E2264" s="82" t="s">
        <v>1530</v>
      </c>
      <c r="F2264" s="82" t="s">
        <v>9</v>
      </c>
      <c r="G2264" s="79">
        <v>313650.03999999998</v>
      </c>
      <c r="H2264" s="79">
        <v>283675.3</v>
      </c>
      <c r="I2264" s="79">
        <v>29974.739999999991</v>
      </c>
      <c r="J2264" s="79">
        <v>167.92</v>
      </c>
      <c r="K2264" s="43" t="s">
        <v>3377</v>
      </c>
      <c r="L2264" s="52" t="s">
        <v>3372</v>
      </c>
      <c r="M2264" s="16">
        <f>Таблица4[[#This Row],[Поступления]]/Таблица4[[#This Row],[Начисления]]</f>
        <v>0.90443253251298805</v>
      </c>
    </row>
    <row r="2265" spans="1:13" ht="15">
      <c r="A2265" s="42" t="s">
        <v>6093</v>
      </c>
      <c r="B2265" s="82" t="s">
        <v>1531</v>
      </c>
      <c r="C2265" s="82" t="s">
        <v>1452</v>
      </c>
      <c r="D2265" s="82" t="s">
        <v>1453</v>
      </c>
      <c r="E2265" s="82" t="s">
        <v>1530</v>
      </c>
      <c r="F2265" s="82" t="s">
        <v>11</v>
      </c>
      <c r="G2265" s="79">
        <v>430911.31</v>
      </c>
      <c r="H2265" s="79">
        <v>393691.89</v>
      </c>
      <c r="I2265" s="79">
        <v>37219.419999999984</v>
      </c>
      <c r="J2265" s="79">
        <v>367.65</v>
      </c>
      <c r="K2265" s="43" t="s">
        <v>3377</v>
      </c>
      <c r="L2265" s="52" t="s">
        <v>3372</v>
      </c>
      <c r="M2265" s="16">
        <f>Таблица4[[#This Row],[Поступления]]/Таблица4[[#This Row],[Начисления]]</f>
        <v>0.91362626337192221</v>
      </c>
    </row>
    <row r="2266" spans="1:13" ht="15">
      <c r="A2266" s="42" t="s">
        <v>6094</v>
      </c>
      <c r="B2266" s="82" t="s">
        <v>1531</v>
      </c>
      <c r="C2266" s="82" t="s">
        <v>1452</v>
      </c>
      <c r="D2266" s="82" t="s">
        <v>1453</v>
      </c>
      <c r="E2266" s="82" t="s">
        <v>1530</v>
      </c>
      <c r="F2266" s="82" t="s">
        <v>12</v>
      </c>
      <c r="G2266" s="79">
        <v>477216.77</v>
      </c>
      <c r="H2266" s="79">
        <v>449796.16</v>
      </c>
      <c r="I2266" s="79">
        <v>27420.610000000044</v>
      </c>
      <c r="J2266" s="79">
        <v>0</v>
      </c>
      <c r="K2266" s="43" t="s">
        <v>3377</v>
      </c>
      <c r="L2266" s="52" t="s">
        <v>3372</v>
      </c>
      <c r="M2266" s="16">
        <f>Таблица4[[#This Row],[Поступления]]/Таблица4[[#This Row],[Начисления]]</f>
        <v>0.94254055656929225</v>
      </c>
    </row>
    <row r="2267" spans="1:13" ht="15">
      <c r="A2267" s="42" t="s">
        <v>6095</v>
      </c>
      <c r="B2267" s="82" t="s">
        <v>1531</v>
      </c>
      <c r="C2267" s="82" t="s">
        <v>1452</v>
      </c>
      <c r="D2267" s="82" t="s">
        <v>1453</v>
      </c>
      <c r="E2267" s="82" t="s">
        <v>1530</v>
      </c>
      <c r="F2267" s="82" t="s">
        <v>13</v>
      </c>
      <c r="G2267" s="79">
        <v>309890.94</v>
      </c>
      <c r="H2267" s="79">
        <v>268976.83</v>
      </c>
      <c r="I2267" s="79">
        <v>40914.109999999986</v>
      </c>
      <c r="J2267" s="79">
        <v>1004.29</v>
      </c>
      <c r="K2267" s="43" t="s">
        <v>3377</v>
      </c>
      <c r="L2267" s="52" t="s">
        <v>3372</v>
      </c>
      <c r="M2267" s="16">
        <f>Таблица4[[#This Row],[Поступления]]/Таблица4[[#This Row],[Начисления]]</f>
        <v>0.86797255189196565</v>
      </c>
    </row>
    <row r="2268" spans="1:13" ht="15">
      <c r="A2268" s="42" t="s">
        <v>14834</v>
      </c>
      <c r="B2268" s="82" t="s">
        <v>1531</v>
      </c>
      <c r="C2268" s="82" t="s">
        <v>1452</v>
      </c>
      <c r="D2268" s="82" t="s">
        <v>1453</v>
      </c>
      <c r="E2268" s="82" t="s">
        <v>1530</v>
      </c>
      <c r="F2268" s="82" t="s">
        <v>15</v>
      </c>
      <c r="G2268" s="79">
        <v>200230.86</v>
      </c>
      <c r="H2268" s="79">
        <v>149316.71</v>
      </c>
      <c r="I2268" s="79">
        <v>50914.149999999994</v>
      </c>
      <c r="J2268" s="79">
        <v>2640.98</v>
      </c>
      <c r="K2268" s="43" t="s">
        <v>3377</v>
      </c>
      <c r="L2268" s="52" t="s">
        <v>3372</v>
      </c>
      <c r="M2268" s="16">
        <f>Таблица4[[#This Row],[Поступления]]/Таблица4[[#This Row],[Начисления]]</f>
        <v>0.74572276221557454</v>
      </c>
    </row>
    <row r="2269" spans="1:13" ht="15">
      <c r="A2269" s="42" t="s">
        <v>13972</v>
      </c>
      <c r="B2269" s="82" t="s">
        <v>1531</v>
      </c>
      <c r="C2269" s="82" t="s">
        <v>1452</v>
      </c>
      <c r="D2269" s="82" t="s">
        <v>1453</v>
      </c>
      <c r="E2269" s="82" t="s">
        <v>1530</v>
      </c>
      <c r="F2269" s="82" t="s">
        <v>16</v>
      </c>
      <c r="G2269" s="79">
        <v>60090.94</v>
      </c>
      <c r="H2269" s="79">
        <v>51420.66</v>
      </c>
      <c r="I2269" s="79">
        <v>8670.2799999999988</v>
      </c>
      <c r="J2269" s="79">
        <v>237.36</v>
      </c>
      <c r="K2269" s="43" t="s">
        <v>3377</v>
      </c>
      <c r="L2269" s="52" t="s">
        <v>3372</v>
      </c>
      <c r="M2269" s="16">
        <f>Таблица4[[#This Row],[Поступления]]/Таблица4[[#This Row],[Начисления]]</f>
        <v>0.85571402277947395</v>
      </c>
    </row>
    <row r="2270" spans="1:13" ht="15">
      <c r="A2270" s="42" t="s">
        <v>6096</v>
      </c>
      <c r="B2270" s="82" t="s">
        <v>1531</v>
      </c>
      <c r="C2270" s="82" t="s">
        <v>1452</v>
      </c>
      <c r="D2270" s="82" t="s">
        <v>1453</v>
      </c>
      <c r="E2270" s="82" t="s">
        <v>1530</v>
      </c>
      <c r="F2270" s="82" t="s">
        <v>76</v>
      </c>
      <c r="G2270" s="79">
        <v>234567.64</v>
      </c>
      <c r="H2270" s="79">
        <v>198890.01</v>
      </c>
      <c r="I2270" s="79">
        <v>35677.630000000005</v>
      </c>
      <c r="J2270" s="79">
        <v>729.5</v>
      </c>
      <c r="K2270" s="43" t="s">
        <v>3377</v>
      </c>
      <c r="L2270" s="52" t="s">
        <v>3372</v>
      </c>
      <c r="M2270" s="16">
        <f>Таблица4[[#This Row],[Поступления]]/Таблица4[[#This Row],[Начисления]]</f>
        <v>0.84790046060914459</v>
      </c>
    </row>
    <row r="2271" spans="1:13" ht="15">
      <c r="A2271" s="42" t="s">
        <v>6097</v>
      </c>
      <c r="B2271" s="82" t="s">
        <v>1531</v>
      </c>
      <c r="C2271" s="82" t="s">
        <v>1452</v>
      </c>
      <c r="D2271" s="82" t="s">
        <v>1453</v>
      </c>
      <c r="E2271" s="82" t="s">
        <v>1530</v>
      </c>
      <c r="F2271" s="82" t="s">
        <v>99</v>
      </c>
      <c r="G2271" s="79">
        <v>61605.87</v>
      </c>
      <c r="H2271" s="79">
        <v>30369.32</v>
      </c>
      <c r="I2271" s="79">
        <v>31236.550000000003</v>
      </c>
      <c r="J2271" s="79">
        <v>0</v>
      </c>
      <c r="K2271" s="43" t="s">
        <v>3377</v>
      </c>
      <c r="L2271" s="52" t="s">
        <v>3372</v>
      </c>
      <c r="M2271" s="16">
        <f>Таблица4[[#This Row],[Поступления]]/Таблица4[[#This Row],[Начисления]]</f>
        <v>0.49296146617197351</v>
      </c>
    </row>
    <row r="2272" spans="1:13" ht="15">
      <c r="A2272" s="42" t="s">
        <v>6098</v>
      </c>
      <c r="B2272" s="82" t="s">
        <v>1531</v>
      </c>
      <c r="C2272" s="82" t="s">
        <v>1452</v>
      </c>
      <c r="D2272" s="82" t="s">
        <v>1453</v>
      </c>
      <c r="E2272" s="82" t="s">
        <v>1530</v>
      </c>
      <c r="F2272" s="82" t="s">
        <v>77</v>
      </c>
      <c r="G2272" s="79">
        <v>325480.74</v>
      </c>
      <c r="H2272" s="79">
        <v>310754.71000000002</v>
      </c>
      <c r="I2272" s="79">
        <v>14726.02999999997</v>
      </c>
      <c r="J2272" s="79">
        <v>0</v>
      </c>
      <c r="K2272" s="43" t="s">
        <v>3377</v>
      </c>
      <c r="L2272" s="52" t="s">
        <v>3372</v>
      </c>
      <c r="M2272" s="16">
        <f>Таблица4[[#This Row],[Поступления]]/Таблица4[[#This Row],[Начисления]]</f>
        <v>0.95475606329271601</v>
      </c>
    </row>
    <row r="2273" spans="1:13" ht="15">
      <c r="A2273" s="42" t="s">
        <v>6099</v>
      </c>
      <c r="B2273" s="82" t="s">
        <v>1531</v>
      </c>
      <c r="C2273" s="82" t="s">
        <v>1452</v>
      </c>
      <c r="D2273" s="82" t="s">
        <v>1453</v>
      </c>
      <c r="E2273" s="82" t="s">
        <v>1530</v>
      </c>
      <c r="F2273" s="82" t="s">
        <v>17</v>
      </c>
      <c r="G2273" s="79">
        <v>386685.05</v>
      </c>
      <c r="H2273" s="79">
        <v>328293.81</v>
      </c>
      <c r="I2273" s="79">
        <v>58391.239999999991</v>
      </c>
      <c r="J2273" s="79">
        <v>116.62</v>
      </c>
      <c r="K2273" s="43" t="s">
        <v>3377</v>
      </c>
      <c r="L2273" s="52" t="s">
        <v>3372</v>
      </c>
      <c r="M2273" s="16">
        <f>Таблица4[[#This Row],[Поступления]]/Таблица4[[#This Row],[Начисления]]</f>
        <v>0.84899535164341111</v>
      </c>
    </row>
    <row r="2274" spans="1:13" ht="15">
      <c r="A2274" s="42" t="s">
        <v>6100</v>
      </c>
      <c r="B2274" s="82" t="s">
        <v>1531</v>
      </c>
      <c r="C2274" s="82" t="s">
        <v>1452</v>
      </c>
      <c r="D2274" s="82" t="s">
        <v>1453</v>
      </c>
      <c r="E2274" s="82" t="s">
        <v>1530</v>
      </c>
      <c r="F2274" s="82" t="s">
        <v>18</v>
      </c>
      <c r="G2274" s="79">
        <v>60552.1</v>
      </c>
      <c r="H2274" s="79">
        <v>48456.43</v>
      </c>
      <c r="I2274" s="79">
        <v>12095.669999999998</v>
      </c>
      <c r="J2274" s="79">
        <v>0</v>
      </c>
      <c r="K2274" s="43" t="s">
        <v>3377</v>
      </c>
      <c r="L2274" s="52" t="s">
        <v>3372</v>
      </c>
      <c r="M2274" s="16">
        <f>Таблица4[[#This Row],[Поступления]]/Таблица4[[#This Row],[Начисления]]</f>
        <v>0.8002435918820322</v>
      </c>
    </row>
    <row r="2275" spans="1:13" ht="15">
      <c r="A2275" s="42" t="s">
        <v>6101</v>
      </c>
      <c r="B2275" s="82" t="s">
        <v>1531</v>
      </c>
      <c r="C2275" s="82" t="s">
        <v>1452</v>
      </c>
      <c r="D2275" s="82" t="s">
        <v>1453</v>
      </c>
      <c r="E2275" s="82" t="s">
        <v>1530</v>
      </c>
      <c r="F2275" s="82" t="s">
        <v>20</v>
      </c>
      <c r="G2275" s="79">
        <v>206267.4</v>
      </c>
      <c r="H2275" s="79">
        <v>176913.47</v>
      </c>
      <c r="I2275" s="79">
        <v>29353.929999999993</v>
      </c>
      <c r="J2275" s="79">
        <v>0</v>
      </c>
      <c r="K2275" s="43" t="s">
        <v>3377</v>
      </c>
      <c r="L2275" s="52" t="s">
        <v>3372</v>
      </c>
      <c r="M2275" s="16">
        <f>Таблица4[[#This Row],[Поступления]]/Таблица4[[#This Row],[Начисления]]</f>
        <v>0.85768992094727525</v>
      </c>
    </row>
    <row r="2276" spans="1:13" ht="15">
      <c r="A2276" s="42" t="s">
        <v>6102</v>
      </c>
      <c r="B2276" s="82" t="s">
        <v>1531</v>
      </c>
      <c r="C2276" s="82" t="s">
        <v>1452</v>
      </c>
      <c r="D2276" s="82" t="s">
        <v>1453</v>
      </c>
      <c r="E2276" s="82" t="s">
        <v>1530</v>
      </c>
      <c r="F2276" s="82" t="s">
        <v>42</v>
      </c>
      <c r="G2276" s="79">
        <v>59783.64</v>
      </c>
      <c r="H2276" s="79">
        <v>48697.42</v>
      </c>
      <c r="I2276" s="79">
        <v>11086.220000000001</v>
      </c>
      <c r="J2276" s="79">
        <v>0</v>
      </c>
      <c r="K2276" s="43" t="s">
        <v>3377</v>
      </c>
      <c r="L2276" s="52" t="s">
        <v>3372</v>
      </c>
      <c r="M2276" s="16">
        <f>Таблица4[[#This Row],[Поступления]]/Таблица4[[#This Row],[Начисления]]</f>
        <v>0.81456097353724199</v>
      </c>
    </row>
    <row r="2277" spans="1:13" ht="15">
      <c r="A2277" s="42" t="s">
        <v>13973</v>
      </c>
      <c r="B2277" s="82" t="s">
        <v>1531</v>
      </c>
      <c r="C2277" s="82" t="s">
        <v>1452</v>
      </c>
      <c r="D2277" s="82" t="s">
        <v>1453</v>
      </c>
      <c r="E2277" s="82" t="s">
        <v>1530</v>
      </c>
      <c r="F2277" s="82" t="s">
        <v>78</v>
      </c>
      <c r="G2277" s="79">
        <v>75393.679999999993</v>
      </c>
      <c r="H2277" s="79">
        <v>63837.36</v>
      </c>
      <c r="I2277" s="79">
        <v>11556.319999999992</v>
      </c>
      <c r="J2277" s="79">
        <v>0</v>
      </c>
      <c r="K2277" s="43" t="s">
        <v>3377</v>
      </c>
      <c r="L2277" s="52" t="s">
        <v>3372</v>
      </c>
      <c r="M2277" s="16">
        <f>Таблица4[[#This Row],[Поступления]]/Таблица4[[#This Row],[Начисления]]</f>
        <v>0.84672030865186587</v>
      </c>
    </row>
    <row r="2278" spans="1:13" ht="15">
      <c r="A2278" s="42" t="s">
        <v>6103</v>
      </c>
      <c r="B2278" s="82" t="s">
        <v>1531</v>
      </c>
      <c r="C2278" s="82" t="s">
        <v>1452</v>
      </c>
      <c r="D2278" s="82" t="s">
        <v>1453</v>
      </c>
      <c r="E2278" s="82" t="s">
        <v>1530</v>
      </c>
      <c r="F2278" s="82" t="s">
        <v>43</v>
      </c>
      <c r="G2278" s="79">
        <v>60398.31</v>
      </c>
      <c r="H2278" s="79">
        <v>52489.11</v>
      </c>
      <c r="I2278" s="79">
        <v>7909.1999999999971</v>
      </c>
      <c r="J2278" s="79">
        <v>205.76</v>
      </c>
      <c r="K2278" s="43" t="s">
        <v>3377</v>
      </c>
      <c r="L2278" s="52" t="s">
        <v>3372</v>
      </c>
      <c r="M2278" s="16">
        <f>Таблица4[[#This Row],[Поступления]]/Таблица4[[#This Row],[Начисления]]</f>
        <v>0.86904931611497083</v>
      </c>
    </row>
    <row r="2279" spans="1:13" ht="15">
      <c r="A2279" s="42" t="s">
        <v>6104</v>
      </c>
      <c r="B2279" s="82" t="s">
        <v>1531</v>
      </c>
      <c r="C2279" s="82" t="s">
        <v>1452</v>
      </c>
      <c r="D2279" s="82" t="s">
        <v>1453</v>
      </c>
      <c r="E2279" s="82" t="s">
        <v>1530</v>
      </c>
      <c r="F2279" s="82" t="s">
        <v>44</v>
      </c>
      <c r="G2279" s="79">
        <v>62330.42</v>
      </c>
      <c r="H2279" s="79">
        <v>44486.7</v>
      </c>
      <c r="I2279" s="79">
        <v>17843.72</v>
      </c>
      <c r="J2279" s="79">
        <v>0</v>
      </c>
      <c r="K2279" s="43" t="s">
        <v>3377</v>
      </c>
      <c r="L2279" s="52" t="s">
        <v>3372</v>
      </c>
      <c r="M2279" s="16">
        <f>Таблица4[[#This Row],[Поступления]]/Таблица4[[#This Row],[Начисления]]</f>
        <v>0.7137237323284521</v>
      </c>
    </row>
    <row r="2280" spans="1:13" ht="15">
      <c r="A2280" s="42" t="s">
        <v>14835</v>
      </c>
      <c r="B2280" s="82" t="s">
        <v>1531</v>
      </c>
      <c r="C2280" s="82" t="s">
        <v>1452</v>
      </c>
      <c r="D2280" s="82" t="s">
        <v>1453</v>
      </c>
      <c r="E2280" s="82" t="s">
        <v>1530</v>
      </c>
      <c r="F2280" s="82" t="s">
        <v>80</v>
      </c>
      <c r="G2280" s="79">
        <v>27049.82</v>
      </c>
      <c r="H2280" s="79">
        <v>15127.97</v>
      </c>
      <c r="I2280" s="79">
        <v>11921.85</v>
      </c>
      <c r="J2280" s="79">
        <v>260.47000000000003</v>
      </c>
      <c r="K2280" s="43" t="s">
        <v>3377</v>
      </c>
      <c r="L2280" s="52" t="s">
        <v>3372</v>
      </c>
      <c r="M2280" s="16">
        <f>Таблица4[[#This Row],[Поступления]]/Таблица4[[#This Row],[Начисления]]</f>
        <v>0.55926324093838697</v>
      </c>
    </row>
    <row r="2281" spans="1:13" ht="15">
      <c r="A2281" s="42" t="s">
        <v>6105</v>
      </c>
      <c r="B2281" s="82" t="s">
        <v>1531</v>
      </c>
      <c r="C2281" s="82" t="s">
        <v>1452</v>
      </c>
      <c r="D2281" s="82" t="s">
        <v>1453</v>
      </c>
      <c r="E2281" s="82" t="s">
        <v>1530</v>
      </c>
      <c r="F2281" s="82" t="s">
        <v>47</v>
      </c>
      <c r="G2281" s="79">
        <v>140745.26</v>
      </c>
      <c r="H2281" s="79">
        <v>122525.28</v>
      </c>
      <c r="I2281" s="79">
        <v>18219.98000000001</v>
      </c>
      <c r="J2281" s="79">
        <v>480.4</v>
      </c>
      <c r="K2281" s="43" t="s">
        <v>3377</v>
      </c>
      <c r="L2281" s="52" t="s">
        <v>3372</v>
      </c>
      <c r="M2281" s="16">
        <f>Таблица4[[#This Row],[Поступления]]/Таблица4[[#This Row],[Начисления]]</f>
        <v>0.87054640419151585</v>
      </c>
    </row>
    <row r="2282" spans="1:13" ht="15">
      <c r="A2282" s="42" t="s">
        <v>13974</v>
      </c>
      <c r="B2282" s="82" t="s">
        <v>1531</v>
      </c>
      <c r="C2282" s="82" t="s">
        <v>1452</v>
      </c>
      <c r="D2282" s="82" t="s">
        <v>1453</v>
      </c>
      <c r="E2282" s="82" t="s">
        <v>1530</v>
      </c>
      <c r="F2282" s="82" t="s">
        <v>49</v>
      </c>
      <c r="G2282" s="79">
        <v>59344.47</v>
      </c>
      <c r="H2282" s="79">
        <v>47729.61</v>
      </c>
      <c r="I2282" s="79">
        <v>11614.86</v>
      </c>
      <c r="J2282" s="79">
        <v>0</v>
      </c>
      <c r="K2282" s="43" t="s">
        <v>3377</v>
      </c>
      <c r="L2282" s="52" t="s">
        <v>3372</v>
      </c>
      <c r="M2282" s="16">
        <f>Таблица4[[#This Row],[Поступления]]/Таблица4[[#This Row],[Начисления]]</f>
        <v>0.80428066844307478</v>
      </c>
    </row>
    <row r="2283" spans="1:13" ht="15">
      <c r="A2283" s="42" t="s">
        <v>6106</v>
      </c>
      <c r="B2283" s="82" t="s">
        <v>1531</v>
      </c>
      <c r="C2283" s="82" t="s">
        <v>1452</v>
      </c>
      <c r="D2283" s="82" t="s">
        <v>1453</v>
      </c>
      <c r="E2283" s="82" t="s">
        <v>1530</v>
      </c>
      <c r="F2283" s="82" t="s">
        <v>50</v>
      </c>
      <c r="G2283" s="79">
        <v>59761.65</v>
      </c>
      <c r="H2283" s="79">
        <v>49102.38</v>
      </c>
      <c r="I2283" s="79">
        <v>10659.270000000004</v>
      </c>
      <c r="J2283" s="79">
        <v>0</v>
      </c>
      <c r="K2283" s="43" t="s">
        <v>3377</v>
      </c>
      <c r="L2283" s="52" t="s">
        <v>3372</v>
      </c>
      <c r="M2283" s="16">
        <f>Таблица4[[#This Row],[Поступления]]/Таблица4[[#This Row],[Начисления]]</f>
        <v>0.82163695279497795</v>
      </c>
    </row>
    <row r="2284" spans="1:13" ht="15">
      <c r="A2284" s="42" t="s">
        <v>13975</v>
      </c>
      <c r="B2284" s="82" t="s">
        <v>1531</v>
      </c>
      <c r="C2284" s="82" t="s">
        <v>1452</v>
      </c>
      <c r="D2284" s="82" t="s">
        <v>1453</v>
      </c>
      <c r="E2284" s="82" t="s">
        <v>1530</v>
      </c>
      <c r="F2284" s="82" t="s">
        <v>51</v>
      </c>
      <c r="G2284" s="79">
        <v>61320.35</v>
      </c>
      <c r="H2284" s="79">
        <v>48223.21</v>
      </c>
      <c r="I2284" s="79">
        <v>13097.14</v>
      </c>
      <c r="J2284" s="79">
        <v>0</v>
      </c>
      <c r="K2284" s="43" t="s">
        <v>3377</v>
      </c>
      <c r="L2284" s="52" t="s">
        <v>3372</v>
      </c>
      <c r="M2284" s="16">
        <f>Таблица4[[#This Row],[Поступления]]/Таблица4[[#This Row],[Начисления]]</f>
        <v>0.78641446110467406</v>
      </c>
    </row>
    <row r="2285" spans="1:13" ht="15">
      <c r="A2285" s="42" t="s">
        <v>6107</v>
      </c>
      <c r="B2285" s="82" t="s">
        <v>1531</v>
      </c>
      <c r="C2285" s="82" t="s">
        <v>1452</v>
      </c>
      <c r="D2285" s="82" t="s">
        <v>1453</v>
      </c>
      <c r="E2285" s="82" t="s">
        <v>1530</v>
      </c>
      <c r="F2285" s="82" t="s">
        <v>140</v>
      </c>
      <c r="G2285" s="79">
        <v>124990.06</v>
      </c>
      <c r="H2285" s="79">
        <v>87568.99</v>
      </c>
      <c r="I2285" s="79">
        <v>37421.069999999992</v>
      </c>
      <c r="J2285" s="79">
        <v>0</v>
      </c>
      <c r="K2285" s="43" t="s">
        <v>3377</v>
      </c>
      <c r="L2285" s="52" t="s">
        <v>3372</v>
      </c>
      <c r="M2285" s="16">
        <f>Таблица4[[#This Row],[Поступления]]/Таблица4[[#This Row],[Начисления]]</f>
        <v>0.70060763231892209</v>
      </c>
    </row>
    <row r="2286" spans="1:13" ht="15">
      <c r="A2286" s="42" t="s">
        <v>6108</v>
      </c>
      <c r="B2286" s="82" t="s">
        <v>1531</v>
      </c>
      <c r="C2286" s="82" t="s">
        <v>1452</v>
      </c>
      <c r="D2286" s="82" t="s">
        <v>1453</v>
      </c>
      <c r="E2286" s="82" t="s">
        <v>1530</v>
      </c>
      <c r="F2286" s="82" t="s">
        <v>103</v>
      </c>
      <c r="G2286" s="79">
        <v>58883.45</v>
      </c>
      <c r="H2286" s="79">
        <v>44123.87</v>
      </c>
      <c r="I2286" s="79">
        <v>14759.579999999994</v>
      </c>
      <c r="J2286" s="79">
        <v>0</v>
      </c>
      <c r="K2286" s="43" t="s">
        <v>3377</v>
      </c>
      <c r="L2286" s="52" t="s">
        <v>3372</v>
      </c>
      <c r="M2286" s="16">
        <f>Таблица4[[#This Row],[Поступления]]/Таблица4[[#This Row],[Начисления]]</f>
        <v>0.74934247229060125</v>
      </c>
    </row>
    <row r="2287" spans="1:13" ht="15">
      <c r="A2287" s="42" t="s">
        <v>6109</v>
      </c>
      <c r="B2287" s="82" t="s">
        <v>1531</v>
      </c>
      <c r="C2287" s="82" t="s">
        <v>1452</v>
      </c>
      <c r="D2287" s="82" t="s">
        <v>1453</v>
      </c>
      <c r="E2287" s="82" t="s">
        <v>1530</v>
      </c>
      <c r="F2287" s="82" t="s">
        <v>124</v>
      </c>
      <c r="G2287" s="79">
        <v>62022.91</v>
      </c>
      <c r="H2287" s="79">
        <v>61318.66</v>
      </c>
      <c r="I2287" s="79">
        <v>704.25</v>
      </c>
      <c r="J2287" s="79">
        <v>0</v>
      </c>
      <c r="K2287" s="43" t="s">
        <v>3377</v>
      </c>
      <c r="L2287" s="52" t="s">
        <v>3372</v>
      </c>
      <c r="M2287" s="16">
        <f>Таблица4[[#This Row],[Поступления]]/Таблица4[[#This Row],[Начисления]]</f>
        <v>0.98864532476789624</v>
      </c>
    </row>
    <row r="2288" spans="1:13" ht="15">
      <c r="A2288" s="42" t="s">
        <v>13976</v>
      </c>
      <c r="B2288" s="82" t="s">
        <v>1531</v>
      </c>
      <c r="C2288" s="82" t="s">
        <v>1452</v>
      </c>
      <c r="D2288" s="82" t="s">
        <v>1453</v>
      </c>
      <c r="E2288" s="82" t="s">
        <v>1530</v>
      </c>
      <c r="F2288" s="82" t="s">
        <v>135</v>
      </c>
      <c r="G2288" s="79">
        <v>63054.9</v>
      </c>
      <c r="H2288" s="79">
        <v>56284.31</v>
      </c>
      <c r="I2288" s="79">
        <v>6770.5900000000038</v>
      </c>
      <c r="J2288" s="79">
        <v>0</v>
      </c>
      <c r="K2288" s="43" t="s">
        <v>3377</v>
      </c>
      <c r="L2288" s="52" t="s">
        <v>3372</v>
      </c>
      <c r="M2288" s="16">
        <f>Таблица4[[#This Row],[Поступления]]/Таблица4[[#This Row],[Начисления]]</f>
        <v>0.89262388807214021</v>
      </c>
    </row>
    <row r="2289" spans="1:13" ht="15">
      <c r="A2289" s="42" t="s">
        <v>6110</v>
      </c>
      <c r="B2289" s="82" t="s">
        <v>1531</v>
      </c>
      <c r="C2289" s="82" t="s">
        <v>1452</v>
      </c>
      <c r="D2289" s="82" t="s">
        <v>1453</v>
      </c>
      <c r="E2289" s="82" t="s">
        <v>1530</v>
      </c>
      <c r="F2289" s="82" t="s">
        <v>143</v>
      </c>
      <c r="G2289" s="79">
        <v>201152.2</v>
      </c>
      <c r="H2289" s="79">
        <v>159821.96</v>
      </c>
      <c r="I2289" s="79">
        <v>41330.24000000002</v>
      </c>
      <c r="J2289" s="79">
        <v>0</v>
      </c>
      <c r="K2289" s="43" t="s">
        <v>3377</v>
      </c>
      <c r="L2289" s="52" t="s">
        <v>3372</v>
      </c>
      <c r="M2289" s="16">
        <f>Таблица4[[#This Row],[Поступления]]/Таблица4[[#This Row],[Начисления]]</f>
        <v>0.79453249827742367</v>
      </c>
    </row>
    <row r="2290" spans="1:13" ht="15">
      <c r="A2290" s="42" t="s">
        <v>6111</v>
      </c>
      <c r="B2290" s="82" t="s">
        <v>1531</v>
      </c>
      <c r="C2290" s="82" t="s">
        <v>1452</v>
      </c>
      <c r="D2290" s="82" t="s">
        <v>1453</v>
      </c>
      <c r="E2290" s="82" t="s">
        <v>1530</v>
      </c>
      <c r="F2290" s="82" t="s">
        <v>144</v>
      </c>
      <c r="G2290" s="79">
        <v>59783.57</v>
      </c>
      <c r="H2290" s="79">
        <v>59635.25</v>
      </c>
      <c r="I2290" s="79">
        <v>148.31999999999971</v>
      </c>
      <c r="J2290" s="79">
        <v>0.04</v>
      </c>
      <c r="K2290" s="43" t="s">
        <v>3377</v>
      </c>
      <c r="L2290" s="52" t="s">
        <v>3372</v>
      </c>
      <c r="M2290" s="16">
        <f>Таблица4[[#This Row],[Поступления]]/Таблица4[[#This Row],[Начисления]]</f>
        <v>0.99751905080275405</v>
      </c>
    </row>
    <row r="2291" spans="1:13" ht="15">
      <c r="A2291" s="42" t="s">
        <v>6112</v>
      </c>
      <c r="B2291" s="82" t="s">
        <v>1531</v>
      </c>
      <c r="C2291" s="82" t="s">
        <v>1452</v>
      </c>
      <c r="D2291" s="82" t="s">
        <v>1453</v>
      </c>
      <c r="E2291" s="82" t="s">
        <v>1530</v>
      </c>
      <c r="F2291" s="82" t="s">
        <v>81</v>
      </c>
      <c r="G2291" s="79">
        <v>134804.12</v>
      </c>
      <c r="H2291" s="79">
        <v>113804.95</v>
      </c>
      <c r="I2291" s="79">
        <v>20999.17</v>
      </c>
      <c r="J2291" s="79">
        <v>262.14999999999998</v>
      </c>
      <c r="K2291" s="43" t="s">
        <v>3377</v>
      </c>
      <c r="L2291" s="52" t="s">
        <v>3372</v>
      </c>
      <c r="M2291" s="16">
        <f>Таблица4[[#This Row],[Поступления]]/Таблица4[[#This Row],[Начисления]]</f>
        <v>0.84422456821052649</v>
      </c>
    </row>
    <row r="2292" spans="1:13" ht="15">
      <c r="A2292" s="42" t="s">
        <v>6113</v>
      </c>
      <c r="B2292" s="82" t="s">
        <v>1531</v>
      </c>
      <c r="C2292" s="82" t="s">
        <v>1452</v>
      </c>
      <c r="D2292" s="82" t="s">
        <v>1453</v>
      </c>
      <c r="E2292" s="82" t="s">
        <v>1530</v>
      </c>
      <c r="F2292" s="82" t="s">
        <v>150</v>
      </c>
      <c r="G2292" s="79">
        <v>379756.02</v>
      </c>
      <c r="H2292" s="79">
        <v>348698.43</v>
      </c>
      <c r="I2292" s="79">
        <v>31057.590000000026</v>
      </c>
      <c r="J2292" s="79">
        <v>420.1</v>
      </c>
      <c r="K2292" s="43" t="s">
        <v>3377</v>
      </c>
      <c r="L2292" s="52" t="s">
        <v>3372</v>
      </c>
      <c r="M2292" s="16">
        <f>Таблица4[[#This Row],[Поступления]]/Таблица4[[#This Row],[Начисления]]</f>
        <v>0.91821699100385556</v>
      </c>
    </row>
    <row r="2293" spans="1:13" ht="15">
      <c r="A2293" s="42" t="s">
        <v>6114</v>
      </c>
      <c r="B2293" s="82" t="s">
        <v>1531</v>
      </c>
      <c r="C2293" s="82" t="s">
        <v>1452</v>
      </c>
      <c r="D2293" s="82" t="s">
        <v>1453</v>
      </c>
      <c r="E2293" s="82" t="s">
        <v>1530</v>
      </c>
      <c r="F2293" s="82" t="s">
        <v>208</v>
      </c>
      <c r="G2293" s="79">
        <v>330958.68</v>
      </c>
      <c r="H2293" s="79">
        <v>289467.23</v>
      </c>
      <c r="I2293" s="79">
        <v>41491.450000000012</v>
      </c>
      <c r="J2293" s="79">
        <v>347.01</v>
      </c>
      <c r="K2293" s="43" t="s">
        <v>3377</v>
      </c>
      <c r="L2293" s="52" t="s">
        <v>3372</v>
      </c>
      <c r="M2293" s="16">
        <f>Таблица4[[#This Row],[Поступления]]/Таблица4[[#This Row],[Начисления]]</f>
        <v>0.87463253720978096</v>
      </c>
    </row>
    <row r="2294" spans="1:13" ht="15">
      <c r="A2294" s="42" t="s">
        <v>6115</v>
      </c>
      <c r="B2294" s="82" t="s">
        <v>1531</v>
      </c>
      <c r="C2294" s="82" t="s">
        <v>1452</v>
      </c>
      <c r="D2294" s="82" t="s">
        <v>1453</v>
      </c>
      <c r="E2294" s="82" t="s">
        <v>1530</v>
      </c>
      <c r="F2294" s="82" t="s">
        <v>488</v>
      </c>
      <c r="G2294" s="79">
        <v>60244.66</v>
      </c>
      <c r="H2294" s="79">
        <v>38859.67</v>
      </c>
      <c r="I2294" s="79">
        <v>21384.990000000005</v>
      </c>
      <c r="J2294" s="79">
        <v>0</v>
      </c>
      <c r="K2294" s="43" t="s">
        <v>3377</v>
      </c>
      <c r="L2294" s="52" t="s">
        <v>3372</v>
      </c>
      <c r="M2294" s="16">
        <f>Таблица4[[#This Row],[Поступления]]/Таблица4[[#This Row],[Начисления]]</f>
        <v>0.64503094548130901</v>
      </c>
    </row>
    <row r="2295" spans="1:13" ht="15">
      <c r="A2295" s="42" t="s">
        <v>14590</v>
      </c>
      <c r="B2295" s="82" t="s">
        <v>1531</v>
      </c>
      <c r="C2295" s="82" t="s">
        <v>1452</v>
      </c>
      <c r="D2295" s="82" t="s">
        <v>1453</v>
      </c>
      <c r="E2295" s="82" t="s">
        <v>1530</v>
      </c>
      <c r="F2295" s="82" t="s">
        <v>3419</v>
      </c>
      <c r="G2295" s="79">
        <v>59959.28</v>
      </c>
      <c r="H2295" s="79">
        <v>41932.5</v>
      </c>
      <c r="I2295" s="79">
        <v>18026.78</v>
      </c>
      <c r="J2295" s="79">
        <v>0</v>
      </c>
      <c r="K2295" s="43" t="s">
        <v>3377</v>
      </c>
      <c r="L2295" s="52" t="s">
        <v>3372</v>
      </c>
      <c r="M2295" s="16">
        <f>Таблица4[[#This Row],[Поступления]]/Таблица4[[#This Row],[Начисления]]</f>
        <v>0.69934962527902267</v>
      </c>
    </row>
    <row r="2296" spans="1:13" ht="15">
      <c r="A2296" s="42" t="s">
        <v>6116</v>
      </c>
      <c r="B2296" s="82" t="s">
        <v>1537</v>
      </c>
      <c r="C2296" s="82" t="s">
        <v>1452</v>
      </c>
      <c r="D2296" s="82" t="s">
        <v>1453</v>
      </c>
      <c r="E2296" s="82" t="s">
        <v>1536</v>
      </c>
      <c r="F2296" s="82" t="s">
        <v>22</v>
      </c>
      <c r="G2296" s="79">
        <v>753833.65</v>
      </c>
      <c r="H2296" s="79">
        <v>677363.34</v>
      </c>
      <c r="I2296" s="79">
        <v>76470.310000000056</v>
      </c>
      <c r="J2296" s="79">
        <v>696.17</v>
      </c>
      <c r="K2296" s="43" t="s">
        <v>3374</v>
      </c>
      <c r="L2296" s="52" t="s">
        <v>3373</v>
      </c>
      <c r="M2296" s="16">
        <f>Таблица4[[#This Row],[Поступления]]/Таблица4[[#This Row],[Начисления]]</f>
        <v>0.89855811026743093</v>
      </c>
    </row>
    <row r="2297" spans="1:13" ht="15">
      <c r="A2297" s="42" t="s">
        <v>6117</v>
      </c>
      <c r="B2297" s="82" t="s">
        <v>1590</v>
      </c>
      <c r="C2297" s="82" t="s">
        <v>1452</v>
      </c>
      <c r="D2297" s="82" t="s">
        <v>1453</v>
      </c>
      <c r="E2297" s="82" t="s">
        <v>1589</v>
      </c>
      <c r="F2297" s="82" t="s">
        <v>42</v>
      </c>
      <c r="G2297" s="79">
        <v>1224146.8600000001</v>
      </c>
      <c r="H2297" s="79">
        <v>703322.02</v>
      </c>
      <c r="I2297" s="79">
        <v>520824.84000000008</v>
      </c>
      <c r="J2297" s="79">
        <v>3930.7</v>
      </c>
      <c r="K2297" s="43" t="s">
        <v>3379</v>
      </c>
      <c r="L2297" s="52" t="s">
        <v>3373</v>
      </c>
      <c r="M2297" s="16">
        <f>Таблица4[[#This Row],[Поступления]]/Таблица4[[#This Row],[Начисления]]</f>
        <v>0.57454055798501169</v>
      </c>
    </row>
    <row r="2298" spans="1:13" ht="15">
      <c r="A2298" s="42" t="s">
        <v>6118</v>
      </c>
      <c r="B2298" s="82" t="s">
        <v>1590</v>
      </c>
      <c r="C2298" s="82" t="s">
        <v>1452</v>
      </c>
      <c r="D2298" s="82" t="s">
        <v>1453</v>
      </c>
      <c r="E2298" s="82" t="s">
        <v>1589</v>
      </c>
      <c r="F2298" s="82" t="s">
        <v>43</v>
      </c>
      <c r="G2298" s="79">
        <v>1225991.3600000001</v>
      </c>
      <c r="H2298" s="79">
        <v>812111.89</v>
      </c>
      <c r="I2298" s="79">
        <v>413879.47000000009</v>
      </c>
      <c r="J2298" s="79">
        <v>3655.46</v>
      </c>
      <c r="K2298" s="43" t="s">
        <v>3379</v>
      </c>
      <c r="L2298" s="52" t="s">
        <v>3372</v>
      </c>
      <c r="M2298" s="16">
        <f>Таблица4[[#This Row],[Поступления]]/Таблица4[[#This Row],[Начисления]]</f>
        <v>0.66241240884438202</v>
      </c>
    </row>
    <row r="2299" spans="1:13" ht="15">
      <c r="A2299" s="42" t="s">
        <v>6119</v>
      </c>
      <c r="B2299" s="82" t="s">
        <v>1590</v>
      </c>
      <c r="C2299" s="82" t="s">
        <v>1452</v>
      </c>
      <c r="D2299" s="82" t="s">
        <v>1453</v>
      </c>
      <c r="E2299" s="82" t="s">
        <v>1589</v>
      </c>
      <c r="F2299" s="82" t="s">
        <v>44</v>
      </c>
      <c r="G2299" s="79">
        <v>2764821.16</v>
      </c>
      <c r="H2299" s="79">
        <v>1963423.79</v>
      </c>
      <c r="I2299" s="79">
        <v>801397.37000000011</v>
      </c>
      <c r="J2299" s="79">
        <v>16751.14</v>
      </c>
      <c r="K2299" s="43" t="s">
        <v>3379</v>
      </c>
      <c r="L2299" s="52" t="s">
        <v>3372</v>
      </c>
      <c r="M2299" s="16">
        <f>Таблица4[[#This Row],[Поступления]]/Таблица4[[#This Row],[Начисления]]</f>
        <v>0.71014495201563055</v>
      </c>
    </row>
    <row r="2300" spans="1:13" ht="15">
      <c r="A2300" s="42" t="s">
        <v>6120</v>
      </c>
      <c r="B2300" s="82" t="s">
        <v>1590</v>
      </c>
      <c r="C2300" s="82" t="s">
        <v>1452</v>
      </c>
      <c r="D2300" s="82" t="s">
        <v>1453</v>
      </c>
      <c r="E2300" s="82" t="s">
        <v>1589</v>
      </c>
      <c r="F2300" s="82" t="s">
        <v>49</v>
      </c>
      <c r="G2300" s="79">
        <v>2805635.12</v>
      </c>
      <c r="H2300" s="79">
        <v>1852073.86</v>
      </c>
      <c r="I2300" s="79">
        <v>953561.26</v>
      </c>
      <c r="J2300" s="79">
        <v>12396.06</v>
      </c>
      <c r="K2300" s="43" t="s">
        <v>3379</v>
      </c>
      <c r="L2300" s="52" t="s">
        <v>3373</v>
      </c>
      <c r="M2300" s="16">
        <f>Таблица4[[#This Row],[Поступления]]/Таблица4[[#This Row],[Начисления]]</f>
        <v>0.66012641729406352</v>
      </c>
    </row>
    <row r="2301" spans="1:13" ht="15">
      <c r="A2301" s="42" t="s">
        <v>6121</v>
      </c>
      <c r="B2301" s="82" t="s">
        <v>1590</v>
      </c>
      <c r="C2301" s="82" t="s">
        <v>1452</v>
      </c>
      <c r="D2301" s="82" t="s">
        <v>1453</v>
      </c>
      <c r="E2301" s="82" t="s">
        <v>1589</v>
      </c>
      <c r="F2301" s="82" t="s">
        <v>50</v>
      </c>
      <c r="G2301" s="79">
        <v>3216672.09</v>
      </c>
      <c r="H2301" s="79">
        <v>1970401.17</v>
      </c>
      <c r="I2301" s="79">
        <v>1246270.92</v>
      </c>
      <c r="J2301" s="79">
        <v>25257.93</v>
      </c>
      <c r="K2301" s="43" t="s">
        <v>3379</v>
      </c>
      <c r="L2301" s="52" t="s">
        <v>3372</v>
      </c>
      <c r="M2301" s="16">
        <f>Таблица4[[#This Row],[Поступления]]/Таблица4[[#This Row],[Начисления]]</f>
        <v>0.61255891644211702</v>
      </c>
    </row>
    <row r="2302" spans="1:13" ht="15">
      <c r="A2302" s="42" t="s">
        <v>6122</v>
      </c>
      <c r="B2302" s="82" t="s">
        <v>1590</v>
      </c>
      <c r="C2302" s="82" t="s">
        <v>1452</v>
      </c>
      <c r="D2302" s="82" t="s">
        <v>1453</v>
      </c>
      <c r="E2302" s="82" t="s">
        <v>1589</v>
      </c>
      <c r="F2302" s="82" t="s">
        <v>51</v>
      </c>
      <c r="G2302" s="79">
        <v>2799948.39</v>
      </c>
      <c r="H2302" s="79">
        <v>1870168.64</v>
      </c>
      <c r="I2302" s="79">
        <v>929779.75000000023</v>
      </c>
      <c r="J2302" s="79">
        <v>14611.25</v>
      </c>
      <c r="K2302" s="43" t="s">
        <v>3379</v>
      </c>
      <c r="L2302" s="52" t="s">
        <v>3372</v>
      </c>
      <c r="M2302" s="16">
        <f>Таблица4[[#This Row],[Поступления]]/Таблица4[[#This Row],[Начисления]]</f>
        <v>0.6679296828039033</v>
      </c>
    </row>
    <row r="2303" spans="1:13" ht="15">
      <c r="A2303" s="42" t="s">
        <v>6123</v>
      </c>
      <c r="B2303" s="82" t="s">
        <v>1590</v>
      </c>
      <c r="C2303" s="82" t="s">
        <v>1452</v>
      </c>
      <c r="D2303" s="82" t="s">
        <v>1453</v>
      </c>
      <c r="E2303" s="82" t="s">
        <v>1589</v>
      </c>
      <c r="F2303" s="82" t="s">
        <v>104</v>
      </c>
      <c r="G2303" s="79">
        <v>2562283.7999999998</v>
      </c>
      <c r="H2303" s="79">
        <v>1501244.96</v>
      </c>
      <c r="I2303" s="79">
        <v>1061038.8399999999</v>
      </c>
      <c r="J2303" s="79">
        <v>3501.82</v>
      </c>
      <c r="K2303" s="43" t="s">
        <v>3379</v>
      </c>
      <c r="L2303" s="52" t="s">
        <v>3372</v>
      </c>
      <c r="M2303" s="16">
        <f>Таблица4[[#This Row],[Поступления]]/Таблица4[[#This Row],[Начисления]]</f>
        <v>0.58590112461390886</v>
      </c>
    </row>
    <row r="2304" spans="1:13" ht="15">
      <c r="A2304" s="42" t="s">
        <v>6124</v>
      </c>
      <c r="B2304" s="82" t="s">
        <v>1590</v>
      </c>
      <c r="C2304" s="82" t="s">
        <v>1452</v>
      </c>
      <c r="D2304" s="82" t="s">
        <v>1453</v>
      </c>
      <c r="E2304" s="82" t="s">
        <v>1589</v>
      </c>
      <c r="F2304" s="82" t="s">
        <v>212</v>
      </c>
      <c r="G2304" s="79">
        <v>2553040.5</v>
      </c>
      <c r="H2304" s="79">
        <v>1088768.94</v>
      </c>
      <c r="I2304" s="79">
        <v>1464271.56</v>
      </c>
      <c r="J2304" s="79">
        <v>8559.9699999999993</v>
      </c>
      <c r="K2304" s="43" t="s">
        <v>3379</v>
      </c>
      <c r="L2304" s="52" t="s">
        <v>3373</v>
      </c>
      <c r="M2304" s="16">
        <f>Таблица4[[#This Row],[Поступления]]/Таблица4[[#This Row],[Начисления]]</f>
        <v>0.42645972126176612</v>
      </c>
    </row>
    <row r="2305" spans="1:13" ht="15">
      <c r="A2305" s="42" t="s">
        <v>6125</v>
      </c>
      <c r="B2305" s="82" t="s">
        <v>1590</v>
      </c>
      <c r="C2305" s="82" t="s">
        <v>1452</v>
      </c>
      <c r="D2305" s="82" t="s">
        <v>1453</v>
      </c>
      <c r="E2305" s="82" t="s">
        <v>1589</v>
      </c>
      <c r="F2305" s="82" t="s">
        <v>188</v>
      </c>
      <c r="G2305" s="79">
        <v>2538089.11</v>
      </c>
      <c r="H2305" s="79">
        <v>1473511.31</v>
      </c>
      <c r="I2305" s="79">
        <v>1064577.7999999998</v>
      </c>
      <c r="J2305" s="79">
        <v>12021.86</v>
      </c>
      <c r="K2305" s="43" t="s">
        <v>3379</v>
      </c>
      <c r="L2305" s="52" t="s">
        <v>3372</v>
      </c>
      <c r="M2305" s="16">
        <f>Таблица4[[#This Row],[Поступления]]/Таблица4[[#This Row],[Начисления]]</f>
        <v>0.58055932874634186</v>
      </c>
    </row>
    <row r="2306" spans="1:13" ht="15">
      <c r="A2306" s="42" t="s">
        <v>6126</v>
      </c>
      <c r="B2306" s="82" t="s">
        <v>1590</v>
      </c>
      <c r="C2306" s="82" t="s">
        <v>1452</v>
      </c>
      <c r="D2306" s="82" t="s">
        <v>1453</v>
      </c>
      <c r="E2306" s="82" t="s">
        <v>1589</v>
      </c>
      <c r="F2306" s="82" t="s">
        <v>528</v>
      </c>
      <c r="G2306" s="79">
        <v>2651602.35</v>
      </c>
      <c r="H2306" s="79">
        <v>1281702.3999999999</v>
      </c>
      <c r="I2306" s="79">
        <v>1369899.9500000002</v>
      </c>
      <c r="J2306" s="79">
        <v>7236.01</v>
      </c>
      <c r="K2306" s="43" t="s">
        <v>3379</v>
      </c>
      <c r="L2306" s="52" t="s">
        <v>3372</v>
      </c>
      <c r="M2306" s="16">
        <f>Таблица4[[#This Row],[Поступления]]/Таблица4[[#This Row],[Начисления]]</f>
        <v>0.48336900893152396</v>
      </c>
    </row>
    <row r="2307" spans="1:13" ht="15">
      <c r="A2307" s="42" t="s">
        <v>6127</v>
      </c>
      <c r="B2307" s="82" t="s">
        <v>1590</v>
      </c>
      <c r="C2307" s="82" t="s">
        <v>1452</v>
      </c>
      <c r="D2307" s="82" t="s">
        <v>1453</v>
      </c>
      <c r="E2307" s="82" t="s">
        <v>1589</v>
      </c>
      <c r="F2307" s="82" t="s">
        <v>529</v>
      </c>
      <c r="G2307" s="79">
        <v>2855230.66</v>
      </c>
      <c r="H2307" s="79">
        <v>1894731.67</v>
      </c>
      <c r="I2307" s="79">
        <v>960498.99000000022</v>
      </c>
      <c r="J2307" s="79">
        <v>10117.030000000001</v>
      </c>
      <c r="K2307" s="43" t="s">
        <v>3379</v>
      </c>
      <c r="L2307" s="52" t="s">
        <v>3372</v>
      </c>
      <c r="M2307" s="16">
        <f>Таблица4[[#This Row],[Поступления]]/Таблица4[[#This Row],[Начисления]]</f>
        <v>0.66360021154998383</v>
      </c>
    </row>
    <row r="2308" spans="1:13" ht="15">
      <c r="A2308" s="42" t="s">
        <v>6128</v>
      </c>
      <c r="B2308" s="82" t="s">
        <v>1590</v>
      </c>
      <c r="C2308" s="82" t="s">
        <v>1452</v>
      </c>
      <c r="D2308" s="82" t="s">
        <v>1453</v>
      </c>
      <c r="E2308" s="82" t="s">
        <v>1589</v>
      </c>
      <c r="F2308" s="82" t="s">
        <v>530</v>
      </c>
      <c r="G2308" s="79">
        <v>1623333.44</v>
      </c>
      <c r="H2308" s="79">
        <v>1161192.6499999999</v>
      </c>
      <c r="I2308" s="79">
        <v>462140.79000000004</v>
      </c>
      <c r="J2308" s="79">
        <v>6181.3</v>
      </c>
      <c r="K2308" s="43" t="s">
        <v>3379</v>
      </c>
      <c r="L2308" s="52" t="s">
        <v>3372</v>
      </c>
      <c r="M2308" s="16">
        <f>Таблица4[[#This Row],[Поступления]]/Таблица4[[#This Row],[Начисления]]</f>
        <v>0.71531370043113263</v>
      </c>
    </row>
    <row r="2309" spans="1:13" ht="15">
      <c r="A2309" s="42" t="s">
        <v>6129</v>
      </c>
      <c r="B2309" s="82" t="s">
        <v>1590</v>
      </c>
      <c r="C2309" s="82" t="s">
        <v>1452</v>
      </c>
      <c r="D2309" s="82" t="s">
        <v>1453</v>
      </c>
      <c r="E2309" s="82" t="s">
        <v>1589</v>
      </c>
      <c r="F2309" s="82" t="s">
        <v>531</v>
      </c>
      <c r="G2309" s="79">
        <v>2615108.65</v>
      </c>
      <c r="H2309" s="79">
        <v>1372333.6</v>
      </c>
      <c r="I2309" s="79">
        <v>1242775.0499999998</v>
      </c>
      <c r="J2309" s="79">
        <v>4338.83</v>
      </c>
      <c r="K2309" s="43" t="s">
        <v>3379</v>
      </c>
      <c r="L2309" s="52" t="s">
        <v>3372</v>
      </c>
      <c r="M2309" s="16">
        <f>Таблица4[[#This Row],[Поступления]]/Таблица4[[#This Row],[Начисления]]</f>
        <v>0.52477116008162805</v>
      </c>
    </row>
    <row r="2310" spans="1:13" ht="15">
      <c r="A2310" s="42" t="s">
        <v>6130</v>
      </c>
      <c r="B2310" s="82" t="s">
        <v>1590</v>
      </c>
      <c r="C2310" s="82" t="s">
        <v>1452</v>
      </c>
      <c r="D2310" s="82" t="s">
        <v>1453</v>
      </c>
      <c r="E2310" s="82" t="s">
        <v>1589</v>
      </c>
      <c r="F2310" s="82" t="s">
        <v>532</v>
      </c>
      <c r="G2310" s="79">
        <v>2634495.37</v>
      </c>
      <c r="H2310" s="79">
        <v>1467781.34</v>
      </c>
      <c r="I2310" s="79">
        <v>1166714.03</v>
      </c>
      <c r="J2310" s="79">
        <v>13731.56</v>
      </c>
      <c r="K2310" s="43" t="s">
        <v>3379</v>
      </c>
      <c r="L2310" s="52" t="s">
        <v>3372</v>
      </c>
      <c r="M2310" s="16">
        <f>Таблица4[[#This Row],[Поступления]]/Таблица4[[#This Row],[Начисления]]</f>
        <v>0.55713946462543984</v>
      </c>
    </row>
    <row r="2311" spans="1:13" ht="15">
      <c r="A2311" s="42" t="s">
        <v>6131</v>
      </c>
      <c r="B2311" s="82" t="s">
        <v>1590</v>
      </c>
      <c r="C2311" s="82" t="s">
        <v>1452</v>
      </c>
      <c r="D2311" s="82" t="s">
        <v>1453</v>
      </c>
      <c r="E2311" s="82" t="s">
        <v>1589</v>
      </c>
      <c r="F2311" s="82" t="s">
        <v>533</v>
      </c>
      <c r="G2311" s="79">
        <v>1133077.45</v>
      </c>
      <c r="H2311" s="79">
        <v>723976.27</v>
      </c>
      <c r="I2311" s="79">
        <v>409101.17999999993</v>
      </c>
      <c r="J2311" s="79">
        <v>6161.6</v>
      </c>
      <c r="K2311" s="43" t="s">
        <v>3379</v>
      </c>
      <c r="L2311" s="52" t="s">
        <v>3372</v>
      </c>
      <c r="M2311" s="16">
        <f>Таблица4[[#This Row],[Поступления]]/Таблица4[[#This Row],[Начисления]]</f>
        <v>0.63894685222091396</v>
      </c>
    </row>
    <row r="2312" spans="1:13" ht="15">
      <c r="A2312" s="42" t="s">
        <v>6132</v>
      </c>
      <c r="B2312" s="82" t="s">
        <v>1590</v>
      </c>
      <c r="C2312" s="82" t="s">
        <v>1452</v>
      </c>
      <c r="D2312" s="82" t="s">
        <v>1453</v>
      </c>
      <c r="E2312" s="82" t="s">
        <v>1589</v>
      </c>
      <c r="F2312" s="82" t="s">
        <v>534</v>
      </c>
      <c r="G2312" s="79">
        <v>2434923.2999999998</v>
      </c>
      <c r="H2312" s="79">
        <v>1645407.83</v>
      </c>
      <c r="I2312" s="79">
        <v>789515.46999999974</v>
      </c>
      <c r="J2312" s="79">
        <v>9882.5</v>
      </c>
      <c r="K2312" s="43" t="s">
        <v>3379</v>
      </c>
      <c r="L2312" s="52" t="s">
        <v>3372</v>
      </c>
      <c r="M2312" s="16">
        <f>Таблица4[[#This Row],[Поступления]]/Таблица4[[#This Row],[Начисления]]</f>
        <v>0.67575345391782982</v>
      </c>
    </row>
    <row r="2313" spans="1:13" ht="15">
      <c r="A2313" s="42" t="s">
        <v>6133</v>
      </c>
      <c r="B2313" s="82" t="s">
        <v>1590</v>
      </c>
      <c r="C2313" s="82" t="s">
        <v>1452</v>
      </c>
      <c r="D2313" s="82" t="s">
        <v>1453</v>
      </c>
      <c r="E2313" s="82" t="s">
        <v>1589</v>
      </c>
      <c r="F2313" s="82" t="s">
        <v>535</v>
      </c>
      <c r="G2313" s="79">
        <v>1122955.8799999999</v>
      </c>
      <c r="H2313" s="79">
        <v>741686.8</v>
      </c>
      <c r="I2313" s="79">
        <v>381269.07999999984</v>
      </c>
      <c r="J2313" s="79">
        <v>2025.08</v>
      </c>
      <c r="K2313" s="43" t="s">
        <v>3379</v>
      </c>
      <c r="L2313" s="52" t="s">
        <v>3372</v>
      </c>
      <c r="M2313" s="16">
        <f>Таблица4[[#This Row],[Поступления]]/Таблица4[[#This Row],[Начисления]]</f>
        <v>0.66047723976475381</v>
      </c>
    </row>
    <row r="2314" spans="1:13" ht="15">
      <c r="A2314" s="42" t="s">
        <v>6134</v>
      </c>
      <c r="B2314" s="82" t="s">
        <v>1590</v>
      </c>
      <c r="C2314" s="82" t="s">
        <v>1452</v>
      </c>
      <c r="D2314" s="82" t="s">
        <v>1453</v>
      </c>
      <c r="E2314" s="82" t="s">
        <v>1589</v>
      </c>
      <c r="F2314" s="82" t="s">
        <v>536</v>
      </c>
      <c r="G2314" s="79">
        <v>1214728.4099999999</v>
      </c>
      <c r="H2314" s="79">
        <v>811898.69</v>
      </c>
      <c r="I2314" s="79">
        <v>402829.72</v>
      </c>
      <c r="J2314" s="79">
        <v>5160.76</v>
      </c>
      <c r="K2314" s="43" t="s">
        <v>3379</v>
      </c>
      <c r="L2314" s="52" t="s">
        <v>3372</v>
      </c>
      <c r="M2314" s="16">
        <f>Таблица4[[#This Row],[Поступления]]/Таблица4[[#This Row],[Начисления]]</f>
        <v>0.6683787777714032</v>
      </c>
    </row>
    <row r="2315" spans="1:13" ht="15">
      <c r="A2315" s="42" t="s">
        <v>6135</v>
      </c>
      <c r="B2315" s="82" t="s">
        <v>1590</v>
      </c>
      <c r="C2315" s="82" t="s">
        <v>1452</v>
      </c>
      <c r="D2315" s="82" t="s">
        <v>1453</v>
      </c>
      <c r="E2315" s="82" t="s">
        <v>1589</v>
      </c>
      <c r="F2315" s="82" t="s">
        <v>537</v>
      </c>
      <c r="G2315" s="79">
        <v>2857579.53</v>
      </c>
      <c r="H2315" s="79">
        <v>1968705.25</v>
      </c>
      <c r="I2315" s="79">
        <v>888874.2799999998</v>
      </c>
      <c r="J2315" s="79">
        <v>20746.53</v>
      </c>
      <c r="K2315" s="43" t="s">
        <v>3379</v>
      </c>
      <c r="L2315" s="52" t="s">
        <v>3372</v>
      </c>
      <c r="M2315" s="16">
        <f>Таблица4[[#This Row],[Поступления]]/Таблица4[[#This Row],[Начисления]]</f>
        <v>0.68894154277483932</v>
      </c>
    </row>
    <row r="2316" spans="1:13" ht="15">
      <c r="A2316" s="42" t="s">
        <v>6136</v>
      </c>
      <c r="B2316" s="82" t="s">
        <v>1590</v>
      </c>
      <c r="C2316" s="82" t="s">
        <v>1452</v>
      </c>
      <c r="D2316" s="82" t="s">
        <v>1453</v>
      </c>
      <c r="E2316" s="82" t="s">
        <v>1589</v>
      </c>
      <c r="F2316" s="82" t="s">
        <v>538</v>
      </c>
      <c r="G2316" s="79">
        <v>1622301.94</v>
      </c>
      <c r="H2316" s="79">
        <v>1154453.26</v>
      </c>
      <c r="I2316" s="79">
        <v>467848.67999999993</v>
      </c>
      <c r="J2316" s="79">
        <v>4411.43</v>
      </c>
      <c r="K2316" s="43" t="s">
        <v>3379</v>
      </c>
      <c r="L2316" s="52" t="s">
        <v>3372</v>
      </c>
      <c r="M2316" s="16">
        <f>Таблица4[[#This Row],[Поступления]]/Таблица4[[#This Row],[Начисления]]</f>
        <v>0.71161430035644291</v>
      </c>
    </row>
    <row r="2317" spans="1:13" ht="15">
      <c r="A2317" s="42" t="s">
        <v>6137</v>
      </c>
      <c r="B2317" s="82" t="s">
        <v>1590</v>
      </c>
      <c r="C2317" s="82" t="s">
        <v>1452</v>
      </c>
      <c r="D2317" s="82" t="s">
        <v>1453</v>
      </c>
      <c r="E2317" s="82" t="s">
        <v>1589</v>
      </c>
      <c r="F2317" s="82" t="s">
        <v>539</v>
      </c>
      <c r="G2317" s="79">
        <v>1281951.08</v>
      </c>
      <c r="H2317" s="79">
        <v>921458.27</v>
      </c>
      <c r="I2317" s="79">
        <v>360492.81000000006</v>
      </c>
      <c r="J2317" s="79">
        <v>8460.6299999999992</v>
      </c>
      <c r="K2317" s="43" t="s">
        <v>3379</v>
      </c>
      <c r="L2317" s="52" t="s">
        <v>3373</v>
      </c>
      <c r="M2317" s="16">
        <f>Таблица4[[#This Row],[Поступления]]/Таблица4[[#This Row],[Начисления]]</f>
        <v>0.71879362978499928</v>
      </c>
    </row>
    <row r="2318" spans="1:13" ht="15">
      <c r="A2318" s="42" t="s">
        <v>6138</v>
      </c>
      <c r="B2318" s="82" t="s">
        <v>1590</v>
      </c>
      <c r="C2318" s="82" t="s">
        <v>1452</v>
      </c>
      <c r="D2318" s="82" t="s">
        <v>1453</v>
      </c>
      <c r="E2318" s="82" t="s">
        <v>1589</v>
      </c>
      <c r="F2318" s="82" t="s">
        <v>540</v>
      </c>
      <c r="G2318" s="79">
        <v>1282042.3</v>
      </c>
      <c r="H2318" s="79">
        <v>816166.12</v>
      </c>
      <c r="I2318" s="79">
        <v>465876.18000000005</v>
      </c>
      <c r="J2318" s="79">
        <v>4730.7</v>
      </c>
      <c r="K2318" s="43" t="s">
        <v>3379</v>
      </c>
      <c r="L2318" s="52" t="s">
        <v>3373</v>
      </c>
      <c r="M2318" s="16">
        <f>Таблица4[[#This Row],[Поступления]]/Таблица4[[#This Row],[Начисления]]</f>
        <v>0.63661403371792025</v>
      </c>
    </row>
    <row r="2319" spans="1:13" ht="15">
      <c r="A2319" s="42" t="s">
        <v>6139</v>
      </c>
      <c r="B2319" s="82" t="s">
        <v>1590</v>
      </c>
      <c r="C2319" s="82" t="s">
        <v>1452</v>
      </c>
      <c r="D2319" s="82" t="s">
        <v>1453</v>
      </c>
      <c r="E2319" s="82" t="s">
        <v>1589</v>
      </c>
      <c r="F2319" s="82" t="s">
        <v>541</v>
      </c>
      <c r="G2319" s="79">
        <v>2597759.27</v>
      </c>
      <c r="H2319" s="79">
        <v>1167004.5</v>
      </c>
      <c r="I2319" s="79">
        <v>1430754.77</v>
      </c>
      <c r="J2319" s="79">
        <v>4450.04</v>
      </c>
      <c r="K2319" s="43" t="s">
        <v>3379</v>
      </c>
      <c r="L2319" s="52" t="s">
        <v>3372</v>
      </c>
      <c r="M2319" s="16">
        <f>Таблица4[[#This Row],[Поступления]]/Таблица4[[#This Row],[Начисления]]</f>
        <v>0.44923504401545261</v>
      </c>
    </row>
    <row r="2320" spans="1:13" ht="15">
      <c r="A2320" s="42" t="s">
        <v>6140</v>
      </c>
      <c r="B2320" s="82" t="s">
        <v>1590</v>
      </c>
      <c r="C2320" s="82" t="s">
        <v>1452</v>
      </c>
      <c r="D2320" s="82" t="s">
        <v>1453</v>
      </c>
      <c r="E2320" s="82" t="s">
        <v>1589</v>
      </c>
      <c r="F2320" s="82" t="s">
        <v>542</v>
      </c>
      <c r="G2320" s="79">
        <v>2630683.98</v>
      </c>
      <c r="H2320" s="79">
        <v>1280522.42</v>
      </c>
      <c r="I2320" s="79">
        <v>1350161.56</v>
      </c>
      <c r="J2320" s="79">
        <v>9275.01</v>
      </c>
      <c r="K2320" s="43" t="s">
        <v>3379</v>
      </c>
      <c r="L2320" s="52" t="s">
        <v>3372</v>
      </c>
      <c r="M2320" s="16">
        <f>Таблица4[[#This Row],[Поступления]]/Таблица4[[#This Row],[Начисления]]</f>
        <v>0.48676406202161915</v>
      </c>
    </row>
    <row r="2321" spans="1:13" ht="15">
      <c r="A2321" s="42" t="s">
        <v>6141</v>
      </c>
      <c r="B2321" s="82" t="s">
        <v>1539</v>
      </c>
      <c r="C2321" s="82" t="s">
        <v>1452</v>
      </c>
      <c r="D2321" s="82" t="s">
        <v>1453</v>
      </c>
      <c r="E2321" s="82" t="s">
        <v>1538</v>
      </c>
      <c r="F2321" s="82" t="s">
        <v>22</v>
      </c>
      <c r="G2321" s="79">
        <v>416201.46</v>
      </c>
      <c r="H2321" s="79">
        <v>331601.49</v>
      </c>
      <c r="I2321" s="79">
        <v>84599.97000000003</v>
      </c>
      <c r="J2321" s="79">
        <v>0</v>
      </c>
      <c r="K2321" s="43" t="s">
        <v>3374</v>
      </c>
      <c r="L2321" s="52" t="s">
        <v>3372</v>
      </c>
      <c r="M2321" s="16">
        <f>Таблица4[[#This Row],[Поступления]]/Таблица4[[#This Row],[Начисления]]</f>
        <v>0.79673312534751795</v>
      </c>
    </row>
    <row r="2322" spans="1:13" ht="15">
      <c r="A2322" s="42" t="s">
        <v>6142</v>
      </c>
      <c r="B2322" s="82" t="s">
        <v>1539</v>
      </c>
      <c r="C2322" s="82" t="s">
        <v>1452</v>
      </c>
      <c r="D2322" s="82" t="s">
        <v>1453</v>
      </c>
      <c r="E2322" s="82" t="s">
        <v>1538</v>
      </c>
      <c r="F2322" s="82" t="s">
        <v>24</v>
      </c>
      <c r="G2322" s="79">
        <v>62001.06</v>
      </c>
      <c r="H2322" s="79">
        <v>62067.75</v>
      </c>
      <c r="I2322" s="79">
        <v>0</v>
      </c>
      <c r="J2322" s="79">
        <v>66.690000000002328</v>
      </c>
      <c r="K2322" s="43" t="s">
        <v>3374</v>
      </c>
      <c r="L2322" s="52" t="s">
        <v>3372</v>
      </c>
      <c r="M2322" s="16">
        <f>Таблица4[[#This Row],[Поступления]]/Таблица4[[#This Row],[Начисления]]</f>
        <v>1.0010756267715424</v>
      </c>
    </row>
    <row r="2323" spans="1:13" ht="15">
      <c r="A2323" s="42" t="s">
        <v>6143</v>
      </c>
      <c r="B2323" s="82" t="s">
        <v>1539</v>
      </c>
      <c r="C2323" s="82" t="s">
        <v>1452</v>
      </c>
      <c r="D2323" s="82" t="s">
        <v>1453</v>
      </c>
      <c r="E2323" s="82" t="s">
        <v>1538</v>
      </c>
      <c r="F2323" s="82" t="s">
        <v>105</v>
      </c>
      <c r="G2323" s="79">
        <v>60991.199999999997</v>
      </c>
      <c r="H2323" s="79">
        <v>56072.73</v>
      </c>
      <c r="I2323" s="79">
        <v>4918.4699999999939</v>
      </c>
      <c r="J2323" s="79">
        <v>0</v>
      </c>
      <c r="K2323" s="43" t="s">
        <v>3374</v>
      </c>
      <c r="L2323" s="52" t="s">
        <v>3372</v>
      </c>
      <c r="M2323" s="16">
        <f>Таблица4[[#This Row],[Поступления]]/Таблица4[[#This Row],[Начисления]]</f>
        <v>0.91935771062054861</v>
      </c>
    </row>
    <row r="2324" spans="1:13" ht="15">
      <c r="A2324" s="42" t="s">
        <v>6144</v>
      </c>
      <c r="B2324" s="82" t="s">
        <v>1539</v>
      </c>
      <c r="C2324" s="82" t="s">
        <v>1452</v>
      </c>
      <c r="D2324" s="82" t="s">
        <v>1453</v>
      </c>
      <c r="E2324" s="82" t="s">
        <v>1538</v>
      </c>
      <c r="F2324" s="82" t="s">
        <v>156</v>
      </c>
      <c r="G2324" s="79">
        <v>62264.52</v>
      </c>
      <c r="H2324" s="79">
        <v>61598.87</v>
      </c>
      <c r="I2324" s="79">
        <v>665.64999999999418</v>
      </c>
      <c r="J2324" s="79">
        <v>0</v>
      </c>
      <c r="K2324" s="43" t="s">
        <v>3374</v>
      </c>
      <c r="L2324" s="52" t="s">
        <v>3372</v>
      </c>
      <c r="M2324" s="16">
        <f>Таблица4[[#This Row],[Поступления]]/Таблица4[[#This Row],[Начисления]]</f>
        <v>0.98930932094232804</v>
      </c>
    </row>
    <row r="2325" spans="1:13" ht="15">
      <c r="A2325" s="42" t="s">
        <v>6145</v>
      </c>
      <c r="B2325" s="82" t="s">
        <v>1539</v>
      </c>
      <c r="C2325" s="82" t="s">
        <v>1452</v>
      </c>
      <c r="D2325" s="82" t="s">
        <v>1453</v>
      </c>
      <c r="E2325" s="82" t="s">
        <v>1538</v>
      </c>
      <c r="F2325" s="82" t="s">
        <v>69</v>
      </c>
      <c r="G2325" s="79">
        <v>63010.99</v>
      </c>
      <c r="H2325" s="79">
        <v>53059.33</v>
      </c>
      <c r="I2325" s="79">
        <v>9951.6599999999962</v>
      </c>
      <c r="J2325" s="79">
        <v>0</v>
      </c>
      <c r="K2325" s="43" t="s">
        <v>3374</v>
      </c>
      <c r="L2325" s="52" t="s">
        <v>3372</v>
      </c>
      <c r="M2325" s="16">
        <f>Таблица4[[#This Row],[Поступления]]/Таблица4[[#This Row],[Начисления]]</f>
        <v>0.84206469379389215</v>
      </c>
    </row>
    <row r="2326" spans="1:13" ht="15">
      <c r="A2326" s="42" t="s">
        <v>6146</v>
      </c>
      <c r="B2326" s="82" t="s">
        <v>1539</v>
      </c>
      <c r="C2326" s="82" t="s">
        <v>1452</v>
      </c>
      <c r="D2326" s="82" t="s">
        <v>1453</v>
      </c>
      <c r="E2326" s="82" t="s">
        <v>1538</v>
      </c>
      <c r="F2326" s="82" t="s">
        <v>37</v>
      </c>
      <c r="G2326" s="79">
        <v>61605.87</v>
      </c>
      <c r="H2326" s="79">
        <v>45519.75</v>
      </c>
      <c r="I2326" s="79">
        <v>16086.120000000003</v>
      </c>
      <c r="J2326" s="79">
        <v>0</v>
      </c>
      <c r="K2326" s="43" t="s">
        <v>3374</v>
      </c>
      <c r="L2326" s="52" t="s">
        <v>3372</v>
      </c>
      <c r="M2326" s="16">
        <f>Таблица4[[#This Row],[Поступления]]/Таблица4[[#This Row],[Начисления]]</f>
        <v>0.73888657038688033</v>
      </c>
    </row>
    <row r="2327" spans="1:13" ht="15">
      <c r="A2327" s="42" t="s">
        <v>6147</v>
      </c>
      <c r="B2327" s="82" t="s">
        <v>1541</v>
      </c>
      <c r="C2327" s="82" t="s">
        <v>1452</v>
      </c>
      <c r="D2327" s="82" t="s">
        <v>1453</v>
      </c>
      <c r="E2327" s="82" t="s">
        <v>1540</v>
      </c>
      <c r="F2327" s="82" t="s">
        <v>70</v>
      </c>
      <c r="G2327" s="79">
        <v>571862.97</v>
      </c>
      <c r="H2327" s="79">
        <v>513253.39</v>
      </c>
      <c r="I2327" s="79">
        <v>58609.579999999958</v>
      </c>
      <c r="J2327" s="79">
        <v>0</v>
      </c>
      <c r="K2327" s="43" t="s">
        <v>3381</v>
      </c>
      <c r="L2327" s="52" t="s">
        <v>3372</v>
      </c>
      <c r="M2327" s="16">
        <f>Таблица4[[#This Row],[Поступления]]/Таблица4[[#This Row],[Начисления]]</f>
        <v>0.89751114677000343</v>
      </c>
    </row>
    <row r="2328" spans="1:13" ht="15">
      <c r="A2328" s="42" t="s">
        <v>6148</v>
      </c>
      <c r="B2328" s="82" t="s">
        <v>1541</v>
      </c>
      <c r="C2328" s="82" t="s">
        <v>1452</v>
      </c>
      <c r="D2328" s="82" t="s">
        <v>1453</v>
      </c>
      <c r="E2328" s="82" t="s">
        <v>1540</v>
      </c>
      <c r="F2328" s="82" t="s">
        <v>29</v>
      </c>
      <c r="G2328" s="79">
        <v>839823.99</v>
      </c>
      <c r="H2328" s="79">
        <v>783908.96</v>
      </c>
      <c r="I2328" s="79">
        <v>55915.030000000028</v>
      </c>
      <c r="J2328" s="79">
        <v>16.649999999999999</v>
      </c>
      <c r="K2328" s="43" t="s">
        <v>3381</v>
      </c>
      <c r="L2328" s="52" t="s">
        <v>3372</v>
      </c>
      <c r="M2328" s="16">
        <f>Таблица4[[#This Row],[Поступления]]/Таблица4[[#This Row],[Начисления]]</f>
        <v>0.93342053731996866</v>
      </c>
    </row>
    <row r="2329" spans="1:13" ht="15">
      <c r="A2329" s="42" t="s">
        <v>6149</v>
      </c>
      <c r="B2329" s="82" t="s">
        <v>1541</v>
      </c>
      <c r="C2329" s="82" t="s">
        <v>1452</v>
      </c>
      <c r="D2329" s="82" t="s">
        <v>1453</v>
      </c>
      <c r="E2329" s="82" t="s">
        <v>1540</v>
      </c>
      <c r="F2329" s="82" t="s">
        <v>31</v>
      </c>
      <c r="G2329" s="79">
        <v>967294.79</v>
      </c>
      <c r="H2329" s="79">
        <v>723142.45</v>
      </c>
      <c r="I2329" s="79">
        <v>244152.34000000008</v>
      </c>
      <c r="J2329" s="79">
        <v>2456.77</v>
      </c>
      <c r="K2329" s="43" t="s">
        <v>3381</v>
      </c>
      <c r="L2329" s="52" t="s">
        <v>3373</v>
      </c>
      <c r="M2329" s="16">
        <f>Таблица4[[#This Row],[Поступления]]/Таблица4[[#This Row],[Начисления]]</f>
        <v>0.74759262375433644</v>
      </c>
    </row>
    <row r="2330" spans="1:13" ht="15">
      <c r="A2330" s="42" t="s">
        <v>6150</v>
      </c>
      <c r="B2330" s="82" t="s">
        <v>1541</v>
      </c>
      <c r="C2330" s="82" t="s">
        <v>1452</v>
      </c>
      <c r="D2330" s="82" t="s">
        <v>1453</v>
      </c>
      <c r="E2330" s="82" t="s">
        <v>1540</v>
      </c>
      <c r="F2330" s="82" t="s">
        <v>107</v>
      </c>
      <c r="G2330" s="79">
        <v>976253.67</v>
      </c>
      <c r="H2330" s="79">
        <v>697429.96</v>
      </c>
      <c r="I2330" s="79">
        <v>278823.71000000008</v>
      </c>
      <c r="J2330" s="79">
        <v>5028.8999999999996</v>
      </c>
      <c r="K2330" s="43" t="s">
        <v>3381</v>
      </c>
      <c r="L2330" s="52" t="s">
        <v>3373</v>
      </c>
      <c r="M2330" s="16">
        <f>Таблица4[[#This Row],[Поступления]]/Таблица4[[#This Row],[Начисления]]</f>
        <v>0.71439420043358193</v>
      </c>
    </row>
    <row r="2331" spans="1:13" ht="15">
      <c r="A2331" s="42" t="s">
        <v>6151</v>
      </c>
      <c r="B2331" s="82" t="s">
        <v>1543</v>
      </c>
      <c r="C2331" s="82" t="s">
        <v>1452</v>
      </c>
      <c r="D2331" s="82" t="s">
        <v>1453</v>
      </c>
      <c r="E2331" s="82" t="s">
        <v>1542</v>
      </c>
      <c r="F2331" s="82" t="s">
        <v>21</v>
      </c>
      <c r="G2331" s="79">
        <v>604443.98</v>
      </c>
      <c r="H2331" s="79">
        <v>520427.43</v>
      </c>
      <c r="I2331" s="79">
        <v>84016.549999999988</v>
      </c>
      <c r="J2331" s="79">
        <v>3336.17</v>
      </c>
      <c r="K2331" s="43" t="s">
        <v>3376</v>
      </c>
      <c r="L2331" s="52" t="s">
        <v>3372</v>
      </c>
      <c r="M2331" s="16">
        <f>Таблица4[[#This Row],[Поступления]]/Таблица4[[#This Row],[Начисления]]</f>
        <v>0.86100192444633161</v>
      </c>
    </row>
    <row r="2332" spans="1:13" ht="15">
      <c r="A2332" s="42" t="s">
        <v>6152</v>
      </c>
      <c r="B2332" s="82" t="s">
        <v>1543</v>
      </c>
      <c r="C2332" s="82" t="s">
        <v>1452</v>
      </c>
      <c r="D2332" s="82" t="s">
        <v>1453</v>
      </c>
      <c r="E2332" s="82" t="s">
        <v>1542</v>
      </c>
      <c r="F2332" s="82" t="s">
        <v>23</v>
      </c>
      <c r="G2332" s="79">
        <v>544309.27</v>
      </c>
      <c r="H2332" s="79">
        <v>466138.24</v>
      </c>
      <c r="I2332" s="79">
        <v>78171.030000000028</v>
      </c>
      <c r="J2332" s="79">
        <v>3291.11</v>
      </c>
      <c r="K2332" s="43" t="s">
        <v>3376</v>
      </c>
      <c r="L2332" s="52" t="s">
        <v>3373</v>
      </c>
      <c r="M2332" s="16">
        <f>Таблица4[[#This Row],[Поступления]]/Таблица4[[#This Row],[Начисления]]</f>
        <v>0.85638490044455784</v>
      </c>
    </row>
    <row r="2333" spans="1:13" ht="15">
      <c r="A2333" s="42" t="s">
        <v>6153</v>
      </c>
      <c r="B2333" s="82" t="s">
        <v>1543</v>
      </c>
      <c r="C2333" s="82" t="s">
        <v>1452</v>
      </c>
      <c r="D2333" s="82" t="s">
        <v>1453</v>
      </c>
      <c r="E2333" s="82" t="s">
        <v>1542</v>
      </c>
      <c r="F2333" s="82" t="s">
        <v>24</v>
      </c>
      <c r="G2333" s="79">
        <v>732761.97</v>
      </c>
      <c r="H2333" s="79">
        <v>593596.77</v>
      </c>
      <c r="I2333" s="79">
        <v>139165.19999999995</v>
      </c>
      <c r="J2333" s="79">
        <v>6503.63</v>
      </c>
      <c r="K2333" s="43" t="s">
        <v>3376</v>
      </c>
      <c r="L2333" s="52" t="s">
        <v>3372</v>
      </c>
      <c r="M2333" s="16">
        <f>Таблица4[[#This Row],[Поступления]]/Таблица4[[#This Row],[Начисления]]</f>
        <v>0.81008130102603448</v>
      </c>
    </row>
    <row r="2334" spans="1:13" ht="15">
      <c r="A2334" s="42" t="s">
        <v>6154</v>
      </c>
      <c r="B2334" s="82" t="s">
        <v>1543</v>
      </c>
      <c r="C2334" s="82" t="s">
        <v>1452</v>
      </c>
      <c r="D2334" s="82" t="s">
        <v>1453</v>
      </c>
      <c r="E2334" s="82" t="s">
        <v>1542</v>
      </c>
      <c r="F2334" s="82" t="s">
        <v>28</v>
      </c>
      <c r="G2334" s="79">
        <v>545604.72</v>
      </c>
      <c r="H2334" s="79">
        <v>502438.98</v>
      </c>
      <c r="I2334" s="79">
        <v>43165.739999999991</v>
      </c>
      <c r="J2334" s="79">
        <v>1816.77</v>
      </c>
      <c r="K2334" s="43" t="s">
        <v>3376</v>
      </c>
      <c r="L2334" s="52" t="s">
        <v>3372</v>
      </c>
      <c r="M2334" s="16">
        <f>Таблица4[[#This Row],[Поступления]]/Таблица4[[#This Row],[Начисления]]</f>
        <v>0.92088459205411566</v>
      </c>
    </row>
    <row r="2335" spans="1:13" ht="15">
      <c r="A2335" s="42" t="s">
        <v>6155</v>
      </c>
      <c r="B2335" s="82" t="s">
        <v>1543</v>
      </c>
      <c r="C2335" s="82" t="s">
        <v>1452</v>
      </c>
      <c r="D2335" s="82" t="s">
        <v>1453</v>
      </c>
      <c r="E2335" s="82" t="s">
        <v>1542</v>
      </c>
      <c r="F2335" s="82" t="s">
        <v>105</v>
      </c>
      <c r="G2335" s="79">
        <v>121587.21</v>
      </c>
      <c r="H2335" s="79">
        <v>103921.81</v>
      </c>
      <c r="I2335" s="79">
        <v>17665.400000000009</v>
      </c>
      <c r="J2335" s="79">
        <v>0</v>
      </c>
      <c r="K2335" s="43" t="s">
        <v>3376</v>
      </c>
      <c r="L2335" s="52" t="s">
        <v>3372</v>
      </c>
      <c r="M2335" s="16">
        <f>Таблица4[[#This Row],[Поступления]]/Таблица4[[#This Row],[Начисления]]</f>
        <v>0.85471004721631483</v>
      </c>
    </row>
    <row r="2336" spans="1:13" ht="15">
      <c r="A2336" s="42" t="s">
        <v>6156</v>
      </c>
      <c r="B2336" s="82" t="s">
        <v>1543</v>
      </c>
      <c r="C2336" s="82" t="s">
        <v>1452</v>
      </c>
      <c r="D2336" s="82" t="s">
        <v>1453</v>
      </c>
      <c r="E2336" s="82" t="s">
        <v>1542</v>
      </c>
      <c r="F2336" s="82" t="s">
        <v>33</v>
      </c>
      <c r="G2336" s="79">
        <v>558009.32999999996</v>
      </c>
      <c r="H2336" s="79">
        <v>516785.48</v>
      </c>
      <c r="I2336" s="79">
        <v>41223.849999999977</v>
      </c>
      <c r="J2336" s="79">
        <v>2597.88</v>
      </c>
      <c r="K2336" s="43" t="s">
        <v>3376</v>
      </c>
      <c r="L2336" s="52" t="s">
        <v>3372</v>
      </c>
      <c r="M2336" s="16">
        <f>Таблица4[[#This Row],[Поступления]]/Таблица4[[#This Row],[Начисления]]</f>
        <v>0.92612336786555172</v>
      </c>
    </row>
    <row r="2337" spans="1:13" ht="15">
      <c r="A2337" s="42" t="s">
        <v>6157</v>
      </c>
      <c r="B2337" s="82" t="s">
        <v>1543</v>
      </c>
      <c r="C2337" s="82" t="s">
        <v>1452</v>
      </c>
      <c r="D2337" s="82" t="s">
        <v>1453</v>
      </c>
      <c r="E2337" s="82" t="s">
        <v>1542</v>
      </c>
      <c r="F2337" s="82" t="s">
        <v>29</v>
      </c>
      <c r="G2337" s="79">
        <v>1680368.45</v>
      </c>
      <c r="H2337" s="79">
        <v>1484697.42</v>
      </c>
      <c r="I2337" s="79">
        <v>195671.03000000003</v>
      </c>
      <c r="J2337" s="79">
        <v>8086.04</v>
      </c>
      <c r="K2337" s="43" t="s">
        <v>3376</v>
      </c>
      <c r="L2337" s="52" t="s">
        <v>3373</v>
      </c>
      <c r="M2337" s="16">
        <f>Таблица4[[#This Row],[Поступления]]/Таблица4[[#This Row],[Начисления]]</f>
        <v>0.88355468706877949</v>
      </c>
    </row>
    <row r="2338" spans="1:13" ht="15">
      <c r="A2338" s="42" t="s">
        <v>6158</v>
      </c>
      <c r="B2338" s="82" t="s">
        <v>1543</v>
      </c>
      <c r="C2338" s="82" t="s">
        <v>1452</v>
      </c>
      <c r="D2338" s="82" t="s">
        <v>1453</v>
      </c>
      <c r="E2338" s="82" t="s">
        <v>1542</v>
      </c>
      <c r="F2338" s="82" t="s">
        <v>25</v>
      </c>
      <c r="G2338" s="79">
        <v>1332845.57</v>
      </c>
      <c r="H2338" s="79">
        <v>1148520.8500000001</v>
      </c>
      <c r="I2338" s="79">
        <v>184324.71999999997</v>
      </c>
      <c r="J2338" s="79">
        <v>2226.59</v>
      </c>
      <c r="K2338" s="43" t="s">
        <v>3376</v>
      </c>
      <c r="L2338" s="52" t="s">
        <v>3373</v>
      </c>
      <c r="M2338" s="16">
        <f>Таблица4[[#This Row],[Поступления]]/Таблица4[[#This Row],[Начисления]]</f>
        <v>0.86170586889522394</v>
      </c>
    </row>
    <row r="2339" spans="1:13" ht="15">
      <c r="A2339" s="42" t="s">
        <v>6159</v>
      </c>
      <c r="B2339" s="82" t="s">
        <v>1543</v>
      </c>
      <c r="C2339" s="82" t="s">
        <v>1452</v>
      </c>
      <c r="D2339" s="82" t="s">
        <v>1453</v>
      </c>
      <c r="E2339" s="82" t="s">
        <v>1542</v>
      </c>
      <c r="F2339" s="82" t="s">
        <v>30</v>
      </c>
      <c r="G2339" s="79">
        <v>561500.21</v>
      </c>
      <c r="H2339" s="79">
        <v>517205.1</v>
      </c>
      <c r="I2339" s="79">
        <v>44295.109999999986</v>
      </c>
      <c r="J2339" s="79">
        <v>3214.92</v>
      </c>
      <c r="K2339" s="43" t="s">
        <v>3376</v>
      </c>
      <c r="L2339" s="52" t="s">
        <v>3372</v>
      </c>
      <c r="M2339" s="16">
        <f>Таблица4[[#This Row],[Поступления]]/Таблица4[[#This Row],[Начисления]]</f>
        <v>0.9211129235374641</v>
      </c>
    </row>
    <row r="2340" spans="1:13" ht="15">
      <c r="A2340" s="42" t="s">
        <v>6160</v>
      </c>
      <c r="B2340" s="82" t="s">
        <v>1543</v>
      </c>
      <c r="C2340" s="82" t="s">
        <v>1452</v>
      </c>
      <c r="D2340" s="82" t="s">
        <v>1453</v>
      </c>
      <c r="E2340" s="82" t="s">
        <v>1542</v>
      </c>
      <c r="F2340" s="82" t="s">
        <v>71</v>
      </c>
      <c r="G2340" s="79">
        <v>701002.56</v>
      </c>
      <c r="H2340" s="79">
        <v>527586.16</v>
      </c>
      <c r="I2340" s="79">
        <v>173416.40000000002</v>
      </c>
      <c r="J2340" s="79">
        <v>1509.33</v>
      </c>
      <c r="K2340" s="43" t="s">
        <v>3376</v>
      </c>
      <c r="L2340" s="52" t="s">
        <v>3372</v>
      </c>
      <c r="M2340" s="16">
        <f>Таблица4[[#This Row],[Поступления]]/Таблица4[[#This Row],[Начисления]]</f>
        <v>0.75261659529460201</v>
      </c>
    </row>
    <row r="2341" spans="1:13" ht="15">
      <c r="A2341" s="42" t="s">
        <v>6161</v>
      </c>
      <c r="B2341" s="82" t="s">
        <v>1543</v>
      </c>
      <c r="C2341" s="82" t="s">
        <v>1452</v>
      </c>
      <c r="D2341" s="82" t="s">
        <v>1453</v>
      </c>
      <c r="E2341" s="82" t="s">
        <v>1542</v>
      </c>
      <c r="F2341" s="82" t="s">
        <v>31</v>
      </c>
      <c r="G2341" s="79">
        <v>812182.68</v>
      </c>
      <c r="H2341" s="79">
        <v>752506.51</v>
      </c>
      <c r="I2341" s="79">
        <v>59676.170000000042</v>
      </c>
      <c r="J2341" s="79">
        <v>2372.21</v>
      </c>
      <c r="K2341" s="43" t="s">
        <v>3376</v>
      </c>
      <c r="L2341" s="52" t="s">
        <v>3372</v>
      </c>
      <c r="M2341" s="16">
        <f>Таблица4[[#This Row],[Поступления]]/Таблица4[[#This Row],[Начисления]]</f>
        <v>0.92652371015840918</v>
      </c>
    </row>
    <row r="2342" spans="1:13" ht="15">
      <c r="A2342" s="42" t="s">
        <v>6162</v>
      </c>
      <c r="B2342" s="82" t="s">
        <v>1543</v>
      </c>
      <c r="C2342" s="82" t="s">
        <v>1452</v>
      </c>
      <c r="D2342" s="82" t="s">
        <v>1453</v>
      </c>
      <c r="E2342" s="82" t="s">
        <v>1542</v>
      </c>
      <c r="F2342" s="82" t="s">
        <v>72</v>
      </c>
      <c r="G2342" s="79">
        <v>640779.68000000005</v>
      </c>
      <c r="H2342" s="79">
        <v>482609.46</v>
      </c>
      <c r="I2342" s="79">
        <v>158170.22000000003</v>
      </c>
      <c r="J2342" s="79">
        <v>1923.92</v>
      </c>
      <c r="K2342" s="43" t="s">
        <v>3376</v>
      </c>
      <c r="L2342" s="52" t="s">
        <v>3373</v>
      </c>
      <c r="M2342" s="16">
        <f>Таблица4[[#This Row],[Поступления]]/Таблица4[[#This Row],[Начисления]]</f>
        <v>0.7531597443913951</v>
      </c>
    </row>
    <row r="2343" spans="1:13" ht="15">
      <c r="A2343" s="42" t="s">
        <v>6163</v>
      </c>
      <c r="B2343" s="82" t="s">
        <v>1543</v>
      </c>
      <c r="C2343" s="82" t="s">
        <v>1452</v>
      </c>
      <c r="D2343" s="82" t="s">
        <v>1453</v>
      </c>
      <c r="E2343" s="82" t="s">
        <v>1542</v>
      </c>
      <c r="F2343" s="82" t="s">
        <v>19</v>
      </c>
      <c r="G2343" s="79">
        <v>1567874.76</v>
      </c>
      <c r="H2343" s="79">
        <v>1470344.16</v>
      </c>
      <c r="I2343" s="79">
        <v>97530.600000000093</v>
      </c>
      <c r="J2343" s="79">
        <v>4650.41</v>
      </c>
      <c r="K2343" s="43" t="s">
        <v>3376</v>
      </c>
      <c r="L2343" s="52" t="s">
        <v>3372</v>
      </c>
      <c r="M2343" s="16">
        <f>Таблица4[[#This Row],[Поступления]]/Таблица4[[#This Row],[Начисления]]</f>
        <v>0.93779439373078488</v>
      </c>
    </row>
    <row r="2344" spans="1:13" ht="15">
      <c r="A2344" s="42" t="s">
        <v>6164</v>
      </c>
      <c r="B2344" s="82" t="s">
        <v>1543</v>
      </c>
      <c r="C2344" s="82" t="s">
        <v>1452</v>
      </c>
      <c r="D2344" s="82" t="s">
        <v>1453</v>
      </c>
      <c r="E2344" s="82" t="s">
        <v>1542</v>
      </c>
      <c r="F2344" s="82" t="s">
        <v>73</v>
      </c>
      <c r="G2344" s="79">
        <v>696326.11</v>
      </c>
      <c r="H2344" s="79">
        <v>633065.17000000004</v>
      </c>
      <c r="I2344" s="79">
        <v>63260.939999999944</v>
      </c>
      <c r="J2344" s="79">
        <v>946.02</v>
      </c>
      <c r="K2344" s="43" t="s">
        <v>3376</v>
      </c>
      <c r="L2344" s="52" t="s">
        <v>3372</v>
      </c>
      <c r="M2344" s="16">
        <f>Таблица4[[#This Row],[Поступления]]/Таблица4[[#This Row],[Начисления]]</f>
        <v>0.9091504122974795</v>
      </c>
    </row>
    <row r="2345" spans="1:13" ht="15">
      <c r="A2345" s="42" t="s">
        <v>6165</v>
      </c>
      <c r="B2345" s="82" t="s">
        <v>1543</v>
      </c>
      <c r="C2345" s="82" t="s">
        <v>1452</v>
      </c>
      <c r="D2345" s="82" t="s">
        <v>1453</v>
      </c>
      <c r="E2345" s="82" t="s">
        <v>1542</v>
      </c>
      <c r="F2345" s="82" t="s">
        <v>9</v>
      </c>
      <c r="G2345" s="79">
        <v>716195.42</v>
      </c>
      <c r="H2345" s="79">
        <v>517111.25</v>
      </c>
      <c r="I2345" s="79">
        <v>199084.17000000004</v>
      </c>
      <c r="J2345" s="79">
        <v>1472.86</v>
      </c>
      <c r="K2345" s="43" t="s">
        <v>3376</v>
      </c>
      <c r="L2345" s="52" t="s">
        <v>3373</v>
      </c>
      <c r="M2345" s="16">
        <f>Таблица4[[#This Row],[Поступления]]/Таблица4[[#This Row],[Начисления]]</f>
        <v>0.72202535168404169</v>
      </c>
    </row>
    <row r="2346" spans="1:13" ht="15">
      <c r="A2346" s="42" t="s">
        <v>6166</v>
      </c>
      <c r="B2346" s="82" t="s">
        <v>1543</v>
      </c>
      <c r="C2346" s="82" t="s">
        <v>1452</v>
      </c>
      <c r="D2346" s="82" t="s">
        <v>1453</v>
      </c>
      <c r="E2346" s="82" t="s">
        <v>1542</v>
      </c>
      <c r="F2346" s="82" t="s">
        <v>10</v>
      </c>
      <c r="G2346" s="79">
        <v>694701.51</v>
      </c>
      <c r="H2346" s="79">
        <v>618672.89</v>
      </c>
      <c r="I2346" s="79">
        <v>76028.62</v>
      </c>
      <c r="J2346" s="79">
        <v>4170.8100000000004</v>
      </c>
      <c r="K2346" s="43" t="s">
        <v>3376</v>
      </c>
      <c r="L2346" s="52" t="s">
        <v>3372</v>
      </c>
      <c r="M2346" s="16">
        <f>Таблица4[[#This Row],[Поступления]]/Таблица4[[#This Row],[Начисления]]</f>
        <v>0.89055929934570033</v>
      </c>
    </row>
    <row r="2347" spans="1:13" ht="15">
      <c r="A2347" s="42" t="s">
        <v>6167</v>
      </c>
      <c r="B2347" s="82" t="s">
        <v>1543</v>
      </c>
      <c r="C2347" s="82" t="s">
        <v>1452</v>
      </c>
      <c r="D2347" s="82" t="s">
        <v>1453</v>
      </c>
      <c r="E2347" s="82" t="s">
        <v>1542</v>
      </c>
      <c r="F2347" s="82" t="s">
        <v>11</v>
      </c>
      <c r="G2347" s="79">
        <v>722584.22</v>
      </c>
      <c r="H2347" s="79">
        <v>505147.93</v>
      </c>
      <c r="I2347" s="79">
        <v>217436.28999999998</v>
      </c>
      <c r="J2347" s="79">
        <v>2011.94</v>
      </c>
      <c r="K2347" s="43" t="s">
        <v>3376</v>
      </c>
      <c r="L2347" s="52" t="s">
        <v>3372</v>
      </c>
      <c r="M2347" s="16">
        <f>Таблица4[[#This Row],[Поступления]]/Таблица4[[#This Row],[Начисления]]</f>
        <v>0.69908519452583673</v>
      </c>
    </row>
    <row r="2348" spans="1:13" ht="15">
      <c r="A2348" s="42" t="s">
        <v>6168</v>
      </c>
      <c r="B2348" s="82" t="s">
        <v>1543</v>
      </c>
      <c r="C2348" s="82" t="s">
        <v>1452</v>
      </c>
      <c r="D2348" s="82" t="s">
        <v>1453</v>
      </c>
      <c r="E2348" s="82" t="s">
        <v>1542</v>
      </c>
      <c r="F2348" s="82" t="s">
        <v>12</v>
      </c>
      <c r="G2348" s="79">
        <v>699183.58</v>
      </c>
      <c r="H2348" s="79">
        <v>607539.81000000006</v>
      </c>
      <c r="I2348" s="79">
        <v>91643.769999999902</v>
      </c>
      <c r="J2348" s="79">
        <v>1519.09</v>
      </c>
      <c r="K2348" s="43" t="s">
        <v>3376</v>
      </c>
      <c r="L2348" s="52" t="s">
        <v>3372</v>
      </c>
      <c r="M2348" s="16">
        <f>Таблица4[[#This Row],[Поступления]]/Таблица4[[#This Row],[Начисления]]</f>
        <v>0.86892745679182015</v>
      </c>
    </row>
    <row r="2349" spans="1:13" ht="15">
      <c r="A2349" s="42" t="s">
        <v>6169</v>
      </c>
      <c r="B2349" s="82" t="s">
        <v>1543</v>
      </c>
      <c r="C2349" s="82" t="s">
        <v>1452</v>
      </c>
      <c r="D2349" s="82" t="s">
        <v>1453</v>
      </c>
      <c r="E2349" s="82" t="s">
        <v>1542</v>
      </c>
      <c r="F2349" s="82" t="s">
        <v>14</v>
      </c>
      <c r="G2349" s="79">
        <v>687675.8</v>
      </c>
      <c r="H2349" s="79">
        <v>541560.03</v>
      </c>
      <c r="I2349" s="79">
        <v>146115.77000000002</v>
      </c>
      <c r="J2349" s="79">
        <v>1499.65</v>
      </c>
      <c r="K2349" s="43" t="s">
        <v>3376</v>
      </c>
      <c r="L2349" s="52" t="s">
        <v>3372</v>
      </c>
      <c r="M2349" s="16">
        <f>Таблица4[[#This Row],[Поступления]]/Таблица4[[#This Row],[Начисления]]</f>
        <v>0.7875223033877301</v>
      </c>
    </row>
    <row r="2350" spans="1:13" ht="15">
      <c r="A2350" s="42" t="s">
        <v>6170</v>
      </c>
      <c r="B2350" s="82" t="s">
        <v>1543</v>
      </c>
      <c r="C2350" s="82" t="s">
        <v>1452</v>
      </c>
      <c r="D2350" s="82" t="s">
        <v>1453</v>
      </c>
      <c r="E2350" s="82" t="s">
        <v>1542</v>
      </c>
      <c r="F2350" s="82" t="s">
        <v>15</v>
      </c>
      <c r="G2350" s="79">
        <v>711738.66</v>
      </c>
      <c r="H2350" s="79">
        <v>639327.23</v>
      </c>
      <c r="I2350" s="79">
        <v>72411.430000000051</v>
      </c>
      <c r="J2350" s="79">
        <v>2996.21</v>
      </c>
      <c r="K2350" s="43" t="s">
        <v>3376</v>
      </c>
      <c r="L2350" s="52" t="s">
        <v>3372</v>
      </c>
      <c r="M2350" s="16">
        <f>Таблица4[[#This Row],[Поступления]]/Таблица4[[#This Row],[Начисления]]</f>
        <v>0.89826121009079363</v>
      </c>
    </row>
    <row r="2351" spans="1:13" ht="15">
      <c r="A2351" s="42" t="s">
        <v>6171</v>
      </c>
      <c r="B2351" s="82" t="s">
        <v>1543</v>
      </c>
      <c r="C2351" s="82" t="s">
        <v>1452</v>
      </c>
      <c r="D2351" s="82" t="s">
        <v>1453</v>
      </c>
      <c r="E2351" s="82" t="s">
        <v>1542</v>
      </c>
      <c r="F2351" s="82" t="s">
        <v>16</v>
      </c>
      <c r="G2351" s="79">
        <v>745527.09</v>
      </c>
      <c r="H2351" s="79">
        <v>635875.31999999995</v>
      </c>
      <c r="I2351" s="79">
        <v>109651.77000000002</v>
      </c>
      <c r="J2351" s="79">
        <v>1276.1500000000001</v>
      </c>
      <c r="K2351" s="43" t="s">
        <v>3376</v>
      </c>
      <c r="L2351" s="52" t="s">
        <v>3373</v>
      </c>
      <c r="M2351" s="16">
        <f>Таблица4[[#This Row],[Поступления]]/Таблица4[[#This Row],[Начисления]]</f>
        <v>0.85292047536461746</v>
      </c>
    </row>
    <row r="2352" spans="1:13" ht="15">
      <c r="A2352" s="42" t="s">
        <v>6172</v>
      </c>
      <c r="B2352" s="82" t="s">
        <v>1543</v>
      </c>
      <c r="C2352" s="82" t="s">
        <v>1452</v>
      </c>
      <c r="D2352" s="82" t="s">
        <v>1453</v>
      </c>
      <c r="E2352" s="82" t="s">
        <v>1542</v>
      </c>
      <c r="F2352" s="82" t="s">
        <v>99</v>
      </c>
      <c r="G2352" s="79">
        <v>650397.21</v>
      </c>
      <c r="H2352" s="79">
        <v>484626.91</v>
      </c>
      <c r="I2352" s="79">
        <v>165770.29999999999</v>
      </c>
      <c r="J2352" s="79">
        <v>1892.78</v>
      </c>
      <c r="K2352" s="43" t="s">
        <v>3377</v>
      </c>
      <c r="L2352" s="52" t="s">
        <v>3372</v>
      </c>
      <c r="M2352" s="16">
        <f>Таблица4[[#This Row],[Поступления]]/Таблица4[[#This Row],[Начисления]]</f>
        <v>0.74512452167499299</v>
      </c>
    </row>
    <row r="2353" spans="1:13" ht="15">
      <c r="A2353" s="42" t="s">
        <v>6173</v>
      </c>
      <c r="B2353" s="82" t="s">
        <v>1543</v>
      </c>
      <c r="C2353" s="82" t="s">
        <v>1452</v>
      </c>
      <c r="D2353" s="82" t="s">
        <v>1453</v>
      </c>
      <c r="E2353" s="82" t="s">
        <v>1542</v>
      </c>
      <c r="F2353" s="82" t="s">
        <v>20</v>
      </c>
      <c r="G2353" s="79">
        <v>710632.05</v>
      </c>
      <c r="H2353" s="79">
        <v>468062.99</v>
      </c>
      <c r="I2353" s="79">
        <v>242569.06000000006</v>
      </c>
      <c r="J2353" s="79">
        <v>6730.43</v>
      </c>
      <c r="K2353" s="43" t="s">
        <v>3376</v>
      </c>
      <c r="L2353" s="52" t="s">
        <v>3372</v>
      </c>
      <c r="M2353" s="16">
        <f>Таблица4[[#This Row],[Поступления]]/Таблица4[[#This Row],[Начисления]]</f>
        <v>0.65865730373404907</v>
      </c>
    </row>
    <row r="2354" spans="1:13" ht="15">
      <c r="A2354" s="42" t="s">
        <v>6174</v>
      </c>
      <c r="B2354" s="82" t="s">
        <v>1543</v>
      </c>
      <c r="C2354" s="82" t="s">
        <v>1452</v>
      </c>
      <c r="D2354" s="82" t="s">
        <v>1453</v>
      </c>
      <c r="E2354" s="82" t="s">
        <v>1542</v>
      </c>
      <c r="F2354" s="82" t="s">
        <v>78</v>
      </c>
      <c r="G2354" s="79">
        <v>692755.67</v>
      </c>
      <c r="H2354" s="79">
        <v>626068.24</v>
      </c>
      <c r="I2354" s="79">
        <v>66687.430000000051</v>
      </c>
      <c r="J2354" s="79">
        <v>410.08</v>
      </c>
      <c r="K2354" s="43" t="s">
        <v>3376</v>
      </c>
      <c r="L2354" s="52" t="s">
        <v>3372</v>
      </c>
      <c r="M2354" s="16">
        <f>Таблица4[[#This Row],[Поступления]]/Таблица4[[#This Row],[Начисления]]</f>
        <v>0.90373600262268505</v>
      </c>
    </row>
    <row r="2355" spans="1:13" ht="15">
      <c r="A2355" s="42" t="s">
        <v>6175</v>
      </c>
      <c r="B2355" s="82" t="s">
        <v>1543</v>
      </c>
      <c r="C2355" s="82" t="s">
        <v>1452</v>
      </c>
      <c r="D2355" s="82" t="s">
        <v>1453</v>
      </c>
      <c r="E2355" s="82" t="s">
        <v>1542</v>
      </c>
      <c r="F2355" s="82" t="s">
        <v>79</v>
      </c>
      <c r="G2355" s="79">
        <v>702121.95</v>
      </c>
      <c r="H2355" s="79">
        <v>581840.24</v>
      </c>
      <c r="I2355" s="79">
        <v>120281.70999999996</v>
      </c>
      <c r="J2355" s="79">
        <v>2073.6999999999998</v>
      </c>
      <c r="K2355" s="43" t="s">
        <v>3376</v>
      </c>
      <c r="L2355" s="52" t="s">
        <v>3372</v>
      </c>
      <c r="M2355" s="16">
        <f>Таблица4[[#This Row],[Поступления]]/Таблица4[[#This Row],[Начисления]]</f>
        <v>0.82868829268191946</v>
      </c>
    </row>
    <row r="2356" spans="1:13" ht="15">
      <c r="A2356" s="42" t="s">
        <v>6176</v>
      </c>
      <c r="B2356" s="82" t="s">
        <v>1543</v>
      </c>
      <c r="C2356" s="82" t="s">
        <v>1452</v>
      </c>
      <c r="D2356" s="82" t="s">
        <v>1453</v>
      </c>
      <c r="E2356" s="82" t="s">
        <v>1542</v>
      </c>
      <c r="F2356" s="82" t="s">
        <v>138</v>
      </c>
      <c r="G2356" s="79">
        <v>777930.65</v>
      </c>
      <c r="H2356" s="79">
        <v>616720.82999999996</v>
      </c>
      <c r="I2356" s="79">
        <v>161209.82000000007</v>
      </c>
      <c r="J2356" s="79">
        <v>870.03</v>
      </c>
      <c r="K2356" s="43" t="s">
        <v>3377</v>
      </c>
      <c r="L2356" s="52" t="s">
        <v>3372</v>
      </c>
      <c r="M2356" s="16">
        <f>Таблица4[[#This Row],[Поступления]]/Таблица4[[#This Row],[Начисления]]</f>
        <v>0.79277096229593214</v>
      </c>
    </row>
    <row r="2357" spans="1:13" ht="15">
      <c r="A2357" s="42" t="s">
        <v>6177</v>
      </c>
      <c r="B2357" s="82" t="s">
        <v>1543</v>
      </c>
      <c r="C2357" s="82" t="s">
        <v>1452</v>
      </c>
      <c r="D2357" s="82" t="s">
        <v>1453</v>
      </c>
      <c r="E2357" s="82" t="s">
        <v>1542</v>
      </c>
      <c r="F2357" s="82" t="s">
        <v>177</v>
      </c>
      <c r="G2357" s="79">
        <v>835766.97</v>
      </c>
      <c r="H2357" s="79">
        <v>708467.15</v>
      </c>
      <c r="I2357" s="79">
        <v>127299.81999999995</v>
      </c>
      <c r="J2357" s="79">
        <v>3850.65</v>
      </c>
      <c r="K2357" s="43" t="s">
        <v>3377</v>
      </c>
      <c r="L2357" s="52" t="s">
        <v>3372</v>
      </c>
      <c r="M2357" s="16">
        <f>Таблица4[[#This Row],[Поступления]]/Таблица4[[#This Row],[Начисления]]</f>
        <v>0.84768503115168581</v>
      </c>
    </row>
    <row r="2358" spans="1:13" ht="15">
      <c r="A2358" s="42" t="s">
        <v>14980</v>
      </c>
      <c r="B2358" s="82" t="s">
        <v>1543</v>
      </c>
      <c r="C2358" s="82" t="s">
        <v>1452</v>
      </c>
      <c r="D2358" s="82" t="s">
        <v>1453</v>
      </c>
      <c r="E2358" s="82" t="s">
        <v>1542</v>
      </c>
      <c r="F2358" s="82" t="s">
        <v>120</v>
      </c>
      <c r="G2358" s="79">
        <v>780282.1</v>
      </c>
      <c r="H2358" s="79">
        <v>689239.97</v>
      </c>
      <c r="I2358" s="79">
        <v>91042.13</v>
      </c>
      <c r="J2358" s="79">
        <v>1162.92</v>
      </c>
      <c r="K2358" s="43" t="s">
        <v>3377</v>
      </c>
      <c r="L2358" s="52" t="s">
        <v>3372</v>
      </c>
      <c r="M2358" s="16">
        <f>Таблица4[[#This Row],[Поступления]]/Таблица4[[#This Row],[Начисления]]</f>
        <v>0.88332151923003233</v>
      </c>
    </row>
    <row r="2359" spans="1:13" ht="15">
      <c r="A2359" s="42" t="s">
        <v>6178</v>
      </c>
      <c r="B2359" s="82" t="s">
        <v>1543</v>
      </c>
      <c r="C2359" s="82" t="s">
        <v>1452</v>
      </c>
      <c r="D2359" s="82" t="s">
        <v>1453</v>
      </c>
      <c r="E2359" s="82" t="s">
        <v>1542</v>
      </c>
      <c r="F2359" s="82" t="s">
        <v>139</v>
      </c>
      <c r="G2359" s="79">
        <v>836548.18</v>
      </c>
      <c r="H2359" s="79">
        <v>724864.42</v>
      </c>
      <c r="I2359" s="79">
        <v>111683.76000000001</v>
      </c>
      <c r="J2359" s="79">
        <v>3482.63</v>
      </c>
      <c r="K2359" s="43" t="s">
        <v>3377</v>
      </c>
      <c r="L2359" s="52" t="s">
        <v>3372</v>
      </c>
      <c r="M2359" s="16">
        <f>Таблица4[[#This Row],[Поступления]]/Таблица4[[#This Row],[Начисления]]</f>
        <v>0.86649452754771394</v>
      </c>
    </row>
    <row r="2360" spans="1:13" ht="15">
      <c r="A2360" s="42" t="s">
        <v>6179</v>
      </c>
      <c r="B2360" s="82" t="s">
        <v>1543</v>
      </c>
      <c r="C2360" s="82" t="s">
        <v>1452</v>
      </c>
      <c r="D2360" s="82" t="s">
        <v>1453</v>
      </c>
      <c r="E2360" s="82" t="s">
        <v>1542</v>
      </c>
      <c r="F2360" s="82" t="s">
        <v>140</v>
      </c>
      <c r="G2360" s="79">
        <v>780260.04</v>
      </c>
      <c r="H2360" s="79">
        <v>752522.41</v>
      </c>
      <c r="I2360" s="79">
        <v>27737.630000000005</v>
      </c>
      <c r="J2360" s="79">
        <v>3040.04</v>
      </c>
      <c r="K2360" s="43" t="s">
        <v>3377</v>
      </c>
      <c r="L2360" s="52" t="s">
        <v>3372</v>
      </c>
      <c r="M2360" s="16">
        <f>Таблица4[[#This Row],[Поступления]]/Таблица4[[#This Row],[Начисления]]</f>
        <v>0.9644507874579864</v>
      </c>
    </row>
    <row r="2361" spans="1:13" ht="15">
      <c r="A2361" s="42" t="s">
        <v>6180</v>
      </c>
      <c r="B2361" s="82" t="s">
        <v>1543</v>
      </c>
      <c r="C2361" s="82" t="s">
        <v>1452</v>
      </c>
      <c r="D2361" s="82" t="s">
        <v>1453</v>
      </c>
      <c r="E2361" s="82" t="s">
        <v>1542</v>
      </c>
      <c r="F2361" s="82" t="s">
        <v>123</v>
      </c>
      <c r="G2361" s="79">
        <v>837650.2</v>
      </c>
      <c r="H2361" s="79">
        <v>693831.93</v>
      </c>
      <c r="I2361" s="79">
        <v>143818.2699999999</v>
      </c>
      <c r="J2361" s="79">
        <v>3038.22</v>
      </c>
      <c r="K2361" s="43" t="s">
        <v>3377</v>
      </c>
      <c r="L2361" s="52" t="s">
        <v>3372</v>
      </c>
      <c r="M2361" s="16">
        <f>Таблица4[[#This Row],[Поступления]]/Таблица4[[#This Row],[Начисления]]</f>
        <v>0.82830748443682112</v>
      </c>
    </row>
    <row r="2362" spans="1:13" ht="15">
      <c r="A2362" s="42" t="s">
        <v>6181</v>
      </c>
      <c r="B2362" s="82" t="s">
        <v>1543</v>
      </c>
      <c r="C2362" s="82" t="s">
        <v>1452</v>
      </c>
      <c r="D2362" s="82" t="s">
        <v>1453</v>
      </c>
      <c r="E2362" s="82" t="s">
        <v>1542</v>
      </c>
      <c r="F2362" s="82" t="s">
        <v>124</v>
      </c>
      <c r="G2362" s="79">
        <v>777713.61</v>
      </c>
      <c r="H2362" s="79">
        <v>703850.74</v>
      </c>
      <c r="I2362" s="79">
        <v>73862.87</v>
      </c>
      <c r="J2362" s="79">
        <v>1481.25</v>
      </c>
      <c r="K2362" s="43" t="s">
        <v>3377</v>
      </c>
      <c r="L2362" s="52" t="s">
        <v>3372</v>
      </c>
      <c r="M2362" s="16">
        <f>Таблица4[[#This Row],[Поступления]]/Таблица4[[#This Row],[Начисления]]</f>
        <v>0.90502561733489528</v>
      </c>
    </row>
    <row r="2363" spans="1:13" ht="15">
      <c r="A2363" s="42" t="s">
        <v>6182</v>
      </c>
      <c r="B2363" s="82" t="s">
        <v>1543</v>
      </c>
      <c r="C2363" s="82" t="s">
        <v>1452</v>
      </c>
      <c r="D2363" s="82" t="s">
        <v>1453</v>
      </c>
      <c r="E2363" s="82" t="s">
        <v>1542</v>
      </c>
      <c r="F2363" s="82" t="s">
        <v>185</v>
      </c>
      <c r="G2363" s="79">
        <v>771083.06</v>
      </c>
      <c r="H2363" s="79">
        <v>651738.63</v>
      </c>
      <c r="I2363" s="79">
        <v>119344.43000000005</v>
      </c>
      <c r="J2363" s="79">
        <v>529.41999999999996</v>
      </c>
      <c r="K2363" s="43" t="s">
        <v>3377</v>
      </c>
      <c r="L2363" s="52" t="s">
        <v>3372</v>
      </c>
      <c r="M2363" s="16">
        <f>Таблица4[[#This Row],[Поступления]]/Таблица4[[#This Row],[Начисления]]</f>
        <v>0.84522493594918291</v>
      </c>
    </row>
    <row r="2364" spans="1:13" ht="15">
      <c r="A2364" s="42" t="s">
        <v>6183</v>
      </c>
      <c r="B2364" s="82" t="s">
        <v>1543</v>
      </c>
      <c r="C2364" s="82" t="s">
        <v>1452</v>
      </c>
      <c r="D2364" s="82" t="s">
        <v>1453</v>
      </c>
      <c r="E2364" s="82" t="s">
        <v>1542</v>
      </c>
      <c r="F2364" s="82" t="s">
        <v>186</v>
      </c>
      <c r="G2364" s="79">
        <v>779321.78</v>
      </c>
      <c r="H2364" s="79">
        <v>713753.67</v>
      </c>
      <c r="I2364" s="79">
        <v>65568.109999999986</v>
      </c>
      <c r="J2364" s="79">
        <v>2651.77</v>
      </c>
      <c r="K2364" s="43" t="s">
        <v>3377</v>
      </c>
      <c r="L2364" s="52" t="s">
        <v>3372</v>
      </c>
      <c r="M2364" s="16">
        <f>Таблица4[[#This Row],[Поступления]]/Таблица4[[#This Row],[Начисления]]</f>
        <v>0.91586516419443587</v>
      </c>
    </row>
    <row r="2365" spans="1:13" ht="15">
      <c r="A2365" s="42" t="s">
        <v>6184</v>
      </c>
      <c r="B2365" s="82" t="s">
        <v>1543</v>
      </c>
      <c r="C2365" s="82" t="s">
        <v>1452</v>
      </c>
      <c r="D2365" s="82" t="s">
        <v>1453</v>
      </c>
      <c r="E2365" s="82" t="s">
        <v>1542</v>
      </c>
      <c r="F2365" s="82" t="s">
        <v>189</v>
      </c>
      <c r="G2365" s="79">
        <v>815583.29</v>
      </c>
      <c r="H2365" s="79">
        <v>720427.81</v>
      </c>
      <c r="I2365" s="79">
        <v>95155.479999999981</v>
      </c>
      <c r="J2365" s="79">
        <v>3784.31</v>
      </c>
      <c r="K2365" s="43" t="s">
        <v>3377</v>
      </c>
      <c r="L2365" s="52" t="s">
        <v>3372</v>
      </c>
      <c r="M2365" s="16">
        <f>Таблица4[[#This Row],[Поступления]]/Таблица4[[#This Row],[Начисления]]</f>
        <v>0.88332831095644448</v>
      </c>
    </row>
    <row r="2366" spans="1:13" ht="15">
      <c r="A2366" s="42" t="s">
        <v>6185</v>
      </c>
      <c r="B2366" s="82" t="s">
        <v>1543</v>
      </c>
      <c r="C2366" s="82" t="s">
        <v>1452</v>
      </c>
      <c r="D2366" s="82" t="s">
        <v>1453</v>
      </c>
      <c r="E2366" s="82" t="s">
        <v>1542</v>
      </c>
      <c r="F2366" s="82" t="s">
        <v>198</v>
      </c>
      <c r="G2366" s="79">
        <v>782982.74</v>
      </c>
      <c r="H2366" s="79">
        <v>636390.68999999994</v>
      </c>
      <c r="I2366" s="79">
        <v>146592.05000000005</v>
      </c>
      <c r="J2366" s="79">
        <v>0</v>
      </c>
      <c r="K2366" s="43" t="s">
        <v>3377</v>
      </c>
      <c r="L2366" s="52" t="s">
        <v>3372</v>
      </c>
      <c r="M2366" s="16">
        <f>Таблица4[[#This Row],[Поступления]]/Таблица4[[#This Row],[Начисления]]</f>
        <v>0.81277741831192851</v>
      </c>
    </row>
    <row r="2367" spans="1:13" ht="15">
      <c r="A2367" s="42" t="s">
        <v>6186</v>
      </c>
      <c r="B2367" s="82" t="s">
        <v>1543</v>
      </c>
      <c r="C2367" s="82" t="s">
        <v>1452</v>
      </c>
      <c r="D2367" s="82" t="s">
        <v>1453</v>
      </c>
      <c r="E2367" s="82" t="s">
        <v>1542</v>
      </c>
      <c r="F2367" s="82" t="s">
        <v>199</v>
      </c>
      <c r="G2367" s="79">
        <v>776835.27</v>
      </c>
      <c r="H2367" s="79">
        <v>657627.97</v>
      </c>
      <c r="I2367" s="79">
        <v>119207.30000000005</v>
      </c>
      <c r="J2367" s="79">
        <v>275.42</v>
      </c>
      <c r="K2367" s="43" t="s">
        <v>3377</v>
      </c>
      <c r="L2367" s="52" t="s">
        <v>3372</v>
      </c>
      <c r="M2367" s="16">
        <f>Таблица4[[#This Row],[Поступления]]/Таблица4[[#This Row],[Начисления]]</f>
        <v>0.84654751836898445</v>
      </c>
    </row>
    <row r="2368" spans="1:13" ht="15">
      <c r="A2368" s="42" t="s">
        <v>6187</v>
      </c>
      <c r="B2368" s="82" t="s">
        <v>1543</v>
      </c>
      <c r="C2368" s="82" t="s">
        <v>1452</v>
      </c>
      <c r="D2368" s="82" t="s">
        <v>1453</v>
      </c>
      <c r="E2368" s="82" t="s">
        <v>1542</v>
      </c>
      <c r="F2368" s="82" t="s">
        <v>200</v>
      </c>
      <c r="G2368" s="79">
        <v>841536.62</v>
      </c>
      <c r="H2368" s="79">
        <v>726984.52</v>
      </c>
      <c r="I2368" s="79">
        <v>114552.09999999998</v>
      </c>
      <c r="J2368" s="79">
        <v>978.29</v>
      </c>
      <c r="K2368" s="43" t="s">
        <v>3377</v>
      </c>
      <c r="L2368" s="52" t="s">
        <v>3372</v>
      </c>
      <c r="M2368" s="16">
        <f>Таблица4[[#This Row],[Поступления]]/Таблица4[[#This Row],[Начисления]]</f>
        <v>0.86387746263495935</v>
      </c>
    </row>
    <row r="2369" spans="1:13" ht="15">
      <c r="A2369" s="42" t="s">
        <v>6188</v>
      </c>
      <c r="B2369" s="82" t="s">
        <v>1543</v>
      </c>
      <c r="C2369" s="82" t="s">
        <v>1452</v>
      </c>
      <c r="D2369" s="82" t="s">
        <v>1453</v>
      </c>
      <c r="E2369" s="82" t="s">
        <v>1542</v>
      </c>
      <c r="F2369" s="82" t="s">
        <v>108</v>
      </c>
      <c r="G2369" s="79">
        <v>1036321.94</v>
      </c>
      <c r="H2369" s="79">
        <v>948641</v>
      </c>
      <c r="I2369" s="79">
        <v>87680.939999999944</v>
      </c>
      <c r="J2369" s="79">
        <v>8168.4</v>
      </c>
      <c r="K2369" s="43" t="s">
        <v>3376</v>
      </c>
      <c r="L2369" s="52" t="s">
        <v>3372</v>
      </c>
      <c r="M2369" s="16">
        <f>Таблица4[[#This Row],[Поступления]]/Таблица4[[#This Row],[Начисления]]</f>
        <v>0.91539218015590795</v>
      </c>
    </row>
    <row r="2370" spans="1:13" ht="15">
      <c r="A2370" s="42" t="s">
        <v>6189</v>
      </c>
      <c r="B2370" s="82" t="s">
        <v>1543</v>
      </c>
      <c r="C2370" s="82" t="s">
        <v>1452</v>
      </c>
      <c r="D2370" s="82" t="s">
        <v>1453</v>
      </c>
      <c r="E2370" s="82" t="s">
        <v>1542</v>
      </c>
      <c r="F2370" s="82" t="s">
        <v>490</v>
      </c>
      <c r="G2370" s="79">
        <v>495558.65</v>
      </c>
      <c r="H2370" s="79">
        <v>467181.8</v>
      </c>
      <c r="I2370" s="79">
        <v>28376.850000000035</v>
      </c>
      <c r="J2370" s="79">
        <v>5715.77</v>
      </c>
      <c r="K2370" s="43" t="s">
        <v>3376</v>
      </c>
      <c r="L2370" s="52" t="s">
        <v>3372</v>
      </c>
      <c r="M2370" s="16">
        <f>Таблица4[[#This Row],[Поступления]]/Таблица4[[#This Row],[Начисления]]</f>
        <v>0.94273765577495205</v>
      </c>
    </row>
    <row r="2371" spans="1:13" ht="15">
      <c r="A2371" s="42" t="s">
        <v>6190</v>
      </c>
      <c r="B2371" s="82" t="s">
        <v>1543</v>
      </c>
      <c r="C2371" s="82" t="s">
        <v>1452</v>
      </c>
      <c r="D2371" s="82" t="s">
        <v>1453</v>
      </c>
      <c r="E2371" s="82" t="s">
        <v>1542</v>
      </c>
      <c r="F2371" s="82" t="s">
        <v>491</v>
      </c>
      <c r="G2371" s="79">
        <v>685941.64</v>
      </c>
      <c r="H2371" s="79">
        <v>637190.74</v>
      </c>
      <c r="I2371" s="79">
        <v>48750.900000000023</v>
      </c>
      <c r="J2371" s="79">
        <v>5142.1400000000003</v>
      </c>
      <c r="K2371" s="43" t="s">
        <v>3376</v>
      </c>
      <c r="L2371" s="52" t="s">
        <v>3372</v>
      </c>
      <c r="M2371" s="16">
        <f>Таблица4[[#This Row],[Поступления]]/Таблица4[[#This Row],[Начисления]]</f>
        <v>0.92892850184747489</v>
      </c>
    </row>
    <row r="2372" spans="1:13" ht="15">
      <c r="A2372" s="42" t="s">
        <v>6191</v>
      </c>
      <c r="B2372" s="82" t="s">
        <v>1543</v>
      </c>
      <c r="C2372" s="82" t="s">
        <v>1452</v>
      </c>
      <c r="D2372" s="82" t="s">
        <v>1453</v>
      </c>
      <c r="E2372" s="82" t="s">
        <v>1542</v>
      </c>
      <c r="F2372" s="82" t="s">
        <v>208</v>
      </c>
      <c r="G2372" s="79">
        <v>698060.59</v>
      </c>
      <c r="H2372" s="79">
        <v>638347.34</v>
      </c>
      <c r="I2372" s="79">
        <v>59713.25</v>
      </c>
      <c r="J2372" s="79">
        <v>0.26</v>
      </c>
      <c r="K2372" s="43" t="s">
        <v>3376</v>
      </c>
      <c r="L2372" s="52" t="s">
        <v>3372</v>
      </c>
      <c r="M2372" s="16">
        <f>Таблица4[[#This Row],[Поступления]]/Таблица4[[#This Row],[Начисления]]</f>
        <v>0.91445835668792019</v>
      </c>
    </row>
    <row r="2373" spans="1:13" ht="15">
      <c r="A2373" s="42" t="s">
        <v>6192</v>
      </c>
      <c r="B2373" s="82" t="s">
        <v>1543</v>
      </c>
      <c r="C2373" s="82" t="s">
        <v>1452</v>
      </c>
      <c r="D2373" s="82" t="s">
        <v>1453</v>
      </c>
      <c r="E2373" s="82" t="s">
        <v>1542</v>
      </c>
      <c r="F2373" s="82" t="s">
        <v>27</v>
      </c>
      <c r="G2373" s="79">
        <v>545275.47</v>
      </c>
      <c r="H2373" s="79">
        <v>508507.03</v>
      </c>
      <c r="I2373" s="79">
        <v>36768.439999999944</v>
      </c>
      <c r="J2373" s="79">
        <v>2347.88</v>
      </c>
      <c r="K2373" s="43" t="s">
        <v>3376</v>
      </c>
      <c r="L2373" s="52" t="s">
        <v>3372</v>
      </c>
      <c r="M2373" s="16">
        <f>Таблица4[[#This Row],[Поступления]]/Таблица4[[#This Row],[Начисления]]</f>
        <v>0.93256905541707213</v>
      </c>
    </row>
    <row r="2374" spans="1:13" ht="15">
      <c r="A2374" s="42" t="s">
        <v>6193</v>
      </c>
      <c r="B2374" s="82" t="s">
        <v>1543</v>
      </c>
      <c r="C2374" s="82" t="s">
        <v>1452</v>
      </c>
      <c r="D2374" s="82" t="s">
        <v>1453</v>
      </c>
      <c r="E2374" s="82" t="s">
        <v>1542</v>
      </c>
      <c r="F2374" s="82" t="s">
        <v>268</v>
      </c>
      <c r="G2374" s="79">
        <v>688270.99</v>
      </c>
      <c r="H2374" s="79">
        <v>633301.05000000005</v>
      </c>
      <c r="I2374" s="79">
        <v>54969.939999999944</v>
      </c>
      <c r="J2374" s="79">
        <v>1322.28</v>
      </c>
      <c r="K2374" s="43" t="s">
        <v>3376</v>
      </c>
      <c r="L2374" s="52" t="s">
        <v>3372</v>
      </c>
      <c r="M2374" s="16">
        <f>Таблица4[[#This Row],[Поступления]]/Таблица4[[#This Row],[Начисления]]</f>
        <v>0.92013328936034344</v>
      </c>
    </row>
    <row r="2375" spans="1:13" ht="15">
      <c r="A2375" s="42" t="s">
        <v>6194</v>
      </c>
      <c r="B2375" s="82" t="s">
        <v>1543</v>
      </c>
      <c r="C2375" s="82" t="s">
        <v>1452</v>
      </c>
      <c r="D2375" s="82" t="s">
        <v>1453</v>
      </c>
      <c r="E2375" s="82" t="s">
        <v>1542</v>
      </c>
      <c r="F2375" s="82" t="s">
        <v>303</v>
      </c>
      <c r="G2375" s="79">
        <v>737360.18</v>
      </c>
      <c r="H2375" s="79">
        <v>701774.23</v>
      </c>
      <c r="I2375" s="79">
        <v>35585.95000000007</v>
      </c>
      <c r="J2375" s="79">
        <v>5461.88</v>
      </c>
      <c r="K2375" s="43" t="s">
        <v>3377</v>
      </c>
      <c r="L2375" s="52" t="s">
        <v>3372</v>
      </c>
      <c r="M2375" s="16">
        <f>Таблица4[[#This Row],[Поступления]]/Таблица4[[#This Row],[Начисления]]</f>
        <v>0.95173871472148108</v>
      </c>
    </row>
    <row r="2376" spans="1:13" ht="15">
      <c r="A2376" s="42" t="s">
        <v>6195</v>
      </c>
      <c r="B2376" s="82" t="s">
        <v>1543</v>
      </c>
      <c r="C2376" s="82" t="s">
        <v>1452</v>
      </c>
      <c r="D2376" s="82" t="s">
        <v>1453</v>
      </c>
      <c r="E2376" s="82" t="s">
        <v>1542</v>
      </c>
      <c r="F2376" s="82" t="s">
        <v>492</v>
      </c>
      <c r="G2376" s="79">
        <v>746625.4</v>
      </c>
      <c r="H2376" s="79">
        <v>655077.77</v>
      </c>
      <c r="I2376" s="79">
        <v>91547.63</v>
      </c>
      <c r="J2376" s="79">
        <v>2385.02</v>
      </c>
      <c r="K2376" s="43" t="s">
        <v>3377</v>
      </c>
      <c r="L2376" s="52" t="s">
        <v>3372</v>
      </c>
      <c r="M2376" s="16">
        <f>Таблица4[[#This Row],[Поступления]]/Таблица4[[#This Row],[Начисления]]</f>
        <v>0.87738479028439165</v>
      </c>
    </row>
    <row r="2377" spans="1:13" ht="15">
      <c r="A2377" s="42" t="s">
        <v>6196</v>
      </c>
      <c r="B2377" s="82" t="s">
        <v>1543</v>
      </c>
      <c r="C2377" s="82" t="s">
        <v>1452</v>
      </c>
      <c r="D2377" s="82" t="s">
        <v>1453</v>
      </c>
      <c r="E2377" s="82" t="s">
        <v>1542</v>
      </c>
      <c r="F2377" s="82" t="s">
        <v>493</v>
      </c>
      <c r="G2377" s="79">
        <v>828526.86</v>
      </c>
      <c r="H2377" s="79">
        <v>726646.72</v>
      </c>
      <c r="I2377" s="79">
        <v>101880.14000000001</v>
      </c>
      <c r="J2377" s="79">
        <v>2062.4499999999998</v>
      </c>
      <c r="K2377" s="43" t="s">
        <v>3377</v>
      </c>
      <c r="L2377" s="52" t="s">
        <v>3372</v>
      </c>
      <c r="M2377" s="16">
        <f>Таблица4[[#This Row],[Поступления]]/Таблица4[[#This Row],[Начисления]]</f>
        <v>0.87703459607815248</v>
      </c>
    </row>
    <row r="2378" spans="1:13" ht="15">
      <c r="A2378" s="42" t="s">
        <v>6197</v>
      </c>
      <c r="B2378" s="82" t="s">
        <v>1545</v>
      </c>
      <c r="C2378" s="82" t="s">
        <v>1452</v>
      </c>
      <c r="D2378" s="82" t="s">
        <v>1453</v>
      </c>
      <c r="E2378" s="82" t="s">
        <v>1544</v>
      </c>
      <c r="F2378" s="82" t="s">
        <v>80</v>
      </c>
      <c r="G2378" s="79">
        <v>1861963.35</v>
      </c>
      <c r="H2378" s="79">
        <v>1568525.9</v>
      </c>
      <c r="I2378" s="79">
        <v>293437.45000000019</v>
      </c>
      <c r="J2378" s="79">
        <v>5939.69</v>
      </c>
      <c r="K2378" s="43" t="s">
        <v>3381</v>
      </c>
      <c r="L2378" s="52" t="s">
        <v>3372</v>
      </c>
      <c r="M2378" s="16">
        <f>Таблица4[[#This Row],[Поступления]]/Таблица4[[#This Row],[Начисления]]</f>
        <v>0.84240428255475586</v>
      </c>
    </row>
    <row r="2379" spans="1:13" ht="15">
      <c r="A2379" s="42" t="s">
        <v>6198</v>
      </c>
      <c r="B2379" s="82" t="s">
        <v>1545</v>
      </c>
      <c r="C2379" s="82" t="s">
        <v>1452</v>
      </c>
      <c r="D2379" s="82" t="s">
        <v>1453</v>
      </c>
      <c r="E2379" s="82" t="s">
        <v>1544</v>
      </c>
      <c r="F2379" s="82" t="s">
        <v>41</v>
      </c>
      <c r="G2379" s="79">
        <v>2802252.37</v>
      </c>
      <c r="H2379" s="79">
        <v>2554973.52</v>
      </c>
      <c r="I2379" s="79">
        <v>247278.85000000009</v>
      </c>
      <c r="J2379" s="79">
        <v>4656.2299999999996</v>
      </c>
      <c r="K2379" s="43" t="s">
        <v>3381</v>
      </c>
      <c r="L2379" s="52" t="s">
        <v>3372</v>
      </c>
      <c r="M2379" s="16">
        <f>Таблица4[[#This Row],[Поступления]]/Таблица4[[#This Row],[Начисления]]</f>
        <v>0.91175710915715991</v>
      </c>
    </row>
    <row r="2380" spans="1:13" ht="15">
      <c r="A2380" s="56" t="s">
        <v>6199</v>
      </c>
      <c r="B2380" s="84" t="s">
        <v>1545</v>
      </c>
      <c r="C2380" s="84" t="s">
        <v>1452</v>
      </c>
      <c r="D2380" s="84" t="s">
        <v>1453</v>
      </c>
      <c r="E2380" s="84" t="s">
        <v>1544</v>
      </c>
      <c r="F2380" s="84" t="s">
        <v>52</v>
      </c>
      <c r="G2380" s="79">
        <v>2822397.84</v>
      </c>
      <c r="H2380" s="79">
        <v>2432613.31</v>
      </c>
      <c r="I2380" s="79">
        <v>389784.5299999998</v>
      </c>
      <c r="J2380" s="79">
        <v>5442.21</v>
      </c>
      <c r="K2380" s="58" t="s">
        <v>3381</v>
      </c>
      <c r="L2380" s="59" t="s">
        <v>3372</v>
      </c>
      <c r="M2380" s="16">
        <f>Таблица4[[#This Row],[Поступления]]/Таблица4[[#This Row],[Начисления]]</f>
        <v>0.86189596502809118</v>
      </c>
    </row>
    <row r="2381" spans="1:13" ht="15">
      <c r="A2381" s="56" t="s">
        <v>6200</v>
      </c>
      <c r="B2381" s="84" t="s">
        <v>1547</v>
      </c>
      <c r="C2381" s="84" t="s">
        <v>1452</v>
      </c>
      <c r="D2381" s="84" t="s">
        <v>1453</v>
      </c>
      <c r="E2381" s="84" t="s">
        <v>1546</v>
      </c>
      <c r="F2381" s="84" t="s">
        <v>322</v>
      </c>
      <c r="G2381" s="79">
        <v>1514377.27</v>
      </c>
      <c r="H2381" s="79">
        <v>1315705.8700000001</v>
      </c>
      <c r="I2381" s="79">
        <v>198671.39999999991</v>
      </c>
      <c r="J2381" s="79">
        <v>10.87</v>
      </c>
      <c r="K2381" s="58" t="s">
        <v>3380</v>
      </c>
      <c r="L2381" s="59" t="s">
        <v>3373</v>
      </c>
      <c r="M2381" s="16">
        <f>Таблица4[[#This Row],[Поступления]]/Таблица4[[#This Row],[Начисления]]</f>
        <v>0.86880983759086672</v>
      </c>
    </row>
    <row r="2382" spans="1:13" ht="15">
      <c r="A2382" s="42" t="s">
        <v>6201</v>
      </c>
      <c r="B2382" s="82" t="s">
        <v>1549</v>
      </c>
      <c r="C2382" s="82" t="s">
        <v>1452</v>
      </c>
      <c r="D2382" s="82" t="s">
        <v>1453</v>
      </c>
      <c r="E2382" s="82" t="s">
        <v>1548</v>
      </c>
      <c r="F2382" s="82" t="s">
        <v>105</v>
      </c>
      <c r="G2382" s="79">
        <v>806713.56</v>
      </c>
      <c r="H2382" s="79">
        <v>681161.79</v>
      </c>
      <c r="I2382" s="79">
        <v>125551.77000000002</v>
      </c>
      <c r="J2382" s="79">
        <v>0</v>
      </c>
      <c r="K2382" s="43" t="s">
        <v>3377</v>
      </c>
      <c r="L2382" s="52" t="s">
        <v>3373</v>
      </c>
      <c r="M2382" s="16">
        <f>Таблица4[[#This Row],[Поступления]]/Таблица4[[#This Row],[Начисления]]</f>
        <v>0.84436635724829023</v>
      </c>
    </row>
    <row r="2383" spans="1:13" ht="15">
      <c r="A2383" s="42" t="s">
        <v>6202</v>
      </c>
      <c r="B2383" s="82" t="s">
        <v>1549</v>
      </c>
      <c r="C2383" s="82" t="s">
        <v>1452</v>
      </c>
      <c r="D2383" s="82" t="s">
        <v>1453</v>
      </c>
      <c r="E2383" s="82" t="s">
        <v>1548</v>
      </c>
      <c r="F2383" s="82" t="s">
        <v>37</v>
      </c>
      <c r="G2383" s="79">
        <v>574365.77</v>
      </c>
      <c r="H2383" s="79">
        <v>512109.94</v>
      </c>
      <c r="I2383" s="79">
        <v>62255.830000000016</v>
      </c>
      <c r="J2383" s="79">
        <v>0</v>
      </c>
      <c r="K2383" s="43" t="s">
        <v>3377</v>
      </c>
      <c r="L2383" s="52" t="s">
        <v>3372</v>
      </c>
      <c r="M2383" s="16">
        <f>Таблица4[[#This Row],[Поступления]]/Таблица4[[#This Row],[Начисления]]</f>
        <v>0.89160943556925409</v>
      </c>
    </row>
    <row r="2384" spans="1:13" ht="15">
      <c r="A2384" s="42" t="s">
        <v>6203</v>
      </c>
      <c r="B2384" s="82" t="s">
        <v>1549</v>
      </c>
      <c r="C2384" s="82" t="s">
        <v>1452</v>
      </c>
      <c r="D2384" s="82" t="s">
        <v>1453</v>
      </c>
      <c r="E2384" s="82" t="s">
        <v>1548</v>
      </c>
      <c r="F2384" s="82" t="s">
        <v>71</v>
      </c>
      <c r="G2384" s="79">
        <v>509894.42</v>
      </c>
      <c r="H2384" s="79">
        <v>451251.57</v>
      </c>
      <c r="I2384" s="79">
        <v>58642.849999999977</v>
      </c>
      <c r="J2384" s="79">
        <v>521.49</v>
      </c>
      <c r="K2384" s="43" t="s">
        <v>3377</v>
      </c>
      <c r="L2384" s="52" t="s">
        <v>3372</v>
      </c>
      <c r="M2384" s="16">
        <f>Таблица4[[#This Row],[Поступления]]/Таблица4[[#This Row],[Начисления]]</f>
        <v>0.88499021032628677</v>
      </c>
    </row>
    <row r="2385" spans="1:13" ht="15">
      <c r="A2385" s="42" t="s">
        <v>6204</v>
      </c>
      <c r="B2385" s="82" t="s">
        <v>1549</v>
      </c>
      <c r="C2385" s="82" t="s">
        <v>1452</v>
      </c>
      <c r="D2385" s="82" t="s">
        <v>1453</v>
      </c>
      <c r="E2385" s="82" t="s">
        <v>1548</v>
      </c>
      <c r="F2385" s="82" t="s">
        <v>73</v>
      </c>
      <c r="G2385" s="79">
        <v>525556.72</v>
      </c>
      <c r="H2385" s="79">
        <v>480319.78</v>
      </c>
      <c r="I2385" s="79">
        <v>45236.939999999944</v>
      </c>
      <c r="J2385" s="79">
        <v>2564.5300000000002</v>
      </c>
      <c r="K2385" s="43" t="s">
        <v>3377</v>
      </c>
      <c r="L2385" s="52" t="s">
        <v>3372</v>
      </c>
      <c r="M2385" s="16">
        <f>Таблица4[[#This Row],[Поступления]]/Таблица4[[#This Row],[Начисления]]</f>
        <v>0.91392567485389598</v>
      </c>
    </row>
    <row r="2386" spans="1:13" ht="15">
      <c r="A2386" s="42" t="s">
        <v>6205</v>
      </c>
      <c r="B2386" s="82" t="s">
        <v>1549</v>
      </c>
      <c r="C2386" s="82" t="s">
        <v>1452</v>
      </c>
      <c r="D2386" s="82" t="s">
        <v>1453</v>
      </c>
      <c r="E2386" s="82" t="s">
        <v>1548</v>
      </c>
      <c r="F2386" s="82" t="s">
        <v>9</v>
      </c>
      <c r="G2386" s="79">
        <v>1631955.17</v>
      </c>
      <c r="H2386" s="79">
        <v>1422333.44</v>
      </c>
      <c r="I2386" s="79">
        <v>209621.72999999998</v>
      </c>
      <c r="J2386" s="79">
        <v>3459.2</v>
      </c>
      <c r="K2386" s="43" t="s">
        <v>3377</v>
      </c>
      <c r="L2386" s="52" t="s">
        <v>3373</v>
      </c>
      <c r="M2386" s="16">
        <f>Таблица4[[#This Row],[Поступления]]/Таблица4[[#This Row],[Начисления]]</f>
        <v>0.87155178410936374</v>
      </c>
    </row>
    <row r="2387" spans="1:13" ht="15">
      <c r="A2387" s="42" t="s">
        <v>6206</v>
      </c>
      <c r="B2387" s="82" t="s">
        <v>1549</v>
      </c>
      <c r="C2387" s="82" t="s">
        <v>1452</v>
      </c>
      <c r="D2387" s="82" t="s">
        <v>1453</v>
      </c>
      <c r="E2387" s="82" t="s">
        <v>1548</v>
      </c>
      <c r="F2387" s="82" t="s">
        <v>11</v>
      </c>
      <c r="G2387" s="79">
        <v>1362195.56</v>
      </c>
      <c r="H2387" s="79">
        <v>1250210.47</v>
      </c>
      <c r="I2387" s="79">
        <v>111985.09000000008</v>
      </c>
      <c r="J2387" s="79">
        <v>1323.44</v>
      </c>
      <c r="K2387" s="43" t="s">
        <v>3377</v>
      </c>
      <c r="L2387" s="52" t="s">
        <v>3373</v>
      </c>
      <c r="M2387" s="16">
        <f>Таблица4[[#This Row],[Поступления]]/Таблица4[[#This Row],[Начисления]]</f>
        <v>0.91779073923864496</v>
      </c>
    </row>
    <row r="2388" spans="1:13" ht="15">
      <c r="A2388" s="42" t="s">
        <v>6207</v>
      </c>
      <c r="B2388" s="82" t="s">
        <v>1549</v>
      </c>
      <c r="C2388" s="82" t="s">
        <v>1452</v>
      </c>
      <c r="D2388" s="82" t="s">
        <v>1453</v>
      </c>
      <c r="E2388" s="82" t="s">
        <v>1548</v>
      </c>
      <c r="F2388" s="82" t="s">
        <v>17</v>
      </c>
      <c r="G2388" s="79">
        <v>310406.84999999998</v>
      </c>
      <c r="H2388" s="79">
        <v>269699.26</v>
      </c>
      <c r="I2388" s="79">
        <v>40707.589999999967</v>
      </c>
      <c r="J2388" s="79">
        <v>264.45</v>
      </c>
      <c r="K2388" s="43" t="s">
        <v>3377</v>
      </c>
      <c r="L2388" s="52" t="s">
        <v>3372</v>
      </c>
      <c r="M2388" s="16">
        <f>Таблица4[[#This Row],[Поступления]]/Таблица4[[#This Row],[Начисления]]</f>
        <v>0.86885730775593395</v>
      </c>
    </row>
    <row r="2389" spans="1:13" ht="15">
      <c r="A2389" s="42" t="s">
        <v>6208</v>
      </c>
      <c r="B2389" s="82" t="s">
        <v>1549</v>
      </c>
      <c r="C2389" s="82" t="s">
        <v>1452</v>
      </c>
      <c r="D2389" s="82" t="s">
        <v>1453</v>
      </c>
      <c r="E2389" s="82" t="s">
        <v>1548</v>
      </c>
      <c r="F2389" s="82" t="s">
        <v>20</v>
      </c>
      <c r="G2389" s="79">
        <v>333058.05</v>
      </c>
      <c r="H2389" s="79">
        <v>277378.93</v>
      </c>
      <c r="I2389" s="79">
        <v>55679.119999999995</v>
      </c>
      <c r="J2389" s="79">
        <v>0</v>
      </c>
      <c r="K2389" s="43" t="s">
        <v>3377</v>
      </c>
      <c r="L2389" s="52" t="s">
        <v>3372</v>
      </c>
      <c r="M2389" s="16">
        <f>Таблица4[[#This Row],[Поступления]]/Таблица4[[#This Row],[Начисления]]</f>
        <v>0.83282457817788824</v>
      </c>
    </row>
    <row r="2390" spans="1:13" ht="15">
      <c r="A2390" s="42" t="s">
        <v>6209</v>
      </c>
      <c r="B2390" s="82" t="s">
        <v>1549</v>
      </c>
      <c r="C2390" s="82" t="s">
        <v>1452</v>
      </c>
      <c r="D2390" s="82" t="s">
        <v>1453</v>
      </c>
      <c r="E2390" s="82" t="s">
        <v>1548</v>
      </c>
      <c r="F2390" s="82" t="s">
        <v>79</v>
      </c>
      <c r="G2390" s="79">
        <v>569649.85</v>
      </c>
      <c r="H2390" s="79">
        <v>445370.5</v>
      </c>
      <c r="I2390" s="79">
        <v>124279.34999999998</v>
      </c>
      <c r="J2390" s="79">
        <v>2807.35</v>
      </c>
      <c r="K2390" s="43" t="s">
        <v>3377</v>
      </c>
      <c r="L2390" s="52" t="s">
        <v>3372</v>
      </c>
      <c r="M2390" s="16">
        <f>Таблица4[[#This Row],[Поступления]]/Таблица4[[#This Row],[Начисления]]</f>
        <v>0.78183203243185273</v>
      </c>
    </row>
    <row r="2391" spans="1:13" ht="15">
      <c r="A2391" s="42" t="s">
        <v>6210</v>
      </c>
      <c r="B2391" s="82" t="s">
        <v>1549</v>
      </c>
      <c r="C2391" s="82" t="s">
        <v>1452</v>
      </c>
      <c r="D2391" s="82" t="s">
        <v>1453</v>
      </c>
      <c r="E2391" s="82" t="s">
        <v>1548</v>
      </c>
      <c r="F2391" s="82" t="s">
        <v>44</v>
      </c>
      <c r="G2391" s="79">
        <v>4017908.21</v>
      </c>
      <c r="H2391" s="79">
        <v>2799823.58</v>
      </c>
      <c r="I2391" s="79">
        <v>1218084.6299999999</v>
      </c>
      <c r="J2391" s="79">
        <v>4303.71</v>
      </c>
      <c r="K2391" s="43" t="s">
        <v>3376</v>
      </c>
      <c r="L2391" s="52" t="s">
        <v>3372</v>
      </c>
      <c r="M2391" s="16">
        <f>Таблица4[[#This Row],[Поступления]]/Таблица4[[#This Row],[Начисления]]</f>
        <v>0.69683612309301612</v>
      </c>
    </row>
    <row r="2392" spans="1:13" ht="15">
      <c r="A2392" s="42" t="s">
        <v>14870</v>
      </c>
      <c r="B2392" s="82" t="s">
        <v>1549</v>
      </c>
      <c r="C2392" s="82" t="s">
        <v>1452</v>
      </c>
      <c r="D2392" s="82" t="s">
        <v>1453</v>
      </c>
      <c r="E2392" s="82" t="s">
        <v>1548</v>
      </c>
      <c r="F2392" s="82" t="s">
        <v>62</v>
      </c>
      <c r="G2392" s="79">
        <v>3964.39</v>
      </c>
      <c r="H2392" s="79">
        <v>38338.050000000003</v>
      </c>
      <c r="I2392" s="79">
        <v>0</v>
      </c>
      <c r="J2392" s="79">
        <v>34373.660000000003</v>
      </c>
      <c r="K2392" s="43" t="s">
        <v>3376</v>
      </c>
      <c r="L2392" s="52" t="s">
        <v>3372</v>
      </c>
      <c r="M2392" s="16">
        <f>Таблица4[[#This Row],[Поступления]]/Таблица4[[#This Row],[Начисления]]</f>
        <v>9.6706050615605434</v>
      </c>
    </row>
    <row r="2393" spans="1:13" ht="15">
      <c r="A2393" s="42" t="s">
        <v>6211</v>
      </c>
      <c r="B2393" s="82" t="s">
        <v>1549</v>
      </c>
      <c r="C2393" s="82" t="s">
        <v>1452</v>
      </c>
      <c r="D2393" s="82" t="s">
        <v>1453</v>
      </c>
      <c r="E2393" s="82" t="s">
        <v>1548</v>
      </c>
      <c r="F2393" s="82" t="s">
        <v>83</v>
      </c>
      <c r="G2393" s="79">
        <v>100510.13</v>
      </c>
      <c r="H2393" s="79">
        <v>95335.2</v>
      </c>
      <c r="I2393" s="79">
        <v>5174.9300000000076</v>
      </c>
      <c r="J2393" s="79">
        <v>0</v>
      </c>
      <c r="K2393" s="43" t="s">
        <v>3376</v>
      </c>
      <c r="L2393" s="52" t="s">
        <v>3372</v>
      </c>
      <c r="M2393" s="16">
        <f>Таблица4[[#This Row],[Поступления]]/Таблица4[[#This Row],[Начисления]]</f>
        <v>0.94851334885349359</v>
      </c>
    </row>
    <row r="2394" spans="1:13" ht="15">
      <c r="A2394" s="42" t="s">
        <v>6212</v>
      </c>
      <c r="B2394" s="82" t="s">
        <v>1549</v>
      </c>
      <c r="C2394" s="82" t="s">
        <v>1452</v>
      </c>
      <c r="D2394" s="82" t="s">
        <v>1453</v>
      </c>
      <c r="E2394" s="82" t="s">
        <v>1548</v>
      </c>
      <c r="F2394" s="82" t="s">
        <v>54</v>
      </c>
      <c r="G2394" s="79">
        <v>851591.8</v>
      </c>
      <c r="H2394" s="79">
        <v>632707.85</v>
      </c>
      <c r="I2394" s="79">
        <v>218883.95000000007</v>
      </c>
      <c r="J2394" s="79">
        <v>1335.16</v>
      </c>
      <c r="K2394" s="43" t="s">
        <v>3377</v>
      </c>
      <c r="L2394" s="52" t="s">
        <v>3372</v>
      </c>
      <c r="M2394" s="16">
        <f>Таблица4[[#This Row],[Поступления]]/Таблица4[[#This Row],[Начисления]]</f>
        <v>0.74297081066304294</v>
      </c>
    </row>
    <row r="2395" spans="1:13" ht="15">
      <c r="A2395" s="42" t="s">
        <v>6213</v>
      </c>
      <c r="B2395" s="82" t="s">
        <v>1549</v>
      </c>
      <c r="C2395" s="82" t="s">
        <v>1452</v>
      </c>
      <c r="D2395" s="82" t="s">
        <v>1453</v>
      </c>
      <c r="E2395" s="82" t="s">
        <v>1548</v>
      </c>
      <c r="F2395" s="82" t="s">
        <v>391</v>
      </c>
      <c r="G2395" s="79">
        <v>719312.75</v>
      </c>
      <c r="H2395" s="79">
        <v>674473.72</v>
      </c>
      <c r="I2395" s="79">
        <v>44839.030000000028</v>
      </c>
      <c r="J2395" s="79">
        <v>2051.12</v>
      </c>
      <c r="K2395" s="43" t="s">
        <v>3377</v>
      </c>
      <c r="L2395" s="52" t="s">
        <v>3373</v>
      </c>
      <c r="M2395" s="16">
        <f>Таблица4[[#This Row],[Поступления]]/Таблица4[[#This Row],[Начисления]]</f>
        <v>0.93766406893246357</v>
      </c>
    </row>
    <row r="2396" spans="1:13" ht="15">
      <c r="A2396" s="56" t="s">
        <v>6214</v>
      </c>
      <c r="B2396" s="84" t="s">
        <v>1549</v>
      </c>
      <c r="C2396" s="84" t="s">
        <v>1452</v>
      </c>
      <c r="D2396" s="84" t="s">
        <v>1453</v>
      </c>
      <c r="E2396" s="84" t="s">
        <v>1548</v>
      </c>
      <c r="F2396" s="84" t="s">
        <v>373</v>
      </c>
      <c r="G2396" s="79">
        <v>784080.35</v>
      </c>
      <c r="H2396" s="79">
        <v>700723.65</v>
      </c>
      <c r="I2396" s="79">
        <v>83356.699999999953</v>
      </c>
      <c r="J2396" s="79">
        <v>641.78</v>
      </c>
      <c r="K2396" s="58" t="s">
        <v>3377</v>
      </c>
      <c r="L2396" s="59" t="s">
        <v>3372</v>
      </c>
      <c r="M2396" s="16">
        <f>Таблица4[[#This Row],[Поступления]]/Таблица4[[#This Row],[Начисления]]</f>
        <v>0.89368857413656655</v>
      </c>
    </row>
    <row r="2397" spans="1:13" ht="15">
      <c r="A2397" s="42" t="s">
        <v>6215</v>
      </c>
      <c r="B2397" s="82" t="s">
        <v>1549</v>
      </c>
      <c r="C2397" s="82" t="s">
        <v>1452</v>
      </c>
      <c r="D2397" s="82" t="s">
        <v>1453</v>
      </c>
      <c r="E2397" s="82" t="s">
        <v>1548</v>
      </c>
      <c r="F2397" s="82" t="s">
        <v>376</v>
      </c>
      <c r="G2397" s="79">
        <v>785924.5</v>
      </c>
      <c r="H2397" s="79">
        <v>717502.92</v>
      </c>
      <c r="I2397" s="79">
        <v>68421.579999999958</v>
      </c>
      <c r="J2397" s="79">
        <v>0</v>
      </c>
      <c r="K2397" s="43" t="s">
        <v>3377</v>
      </c>
      <c r="L2397" s="52" t="s">
        <v>3372</v>
      </c>
      <c r="M2397" s="16">
        <f>Таблица4[[#This Row],[Поступления]]/Таблица4[[#This Row],[Начисления]]</f>
        <v>0.91294128125538787</v>
      </c>
    </row>
    <row r="2398" spans="1:13" ht="15">
      <c r="A2398" s="42" t="s">
        <v>6216</v>
      </c>
      <c r="B2398" s="82" t="s">
        <v>1549</v>
      </c>
      <c r="C2398" s="82" t="s">
        <v>1452</v>
      </c>
      <c r="D2398" s="82" t="s">
        <v>1453</v>
      </c>
      <c r="E2398" s="82" t="s">
        <v>1548</v>
      </c>
      <c r="F2398" s="82" t="s">
        <v>496</v>
      </c>
      <c r="G2398" s="79">
        <v>444246.69</v>
      </c>
      <c r="H2398" s="79">
        <v>368723.56</v>
      </c>
      <c r="I2398" s="79">
        <v>75523.13</v>
      </c>
      <c r="J2398" s="79">
        <v>1663.31</v>
      </c>
      <c r="K2398" s="43" t="s">
        <v>3377</v>
      </c>
      <c r="L2398" s="52" t="s">
        <v>3372</v>
      </c>
      <c r="M2398" s="16">
        <f>Таблица4[[#This Row],[Поступления]]/Таблица4[[#This Row],[Начисления]]</f>
        <v>0.82999731523041853</v>
      </c>
    </row>
    <row r="2399" spans="1:13" ht="15">
      <c r="A2399" s="42" t="s">
        <v>6217</v>
      </c>
      <c r="B2399" s="82" t="s">
        <v>1549</v>
      </c>
      <c r="C2399" s="82" t="s">
        <v>1452</v>
      </c>
      <c r="D2399" s="82" t="s">
        <v>1453</v>
      </c>
      <c r="E2399" s="82" t="s">
        <v>1548</v>
      </c>
      <c r="F2399" s="82" t="s">
        <v>344</v>
      </c>
      <c r="G2399" s="79">
        <v>336131.82</v>
      </c>
      <c r="H2399" s="79">
        <v>312785.99</v>
      </c>
      <c r="I2399" s="79">
        <v>23345.830000000016</v>
      </c>
      <c r="J2399" s="79">
        <v>1148.1199999999999</v>
      </c>
      <c r="K2399" s="43" t="s">
        <v>3377</v>
      </c>
      <c r="L2399" s="52" t="s">
        <v>3372</v>
      </c>
      <c r="M2399" s="16">
        <f>Таблица4[[#This Row],[Поступления]]/Таблица4[[#This Row],[Начисления]]</f>
        <v>0.93054561154013915</v>
      </c>
    </row>
    <row r="2400" spans="1:13" ht="15">
      <c r="A2400" s="42" t="s">
        <v>6218</v>
      </c>
      <c r="B2400" s="82" t="s">
        <v>1549</v>
      </c>
      <c r="C2400" s="82" t="s">
        <v>1452</v>
      </c>
      <c r="D2400" s="82" t="s">
        <v>1453</v>
      </c>
      <c r="E2400" s="82" t="s">
        <v>1548</v>
      </c>
      <c r="F2400" s="82" t="s">
        <v>366</v>
      </c>
      <c r="G2400" s="79">
        <v>1096807.0900000001</v>
      </c>
      <c r="H2400" s="79">
        <v>706727.6</v>
      </c>
      <c r="I2400" s="79">
        <v>390079.49000000011</v>
      </c>
      <c r="J2400" s="79">
        <v>0</v>
      </c>
      <c r="K2400" s="43" t="s">
        <v>3377</v>
      </c>
      <c r="L2400" s="52" t="s">
        <v>3372</v>
      </c>
      <c r="M2400" s="16">
        <f>Таблица4[[#This Row],[Поступления]]/Таблица4[[#This Row],[Начисления]]</f>
        <v>0.64434995583407462</v>
      </c>
    </row>
    <row r="2401" spans="1:13" ht="15">
      <c r="A2401" s="42" t="s">
        <v>6219</v>
      </c>
      <c r="B2401" s="82" t="s">
        <v>1549</v>
      </c>
      <c r="C2401" s="82" t="s">
        <v>1452</v>
      </c>
      <c r="D2401" s="82" t="s">
        <v>1453</v>
      </c>
      <c r="E2401" s="82" t="s">
        <v>1548</v>
      </c>
      <c r="F2401" s="82" t="s">
        <v>494</v>
      </c>
      <c r="G2401" s="79">
        <v>778950.92</v>
      </c>
      <c r="H2401" s="79">
        <v>703267.59</v>
      </c>
      <c r="I2401" s="79">
        <v>75683.330000000075</v>
      </c>
      <c r="J2401" s="79">
        <v>9038.32</v>
      </c>
      <c r="K2401" s="43" t="s">
        <v>3377</v>
      </c>
      <c r="L2401" s="52" t="s">
        <v>3372</v>
      </c>
      <c r="M2401" s="16">
        <f>Таблица4[[#This Row],[Поступления]]/Таблица4[[#This Row],[Начисления]]</f>
        <v>0.90283941124300859</v>
      </c>
    </row>
    <row r="2402" spans="1:13" ht="15">
      <c r="A2402" s="42" t="s">
        <v>6220</v>
      </c>
      <c r="B2402" s="82" t="s">
        <v>1549</v>
      </c>
      <c r="C2402" s="82" t="s">
        <v>1452</v>
      </c>
      <c r="D2402" s="82" t="s">
        <v>1453</v>
      </c>
      <c r="E2402" s="82" t="s">
        <v>1548</v>
      </c>
      <c r="F2402" s="82" t="s">
        <v>378</v>
      </c>
      <c r="G2402" s="79">
        <v>784673.59</v>
      </c>
      <c r="H2402" s="79">
        <v>703586.93</v>
      </c>
      <c r="I2402" s="79">
        <v>81086.659999999916</v>
      </c>
      <c r="J2402" s="79">
        <v>1153.28</v>
      </c>
      <c r="K2402" s="43" t="s">
        <v>3377</v>
      </c>
      <c r="L2402" s="52" t="s">
        <v>3372</v>
      </c>
      <c r="M2402" s="16">
        <f>Таблица4[[#This Row],[Поступления]]/Таблица4[[#This Row],[Начисления]]</f>
        <v>0.89666192282577029</v>
      </c>
    </row>
    <row r="2403" spans="1:13" ht="15">
      <c r="A2403" s="42" t="s">
        <v>6221</v>
      </c>
      <c r="B2403" s="82" t="s">
        <v>1549</v>
      </c>
      <c r="C2403" s="82" t="s">
        <v>1452</v>
      </c>
      <c r="D2403" s="82" t="s">
        <v>1453</v>
      </c>
      <c r="E2403" s="82" t="s">
        <v>1548</v>
      </c>
      <c r="F2403" s="82" t="s">
        <v>361</v>
      </c>
      <c r="G2403" s="79">
        <v>1080883.44</v>
      </c>
      <c r="H2403" s="79">
        <v>975490.61</v>
      </c>
      <c r="I2403" s="79">
        <v>105392.82999999996</v>
      </c>
      <c r="J2403" s="79">
        <v>5711.74</v>
      </c>
      <c r="K2403" s="43" t="s">
        <v>3377</v>
      </c>
      <c r="L2403" s="52" t="s">
        <v>3373</v>
      </c>
      <c r="M2403" s="16">
        <f>Таблица4[[#This Row],[Поступления]]/Таблица4[[#This Row],[Начисления]]</f>
        <v>0.90249380636269161</v>
      </c>
    </row>
    <row r="2404" spans="1:13" ht="15">
      <c r="A2404" s="42" t="s">
        <v>6222</v>
      </c>
      <c r="B2404" s="82" t="s">
        <v>1549</v>
      </c>
      <c r="C2404" s="82" t="s">
        <v>1452</v>
      </c>
      <c r="D2404" s="82" t="s">
        <v>1453</v>
      </c>
      <c r="E2404" s="82" t="s">
        <v>1548</v>
      </c>
      <c r="F2404" s="82" t="s">
        <v>497</v>
      </c>
      <c r="G2404" s="79">
        <v>770885.39</v>
      </c>
      <c r="H2404" s="79">
        <v>686839.13</v>
      </c>
      <c r="I2404" s="79">
        <v>84046.260000000009</v>
      </c>
      <c r="J2404" s="79">
        <v>2283.89</v>
      </c>
      <c r="K2404" s="43" t="s">
        <v>3376</v>
      </c>
      <c r="L2404" s="52" t="s">
        <v>3373</v>
      </c>
      <c r="M2404" s="16">
        <f>Таблица4[[#This Row],[Поступления]]/Таблица4[[#This Row],[Начисления]]</f>
        <v>0.89097437687851366</v>
      </c>
    </row>
    <row r="2405" spans="1:13" ht="15">
      <c r="A2405" s="42" t="s">
        <v>6223</v>
      </c>
      <c r="B2405" s="82" t="s">
        <v>1549</v>
      </c>
      <c r="C2405" s="82" t="s">
        <v>1452</v>
      </c>
      <c r="D2405" s="82" t="s">
        <v>1453</v>
      </c>
      <c r="E2405" s="82" t="s">
        <v>1548</v>
      </c>
      <c r="F2405" s="82" t="s">
        <v>334</v>
      </c>
      <c r="G2405" s="79">
        <v>1430194.56</v>
      </c>
      <c r="H2405" s="79">
        <v>883991.48</v>
      </c>
      <c r="I2405" s="79">
        <v>546203.08000000007</v>
      </c>
      <c r="J2405" s="79">
        <v>5873.42</v>
      </c>
      <c r="K2405" s="43" t="s">
        <v>3377</v>
      </c>
      <c r="L2405" s="52" t="s">
        <v>3373</v>
      </c>
      <c r="M2405" s="16">
        <f>Таблица4[[#This Row],[Поступления]]/Таблица4[[#This Row],[Начисления]]</f>
        <v>0.61809176508124875</v>
      </c>
    </row>
    <row r="2406" spans="1:13" ht="15">
      <c r="A2406" s="42" t="s">
        <v>6224</v>
      </c>
      <c r="B2406" s="82" t="s">
        <v>1551</v>
      </c>
      <c r="C2406" s="82" t="s">
        <v>1452</v>
      </c>
      <c r="D2406" s="82" t="s">
        <v>1453</v>
      </c>
      <c r="E2406" s="82" t="s">
        <v>1550</v>
      </c>
      <c r="F2406" s="82" t="s">
        <v>24</v>
      </c>
      <c r="G2406" s="79">
        <v>624620.93999999994</v>
      </c>
      <c r="H2406" s="79">
        <v>560364.01</v>
      </c>
      <c r="I2406" s="79">
        <v>64256.929999999935</v>
      </c>
      <c r="J2406" s="79">
        <v>301.83999999999997</v>
      </c>
      <c r="K2406" s="43" t="s">
        <v>3381</v>
      </c>
      <c r="L2406" s="52" t="s">
        <v>3372</v>
      </c>
      <c r="M2406" s="16">
        <f>Таблица4[[#This Row],[Поступления]]/Таблица4[[#This Row],[Начисления]]</f>
        <v>0.89712651964565915</v>
      </c>
    </row>
    <row r="2407" spans="1:13" ht="15">
      <c r="A2407" s="42" t="s">
        <v>6225</v>
      </c>
      <c r="B2407" s="82" t="s">
        <v>1551</v>
      </c>
      <c r="C2407" s="82" t="s">
        <v>1452</v>
      </c>
      <c r="D2407" s="82" t="s">
        <v>1453</v>
      </c>
      <c r="E2407" s="82" t="s">
        <v>1550</v>
      </c>
      <c r="F2407" s="82" t="s">
        <v>105</v>
      </c>
      <c r="G2407" s="79">
        <v>630022.15</v>
      </c>
      <c r="H2407" s="79">
        <v>581719.78</v>
      </c>
      <c r="I2407" s="79">
        <v>48302.369999999995</v>
      </c>
      <c r="J2407" s="79">
        <v>757.25</v>
      </c>
      <c r="K2407" s="43" t="s">
        <v>3381</v>
      </c>
      <c r="L2407" s="52" t="s">
        <v>3372</v>
      </c>
      <c r="M2407" s="16">
        <f>Таблица4[[#This Row],[Поступления]]/Таблица4[[#This Row],[Начисления]]</f>
        <v>0.92333226696870896</v>
      </c>
    </row>
    <row r="2408" spans="1:13" ht="15">
      <c r="A2408" s="42" t="s">
        <v>6226</v>
      </c>
      <c r="B2408" s="82" t="s">
        <v>1551</v>
      </c>
      <c r="C2408" s="82" t="s">
        <v>1452</v>
      </c>
      <c r="D2408" s="82" t="s">
        <v>1453</v>
      </c>
      <c r="E2408" s="82" t="s">
        <v>1550</v>
      </c>
      <c r="F2408" s="82" t="s">
        <v>45</v>
      </c>
      <c r="G2408" s="79">
        <v>781248.33</v>
      </c>
      <c r="H2408" s="79">
        <v>732617.22</v>
      </c>
      <c r="I2408" s="79">
        <v>48631.109999999986</v>
      </c>
      <c r="J2408" s="79">
        <v>945.58</v>
      </c>
      <c r="K2408" s="43" t="s">
        <v>3381</v>
      </c>
      <c r="L2408" s="52" t="s">
        <v>3372</v>
      </c>
      <c r="M2408" s="16">
        <f>Таблица4[[#This Row],[Поступления]]/Таблица4[[#This Row],[Начисления]]</f>
        <v>0.93775204613877383</v>
      </c>
    </row>
    <row r="2409" spans="1:13" ht="15">
      <c r="A2409" s="42" t="s">
        <v>6227</v>
      </c>
      <c r="B2409" s="82" t="s">
        <v>1553</v>
      </c>
      <c r="C2409" s="82" t="s">
        <v>1452</v>
      </c>
      <c r="D2409" s="82" t="s">
        <v>1453</v>
      </c>
      <c r="E2409" s="82" t="s">
        <v>1552</v>
      </c>
      <c r="F2409" s="82" t="s">
        <v>105</v>
      </c>
      <c r="G2409" s="79">
        <v>115922.54</v>
      </c>
      <c r="H2409" s="79">
        <v>91774.66</v>
      </c>
      <c r="I2409" s="79">
        <v>24147.87999999999</v>
      </c>
      <c r="J2409" s="79">
        <v>1581.56</v>
      </c>
      <c r="K2409" s="43" t="s">
        <v>3374</v>
      </c>
      <c r="L2409" s="52" t="s">
        <v>3372</v>
      </c>
      <c r="M2409" s="16">
        <f>Таблица4[[#This Row],[Поступления]]/Таблица4[[#This Row],[Начисления]]</f>
        <v>0.79168951957056855</v>
      </c>
    </row>
    <row r="2410" spans="1:13" ht="15">
      <c r="A2410" s="42" t="s">
        <v>6228</v>
      </c>
      <c r="B2410" s="82" t="s">
        <v>1553</v>
      </c>
      <c r="C2410" s="82" t="s">
        <v>1452</v>
      </c>
      <c r="D2410" s="82" t="s">
        <v>1453</v>
      </c>
      <c r="E2410" s="82" t="s">
        <v>1552</v>
      </c>
      <c r="F2410" s="82" t="s">
        <v>156</v>
      </c>
      <c r="G2410" s="79">
        <v>111180.26</v>
      </c>
      <c r="H2410" s="79">
        <v>105208.71</v>
      </c>
      <c r="I2410" s="79">
        <v>5971.5499999999884</v>
      </c>
      <c r="J2410" s="79">
        <v>0</v>
      </c>
      <c r="K2410" s="43" t="s">
        <v>3374</v>
      </c>
      <c r="L2410" s="52" t="s">
        <v>3372</v>
      </c>
      <c r="M2410" s="16">
        <f>Таблица4[[#This Row],[Поступления]]/Таблица4[[#This Row],[Начисления]]</f>
        <v>0.94628947620737724</v>
      </c>
    </row>
    <row r="2411" spans="1:13" ht="15">
      <c r="A2411" s="42" t="s">
        <v>6229</v>
      </c>
      <c r="B2411" s="82" t="s">
        <v>1553</v>
      </c>
      <c r="C2411" s="82" t="s">
        <v>1452</v>
      </c>
      <c r="D2411" s="82" t="s">
        <v>1453</v>
      </c>
      <c r="E2411" s="82" t="s">
        <v>1552</v>
      </c>
      <c r="F2411" s="82" t="s">
        <v>37</v>
      </c>
      <c r="G2411" s="79">
        <v>252199.73</v>
      </c>
      <c r="H2411" s="79">
        <v>156974.69</v>
      </c>
      <c r="I2411" s="79">
        <v>95225.040000000008</v>
      </c>
      <c r="J2411" s="79">
        <v>0</v>
      </c>
      <c r="K2411" s="43" t="s">
        <v>3374</v>
      </c>
      <c r="L2411" s="52" t="s">
        <v>3372</v>
      </c>
      <c r="M2411" s="16">
        <f>Таблица4[[#This Row],[Поступления]]/Таблица4[[#This Row],[Начисления]]</f>
        <v>0.62242211758117261</v>
      </c>
    </row>
    <row r="2412" spans="1:13" ht="15">
      <c r="A2412" s="42" t="s">
        <v>6230</v>
      </c>
      <c r="B2412" s="82" t="s">
        <v>1553</v>
      </c>
      <c r="C2412" s="82" t="s">
        <v>1452</v>
      </c>
      <c r="D2412" s="82" t="s">
        <v>1453</v>
      </c>
      <c r="E2412" s="82" t="s">
        <v>1552</v>
      </c>
      <c r="F2412" s="82" t="s">
        <v>70</v>
      </c>
      <c r="G2412" s="79">
        <v>76008.350000000006</v>
      </c>
      <c r="H2412" s="79">
        <v>70577.13</v>
      </c>
      <c r="I2412" s="79">
        <v>5431.2200000000012</v>
      </c>
      <c r="J2412" s="79">
        <v>0</v>
      </c>
      <c r="K2412" s="43" t="s">
        <v>3374</v>
      </c>
      <c r="L2412" s="52" t="s">
        <v>3372</v>
      </c>
      <c r="M2412" s="16">
        <f>Таблица4[[#This Row],[Поступления]]/Таблица4[[#This Row],[Начисления]]</f>
        <v>0.92854442965805728</v>
      </c>
    </row>
    <row r="2413" spans="1:13" ht="15">
      <c r="A2413" s="42" t="s">
        <v>6231</v>
      </c>
      <c r="B2413" s="82" t="s">
        <v>1553</v>
      </c>
      <c r="C2413" s="82" t="s">
        <v>1452</v>
      </c>
      <c r="D2413" s="82" t="s">
        <v>1453</v>
      </c>
      <c r="E2413" s="82" t="s">
        <v>1552</v>
      </c>
      <c r="F2413" s="82" t="s">
        <v>231</v>
      </c>
      <c r="G2413" s="79">
        <v>77369.56</v>
      </c>
      <c r="H2413" s="79">
        <v>70137.11</v>
      </c>
      <c r="I2413" s="79">
        <v>7232.4499999999971</v>
      </c>
      <c r="J2413" s="79">
        <v>786.92</v>
      </c>
      <c r="K2413" s="43" t="s">
        <v>3374</v>
      </c>
      <c r="L2413" s="52" t="s">
        <v>3372</v>
      </c>
      <c r="M2413" s="16">
        <f>Таблица4[[#This Row],[Поступления]]/Таблица4[[#This Row],[Начисления]]</f>
        <v>0.90652072985809928</v>
      </c>
    </row>
    <row r="2414" spans="1:13" ht="15">
      <c r="A2414" s="42" t="s">
        <v>6232</v>
      </c>
      <c r="B2414" s="82" t="s">
        <v>1553</v>
      </c>
      <c r="C2414" s="82" t="s">
        <v>1452</v>
      </c>
      <c r="D2414" s="82" t="s">
        <v>1453</v>
      </c>
      <c r="E2414" s="82" t="s">
        <v>1552</v>
      </c>
      <c r="F2414" s="82" t="s">
        <v>71</v>
      </c>
      <c r="G2414" s="79">
        <v>290372.86</v>
      </c>
      <c r="H2414" s="79">
        <v>249514.84</v>
      </c>
      <c r="I2414" s="79">
        <v>40858.01999999999</v>
      </c>
      <c r="J2414" s="79">
        <v>0</v>
      </c>
      <c r="K2414" s="43" t="s">
        <v>3374</v>
      </c>
      <c r="L2414" s="52" t="s">
        <v>3372</v>
      </c>
      <c r="M2414" s="16">
        <f>Таблица4[[#This Row],[Поступления]]/Таблица4[[#This Row],[Начисления]]</f>
        <v>0.85929118857733466</v>
      </c>
    </row>
    <row r="2415" spans="1:13" ht="15">
      <c r="A2415" s="42" t="s">
        <v>6233</v>
      </c>
      <c r="B2415" s="82" t="s">
        <v>1553</v>
      </c>
      <c r="C2415" s="82" t="s">
        <v>1452</v>
      </c>
      <c r="D2415" s="82" t="s">
        <v>1453</v>
      </c>
      <c r="E2415" s="82" t="s">
        <v>1552</v>
      </c>
      <c r="F2415" s="82" t="s">
        <v>72</v>
      </c>
      <c r="G2415" s="79">
        <v>2082652.83</v>
      </c>
      <c r="H2415" s="79">
        <v>1927216.38</v>
      </c>
      <c r="I2415" s="79">
        <v>155436.45000000019</v>
      </c>
      <c r="J2415" s="79">
        <v>4892.37</v>
      </c>
      <c r="K2415" s="43" t="s">
        <v>3374</v>
      </c>
      <c r="L2415" s="52" t="s">
        <v>3373</v>
      </c>
      <c r="M2415" s="16">
        <f>Таблица4[[#This Row],[Поступления]]/Таблица4[[#This Row],[Начисления]]</f>
        <v>0.92536612547180985</v>
      </c>
    </row>
    <row r="2416" spans="1:13" ht="15">
      <c r="A2416" s="42" t="s">
        <v>6234</v>
      </c>
      <c r="B2416" s="82" t="s">
        <v>1553</v>
      </c>
      <c r="C2416" s="82" t="s">
        <v>1452</v>
      </c>
      <c r="D2416" s="82" t="s">
        <v>1453</v>
      </c>
      <c r="E2416" s="82" t="s">
        <v>1552</v>
      </c>
      <c r="F2416" s="82" t="s">
        <v>73</v>
      </c>
      <c r="G2416" s="79">
        <v>1670690.16</v>
      </c>
      <c r="H2416" s="79">
        <v>1526806.09</v>
      </c>
      <c r="I2416" s="79">
        <v>143884.06999999983</v>
      </c>
      <c r="J2416" s="79">
        <v>4690.66</v>
      </c>
      <c r="K2416" s="43" t="s">
        <v>3374</v>
      </c>
      <c r="L2416" s="52" t="s">
        <v>3372</v>
      </c>
      <c r="M2416" s="16">
        <f>Таблица4[[#This Row],[Поступления]]/Таблица4[[#This Row],[Начисления]]</f>
        <v>0.91387746606468323</v>
      </c>
    </row>
    <row r="2417" spans="1:13" ht="15">
      <c r="A2417" s="42" t="s">
        <v>6235</v>
      </c>
      <c r="B2417" s="82" t="s">
        <v>1553</v>
      </c>
      <c r="C2417" s="82" t="s">
        <v>1452</v>
      </c>
      <c r="D2417" s="82" t="s">
        <v>1453</v>
      </c>
      <c r="E2417" s="82" t="s">
        <v>1552</v>
      </c>
      <c r="F2417" s="82" t="s">
        <v>148</v>
      </c>
      <c r="G2417" s="79">
        <v>132762.41</v>
      </c>
      <c r="H2417" s="79">
        <v>127977.95</v>
      </c>
      <c r="I2417" s="79">
        <v>4784.4600000000064</v>
      </c>
      <c r="J2417" s="79">
        <v>25.82</v>
      </c>
      <c r="K2417" s="43" t="s">
        <v>3374</v>
      </c>
      <c r="L2417" s="52" t="s">
        <v>3372</v>
      </c>
      <c r="M2417" s="16">
        <f>Таблица4[[#This Row],[Поступления]]/Таблица4[[#This Row],[Начисления]]</f>
        <v>0.963962239010274</v>
      </c>
    </row>
    <row r="2418" spans="1:13" ht="15">
      <c r="A2418" s="42" t="s">
        <v>6236</v>
      </c>
      <c r="B2418" s="82" t="s">
        <v>1555</v>
      </c>
      <c r="C2418" s="82" t="s">
        <v>1452</v>
      </c>
      <c r="D2418" s="82" t="s">
        <v>1453</v>
      </c>
      <c r="E2418" s="82" t="s">
        <v>1554</v>
      </c>
      <c r="F2418" s="82" t="s">
        <v>37</v>
      </c>
      <c r="G2418" s="79">
        <v>344979.51</v>
      </c>
      <c r="H2418" s="79">
        <v>318632.99</v>
      </c>
      <c r="I2418" s="79">
        <v>26346.520000000019</v>
      </c>
      <c r="J2418" s="79">
        <v>2978.08</v>
      </c>
      <c r="K2418" s="43" t="s">
        <v>3381</v>
      </c>
      <c r="L2418" s="52" t="s">
        <v>3372</v>
      </c>
      <c r="M2418" s="16">
        <f>Таблица4[[#This Row],[Поступления]]/Таблица4[[#This Row],[Начисления]]</f>
        <v>0.92362873957354741</v>
      </c>
    </row>
    <row r="2419" spans="1:13" ht="15">
      <c r="A2419" s="42" t="s">
        <v>6237</v>
      </c>
      <c r="B2419" s="82" t="s">
        <v>1555</v>
      </c>
      <c r="C2419" s="82" t="s">
        <v>1452</v>
      </c>
      <c r="D2419" s="82" t="s">
        <v>1453</v>
      </c>
      <c r="E2419" s="82" t="s">
        <v>1554</v>
      </c>
      <c r="F2419" s="82" t="s">
        <v>30</v>
      </c>
      <c r="G2419" s="79">
        <v>550369.06000000006</v>
      </c>
      <c r="H2419" s="79">
        <v>536582.88</v>
      </c>
      <c r="I2419" s="79">
        <v>13786.180000000051</v>
      </c>
      <c r="J2419" s="79">
        <v>2289.23</v>
      </c>
      <c r="K2419" s="43" t="s">
        <v>3381</v>
      </c>
      <c r="L2419" s="52" t="s">
        <v>3373</v>
      </c>
      <c r="M2419" s="16">
        <f>Таблица4[[#This Row],[Поступления]]/Таблица4[[#This Row],[Начисления]]</f>
        <v>0.97495102649847354</v>
      </c>
    </row>
    <row r="2420" spans="1:13" ht="15">
      <c r="A2420" s="42" t="s">
        <v>6238</v>
      </c>
      <c r="B2420" s="82" t="s">
        <v>1555</v>
      </c>
      <c r="C2420" s="82" t="s">
        <v>1452</v>
      </c>
      <c r="D2420" s="82" t="s">
        <v>1453</v>
      </c>
      <c r="E2420" s="82" t="s">
        <v>1554</v>
      </c>
      <c r="F2420" s="82" t="s">
        <v>71</v>
      </c>
      <c r="G2420" s="79">
        <v>504021.6</v>
      </c>
      <c r="H2420" s="79">
        <v>456521</v>
      </c>
      <c r="I2420" s="79">
        <v>47500.599999999977</v>
      </c>
      <c r="J2420" s="79">
        <v>1120</v>
      </c>
      <c r="K2420" s="43" t="s">
        <v>3381</v>
      </c>
      <c r="L2420" s="52" t="s">
        <v>3372</v>
      </c>
      <c r="M2420" s="16">
        <f>Таблица4[[#This Row],[Поступления]]/Таблица4[[#This Row],[Начисления]]</f>
        <v>0.90575681677134479</v>
      </c>
    </row>
    <row r="2421" spans="1:13" ht="15">
      <c r="A2421" s="42" t="s">
        <v>6239</v>
      </c>
      <c r="B2421" s="82" t="s">
        <v>1555</v>
      </c>
      <c r="C2421" s="82" t="s">
        <v>1452</v>
      </c>
      <c r="D2421" s="82" t="s">
        <v>1453</v>
      </c>
      <c r="E2421" s="82" t="s">
        <v>1554</v>
      </c>
      <c r="F2421" s="82" t="s">
        <v>72</v>
      </c>
      <c r="G2421" s="79">
        <v>976502.93</v>
      </c>
      <c r="H2421" s="79">
        <v>839650.25</v>
      </c>
      <c r="I2421" s="79">
        <v>136852.68000000005</v>
      </c>
      <c r="J2421" s="79">
        <v>1518.01</v>
      </c>
      <c r="K2421" s="43" t="s">
        <v>3381</v>
      </c>
      <c r="L2421" s="52" t="s">
        <v>3373</v>
      </c>
      <c r="M2421" s="16">
        <f>Таблица4[[#This Row],[Поступления]]/Таблица4[[#This Row],[Начисления]]</f>
        <v>0.8598543068375637</v>
      </c>
    </row>
    <row r="2422" spans="1:13" ht="15">
      <c r="A2422" s="42" t="s">
        <v>6240</v>
      </c>
      <c r="B2422" s="82" t="s">
        <v>1555</v>
      </c>
      <c r="C2422" s="82" t="s">
        <v>1452</v>
      </c>
      <c r="D2422" s="82" t="s">
        <v>1453</v>
      </c>
      <c r="E2422" s="82" t="s">
        <v>1554</v>
      </c>
      <c r="F2422" s="82" t="s">
        <v>73</v>
      </c>
      <c r="G2422" s="79">
        <v>713121.37</v>
      </c>
      <c r="H2422" s="79">
        <v>659987.84</v>
      </c>
      <c r="I2422" s="79">
        <v>53133.530000000028</v>
      </c>
      <c r="J2422" s="79">
        <v>2372.98</v>
      </c>
      <c r="K2422" s="43" t="s">
        <v>3381</v>
      </c>
      <c r="L2422" s="52" t="s">
        <v>3372</v>
      </c>
      <c r="M2422" s="16">
        <f>Таблица4[[#This Row],[Поступления]]/Таблица4[[#This Row],[Начисления]]</f>
        <v>0.92549160320353319</v>
      </c>
    </row>
    <row r="2423" spans="1:13" ht="15">
      <c r="A2423" s="42" t="s">
        <v>6241</v>
      </c>
      <c r="B2423" s="82" t="s">
        <v>1555</v>
      </c>
      <c r="C2423" s="82" t="s">
        <v>1452</v>
      </c>
      <c r="D2423" s="82" t="s">
        <v>1453</v>
      </c>
      <c r="E2423" s="82" t="s">
        <v>1554</v>
      </c>
      <c r="F2423" s="82" t="s">
        <v>10</v>
      </c>
      <c r="G2423" s="79">
        <v>744231.29</v>
      </c>
      <c r="H2423" s="79">
        <v>628209.23</v>
      </c>
      <c r="I2423" s="79">
        <v>116022.06000000006</v>
      </c>
      <c r="J2423" s="79">
        <v>1424.16</v>
      </c>
      <c r="K2423" s="43" t="s">
        <v>3381</v>
      </c>
      <c r="L2423" s="52" t="s">
        <v>3372</v>
      </c>
      <c r="M2423" s="16">
        <f>Таблица4[[#This Row],[Поступления]]/Таблица4[[#This Row],[Начисления]]</f>
        <v>0.84410483466772801</v>
      </c>
    </row>
    <row r="2424" spans="1:13" ht="15">
      <c r="A2424" s="42" t="s">
        <v>6242</v>
      </c>
      <c r="B2424" s="82" t="s">
        <v>1555</v>
      </c>
      <c r="C2424" s="82" t="s">
        <v>1452</v>
      </c>
      <c r="D2424" s="82" t="s">
        <v>1453</v>
      </c>
      <c r="E2424" s="82" t="s">
        <v>1554</v>
      </c>
      <c r="F2424" s="82" t="s">
        <v>14</v>
      </c>
      <c r="G2424" s="79">
        <v>581084.06999999995</v>
      </c>
      <c r="H2424" s="79">
        <v>510709.56</v>
      </c>
      <c r="I2424" s="79">
        <v>70374.509999999951</v>
      </c>
      <c r="J2424" s="79">
        <v>711.44</v>
      </c>
      <c r="K2424" s="43" t="s">
        <v>3381</v>
      </c>
      <c r="L2424" s="52" t="s">
        <v>3372</v>
      </c>
      <c r="M2424" s="16">
        <f>Таблица4[[#This Row],[Поступления]]/Таблица4[[#This Row],[Начисления]]</f>
        <v>0.8788910010904275</v>
      </c>
    </row>
    <row r="2425" spans="1:13" ht="15">
      <c r="A2425" s="42" t="s">
        <v>6243</v>
      </c>
      <c r="B2425" s="82" t="s">
        <v>1555</v>
      </c>
      <c r="C2425" s="82" t="s">
        <v>1452</v>
      </c>
      <c r="D2425" s="82" t="s">
        <v>1453</v>
      </c>
      <c r="E2425" s="82" t="s">
        <v>1554</v>
      </c>
      <c r="F2425" s="82" t="s">
        <v>100</v>
      </c>
      <c r="G2425" s="79">
        <v>2933805.45</v>
      </c>
      <c r="H2425" s="79">
        <v>2703017.75</v>
      </c>
      <c r="I2425" s="79">
        <v>230787.70000000019</v>
      </c>
      <c r="J2425" s="79">
        <v>6509.07</v>
      </c>
      <c r="K2425" s="43" t="s">
        <v>3381</v>
      </c>
      <c r="L2425" s="52" t="s">
        <v>3372</v>
      </c>
      <c r="M2425" s="16">
        <f>Таблица4[[#This Row],[Поступления]]/Таблица4[[#This Row],[Начисления]]</f>
        <v>0.92133503603655786</v>
      </c>
    </row>
    <row r="2426" spans="1:13" ht="15">
      <c r="A2426" s="42" t="s">
        <v>6244</v>
      </c>
      <c r="B2426" s="82" t="s">
        <v>1555</v>
      </c>
      <c r="C2426" s="82" t="s">
        <v>1452</v>
      </c>
      <c r="D2426" s="82" t="s">
        <v>1453</v>
      </c>
      <c r="E2426" s="82" t="s">
        <v>1554</v>
      </c>
      <c r="F2426" s="82" t="s">
        <v>18</v>
      </c>
      <c r="G2426" s="79">
        <v>827111.94</v>
      </c>
      <c r="H2426" s="79">
        <v>779582.8</v>
      </c>
      <c r="I2426" s="79">
        <v>47529.139999999898</v>
      </c>
      <c r="J2426" s="79">
        <v>1392.12</v>
      </c>
      <c r="K2426" s="43" t="s">
        <v>3381</v>
      </c>
      <c r="L2426" s="52" t="s">
        <v>3373</v>
      </c>
      <c r="M2426" s="16">
        <f>Таблица4[[#This Row],[Поступления]]/Таблица4[[#This Row],[Начисления]]</f>
        <v>0.94253602480941101</v>
      </c>
    </row>
    <row r="2427" spans="1:13" ht="15">
      <c r="A2427" s="42" t="s">
        <v>6245</v>
      </c>
      <c r="B2427" s="82" t="s">
        <v>1559</v>
      </c>
      <c r="C2427" s="82" t="s">
        <v>1452</v>
      </c>
      <c r="D2427" s="82" t="s">
        <v>1453</v>
      </c>
      <c r="E2427" s="82" t="s">
        <v>1558</v>
      </c>
      <c r="F2427" s="82" t="s">
        <v>37</v>
      </c>
      <c r="G2427" s="79">
        <v>2457010.31</v>
      </c>
      <c r="H2427" s="79">
        <v>1914613.54</v>
      </c>
      <c r="I2427" s="79">
        <v>542396.77</v>
      </c>
      <c r="J2427" s="79">
        <v>233.14</v>
      </c>
      <c r="K2427" s="43" t="s">
        <v>3379</v>
      </c>
      <c r="L2427" s="52" t="s">
        <v>3372</v>
      </c>
      <c r="M2427" s="16">
        <f>Таблица4[[#This Row],[Поступления]]/Таблица4[[#This Row],[Начисления]]</f>
        <v>0.77924522017980458</v>
      </c>
    </row>
    <row r="2428" spans="1:13" ht="15">
      <c r="A2428" s="42" t="s">
        <v>6246</v>
      </c>
      <c r="B2428" s="82" t="s">
        <v>1559</v>
      </c>
      <c r="C2428" s="82" t="s">
        <v>1452</v>
      </c>
      <c r="D2428" s="82" t="s">
        <v>1453</v>
      </c>
      <c r="E2428" s="82" t="s">
        <v>1558</v>
      </c>
      <c r="F2428" s="82" t="s">
        <v>29</v>
      </c>
      <c r="G2428" s="79">
        <v>2521996.62</v>
      </c>
      <c r="H2428" s="79">
        <v>1640189.98</v>
      </c>
      <c r="I2428" s="79">
        <v>881806.64000000013</v>
      </c>
      <c r="J2428" s="79">
        <v>2177.65</v>
      </c>
      <c r="K2428" s="43" t="s">
        <v>3379</v>
      </c>
      <c r="L2428" s="52" t="s">
        <v>3373</v>
      </c>
      <c r="M2428" s="16">
        <f>Таблица4[[#This Row],[Поступления]]/Таблица4[[#This Row],[Начисления]]</f>
        <v>0.65035375820606767</v>
      </c>
    </row>
    <row r="2429" spans="1:13" ht="15">
      <c r="A2429" s="42" t="s">
        <v>6247</v>
      </c>
      <c r="B2429" s="82" t="s">
        <v>1559</v>
      </c>
      <c r="C2429" s="82" t="s">
        <v>1452</v>
      </c>
      <c r="D2429" s="82" t="s">
        <v>1453</v>
      </c>
      <c r="E2429" s="82" t="s">
        <v>1558</v>
      </c>
      <c r="F2429" s="82" t="s">
        <v>30</v>
      </c>
      <c r="G2429" s="79">
        <v>1737104.95</v>
      </c>
      <c r="H2429" s="79">
        <v>1049426</v>
      </c>
      <c r="I2429" s="79">
        <v>687678.95</v>
      </c>
      <c r="J2429" s="79">
        <v>125.8</v>
      </c>
      <c r="K2429" s="43" t="s">
        <v>3379</v>
      </c>
      <c r="L2429" s="52" t="s">
        <v>3373</v>
      </c>
      <c r="M2429" s="16">
        <f>Таблица4[[#This Row],[Поступления]]/Таблица4[[#This Row],[Начисления]]</f>
        <v>0.60412354475185859</v>
      </c>
    </row>
    <row r="2430" spans="1:13" ht="15">
      <c r="A2430" s="42" t="s">
        <v>6248</v>
      </c>
      <c r="B2430" s="82" t="s">
        <v>1561</v>
      </c>
      <c r="C2430" s="82" t="s">
        <v>1452</v>
      </c>
      <c r="D2430" s="82" t="s">
        <v>1453</v>
      </c>
      <c r="E2430" s="82" t="s">
        <v>1560</v>
      </c>
      <c r="F2430" s="82" t="s">
        <v>21</v>
      </c>
      <c r="G2430" s="79">
        <v>680606.47</v>
      </c>
      <c r="H2430" s="79">
        <v>628733.34</v>
      </c>
      <c r="I2430" s="79">
        <v>51873.130000000005</v>
      </c>
      <c r="J2430" s="79">
        <v>1281.27</v>
      </c>
      <c r="K2430" s="43" t="s">
        <v>3374</v>
      </c>
      <c r="L2430" s="52" t="s">
        <v>3372</v>
      </c>
      <c r="M2430" s="16">
        <f>Таблица4[[#This Row],[Поступления]]/Таблица4[[#This Row],[Начисления]]</f>
        <v>0.92378395991445683</v>
      </c>
    </row>
    <row r="2431" spans="1:13" ht="15">
      <c r="A2431" s="42" t="s">
        <v>6249</v>
      </c>
      <c r="B2431" s="82" t="s">
        <v>1561</v>
      </c>
      <c r="C2431" s="82" t="s">
        <v>1452</v>
      </c>
      <c r="D2431" s="82" t="s">
        <v>1453</v>
      </c>
      <c r="E2431" s="82" t="s">
        <v>1560</v>
      </c>
      <c r="F2431" s="82" t="s">
        <v>23</v>
      </c>
      <c r="G2431" s="79">
        <v>702846.78</v>
      </c>
      <c r="H2431" s="79">
        <v>640951.99</v>
      </c>
      <c r="I2431" s="79">
        <v>61894.790000000037</v>
      </c>
      <c r="J2431" s="79">
        <v>1419.65</v>
      </c>
      <c r="K2431" s="43" t="s">
        <v>3374</v>
      </c>
      <c r="L2431" s="52" t="s">
        <v>3372</v>
      </c>
      <c r="M2431" s="16">
        <f>Таблица4[[#This Row],[Поступления]]/Таблица4[[#This Row],[Начисления]]</f>
        <v>0.91193700851841419</v>
      </c>
    </row>
    <row r="2432" spans="1:13" ht="15">
      <c r="A2432" s="42" t="s">
        <v>6250</v>
      </c>
      <c r="B2432" s="82" t="s">
        <v>1561</v>
      </c>
      <c r="C2432" s="82" t="s">
        <v>1452</v>
      </c>
      <c r="D2432" s="82" t="s">
        <v>1453</v>
      </c>
      <c r="E2432" s="82" t="s">
        <v>1560</v>
      </c>
      <c r="F2432" s="82" t="s">
        <v>24</v>
      </c>
      <c r="G2432" s="79">
        <v>804708.97</v>
      </c>
      <c r="H2432" s="79">
        <v>636566.4</v>
      </c>
      <c r="I2432" s="79">
        <v>168142.56999999995</v>
      </c>
      <c r="J2432" s="79">
        <v>20626.84</v>
      </c>
      <c r="K2432" s="43" t="s">
        <v>3374</v>
      </c>
      <c r="L2432" s="52" t="s">
        <v>3372</v>
      </c>
      <c r="M2432" s="16">
        <f>Таблица4[[#This Row],[Поступления]]/Таблица4[[#This Row],[Начисления]]</f>
        <v>0.79105170158597837</v>
      </c>
    </row>
    <row r="2433" spans="1:13" ht="15">
      <c r="A2433" s="42" t="s">
        <v>6251</v>
      </c>
      <c r="B2433" s="82" t="s">
        <v>1561</v>
      </c>
      <c r="C2433" s="82" t="s">
        <v>1452</v>
      </c>
      <c r="D2433" s="82" t="s">
        <v>1453</v>
      </c>
      <c r="E2433" s="82" t="s">
        <v>1560</v>
      </c>
      <c r="F2433" s="82" t="s">
        <v>28</v>
      </c>
      <c r="G2433" s="79">
        <v>704230.12</v>
      </c>
      <c r="H2433" s="79">
        <v>648982.01</v>
      </c>
      <c r="I2433" s="79">
        <v>55248.109999999986</v>
      </c>
      <c r="J2433" s="79">
        <v>257.36</v>
      </c>
      <c r="K2433" s="43" t="s">
        <v>3374</v>
      </c>
      <c r="L2433" s="52" t="s">
        <v>3372</v>
      </c>
      <c r="M2433" s="16">
        <f>Таблица4[[#This Row],[Поступления]]/Таблица4[[#This Row],[Начисления]]</f>
        <v>0.92154821494996553</v>
      </c>
    </row>
    <row r="2434" spans="1:13" ht="15">
      <c r="A2434" s="42" t="s">
        <v>6252</v>
      </c>
      <c r="B2434" s="82" t="s">
        <v>1561</v>
      </c>
      <c r="C2434" s="82" t="s">
        <v>1452</v>
      </c>
      <c r="D2434" s="82" t="s">
        <v>1453</v>
      </c>
      <c r="E2434" s="82" t="s">
        <v>1560</v>
      </c>
      <c r="F2434" s="82" t="s">
        <v>105</v>
      </c>
      <c r="G2434" s="79">
        <v>743539.52</v>
      </c>
      <c r="H2434" s="79">
        <v>592474.82999999996</v>
      </c>
      <c r="I2434" s="79">
        <v>151064.69000000006</v>
      </c>
      <c r="J2434" s="79">
        <v>8602.23</v>
      </c>
      <c r="K2434" s="43" t="s">
        <v>3374</v>
      </c>
      <c r="L2434" s="52" t="s">
        <v>3372</v>
      </c>
      <c r="M2434" s="16">
        <f>Таблица4[[#This Row],[Поступления]]/Таблица4[[#This Row],[Начисления]]</f>
        <v>0.79683031508533664</v>
      </c>
    </row>
    <row r="2435" spans="1:13" ht="15">
      <c r="A2435" s="42" t="s">
        <v>6253</v>
      </c>
      <c r="B2435" s="82" t="s">
        <v>1561</v>
      </c>
      <c r="C2435" s="82" t="s">
        <v>1452</v>
      </c>
      <c r="D2435" s="82" t="s">
        <v>1453</v>
      </c>
      <c r="E2435" s="82" t="s">
        <v>1560</v>
      </c>
      <c r="F2435" s="82" t="s">
        <v>32</v>
      </c>
      <c r="G2435" s="79">
        <v>1111759.04</v>
      </c>
      <c r="H2435" s="79">
        <v>1005050.46</v>
      </c>
      <c r="I2435" s="79">
        <v>106708.58000000007</v>
      </c>
      <c r="J2435" s="79">
        <v>2457.37</v>
      </c>
      <c r="K2435" s="43" t="s">
        <v>3374</v>
      </c>
      <c r="L2435" s="52" t="s">
        <v>3372</v>
      </c>
      <c r="M2435" s="16">
        <f>Таблица4[[#This Row],[Поступления]]/Таблица4[[#This Row],[Начисления]]</f>
        <v>0.90401824841469236</v>
      </c>
    </row>
    <row r="2436" spans="1:13" ht="15">
      <c r="A2436" s="42" t="s">
        <v>6254</v>
      </c>
      <c r="B2436" s="82" t="s">
        <v>1561</v>
      </c>
      <c r="C2436" s="82" t="s">
        <v>1452</v>
      </c>
      <c r="D2436" s="82" t="s">
        <v>1453</v>
      </c>
      <c r="E2436" s="82" t="s">
        <v>1560</v>
      </c>
      <c r="F2436" s="82" t="s">
        <v>37</v>
      </c>
      <c r="G2436" s="79">
        <v>760346.68</v>
      </c>
      <c r="H2436" s="79">
        <v>602927.68000000005</v>
      </c>
      <c r="I2436" s="79">
        <v>157419</v>
      </c>
      <c r="J2436" s="79">
        <v>2534.0700000000002</v>
      </c>
      <c r="K2436" s="43" t="s">
        <v>3374</v>
      </c>
      <c r="L2436" s="52" t="s">
        <v>3372</v>
      </c>
      <c r="M2436" s="16">
        <f>Таблица4[[#This Row],[Поступления]]/Таблица4[[#This Row],[Начисления]]</f>
        <v>0.79296417786686468</v>
      </c>
    </row>
    <row r="2437" spans="1:13" ht="15">
      <c r="A2437" s="42" t="s">
        <v>6255</v>
      </c>
      <c r="B2437" s="82" t="s">
        <v>1561</v>
      </c>
      <c r="C2437" s="82" t="s">
        <v>1452</v>
      </c>
      <c r="D2437" s="82" t="s">
        <v>1453</v>
      </c>
      <c r="E2437" s="82" t="s">
        <v>1560</v>
      </c>
      <c r="F2437" s="82" t="s">
        <v>33</v>
      </c>
      <c r="G2437" s="79">
        <v>791628.96</v>
      </c>
      <c r="H2437" s="79">
        <v>722879.06</v>
      </c>
      <c r="I2437" s="79">
        <v>68749.899999999907</v>
      </c>
      <c r="J2437" s="79">
        <v>487.29</v>
      </c>
      <c r="K2437" s="43" t="s">
        <v>3374</v>
      </c>
      <c r="L2437" s="52" t="s">
        <v>3372</v>
      </c>
      <c r="M2437" s="16">
        <f>Таблица4[[#This Row],[Поступления]]/Таблица4[[#This Row],[Начисления]]</f>
        <v>0.91315388461786451</v>
      </c>
    </row>
    <row r="2438" spans="1:13" ht="15">
      <c r="A2438" s="42" t="s">
        <v>6256</v>
      </c>
      <c r="B2438" s="82" t="s">
        <v>1561</v>
      </c>
      <c r="C2438" s="82" t="s">
        <v>1452</v>
      </c>
      <c r="D2438" s="82" t="s">
        <v>1453</v>
      </c>
      <c r="E2438" s="82" t="s">
        <v>1560</v>
      </c>
      <c r="F2438" s="82" t="s">
        <v>25</v>
      </c>
      <c r="G2438" s="79">
        <v>781742.63</v>
      </c>
      <c r="H2438" s="79">
        <v>673420.1</v>
      </c>
      <c r="I2438" s="79">
        <v>108322.53000000003</v>
      </c>
      <c r="J2438" s="79">
        <v>294.12</v>
      </c>
      <c r="K2438" s="43" t="s">
        <v>3374</v>
      </c>
      <c r="L2438" s="52" t="s">
        <v>3372</v>
      </c>
      <c r="M2438" s="16">
        <f>Таблица4[[#This Row],[Поступления]]/Таблица4[[#This Row],[Начисления]]</f>
        <v>0.86143453632559341</v>
      </c>
    </row>
    <row r="2439" spans="1:13" ht="15">
      <c r="A2439" s="42" t="s">
        <v>6257</v>
      </c>
      <c r="B2439" s="82" t="s">
        <v>1561</v>
      </c>
      <c r="C2439" s="82" t="s">
        <v>1452</v>
      </c>
      <c r="D2439" s="82" t="s">
        <v>1453</v>
      </c>
      <c r="E2439" s="82" t="s">
        <v>1560</v>
      </c>
      <c r="F2439" s="82" t="s">
        <v>30</v>
      </c>
      <c r="G2439" s="79">
        <v>561653.79</v>
      </c>
      <c r="H2439" s="79">
        <v>493397.04</v>
      </c>
      <c r="I2439" s="79">
        <v>68256.750000000058</v>
      </c>
      <c r="J2439" s="79">
        <v>815.64</v>
      </c>
      <c r="K2439" s="43" t="s">
        <v>3374</v>
      </c>
      <c r="L2439" s="52" t="s">
        <v>3372</v>
      </c>
      <c r="M2439" s="16">
        <f>Таблица4[[#This Row],[Поступления]]/Таблица4[[#This Row],[Начисления]]</f>
        <v>0.87847184294794833</v>
      </c>
    </row>
    <row r="2440" spans="1:13" ht="15">
      <c r="A2440" s="42" t="s">
        <v>6258</v>
      </c>
      <c r="B2440" s="82" t="s">
        <v>1561</v>
      </c>
      <c r="C2440" s="82" t="s">
        <v>1452</v>
      </c>
      <c r="D2440" s="82" t="s">
        <v>1453</v>
      </c>
      <c r="E2440" s="82" t="s">
        <v>1560</v>
      </c>
      <c r="F2440" s="82" t="s">
        <v>71</v>
      </c>
      <c r="G2440" s="79">
        <v>768272.61</v>
      </c>
      <c r="H2440" s="79">
        <v>664950.74</v>
      </c>
      <c r="I2440" s="79">
        <v>103321.87</v>
      </c>
      <c r="J2440" s="79">
        <v>2715.37</v>
      </c>
      <c r="K2440" s="43" t="s">
        <v>3374</v>
      </c>
      <c r="L2440" s="52" t="s">
        <v>3372</v>
      </c>
      <c r="M2440" s="16">
        <f>Таблица4[[#This Row],[Поступления]]/Таблица4[[#This Row],[Начисления]]</f>
        <v>0.86551405236222079</v>
      </c>
    </row>
    <row r="2441" spans="1:13" ht="15">
      <c r="A2441" s="42" t="s">
        <v>6259</v>
      </c>
      <c r="B2441" s="82" t="s">
        <v>1561</v>
      </c>
      <c r="C2441" s="82" t="s">
        <v>1452</v>
      </c>
      <c r="D2441" s="82" t="s">
        <v>1453</v>
      </c>
      <c r="E2441" s="82" t="s">
        <v>1560</v>
      </c>
      <c r="F2441" s="82" t="s">
        <v>72</v>
      </c>
      <c r="G2441" s="79">
        <v>762757.95</v>
      </c>
      <c r="H2441" s="79">
        <v>708085.9</v>
      </c>
      <c r="I2441" s="79">
        <v>54672.04999999993</v>
      </c>
      <c r="J2441" s="79">
        <v>11391.17</v>
      </c>
      <c r="K2441" s="43" t="s">
        <v>3374</v>
      </c>
      <c r="L2441" s="52" t="s">
        <v>3372</v>
      </c>
      <c r="M2441" s="16">
        <f>Таблица4[[#This Row],[Поступления]]/Таблица4[[#This Row],[Начисления]]</f>
        <v>0.92832319872903335</v>
      </c>
    </row>
    <row r="2442" spans="1:13" ht="15">
      <c r="A2442" s="42" t="s">
        <v>6260</v>
      </c>
      <c r="B2442" s="82" t="s">
        <v>1561</v>
      </c>
      <c r="C2442" s="82" t="s">
        <v>1452</v>
      </c>
      <c r="D2442" s="82" t="s">
        <v>1453</v>
      </c>
      <c r="E2442" s="82" t="s">
        <v>1560</v>
      </c>
      <c r="F2442" s="82" t="s">
        <v>20</v>
      </c>
      <c r="G2442" s="79">
        <v>448847.74</v>
      </c>
      <c r="H2442" s="79">
        <v>399696.2</v>
      </c>
      <c r="I2442" s="79">
        <v>49151.539999999979</v>
      </c>
      <c r="J2442" s="79">
        <v>2455.33</v>
      </c>
      <c r="K2442" s="43" t="s">
        <v>3374</v>
      </c>
      <c r="L2442" s="52" t="s">
        <v>3372</v>
      </c>
      <c r="M2442" s="16">
        <f>Таблица4[[#This Row],[Поступления]]/Таблица4[[#This Row],[Начисления]]</f>
        <v>0.89049395681484333</v>
      </c>
    </row>
    <row r="2443" spans="1:13" ht="15">
      <c r="A2443" s="42" t="s">
        <v>6261</v>
      </c>
      <c r="B2443" s="82" t="s">
        <v>1561</v>
      </c>
      <c r="C2443" s="82" t="s">
        <v>1452</v>
      </c>
      <c r="D2443" s="82" t="s">
        <v>1453</v>
      </c>
      <c r="E2443" s="82" t="s">
        <v>1560</v>
      </c>
      <c r="F2443" s="82" t="s">
        <v>78</v>
      </c>
      <c r="G2443" s="79">
        <v>140315.07999999999</v>
      </c>
      <c r="H2443" s="79">
        <v>127394.02</v>
      </c>
      <c r="I2443" s="79">
        <v>12921.059999999983</v>
      </c>
      <c r="J2443" s="79">
        <v>0</v>
      </c>
      <c r="K2443" s="43" t="s">
        <v>3374</v>
      </c>
      <c r="L2443" s="52" t="s">
        <v>3372</v>
      </c>
      <c r="M2443" s="16">
        <f>Таблица4[[#This Row],[Поступления]]/Таблица4[[#This Row],[Начисления]]</f>
        <v>0.90791396049519424</v>
      </c>
    </row>
    <row r="2444" spans="1:13" ht="15">
      <c r="A2444" s="42" t="s">
        <v>6262</v>
      </c>
      <c r="B2444" s="82" t="s">
        <v>1561</v>
      </c>
      <c r="C2444" s="82" t="s">
        <v>1452</v>
      </c>
      <c r="D2444" s="82" t="s">
        <v>1453</v>
      </c>
      <c r="E2444" s="82" t="s">
        <v>1560</v>
      </c>
      <c r="F2444" s="82" t="s">
        <v>41</v>
      </c>
      <c r="G2444" s="79">
        <v>3093389.53</v>
      </c>
      <c r="H2444" s="79">
        <v>2864456.42</v>
      </c>
      <c r="I2444" s="79">
        <v>228933.10999999987</v>
      </c>
      <c r="J2444" s="79">
        <v>9770.7900000000009</v>
      </c>
      <c r="K2444" s="43" t="s">
        <v>3374</v>
      </c>
      <c r="L2444" s="52" t="s">
        <v>3372</v>
      </c>
      <c r="M2444" s="16">
        <f>Таблица4[[#This Row],[Поступления]]/Таблица4[[#This Row],[Начисления]]</f>
        <v>0.92599279599940976</v>
      </c>
    </row>
    <row r="2445" spans="1:13" ht="15">
      <c r="A2445" s="42" t="s">
        <v>6263</v>
      </c>
      <c r="B2445" s="82" t="s">
        <v>1563</v>
      </c>
      <c r="C2445" s="82" t="s">
        <v>1452</v>
      </c>
      <c r="D2445" s="82" t="s">
        <v>1453</v>
      </c>
      <c r="E2445" s="82" t="s">
        <v>1562</v>
      </c>
      <c r="F2445" s="82" t="s">
        <v>22</v>
      </c>
      <c r="G2445" s="79">
        <v>187952.85</v>
      </c>
      <c r="H2445" s="79">
        <v>144285.92000000001</v>
      </c>
      <c r="I2445" s="79">
        <v>43666.929999999993</v>
      </c>
      <c r="J2445" s="79">
        <v>8867.43</v>
      </c>
      <c r="K2445" s="43" t="s">
        <v>3374</v>
      </c>
      <c r="L2445" s="52" t="s">
        <v>3372</v>
      </c>
      <c r="M2445" s="16">
        <f>Таблица4[[#This Row],[Поступления]]/Таблица4[[#This Row],[Начисления]]</f>
        <v>0.76767082808268139</v>
      </c>
    </row>
    <row r="2446" spans="1:13" ht="15">
      <c r="A2446" s="42" t="s">
        <v>6264</v>
      </c>
      <c r="B2446" s="82" t="s">
        <v>1563</v>
      </c>
      <c r="C2446" s="82" t="s">
        <v>1452</v>
      </c>
      <c r="D2446" s="82" t="s">
        <v>1453</v>
      </c>
      <c r="E2446" s="82" t="s">
        <v>1562</v>
      </c>
      <c r="F2446" s="82" t="s">
        <v>32</v>
      </c>
      <c r="G2446" s="79">
        <v>671187.74</v>
      </c>
      <c r="H2446" s="79">
        <v>551069.72</v>
      </c>
      <c r="I2446" s="79">
        <v>120118.02000000002</v>
      </c>
      <c r="J2446" s="79">
        <v>2409.7399999999998</v>
      </c>
      <c r="K2446" s="43" t="s">
        <v>3374</v>
      </c>
      <c r="L2446" s="52" t="s">
        <v>3373</v>
      </c>
      <c r="M2446" s="16">
        <f>Таблица4[[#This Row],[Поступления]]/Таблица4[[#This Row],[Начисления]]</f>
        <v>0.82103662978111014</v>
      </c>
    </row>
    <row r="2447" spans="1:13" ht="15">
      <c r="A2447" s="42" t="s">
        <v>6265</v>
      </c>
      <c r="B2447" s="82" t="s">
        <v>1563</v>
      </c>
      <c r="C2447" s="82" t="s">
        <v>1452</v>
      </c>
      <c r="D2447" s="82" t="s">
        <v>1453</v>
      </c>
      <c r="E2447" s="82" t="s">
        <v>1562</v>
      </c>
      <c r="F2447" s="82" t="s">
        <v>33</v>
      </c>
      <c r="G2447" s="79">
        <v>791611.02</v>
      </c>
      <c r="H2447" s="79">
        <v>690218.21</v>
      </c>
      <c r="I2447" s="79">
        <v>101392.81000000006</v>
      </c>
      <c r="J2447" s="79">
        <v>15924.47</v>
      </c>
      <c r="K2447" s="43" t="s">
        <v>3374</v>
      </c>
      <c r="L2447" s="52" t="s">
        <v>3372</v>
      </c>
      <c r="M2447" s="16">
        <f>Таблица4[[#This Row],[Поступления]]/Таблица4[[#This Row],[Начисления]]</f>
        <v>0.8719158684779299</v>
      </c>
    </row>
    <row r="2448" spans="1:13" ht="15">
      <c r="A2448" s="42" t="s">
        <v>6266</v>
      </c>
      <c r="B2448" s="82" t="s">
        <v>1563</v>
      </c>
      <c r="C2448" s="82" t="s">
        <v>1452</v>
      </c>
      <c r="D2448" s="82" t="s">
        <v>1453</v>
      </c>
      <c r="E2448" s="82" t="s">
        <v>1562</v>
      </c>
      <c r="F2448" s="82" t="s">
        <v>29</v>
      </c>
      <c r="G2448" s="79">
        <v>837233.26</v>
      </c>
      <c r="H2448" s="79">
        <v>768483.05</v>
      </c>
      <c r="I2448" s="79">
        <v>68750.209999999963</v>
      </c>
      <c r="J2448" s="79">
        <v>2309.5100000000002</v>
      </c>
      <c r="K2448" s="43" t="s">
        <v>3374</v>
      </c>
      <c r="L2448" s="52" t="s">
        <v>3372</v>
      </c>
      <c r="M2448" s="16">
        <f>Таблица4[[#This Row],[Поступления]]/Таблица4[[#This Row],[Начисления]]</f>
        <v>0.91788404345044783</v>
      </c>
    </row>
    <row r="2449" spans="1:13" ht="15">
      <c r="A2449" s="42" t="s">
        <v>6267</v>
      </c>
      <c r="B2449" s="82" t="s">
        <v>1563</v>
      </c>
      <c r="C2449" s="82" t="s">
        <v>1452</v>
      </c>
      <c r="D2449" s="82" t="s">
        <v>1453</v>
      </c>
      <c r="E2449" s="82" t="s">
        <v>1562</v>
      </c>
      <c r="F2449" s="82" t="s">
        <v>498</v>
      </c>
      <c r="G2449" s="79">
        <v>230681.57</v>
      </c>
      <c r="H2449" s="79">
        <v>199193</v>
      </c>
      <c r="I2449" s="79">
        <v>31488.570000000007</v>
      </c>
      <c r="J2449" s="79">
        <v>0</v>
      </c>
      <c r="K2449" s="43" t="s">
        <v>3374</v>
      </c>
      <c r="L2449" s="52" t="s">
        <v>3372</v>
      </c>
      <c r="M2449" s="16">
        <f>Таблица4[[#This Row],[Поступления]]/Таблица4[[#This Row],[Начисления]]</f>
        <v>0.86349767777287101</v>
      </c>
    </row>
    <row r="2450" spans="1:13" ht="15">
      <c r="A2450" s="42" t="s">
        <v>6268</v>
      </c>
      <c r="B2450" s="82" t="s">
        <v>1565</v>
      </c>
      <c r="C2450" s="82" t="s">
        <v>1452</v>
      </c>
      <c r="D2450" s="82" t="s">
        <v>1453</v>
      </c>
      <c r="E2450" s="82" t="s">
        <v>1564</v>
      </c>
      <c r="F2450" s="82" t="s">
        <v>21</v>
      </c>
      <c r="G2450" s="79">
        <v>56468.4</v>
      </c>
      <c r="H2450" s="79">
        <v>48214.37</v>
      </c>
      <c r="I2450" s="79">
        <v>8254.0299999999988</v>
      </c>
      <c r="J2450" s="79">
        <v>0</v>
      </c>
      <c r="K2450" s="43" t="s">
        <v>3377</v>
      </c>
      <c r="L2450" s="52" t="s">
        <v>3372</v>
      </c>
      <c r="M2450" s="16">
        <f>Таблица4[[#This Row],[Поступления]]/Таблица4[[#This Row],[Начисления]]</f>
        <v>0.85382922129899208</v>
      </c>
    </row>
    <row r="2451" spans="1:13" ht="15">
      <c r="A2451" s="42" t="s">
        <v>6269</v>
      </c>
      <c r="B2451" s="82" t="s">
        <v>1565</v>
      </c>
      <c r="C2451" s="82" t="s">
        <v>1452</v>
      </c>
      <c r="D2451" s="82" t="s">
        <v>1453</v>
      </c>
      <c r="E2451" s="82" t="s">
        <v>1564</v>
      </c>
      <c r="F2451" s="82" t="s">
        <v>105</v>
      </c>
      <c r="G2451" s="79">
        <v>842503.06</v>
      </c>
      <c r="H2451" s="79">
        <v>762773.51</v>
      </c>
      <c r="I2451" s="79">
        <v>79729.550000000047</v>
      </c>
      <c r="J2451" s="79">
        <v>472.14</v>
      </c>
      <c r="K2451" s="43" t="s">
        <v>3377</v>
      </c>
      <c r="L2451" s="52" t="s">
        <v>3372</v>
      </c>
      <c r="M2451" s="16">
        <f>Таблица4[[#This Row],[Поступления]]/Таблица4[[#This Row],[Начисления]]</f>
        <v>0.90536586300351241</v>
      </c>
    </row>
    <row r="2452" spans="1:13" ht="15">
      <c r="A2452" s="42" t="s">
        <v>6270</v>
      </c>
      <c r="B2452" s="82" t="s">
        <v>1565</v>
      </c>
      <c r="C2452" s="82" t="s">
        <v>1452</v>
      </c>
      <c r="D2452" s="82" t="s">
        <v>1453</v>
      </c>
      <c r="E2452" s="82" t="s">
        <v>1564</v>
      </c>
      <c r="F2452" s="82" t="s">
        <v>32</v>
      </c>
      <c r="G2452" s="79">
        <v>575112.38</v>
      </c>
      <c r="H2452" s="79">
        <v>522544.25</v>
      </c>
      <c r="I2452" s="79">
        <v>52568.130000000005</v>
      </c>
      <c r="J2452" s="79">
        <v>1014.04</v>
      </c>
      <c r="K2452" s="43" t="s">
        <v>3377</v>
      </c>
      <c r="L2452" s="52" t="s">
        <v>3372</v>
      </c>
      <c r="M2452" s="16">
        <f>Таблица4[[#This Row],[Поступления]]/Таблица4[[#This Row],[Начисления]]</f>
        <v>0.90859502972271267</v>
      </c>
    </row>
    <row r="2453" spans="1:13" ht="15">
      <c r="A2453" s="42" t="s">
        <v>6271</v>
      </c>
      <c r="B2453" s="82" t="s">
        <v>1565</v>
      </c>
      <c r="C2453" s="82" t="s">
        <v>1452</v>
      </c>
      <c r="D2453" s="82" t="s">
        <v>1453</v>
      </c>
      <c r="E2453" s="82" t="s">
        <v>1564</v>
      </c>
      <c r="F2453" s="82" t="s">
        <v>37</v>
      </c>
      <c r="G2453" s="79">
        <v>578155.52000000002</v>
      </c>
      <c r="H2453" s="79">
        <v>498472.69</v>
      </c>
      <c r="I2453" s="79">
        <v>79682.830000000016</v>
      </c>
      <c r="J2453" s="79">
        <v>13866.38</v>
      </c>
      <c r="K2453" s="43" t="s">
        <v>3377</v>
      </c>
      <c r="L2453" s="52" t="s">
        <v>3372</v>
      </c>
      <c r="M2453" s="16">
        <f>Таблица4[[#This Row],[Поступления]]/Таблица4[[#This Row],[Начисления]]</f>
        <v>0.86217751583518565</v>
      </c>
    </row>
    <row r="2454" spans="1:13" ht="15">
      <c r="A2454" s="42" t="s">
        <v>13993</v>
      </c>
      <c r="B2454" s="82" t="s">
        <v>1567</v>
      </c>
      <c r="C2454" s="82" t="s">
        <v>1452</v>
      </c>
      <c r="D2454" s="82" t="s">
        <v>1453</v>
      </c>
      <c r="E2454" s="82" t="s">
        <v>1566</v>
      </c>
      <c r="F2454" s="82" t="s">
        <v>348</v>
      </c>
      <c r="G2454" s="79">
        <v>4635102.4000000004</v>
      </c>
      <c r="H2454" s="79">
        <v>2221944.16</v>
      </c>
      <c r="I2454" s="79">
        <v>2413158.2400000002</v>
      </c>
      <c r="J2454" s="79">
        <v>16748.84</v>
      </c>
      <c r="K2454" s="43" t="s">
        <v>3379</v>
      </c>
      <c r="L2454" s="52" t="s">
        <v>3372</v>
      </c>
      <c r="M2454" s="16">
        <f>Таблица4[[#This Row],[Поступления]]/Таблица4[[#This Row],[Начисления]]</f>
        <v>0.47937326260580565</v>
      </c>
    </row>
    <row r="2455" spans="1:13" ht="15">
      <c r="A2455" s="42" t="s">
        <v>6272</v>
      </c>
      <c r="B2455" s="82" t="s">
        <v>1567</v>
      </c>
      <c r="C2455" s="82" t="s">
        <v>1452</v>
      </c>
      <c r="D2455" s="82" t="s">
        <v>1453</v>
      </c>
      <c r="E2455" s="82" t="s">
        <v>1566</v>
      </c>
      <c r="F2455" s="82" t="s">
        <v>33</v>
      </c>
      <c r="G2455" s="79">
        <v>2883835.61</v>
      </c>
      <c r="H2455" s="79">
        <v>1765876.21</v>
      </c>
      <c r="I2455" s="79">
        <v>1117959.3999999999</v>
      </c>
      <c r="J2455" s="79">
        <v>9178.0499999999993</v>
      </c>
      <c r="K2455" s="43" t="s">
        <v>3379</v>
      </c>
      <c r="L2455" s="52" t="s">
        <v>3373</v>
      </c>
      <c r="M2455" s="16">
        <f>Таблица4[[#This Row],[Поступления]]/Таблица4[[#This Row],[Начисления]]</f>
        <v>0.61233594726295792</v>
      </c>
    </row>
    <row r="2456" spans="1:13" ht="15">
      <c r="A2456" s="42" t="s">
        <v>6273</v>
      </c>
      <c r="B2456" s="82" t="s">
        <v>1567</v>
      </c>
      <c r="C2456" s="82" t="s">
        <v>1452</v>
      </c>
      <c r="D2456" s="82" t="s">
        <v>1453</v>
      </c>
      <c r="E2456" s="82" t="s">
        <v>1566</v>
      </c>
      <c r="F2456" s="82" t="s">
        <v>73</v>
      </c>
      <c r="G2456" s="79">
        <v>1729029.32</v>
      </c>
      <c r="H2456" s="79">
        <v>1229338.6399999999</v>
      </c>
      <c r="I2456" s="79">
        <v>499690.68000000017</v>
      </c>
      <c r="J2456" s="79">
        <v>2737.6</v>
      </c>
      <c r="K2456" s="43" t="s">
        <v>3379</v>
      </c>
      <c r="L2456" s="52" t="s">
        <v>3373</v>
      </c>
      <c r="M2456" s="16">
        <f>Таблица4[[#This Row],[Поступления]]/Таблица4[[#This Row],[Начисления]]</f>
        <v>0.71099930219806795</v>
      </c>
    </row>
    <row r="2457" spans="1:13" ht="15">
      <c r="A2457" s="42" t="s">
        <v>13984</v>
      </c>
      <c r="B2457" s="82" t="s">
        <v>1569</v>
      </c>
      <c r="C2457" s="82" t="s">
        <v>1452</v>
      </c>
      <c r="D2457" s="82" t="s">
        <v>1453</v>
      </c>
      <c r="E2457" s="82" t="s">
        <v>1568</v>
      </c>
      <c r="F2457" s="82" t="s">
        <v>143</v>
      </c>
      <c r="G2457" s="79">
        <v>39716.629999999997</v>
      </c>
      <c r="H2457" s="79">
        <v>0</v>
      </c>
      <c r="I2457" s="79">
        <v>39716.629999999997</v>
      </c>
      <c r="J2457" s="79">
        <v>0</v>
      </c>
      <c r="K2457" s="43" t="s">
        <v>3379</v>
      </c>
      <c r="L2457" s="52" t="s">
        <v>3372</v>
      </c>
      <c r="M2457" s="16">
        <f>Таблица4[[#This Row],[Поступления]]/Таблица4[[#This Row],[Начисления]]</f>
        <v>0</v>
      </c>
    </row>
    <row r="2458" spans="1:13" ht="15">
      <c r="A2458" s="42" t="s">
        <v>13985</v>
      </c>
      <c r="B2458" s="82" t="s">
        <v>1569</v>
      </c>
      <c r="C2458" s="82" t="s">
        <v>1452</v>
      </c>
      <c r="D2458" s="82" t="s">
        <v>1453</v>
      </c>
      <c r="E2458" s="82" t="s">
        <v>1568</v>
      </c>
      <c r="F2458" s="82" t="s">
        <v>26</v>
      </c>
      <c r="G2458" s="79">
        <v>174718.86</v>
      </c>
      <c r="H2458" s="79">
        <v>23329.54</v>
      </c>
      <c r="I2458" s="79">
        <v>151389.31999999998</v>
      </c>
      <c r="J2458" s="79">
        <v>0</v>
      </c>
      <c r="K2458" s="43" t="s">
        <v>3379</v>
      </c>
      <c r="L2458" s="52" t="s">
        <v>3372</v>
      </c>
      <c r="M2458" s="16">
        <f>Таблица4[[#This Row],[Поступления]]/Таблица4[[#This Row],[Начисления]]</f>
        <v>0.1335261688406163</v>
      </c>
    </row>
    <row r="2459" spans="1:13" ht="15">
      <c r="A2459" s="42" t="s">
        <v>13986</v>
      </c>
      <c r="B2459" s="82" t="s">
        <v>1569</v>
      </c>
      <c r="C2459" s="82" t="s">
        <v>1452</v>
      </c>
      <c r="D2459" s="82" t="s">
        <v>1453</v>
      </c>
      <c r="E2459" s="82" t="s">
        <v>1568</v>
      </c>
      <c r="F2459" s="82" t="s">
        <v>144</v>
      </c>
      <c r="G2459" s="79">
        <v>53484.61</v>
      </c>
      <c r="H2459" s="79">
        <v>27420.720000000001</v>
      </c>
      <c r="I2459" s="79">
        <v>26063.89</v>
      </c>
      <c r="J2459" s="79">
        <v>206.58</v>
      </c>
      <c r="K2459" s="43" t="s">
        <v>3379</v>
      </c>
      <c r="L2459" s="52" t="s">
        <v>3372</v>
      </c>
      <c r="M2459" s="16">
        <f>Таблица4[[#This Row],[Поступления]]/Таблица4[[#This Row],[Начисления]]</f>
        <v>0.51268430301726053</v>
      </c>
    </row>
    <row r="2460" spans="1:13" ht="15">
      <c r="A2460" s="42" t="s">
        <v>6274</v>
      </c>
      <c r="B2460" s="82" t="s">
        <v>1569</v>
      </c>
      <c r="C2460" s="82" t="s">
        <v>1452</v>
      </c>
      <c r="D2460" s="82" t="s">
        <v>1453</v>
      </c>
      <c r="E2460" s="82" t="s">
        <v>1568</v>
      </c>
      <c r="F2460" s="82" t="s">
        <v>202</v>
      </c>
      <c r="G2460" s="79">
        <v>228815</v>
      </c>
      <c r="H2460" s="79">
        <v>78974.03</v>
      </c>
      <c r="I2460" s="79">
        <v>149840.97</v>
      </c>
      <c r="J2460" s="79">
        <v>400.95</v>
      </c>
      <c r="K2460" s="43" t="s">
        <v>3379</v>
      </c>
      <c r="L2460" s="52" t="s">
        <v>3372</v>
      </c>
      <c r="M2460" s="16">
        <f>Таблица4[[#This Row],[Поступления]]/Таблица4[[#This Row],[Начисления]]</f>
        <v>0.34514358761444835</v>
      </c>
    </row>
    <row r="2461" spans="1:13" ht="15">
      <c r="A2461" s="42" t="s">
        <v>13991</v>
      </c>
      <c r="B2461" s="82" t="s">
        <v>1569</v>
      </c>
      <c r="C2461" s="82" t="s">
        <v>1452</v>
      </c>
      <c r="D2461" s="82" t="s">
        <v>1453</v>
      </c>
      <c r="E2461" s="82" t="s">
        <v>1568</v>
      </c>
      <c r="F2461" s="82" t="s">
        <v>132</v>
      </c>
      <c r="G2461" s="79">
        <v>263417.23</v>
      </c>
      <c r="H2461" s="79">
        <v>101902.49</v>
      </c>
      <c r="I2461" s="79">
        <v>161514.74</v>
      </c>
      <c r="J2461" s="79">
        <v>0.26</v>
      </c>
      <c r="K2461" s="43" t="s">
        <v>3379</v>
      </c>
      <c r="L2461" s="52" t="s">
        <v>3372</v>
      </c>
      <c r="M2461" s="16">
        <f>Таблица4[[#This Row],[Поступления]]/Таблица4[[#This Row],[Начисления]]</f>
        <v>0.3868482331243101</v>
      </c>
    </row>
    <row r="2462" spans="1:13" ht="15">
      <c r="A2462" s="42" t="s">
        <v>13981</v>
      </c>
      <c r="B2462" s="82" t="s">
        <v>1569</v>
      </c>
      <c r="C2462" s="82" t="s">
        <v>1452</v>
      </c>
      <c r="D2462" s="82" t="s">
        <v>1453</v>
      </c>
      <c r="E2462" s="82" t="s">
        <v>1568</v>
      </c>
      <c r="F2462" s="82" t="s">
        <v>3420</v>
      </c>
      <c r="G2462" s="79">
        <v>646378.43999999994</v>
      </c>
      <c r="H2462" s="79">
        <v>206990.93</v>
      </c>
      <c r="I2462" s="79">
        <v>439387.50999999995</v>
      </c>
      <c r="J2462" s="79">
        <v>223.82</v>
      </c>
      <c r="K2462" s="43" t="s">
        <v>3379</v>
      </c>
      <c r="L2462" s="52" t="s">
        <v>3372</v>
      </c>
      <c r="M2462" s="16">
        <f>Таблица4[[#This Row],[Поступления]]/Таблица4[[#This Row],[Начисления]]</f>
        <v>0.32023179795415208</v>
      </c>
    </row>
    <row r="2463" spans="1:13" ht="15">
      <c r="A2463" s="42" t="s">
        <v>13982</v>
      </c>
      <c r="B2463" s="82" t="s">
        <v>1569</v>
      </c>
      <c r="C2463" s="82" t="s">
        <v>1452</v>
      </c>
      <c r="D2463" s="82" t="s">
        <v>1453</v>
      </c>
      <c r="E2463" s="82" t="s">
        <v>1568</v>
      </c>
      <c r="F2463" s="82" t="s">
        <v>3421</v>
      </c>
      <c r="G2463" s="79">
        <v>256125.63</v>
      </c>
      <c r="H2463" s="79">
        <v>83930.98</v>
      </c>
      <c r="I2463" s="79">
        <v>172194.65000000002</v>
      </c>
      <c r="J2463" s="79">
        <v>832.08</v>
      </c>
      <c r="K2463" s="43" t="s">
        <v>3379</v>
      </c>
      <c r="L2463" s="52" t="s">
        <v>3372</v>
      </c>
      <c r="M2463" s="16">
        <f>Таблица4[[#This Row],[Поступления]]/Таблица4[[#This Row],[Начисления]]</f>
        <v>0.32769457707141608</v>
      </c>
    </row>
    <row r="2464" spans="1:13" ht="15">
      <c r="A2464" s="42" t="s">
        <v>13983</v>
      </c>
      <c r="B2464" s="82" t="s">
        <v>1569</v>
      </c>
      <c r="C2464" s="82" t="s">
        <v>1452</v>
      </c>
      <c r="D2464" s="82" t="s">
        <v>1453</v>
      </c>
      <c r="E2464" s="82" t="s">
        <v>1568</v>
      </c>
      <c r="F2464" s="82" t="s">
        <v>3422</v>
      </c>
      <c r="G2464" s="79">
        <v>250067.73</v>
      </c>
      <c r="H2464" s="79">
        <v>49055.51</v>
      </c>
      <c r="I2464" s="79">
        <v>201012.22</v>
      </c>
      <c r="J2464" s="79">
        <v>0</v>
      </c>
      <c r="K2464" s="43" t="s">
        <v>3379</v>
      </c>
      <c r="L2464" s="52" t="s">
        <v>3372</v>
      </c>
      <c r="M2464" s="16">
        <f>Таблица4[[#This Row],[Поступления]]/Таблица4[[#This Row],[Начисления]]</f>
        <v>0.19616889392325831</v>
      </c>
    </row>
    <row r="2465" spans="1:13" ht="15">
      <c r="A2465" s="42" t="s">
        <v>13987</v>
      </c>
      <c r="B2465" s="82" t="s">
        <v>1569</v>
      </c>
      <c r="C2465" s="82" t="s">
        <v>1452</v>
      </c>
      <c r="D2465" s="82" t="s">
        <v>1453</v>
      </c>
      <c r="E2465" s="82" t="s">
        <v>1568</v>
      </c>
      <c r="F2465" s="82" t="s">
        <v>3423</v>
      </c>
      <c r="G2465" s="79">
        <v>331859.55</v>
      </c>
      <c r="H2465" s="79">
        <v>140678.17000000001</v>
      </c>
      <c r="I2465" s="79">
        <v>191181.37999999998</v>
      </c>
      <c r="J2465" s="79">
        <v>506.29</v>
      </c>
      <c r="K2465" s="43" t="s">
        <v>3379</v>
      </c>
      <c r="L2465" s="52" t="s">
        <v>3372</v>
      </c>
      <c r="M2465" s="16">
        <f>Таблица4[[#This Row],[Поступления]]/Таблица4[[#This Row],[Начисления]]</f>
        <v>0.42390875899156744</v>
      </c>
    </row>
    <row r="2466" spans="1:13" ht="15">
      <c r="A2466" s="42" t="s">
        <v>13988</v>
      </c>
      <c r="B2466" s="82" t="s">
        <v>1569</v>
      </c>
      <c r="C2466" s="82" t="s">
        <v>1452</v>
      </c>
      <c r="D2466" s="82" t="s">
        <v>1453</v>
      </c>
      <c r="E2466" s="82" t="s">
        <v>1568</v>
      </c>
      <c r="F2466" s="82" t="s">
        <v>3424</v>
      </c>
      <c r="G2466" s="79">
        <v>597526.69999999995</v>
      </c>
      <c r="H2466" s="79">
        <v>277270.76</v>
      </c>
      <c r="I2466" s="79">
        <v>320255.93999999994</v>
      </c>
      <c r="J2466" s="79">
        <v>2139.59</v>
      </c>
      <c r="K2466" s="43" t="s">
        <v>3379</v>
      </c>
      <c r="L2466" s="52" t="s">
        <v>3372</v>
      </c>
      <c r="M2466" s="16">
        <f>Таблица4[[#This Row],[Поступления]]/Таблица4[[#This Row],[Начисления]]</f>
        <v>0.46403074540434769</v>
      </c>
    </row>
    <row r="2467" spans="1:13" ht="15">
      <c r="A2467" s="42" t="s">
        <v>13989</v>
      </c>
      <c r="B2467" s="82" t="s">
        <v>1569</v>
      </c>
      <c r="C2467" s="82" t="s">
        <v>1452</v>
      </c>
      <c r="D2467" s="82" t="s">
        <v>1453</v>
      </c>
      <c r="E2467" s="82" t="s">
        <v>1568</v>
      </c>
      <c r="F2467" s="82" t="s">
        <v>3425</v>
      </c>
      <c r="G2467" s="79">
        <v>790342.13</v>
      </c>
      <c r="H2467" s="79">
        <v>649204.25</v>
      </c>
      <c r="I2467" s="79">
        <v>141137.88</v>
      </c>
      <c r="J2467" s="79">
        <v>2799.86</v>
      </c>
      <c r="K2467" s="43" t="s">
        <v>3379</v>
      </c>
      <c r="L2467" s="52" t="s">
        <v>3372</v>
      </c>
      <c r="M2467" s="16">
        <f>Таблица4[[#This Row],[Поступления]]/Таблица4[[#This Row],[Начисления]]</f>
        <v>0.8214217936224657</v>
      </c>
    </row>
    <row r="2468" spans="1:13" ht="15">
      <c r="A2468" s="42" t="s">
        <v>13990</v>
      </c>
      <c r="B2468" s="82" t="s">
        <v>1569</v>
      </c>
      <c r="C2468" s="82" t="s">
        <v>1452</v>
      </c>
      <c r="D2468" s="82" t="s">
        <v>1453</v>
      </c>
      <c r="E2468" s="82" t="s">
        <v>1568</v>
      </c>
      <c r="F2468" s="82" t="s">
        <v>3426</v>
      </c>
      <c r="G2468" s="79">
        <v>933723.15</v>
      </c>
      <c r="H2468" s="79">
        <v>622448.23</v>
      </c>
      <c r="I2468" s="79">
        <v>311274.92000000004</v>
      </c>
      <c r="J2468" s="79">
        <v>10179.969999999999</v>
      </c>
      <c r="K2468" s="43" t="s">
        <v>3379</v>
      </c>
      <c r="L2468" s="52" t="s">
        <v>3372</v>
      </c>
      <c r="M2468" s="16">
        <f>Таблица4[[#This Row],[Поступления]]/Таблица4[[#This Row],[Начисления]]</f>
        <v>0.66663039253123368</v>
      </c>
    </row>
    <row r="2469" spans="1:13" ht="15">
      <c r="A2469" s="42" t="s">
        <v>6275</v>
      </c>
      <c r="B2469" s="82" t="s">
        <v>1569</v>
      </c>
      <c r="C2469" s="82" t="s">
        <v>1452</v>
      </c>
      <c r="D2469" s="82" t="s">
        <v>1453</v>
      </c>
      <c r="E2469" s="82" t="s">
        <v>1568</v>
      </c>
      <c r="F2469" s="82" t="s">
        <v>499</v>
      </c>
      <c r="G2469" s="79">
        <v>2070238.11</v>
      </c>
      <c r="H2469" s="79">
        <v>634938.52</v>
      </c>
      <c r="I2469" s="79">
        <v>1435299.59</v>
      </c>
      <c r="J2469" s="79">
        <v>4058.93</v>
      </c>
      <c r="K2469" s="43" t="s">
        <v>3379</v>
      </c>
      <c r="L2469" s="52" t="s">
        <v>3372</v>
      </c>
      <c r="M2469" s="16">
        <f>Таблица4[[#This Row],[Поступления]]/Таблица4[[#This Row],[Начисления]]</f>
        <v>0.30669830534614206</v>
      </c>
    </row>
    <row r="2470" spans="1:13" ht="15">
      <c r="A2470" s="42" t="s">
        <v>6276</v>
      </c>
      <c r="B2470" s="82" t="s">
        <v>1575</v>
      </c>
      <c r="C2470" s="82" t="s">
        <v>1452</v>
      </c>
      <c r="D2470" s="82" t="s">
        <v>1453</v>
      </c>
      <c r="E2470" s="82" t="s">
        <v>1574</v>
      </c>
      <c r="F2470" s="82" t="s">
        <v>185</v>
      </c>
      <c r="G2470" s="79">
        <v>82287.48</v>
      </c>
      <c r="H2470" s="79">
        <v>70113.75</v>
      </c>
      <c r="I2470" s="79">
        <v>12173.729999999996</v>
      </c>
      <c r="J2470" s="79">
        <v>847.53</v>
      </c>
      <c r="K2470" s="43" t="s">
        <v>3379</v>
      </c>
      <c r="L2470" s="52" t="s">
        <v>3372</v>
      </c>
      <c r="M2470" s="16">
        <f>Таблица4[[#This Row],[Поступления]]/Таблица4[[#This Row],[Начисления]]</f>
        <v>0.85205853916051388</v>
      </c>
    </row>
    <row r="2471" spans="1:13" ht="15">
      <c r="A2471" s="42" t="s">
        <v>6277</v>
      </c>
      <c r="B2471" s="82" t="s">
        <v>1575</v>
      </c>
      <c r="C2471" s="82" t="s">
        <v>1452</v>
      </c>
      <c r="D2471" s="82" t="s">
        <v>1453</v>
      </c>
      <c r="E2471" s="82" t="s">
        <v>1574</v>
      </c>
      <c r="F2471" s="82" t="s">
        <v>26</v>
      </c>
      <c r="G2471" s="79">
        <v>83275.42</v>
      </c>
      <c r="H2471" s="79">
        <v>58041.32</v>
      </c>
      <c r="I2471" s="79">
        <v>25234.1</v>
      </c>
      <c r="J2471" s="79">
        <v>0</v>
      </c>
      <c r="K2471" s="43" t="s">
        <v>3379</v>
      </c>
      <c r="L2471" s="52" t="s">
        <v>3372</v>
      </c>
      <c r="M2471" s="16">
        <f>Таблица4[[#This Row],[Поступления]]/Таблица4[[#This Row],[Начисления]]</f>
        <v>0.696980213369083</v>
      </c>
    </row>
    <row r="2472" spans="1:13" ht="15">
      <c r="A2472" s="42" t="s">
        <v>6278</v>
      </c>
      <c r="B2472" s="82" t="s">
        <v>1577</v>
      </c>
      <c r="C2472" s="82" t="s">
        <v>1452</v>
      </c>
      <c r="D2472" s="82" t="s">
        <v>1453</v>
      </c>
      <c r="E2472" s="82" t="s">
        <v>1576</v>
      </c>
      <c r="F2472" s="82" t="s">
        <v>24</v>
      </c>
      <c r="G2472" s="79">
        <v>291782.3</v>
      </c>
      <c r="H2472" s="79">
        <v>244336.18</v>
      </c>
      <c r="I2472" s="79">
        <v>47446.119999999995</v>
      </c>
      <c r="J2472" s="79">
        <v>2181.39</v>
      </c>
      <c r="K2472" s="43" t="s">
        <v>3374</v>
      </c>
      <c r="L2472" s="52" t="s">
        <v>3373</v>
      </c>
      <c r="M2472" s="16">
        <f>Таблица4[[#This Row],[Поступления]]/Таблица4[[#This Row],[Начисления]]</f>
        <v>0.83739205565245045</v>
      </c>
    </row>
    <row r="2473" spans="1:13" ht="15">
      <c r="A2473" s="42" t="s">
        <v>6279</v>
      </c>
      <c r="B2473" s="82" t="s">
        <v>1577</v>
      </c>
      <c r="C2473" s="82" t="s">
        <v>1452</v>
      </c>
      <c r="D2473" s="82" t="s">
        <v>1453</v>
      </c>
      <c r="E2473" s="82" t="s">
        <v>1576</v>
      </c>
      <c r="F2473" s="82" t="s">
        <v>105</v>
      </c>
      <c r="G2473" s="79">
        <v>179306.66</v>
      </c>
      <c r="H2473" s="79">
        <v>147149.28</v>
      </c>
      <c r="I2473" s="79">
        <v>32157.380000000005</v>
      </c>
      <c r="J2473" s="79">
        <v>0</v>
      </c>
      <c r="K2473" s="43" t="s">
        <v>3374</v>
      </c>
      <c r="L2473" s="52" t="s">
        <v>3373</v>
      </c>
      <c r="M2473" s="16">
        <f>Таблица4[[#This Row],[Поступления]]/Таблица4[[#This Row],[Начисления]]</f>
        <v>0.82065707988760705</v>
      </c>
    </row>
    <row r="2474" spans="1:13" ht="15">
      <c r="A2474" s="42" t="s">
        <v>6280</v>
      </c>
      <c r="B2474" s="82" t="s">
        <v>1577</v>
      </c>
      <c r="C2474" s="82" t="s">
        <v>1452</v>
      </c>
      <c r="D2474" s="82" t="s">
        <v>1453</v>
      </c>
      <c r="E2474" s="82" t="s">
        <v>1576</v>
      </c>
      <c r="F2474" s="82" t="s">
        <v>32</v>
      </c>
      <c r="G2474" s="79">
        <v>702320.06</v>
      </c>
      <c r="H2474" s="79">
        <v>605395.38</v>
      </c>
      <c r="I2474" s="79">
        <v>96924.680000000051</v>
      </c>
      <c r="J2474" s="79">
        <v>5954.52</v>
      </c>
      <c r="K2474" s="43" t="s">
        <v>3374</v>
      </c>
      <c r="L2474" s="52" t="s">
        <v>3372</v>
      </c>
      <c r="M2474" s="16">
        <f>Таблица4[[#This Row],[Поступления]]/Таблица4[[#This Row],[Начисления]]</f>
        <v>0.86199357597731152</v>
      </c>
    </row>
    <row r="2475" spans="1:13" ht="15">
      <c r="A2475" s="42" t="s">
        <v>6281</v>
      </c>
      <c r="B2475" s="82" t="s">
        <v>1577</v>
      </c>
      <c r="C2475" s="82" t="s">
        <v>1452</v>
      </c>
      <c r="D2475" s="82" t="s">
        <v>1453</v>
      </c>
      <c r="E2475" s="82" t="s">
        <v>1576</v>
      </c>
      <c r="F2475" s="82" t="s">
        <v>37</v>
      </c>
      <c r="G2475" s="79">
        <v>184071</v>
      </c>
      <c r="H2475" s="79">
        <v>168717.57</v>
      </c>
      <c r="I2475" s="79">
        <v>15353.429999999993</v>
      </c>
      <c r="J2475" s="79">
        <v>0</v>
      </c>
      <c r="K2475" s="43" t="s">
        <v>3374</v>
      </c>
      <c r="L2475" s="52" t="s">
        <v>3372</v>
      </c>
      <c r="M2475" s="16">
        <f>Таблица4[[#This Row],[Поступления]]/Таблица4[[#This Row],[Начисления]]</f>
        <v>0.91658963117492709</v>
      </c>
    </row>
    <row r="2476" spans="1:13" ht="15">
      <c r="A2476" s="42" t="s">
        <v>6282</v>
      </c>
      <c r="B2476" s="82" t="s">
        <v>1577</v>
      </c>
      <c r="C2476" s="82" t="s">
        <v>1452</v>
      </c>
      <c r="D2476" s="82" t="s">
        <v>1453</v>
      </c>
      <c r="E2476" s="82" t="s">
        <v>1576</v>
      </c>
      <c r="F2476" s="82" t="s">
        <v>29</v>
      </c>
      <c r="G2476" s="79">
        <v>3138030.27</v>
      </c>
      <c r="H2476" s="79">
        <v>2901943.54</v>
      </c>
      <c r="I2476" s="79">
        <v>236086.72999999998</v>
      </c>
      <c r="J2476" s="79">
        <v>8660.2000000000007</v>
      </c>
      <c r="K2476" s="43" t="s">
        <v>3374</v>
      </c>
      <c r="L2476" s="52" t="s">
        <v>3373</v>
      </c>
      <c r="M2476" s="16">
        <f>Таблица4[[#This Row],[Поступления]]/Таблица4[[#This Row],[Начисления]]</f>
        <v>0.9247659488001051</v>
      </c>
    </row>
    <row r="2477" spans="1:13" ht="15">
      <c r="A2477" s="42" t="s">
        <v>6283</v>
      </c>
      <c r="B2477" s="82" t="s">
        <v>1577</v>
      </c>
      <c r="C2477" s="82" t="s">
        <v>1452</v>
      </c>
      <c r="D2477" s="82" t="s">
        <v>1453</v>
      </c>
      <c r="E2477" s="82" t="s">
        <v>1576</v>
      </c>
      <c r="F2477" s="82" t="s">
        <v>30</v>
      </c>
      <c r="G2477" s="79">
        <v>880287.23</v>
      </c>
      <c r="H2477" s="79">
        <v>753864.07</v>
      </c>
      <c r="I2477" s="79">
        <v>126423.16000000003</v>
      </c>
      <c r="J2477" s="79">
        <v>2075.65</v>
      </c>
      <c r="K2477" s="43" t="s">
        <v>3374</v>
      </c>
      <c r="L2477" s="52" t="s">
        <v>3373</v>
      </c>
      <c r="M2477" s="16">
        <f>Таблица4[[#This Row],[Поступления]]/Таблица4[[#This Row],[Начисления]]</f>
        <v>0.85638419405447919</v>
      </c>
    </row>
    <row r="2478" spans="1:13" ht="15">
      <c r="A2478" s="42" t="s">
        <v>6284</v>
      </c>
      <c r="B2478" s="82" t="s">
        <v>1577</v>
      </c>
      <c r="C2478" s="82" t="s">
        <v>1452</v>
      </c>
      <c r="D2478" s="82" t="s">
        <v>1453</v>
      </c>
      <c r="E2478" s="82" t="s">
        <v>1576</v>
      </c>
      <c r="F2478" s="82" t="s">
        <v>19</v>
      </c>
      <c r="G2478" s="79">
        <v>809767.56</v>
      </c>
      <c r="H2478" s="79">
        <v>714782.78</v>
      </c>
      <c r="I2478" s="79">
        <v>94984.780000000028</v>
      </c>
      <c r="J2478" s="79">
        <v>3616.84</v>
      </c>
      <c r="K2478" s="43" t="s">
        <v>3374</v>
      </c>
      <c r="L2478" s="52" t="s">
        <v>3372</v>
      </c>
      <c r="M2478" s="16">
        <f>Таблица4[[#This Row],[Поступления]]/Таблица4[[#This Row],[Начисления]]</f>
        <v>0.88270117908897217</v>
      </c>
    </row>
    <row r="2479" spans="1:13" ht="15">
      <c r="A2479" s="42" t="s">
        <v>6285</v>
      </c>
      <c r="B2479" s="82" t="s">
        <v>1577</v>
      </c>
      <c r="C2479" s="82" t="s">
        <v>1452</v>
      </c>
      <c r="D2479" s="82" t="s">
        <v>1453</v>
      </c>
      <c r="E2479" s="82" t="s">
        <v>1576</v>
      </c>
      <c r="F2479" s="82" t="s">
        <v>73</v>
      </c>
      <c r="G2479" s="79">
        <v>872723.55</v>
      </c>
      <c r="H2479" s="79">
        <v>737810.41</v>
      </c>
      <c r="I2479" s="79">
        <v>134913.14000000001</v>
      </c>
      <c r="J2479" s="79">
        <v>672.09</v>
      </c>
      <c r="K2479" s="43" t="s">
        <v>3374</v>
      </c>
      <c r="L2479" s="52" t="s">
        <v>3372</v>
      </c>
      <c r="M2479" s="16">
        <f>Таблица4[[#This Row],[Поступления]]/Таблица4[[#This Row],[Начисления]]</f>
        <v>0.84541136766619851</v>
      </c>
    </row>
    <row r="2480" spans="1:13" ht="15">
      <c r="A2480" s="42" t="s">
        <v>6286</v>
      </c>
      <c r="B2480" s="82" t="s">
        <v>1577</v>
      </c>
      <c r="C2480" s="82" t="s">
        <v>1452</v>
      </c>
      <c r="D2480" s="82" t="s">
        <v>1453</v>
      </c>
      <c r="E2480" s="82" t="s">
        <v>1576</v>
      </c>
      <c r="F2480" s="82" t="s">
        <v>108</v>
      </c>
      <c r="G2480" s="79">
        <v>1933746.37</v>
      </c>
      <c r="H2480" s="79">
        <v>1738786.32</v>
      </c>
      <c r="I2480" s="79">
        <v>194960.05000000005</v>
      </c>
      <c r="J2480" s="79">
        <v>7912.78</v>
      </c>
      <c r="K2480" s="43" t="s">
        <v>3374</v>
      </c>
      <c r="L2480" s="52" t="s">
        <v>3372</v>
      </c>
      <c r="M2480" s="16">
        <f>Таблица4[[#This Row],[Поступления]]/Таблица4[[#This Row],[Начисления]]</f>
        <v>0.89918013394900387</v>
      </c>
    </row>
    <row r="2481" spans="1:13" ht="15">
      <c r="A2481" s="42" t="s">
        <v>6287</v>
      </c>
      <c r="B2481" s="82" t="s">
        <v>1577</v>
      </c>
      <c r="C2481" s="82" t="s">
        <v>1452</v>
      </c>
      <c r="D2481" s="82" t="s">
        <v>1453</v>
      </c>
      <c r="E2481" s="82" t="s">
        <v>1576</v>
      </c>
      <c r="F2481" s="82" t="s">
        <v>388</v>
      </c>
      <c r="G2481" s="79">
        <v>961195.25</v>
      </c>
      <c r="H2481" s="79">
        <v>817240.74</v>
      </c>
      <c r="I2481" s="79">
        <v>143954.51</v>
      </c>
      <c r="J2481" s="79">
        <v>2127.88</v>
      </c>
      <c r="K2481" s="43" t="s">
        <v>3374</v>
      </c>
      <c r="L2481" s="52" t="s">
        <v>3372</v>
      </c>
      <c r="M2481" s="16">
        <f>Таблица4[[#This Row],[Поступления]]/Таблица4[[#This Row],[Начисления]]</f>
        <v>0.85023385207115831</v>
      </c>
    </row>
    <row r="2482" spans="1:13" ht="15">
      <c r="A2482" s="42" t="s">
        <v>6288</v>
      </c>
      <c r="B2482" s="82" t="s">
        <v>1577</v>
      </c>
      <c r="C2482" s="82" t="s">
        <v>1452</v>
      </c>
      <c r="D2482" s="82" t="s">
        <v>1453</v>
      </c>
      <c r="E2482" s="82" t="s">
        <v>1576</v>
      </c>
      <c r="F2482" s="82" t="s">
        <v>391</v>
      </c>
      <c r="G2482" s="79">
        <v>852796.7</v>
      </c>
      <c r="H2482" s="79">
        <v>651723.52000000002</v>
      </c>
      <c r="I2482" s="79">
        <v>201073.17999999993</v>
      </c>
      <c r="J2482" s="79">
        <v>2231.56</v>
      </c>
      <c r="K2482" s="43" t="s">
        <v>3374</v>
      </c>
      <c r="L2482" s="52" t="s">
        <v>3372</v>
      </c>
      <c r="M2482" s="16">
        <f>Таблица4[[#This Row],[Поступления]]/Таблица4[[#This Row],[Начисления]]</f>
        <v>0.76421909231121565</v>
      </c>
    </row>
    <row r="2483" spans="1:13" ht="15">
      <c r="A2483" s="42" t="s">
        <v>6289</v>
      </c>
      <c r="B2483" s="82" t="s">
        <v>1577</v>
      </c>
      <c r="C2483" s="82" t="s">
        <v>1452</v>
      </c>
      <c r="D2483" s="82" t="s">
        <v>1453</v>
      </c>
      <c r="E2483" s="82" t="s">
        <v>1576</v>
      </c>
      <c r="F2483" s="82" t="s">
        <v>126</v>
      </c>
      <c r="G2483" s="79">
        <v>801644</v>
      </c>
      <c r="H2483" s="79">
        <v>747245.86</v>
      </c>
      <c r="I2483" s="79">
        <v>54398.140000000014</v>
      </c>
      <c r="J2483" s="79">
        <v>501.56</v>
      </c>
      <c r="K2483" s="43" t="s">
        <v>3374</v>
      </c>
      <c r="L2483" s="52" t="s">
        <v>3372</v>
      </c>
      <c r="M2483" s="16">
        <f>Таблица4[[#This Row],[Поступления]]/Таблица4[[#This Row],[Начисления]]</f>
        <v>0.93214177365513873</v>
      </c>
    </row>
    <row r="2484" spans="1:13" ht="15">
      <c r="A2484" s="42" t="s">
        <v>6290</v>
      </c>
      <c r="B2484" s="82" t="s">
        <v>1577</v>
      </c>
      <c r="C2484" s="82" t="s">
        <v>1452</v>
      </c>
      <c r="D2484" s="82" t="s">
        <v>1453</v>
      </c>
      <c r="E2484" s="82" t="s">
        <v>1576</v>
      </c>
      <c r="F2484" s="82" t="s">
        <v>503</v>
      </c>
      <c r="G2484" s="79">
        <v>797611.56</v>
      </c>
      <c r="H2484" s="79">
        <v>669511.99</v>
      </c>
      <c r="I2484" s="79">
        <v>128099.57000000007</v>
      </c>
      <c r="J2484" s="79">
        <v>1431.13</v>
      </c>
      <c r="K2484" s="43" t="s">
        <v>3374</v>
      </c>
      <c r="L2484" s="52" t="s">
        <v>3373</v>
      </c>
      <c r="M2484" s="16">
        <f>Таблица4[[#This Row],[Поступления]]/Таблица4[[#This Row],[Начисления]]</f>
        <v>0.83939604636622867</v>
      </c>
    </row>
    <row r="2485" spans="1:13" ht="15">
      <c r="A2485" s="42" t="s">
        <v>6291</v>
      </c>
      <c r="B2485" s="82" t="s">
        <v>1577</v>
      </c>
      <c r="C2485" s="82" t="s">
        <v>1452</v>
      </c>
      <c r="D2485" s="82" t="s">
        <v>1453</v>
      </c>
      <c r="E2485" s="82" t="s">
        <v>1576</v>
      </c>
      <c r="F2485" s="82" t="s">
        <v>392</v>
      </c>
      <c r="G2485" s="79">
        <v>793656.58</v>
      </c>
      <c r="H2485" s="79">
        <v>718711.25</v>
      </c>
      <c r="I2485" s="79">
        <v>74945.329999999958</v>
      </c>
      <c r="J2485" s="79">
        <v>0</v>
      </c>
      <c r="K2485" s="43" t="s">
        <v>3374</v>
      </c>
      <c r="L2485" s="52" t="s">
        <v>3372</v>
      </c>
      <c r="M2485" s="16">
        <f>Таблица4[[#This Row],[Поступления]]/Таблица4[[#This Row],[Начисления]]</f>
        <v>0.90556957267335958</v>
      </c>
    </row>
    <row r="2486" spans="1:13" ht="15">
      <c r="A2486" s="42" t="s">
        <v>6292</v>
      </c>
      <c r="B2486" s="82" t="s">
        <v>1578</v>
      </c>
      <c r="C2486" s="82" t="s">
        <v>1452</v>
      </c>
      <c r="D2486" s="82" t="s">
        <v>1453</v>
      </c>
      <c r="E2486" s="82" t="s">
        <v>1143</v>
      </c>
      <c r="F2486" s="82" t="s">
        <v>22</v>
      </c>
      <c r="G2486" s="79">
        <v>1775218.2</v>
      </c>
      <c r="H2486" s="79">
        <v>1382698.16</v>
      </c>
      <c r="I2486" s="79">
        <v>392520.04000000004</v>
      </c>
      <c r="J2486" s="79">
        <v>5886.51</v>
      </c>
      <c r="K2486" s="43" t="s">
        <v>3375</v>
      </c>
      <c r="L2486" s="52" t="s">
        <v>3373</v>
      </c>
      <c r="M2486" s="16">
        <f>Таблица4[[#This Row],[Поступления]]/Таблица4[[#This Row],[Начисления]]</f>
        <v>0.77888913036155216</v>
      </c>
    </row>
    <row r="2487" spans="1:13" ht="15">
      <c r="A2487" s="42" t="s">
        <v>6293</v>
      </c>
      <c r="B2487" s="82" t="s">
        <v>1578</v>
      </c>
      <c r="C2487" s="82" t="s">
        <v>1452</v>
      </c>
      <c r="D2487" s="82" t="s">
        <v>1453</v>
      </c>
      <c r="E2487" s="82" t="s">
        <v>1143</v>
      </c>
      <c r="F2487" s="82" t="s">
        <v>123</v>
      </c>
      <c r="G2487" s="79">
        <v>109358.1</v>
      </c>
      <c r="H2487" s="79">
        <v>93821.22</v>
      </c>
      <c r="I2487" s="79">
        <v>15536.880000000005</v>
      </c>
      <c r="J2487" s="79">
        <v>0</v>
      </c>
      <c r="K2487" s="43" t="s">
        <v>3375</v>
      </c>
      <c r="L2487" s="52" t="s">
        <v>3372</v>
      </c>
      <c r="M2487" s="16">
        <f>Таблица4[[#This Row],[Поступления]]/Таблица4[[#This Row],[Начисления]]</f>
        <v>0.85792657334024636</v>
      </c>
    </row>
    <row r="2488" spans="1:13" ht="15">
      <c r="A2488" s="42" t="s">
        <v>6294</v>
      </c>
      <c r="B2488" s="82" t="s">
        <v>1580</v>
      </c>
      <c r="C2488" s="82" t="s">
        <v>1452</v>
      </c>
      <c r="D2488" s="82" t="s">
        <v>1453</v>
      </c>
      <c r="E2488" s="82" t="s">
        <v>1579</v>
      </c>
      <c r="F2488" s="82" t="s">
        <v>267</v>
      </c>
      <c r="G2488" s="79">
        <v>3204007.79</v>
      </c>
      <c r="H2488" s="79">
        <v>2001590.31</v>
      </c>
      <c r="I2488" s="79">
        <v>1202417.48</v>
      </c>
      <c r="J2488" s="79">
        <v>6477.71</v>
      </c>
      <c r="K2488" s="43" t="s">
        <v>3376</v>
      </c>
      <c r="L2488" s="52" t="s">
        <v>3372</v>
      </c>
      <c r="M2488" s="16">
        <f>Таблица4[[#This Row],[Поступления]]/Таблица4[[#This Row],[Начисления]]</f>
        <v>0.62471455788813801</v>
      </c>
    </row>
    <row r="2489" spans="1:13" ht="15">
      <c r="A2489" s="42" t="s">
        <v>6295</v>
      </c>
      <c r="B2489" s="82" t="s">
        <v>1582</v>
      </c>
      <c r="C2489" s="82" t="s">
        <v>1452</v>
      </c>
      <c r="D2489" s="82" t="s">
        <v>1453</v>
      </c>
      <c r="E2489" s="82" t="s">
        <v>1581</v>
      </c>
      <c r="F2489" s="82" t="s">
        <v>286</v>
      </c>
      <c r="G2489" s="79">
        <v>375888.57</v>
      </c>
      <c r="H2489" s="79">
        <v>266117.5</v>
      </c>
      <c r="I2489" s="79">
        <v>109771.07</v>
      </c>
      <c r="J2489" s="79">
        <v>3535.21</v>
      </c>
      <c r="K2489" s="43" t="s">
        <v>3376</v>
      </c>
      <c r="L2489" s="52" t="s">
        <v>3372</v>
      </c>
      <c r="M2489" s="16">
        <f>Таблица4[[#This Row],[Поступления]]/Таблица4[[#This Row],[Начисления]]</f>
        <v>0.70796911967820675</v>
      </c>
    </row>
    <row r="2490" spans="1:13" ht="15">
      <c r="A2490" s="42" t="s">
        <v>6296</v>
      </c>
      <c r="B2490" s="82" t="s">
        <v>1582</v>
      </c>
      <c r="C2490" s="82" t="s">
        <v>1452</v>
      </c>
      <c r="D2490" s="82" t="s">
        <v>1453</v>
      </c>
      <c r="E2490" s="82" t="s">
        <v>1581</v>
      </c>
      <c r="F2490" s="82" t="s">
        <v>208</v>
      </c>
      <c r="G2490" s="79">
        <v>365765.46</v>
      </c>
      <c r="H2490" s="79">
        <v>243781.39</v>
      </c>
      <c r="I2490" s="79">
        <v>121984.07</v>
      </c>
      <c r="J2490" s="79">
        <v>4763.3599999999997</v>
      </c>
      <c r="K2490" s="43" t="s">
        <v>3376</v>
      </c>
      <c r="L2490" s="52" t="s">
        <v>3372</v>
      </c>
      <c r="M2490" s="16">
        <f>Таблица4[[#This Row],[Поступления]]/Таблица4[[#This Row],[Начисления]]</f>
        <v>0.66649647563769421</v>
      </c>
    </row>
    <row r="2491" spans="1:13" ht="15">
      <c r="A2491" s="42" t="s">
        <v>6297</v>
      </c>
      <c r="B2491" s="82" t="s">
        <v>1584</v>
      </c>
      <c r="C2491" s="82" t="s">
        <v>1452</v>
      </c>
      <c r="D2491" s="82" t="s">
        <v>1453</v>
      </c>
      <c r="E2491" s="82" t="s">
        <v>1583</v>
      </c>
      <c r="F2491" s="82" t="s">
        <v>380</v>
      </c>
      <c r="G2491" s="79">
        <v>2061665.06</v>
      </c>
      <c r="H2491" s="79">
        <v>1415503.14</v>
      </c>
      <c r="I2491" s="79">
        <v>646161.92000000016</v>
      </c>
      <c r="J2491" s="79">
        <v>425.7</v>
      </c>
      <c r="K2491" s="43" t="s">
        <v>3379</v>
      </c>
      <c r="L2491" s="52" t="s">
        <v>3373</v>
      </c>
      <c r="M2491" s="16">
        <f>Таблица4[[#This Row],[Поступления]]/Таблица4[[#This Row],[Начисления]]</f>
        <v>0.68658249463664089</v>
      </c>
    </row>
    <row r="2492" spans="1:13" ht="15">
      <c r="A2492" s="42" t="s">
        <v>6298</v>
      </c>
      <c r="B2492" s="82" t="s">
        <v>1586</v>
      </c>
      <c r="C2492" s="82" t="s">
        <v>1452</v>
      </c>
      <c r="D2492" s="82" t="s">
        <v>1453</v>
      </c>
      <c r="E2492" s="82" t="s">
        <v>1585</v>
      </c>
      <c r="F2492" s="82" t="s">
        <v>31</v>
      </c>
      <c r="G2492" s="79">
        <v>11460.51</v>
      </c>
      <c r="H2492" s="79">
        <v>0</v>
      </c>
      <c r="I2492" s="79">
        <v>11460.51</v>
      </c>
      <c r="J2492" s="79">
        <v>0</v>
      </c>
      <c r="K2492" s="43" t="s">
        <v>3379</v>
      </c>
      <c r="L2492" s="52" t="s">
        <v>3372</v>
      </c>
      <c r="M2492" s="16">
        <f>Таблица4[[#This Row],[Поступления]]/Таблица4[[#This Row],[Начисления]]</f>
        <v>0</v>
      </c>
    </row>
    <row r="2493" spans="1:13" ht="15">
      <c r="A2493" s="42" t="s">
        <v>6299</v>
      </c>
      <c r="B2493" s="82" t="s">
        <v>1586</v>
      </c>
      <c r="C2493" s="82" t="s">
        <v>1452</v>
      </c>
      <c r="D2493" s="82" t="s">
        <v>1453</v>
      </c>
      <c r="E2493" s="82" t="s">
        <v>1585</v>
      </c>
      <c r="F2493" s="82" t="s">
        <v>65</v>
      </c>
      <c r="G2493" s="79">
        <v>1025525.36</v>
      </c>
      <c r="H2493" s="79">
        <v>842811.89</v>
      </c>
      <c r="I2493" s="79">
        <v>182713.46999999997</v>
      </c>
      <c r="J2493" s="79">
        <v>1524.94</v>
      </c>
      <c r="K2493" s="43" t="s">
        <v>3379</v>
      </c>
      <c r="L2493" s="52" t="s">
        <v>3372</v>
      </c>
      <c r="M2493" s="16">
        <f>Таблица4[[#This Row],[Поступления]]/Таблица4[[#This Row],[Начисления]]</f>
        <v>0.82183427428844869</v>
      </c>
    </row>
    <row r="2494" spans="1:13" ht="15">
      <c r="A2494" s="42" t="s">
        <v>6300</v>
      </c>
      <c r="B2494" s="82" t="s">
        <v>1586</v>
      </c>
      <c r="C2494" s="82" t="s">
        <v>1452</v>
      </c>
      <c r="D2494" s="82" t="s">
        <v>1453</v>
      </c>
      <c r="E2494" s="82" t="s">
        <v>1585</v>
      </c>
      <c r="F2494" s="82" t="s">
        <v>511</v>
      </c>
      <c r="G2494" s="79">
        <v>888739.66</v>
      </c>
      <c r="H2494" s="79">
        <v>463184.03</v>
      </c>
      <c r="I2494" s="79">
        <v>425555.63</v>
      </c>
      <c r="J2494" s="79">
        <v>0</v>
      </c>
      <c r="K2494" s="43" t="s">
        <v>3379</v>
      </c>
      <c r="L2494" s="52" t="s">
        <v>3373</v>
      </c>
      <c r="M2494" s="16">
        <f>Таблица4[[#This Row],[Поступления]]/Таблица4[[#This Row],[Начисления]]</f>
        <v>0.52116952899345126</v>
      </c>
    </row>
    <row r="2495" spans="1:13" ht="15">
      <c r="A2495" s="42" t="s">
        <v>6301</v>
      </c>
      <c r="B2495" s="82" t="s">
        <v>1586</v>
      </c>
      <c r="C2495" s="82" t="s">
        <v>1452</v>
      </c>
      <c r="D2495" s="82" t="s">
        <v>1453</v>
      </c>
      <c r="E2495" s="82" t="s">
        <v>1585</v>
      </c>
      <c r="F2495" s="82" t="s">
        <v>518</v>
      </c>
      <c r="G2495" s="79">
        <v>3161107.93</v>
      </c>
      <c r="H2495" s="79">
        <v>1171790.02</v>
      </c>
      <c r="I2495" s="79">
        <v>1989317.9100000001</v>
      </c>
      <c r="J2495" s="79">
        <v>4903.88</v>
      </c>
      <c r="K2495" s="43" t="s">
        <v>3379</v>
      </c>
      <c r="L2495" s="52" t="s">
        <v>3373</v>
      </c>
      <c r="M2495" s="16">
        <f>Таблица4[[#This Row],[Поступления]]/Таблица4[[#This Row],[Начисления]]</f>
        <v>0.37068965879947036</v>
      </c>
    </row>
    <row r="2496" spans="1:13" ht="15">
      <c r="A2496" s="42" t="s">
        <v>6302</v>
      </c>
      <c r="B2496" s="82" t="s">
        <v>1586</v>
      </c>
      <c r="C2496" s="82" t="s">
        <v>1452</v>
      </c>
      <c r="D2496" s="82" t="s">
        <v>1453</v>
      </c>
      <c r="E2496" s="82" t="s">
        <v>1585</v>
      </c>
      <c r="F2496" s="82" t="s">
        <v>520</v>
      </c>
      <c r="G2496" s="79">
        <v>1838463.38</v>
      </c>
      <c r="H2496" s="79">
        <v>1319311.45</v>
      </c>
      <c r="I2496" s="79">
        <v>519151.92999999993</v>
      </c>
      <c r="J2496" s="79">
        <v>9011.92</v>
      </c>
      <c r="K2496" s="43" t="s">
        <v>3379</v>
      </c>
      <c r="L2496" s="52" t="s">
        <v>3372</v>
      </c>
      <c r="M2496" s="16">
        <f>Таблица4[[#This Row],[Поступления]]/Таблица4[[#This Row],[Начисления]]</f>
        <v>0.71761638787714122</v>
      </c>
    </row>
    <row r="2497" spans="1:13" ht="15">
      <c r="A2497" s="42" t="s">
        <v>6303</v>
      </c>
      <c r="B2497" s="82" t="s">
        <v>1586</v>
      </c>
      <c r="C2497" s="82" t="s">
        <v>1452</v>
      </c>
      <c r="D2497" s="82" t="s">
        <v>1453</v>
      </c>
      <c r="E2497" s="82" t="s">
        <v>1585</v>
      </c>
      <c r="F2497" s="82" t="s">
        <v>524</v>
      </c>
      <c r="G2497" s="79">
        <v>893129.42</v>
      </c>
      <c r="H2497" s="79">
        <v>625666.18999999994</v>
      </c>
      <c r="I2497" s="79">
        <v>267463.2300000001</v>
      </c>
      <c r="J2497" s="79">
        <v>14344.8</v>
      </c>
      <c r="K2497" s="43" t="s">
        <v>3379</v>
      </c>
      <c r="L2497" s="52" t="s">
        <v>3372</v>
      </c>
      <c r="M2497" s="16">
        <f>Таблица4[[#This Row],[Поступления]]/Таблица4[[#This Row],[Начисления]]</f>
        <v>0.70053250513234677</v>
      </c>
    </row>
    <row r="2498" spans="1:13" ht="15">
      <c r="A2498" s="42" t="s">
        <v>6304</v>
      </c>
      <c r="B2498" s="82" t="s">
        <v>1586</v>
      </c>
      <c r="C2498" s="82" t="s">
        <v>1452</v>
      </c>
      <c r="D2498" s="82" t="s">
        <v>1453</v>
      </c>
      <c r="E2498" s="82" t="s">
        <v>1585</v>
      </c>
      <c r="F2498" s="82" t="s">
        <v>525</v>
      </c>
      <c r="G2498" s="79">
        <v>881780.1</v>
      </c>
      <c r="H2498" s="79">
        <v>643560.38</v>
      </c>
      <c r="I2498" s="79">
        <v>238219.71999999997</v>
      </c>
      <c r="J2498" s="79">
        <v>2254.6999999999998</v>
      </c>
      <c r="K2498" s="43" t="s">
        <v>3379</v>
      </c>
      <c r="L2498" s="52" t="s">
        <v>3373</v>
      </c>
      <c r="M2498" s="16">
        <f>Таблица4[[#This Row],[Поступления]]/Таблица4[[#This Row],[Начисления]]</f>
        <v>0.7298422588579625</v>
      </c>
    </row>
    <row r="2499" spans="1:13" ht="15">
      <c r="A2499" s="42" t="s">
        <v>6305</v>
      </c>
      <c r="B2499" s="82" t="s">
        <v>1586</v>
      </c>
      <c r="C2499" s="82" t="s">
        <v>1452</v>
      </c>
      <c r="D2499" s="82" t="s">
        <v>1453</v>
      </c>
      <c r="E2499" s="82" t="s">
        <v>1585</v>
      </c>
      <c r="F2499" s="82" t="s">
        <v>526</v>
      </c>
      <c r="G2499" s="79">
        <v>4279416.01</v>
      </c>
      <c r="H2499" s="79">
        <v>3325293.75</v>
      </c>
      <c r="I2499" s="79">
        <v>954122.25999999978</v>
      </c>
      <c r="J2499" s="79">
        <v>15261.36</v>
      </c>
      <c r="K2499" s="43" t="s">
        <v>3379</v>
      </c>
      <c r="L2499" s="52" t="s">
        <v>3372</v>
      </c>
      <c r="M2499" s="16">
        <f>Таблица4[[#This Row],[Поступления]]/Таблица4[[#This Row],[Начисления]]</f>
        <v>0.77704381678003775</v>
      </c>
    </row>
    <row r="2500" spans="1:13" ht="15">
      <c r="A2500" s="42" t="s">
        <v>6306</v>
      </c>
      <c r="B2500" s="82" t="s">
        <v>1588</v>
      </c>
      <c r="C2500" s="82" t="s">
        <v>1452</v>
      </c>
      <c r="D2500" s="82" t="s">
        <v>1453</v>
      </c>
      <c r="E2500" s="82" t="s">
        <v>1587</v>
      </c>
      <c r="F2500" s="82" t="s">
        <v>77</v>
      </c>
      <c r="G2500" s="79">
        <v>60003.12</v>
      </c>
      <c r="H2500" s="79">
        <v>27109.72</v>
      </c>
      <c r="I2500" s="79">
        <v>32893.4</v>
      </c>
      <c r="J2500" s="79">
        <v>0</v>
      </c>
      <c r="K2500" s="43" t="s">
        <v>3375</v>
      </c>
      <c r="L2500" s="52" t="s">
        <v>3372</v>
      </c>
      <c r="M2500" s="16">
        <f>Таблица4[[#This Row],[Поступления]]/Таблица4[[#This Row],[Начисления]]</f>
        <v>0.45180517279768118</v>
      </c>
    </row>
    <row r="2501" spans="1:13" ht="15">
      <c r="A2501" s="42" t="s">
        <v>6307</v>
      </c>
      <c r="B2501" s="82" t="s">
        <v>1588</v>
      </c>
      <c r="C2501" s="82" t="s">
        <v>1452</v>
      </c>
      <c r="D2501" s="82" t="s">
        <v>1453</v>
      </c>
      <c r="E2501" s="82" t="s">
        <v>1587</v>
      </c>
      <c r="F2501" s="82" t="s">
        <v>17</v>
      </c>
      <c r="G2501" s="79">
        <v>59849.4</v>
      </c>
      <c r="H2501" s="79">
        <v>45228.63</v>
      </c>
      <c r="I2501" s="79">
        <v>14620.770000000004</v>
      </c>
      <c r="J2501" s="79">
        <v>0</v>
      </c>
      <c r="K2501" s="43" t="s">
        <v>3375</v>
      </c>
      <c r="L2501" s="52" t="s">
        <v>3372</v>
      </c>
      <c r="M2501" s="16">
        <f>Таблица4[[#This Row],[Поступления]]/Таблица4[[#This Row],[Начисления]]</f>
        <v>0.75570732538672059</v>
      </c>
    </row>
    <row r="2502" spans="1:13" ht="15">
      <c r="A2502" s="42" t="s">
        <v>6308</v>
      </c>
      <c r="B2502" s="82" t="s">
        <v>1590</v>
      </c>
      <c r="C2502" s="82" t="s">
        <v>1452</v>
      </c>
      <c r="D2502" s="82" t="s">
        <v>1453</v>
      </c>
      <c r="E2502" s="82" t="s">
        <v>1589</v>
      </c>
      <c r="F2502" s="82" t="s">
        <v>23</v>
      </c>
      <c r="G2502" s="79">
        <v>5172450.3</v>
      </c>
      <c r="H2502" s="79">
        <v>4678139.4800000004</v>
      </c>
      <c r="I2502" s="79">
        <v>494310.81999999937</v>
      </c>
      <c r="J2502" s="79">
        <v>9966.5300000000007</v>
      </c>
      <c r="K2502" s="43" t="s">
        <v>3379</v>
      </c>
      <c r="L2502" s="52" t="s">
        <v>3373</v>
      </c>
      <c r="M2502" s="16">
        <f>Таблица4[[#This Row],[Поступления]]/Таблица4[[#This Row],[Начисления]]</f>
        <v>0.90443391597208789</v>
      </c>
    </row>
    <row r="2503" spans="1:13" ht="15">
      <c r="A2503" s="42" t="s">
        <v>6309</v>
      </c>
      <c r="B2503" s="82" t="s">
        <v>1590</v>
      </c>
      <c r="C2503" s="82" t="s">
        <v>1452</v>
      </c>
      <c r="D2503" s="82" t="s">
        <v>1453</v>
      </c>
      <c r="E2503" s="82" t="s">
        <v>1589</v>
      </c>
      <c r="F2503" s="82" t="s">
        <v>28</v>
      </c>
      <c r="G2503" s="79">
        <v>3346629.8</v>
      </c>
      <c r="H2503" s="79">
        <v>2750576.24</v>
      </c>
      <c r="I2503" s="79">
        <v>596053.55999999959</v>
      </c>
      <c r="J2503" s="79">
        <v>2059.2600000000002</v>
      </c>
      <c r="K2503" s="43" t="s">
        <v>3379</v>
      </c>
      <c r="L2503" s="52" t="s">
        <v>3373</v>
      </c>
      <c r="M2503" s="16">
        <f>Таблица4[[#This Row],[Поступления]]/Таблица4[[#This Row],[Начисления]]</f>
        <v>0.82189438461344022</v>
      </c>
    </row>
    <row r="2504" spans="1:13" ht="15">
      <c r="A2504" s="42" t="s">
        <v>15024</v>
      </c>
      <c r="B2504" s="82" t="s">
        <v>1590</v>
      </c>
      <c r="C2504" s="82" t="s">
        <v>1452</v>
      </c>
      <c r="D2504" s="82" t="s">
        <v>1453</v>
      </c>
      <c r="E2504" s="82" t="s">
        <v>1589</v>
      </c>
      <c r="F2504" s="82" t="s">
        <v>76</v>
      </c>
      <c r="G2504" s="79">
        <v>2778620.58</v>
      </c>
      <c r="H2504" s="79">
        <v>2637748.58</v>
      </c>
      <c r="I2504" s="79">
        <v>140872</v>
      </c>
      <c r="J2504" s="79">
        <v>6642.59</v>
      </c>
      <c r="K2504" s="43" t="s">
        <v>3379</v>
      </c>
      <c r="L2504" s="52" t="s">
        <v>3372</v>
      </c>
      <c r="M2504" s="16">
        <f>Таблица4[[#This Row],[Поступления]]/Таблица4[[#This Row],[Начисления]]</f>
        <v>0.94930146238246027</v>
      </c>
    </row>
    <row r="2505" spans="1:13" ht="15">
      <c r="A2505" s="42" t="s">
        <v>6310</v>
      </c>
      <c r="B2505" s="82" t="s">
        <v>1590</v>
      </c>
      <c r="C2505" s="82" t="s">
        <v>1452</v>
      </c>
      <c r="D2505" s="82" t="s">
        <v>1453</v>
      </c>
      <c r="E2505" s="82" t="s">
        <v>1589</v>
      </c>
      <c r="F2505" s="82" t="s">
        <v>17</v>
      </c>
      <c r="G2505" s="79">
        <v>5526228.0499999998</v>
      </c>
      <c r="H2505" s="79">
        <v>4822045.3899999997</v>
      </c>
      <c r="I2505" s="79">
        <v>704182.66000000015</v>
      </c>
      <c r="J2505" s="79">
        <v>5089.43</v>
      </c>
      <c r="K2505" s="43" t="s">
        <v>3379</v>
      </c>
      <c r="L2505" s="52" t="s">
        <v>3373</v>
      </c>
      <c r="M2505" s="16">
        <f>Таблица4[[#This Row],[Поступления]]/Таблица4[[#This Row],[Начисления]]</f>
        <v>0.87257444795460437</v>
      </c>
    </row>
    <row r="2506" spans="1:13" ht="15">
      <c r="A2506" s="42" t="s">
        <v>6311</v>
      </c>
      <c r="B2506" s="82" t="s">
        <v>1590</v>
      </c>
      <c r="C2506" s="82" t="s">
        <v>1452</v>
      </c>
      <c r="D2506" s="82" t="s">
        <v>1453</v>
      </c>
      <c r="E2506" s="82" t="s">
        <v>1589</v>
      </c>
      <c r="F2506" s="82" t="s">
        <v>138</v>
      </c>
      <c r="G2506" s="79">
        <v>4715185.41</v>
      </c>
      <c r="H2506" s="79">
        <v>3832332.29</v>
      </c>
      <c r="I2506" s="79">
        <v>882853.12000000011</v>
      </c>
      <c r="J2506" s="79">
        <v>2809.63</v>
      </c>
      <c r="K2506" s="43" t="s">
        <v>3379</v>
      </c>
      <c r="L2506" s="52" t="s">
        <v>3373</v>
      </c>
      <c r="M2506" s="16">
        <f>Таблица4[[#This Row],[Поступления]]/Таблица4[[#This Row],[Начисления]]</f>
        <v>0.81276385905681703</v>
      </c>
    </row>
    <row r="2507" spans="1:13" ht="15">
      <c r="A2507" s="42" t="s">
        <v>6312</v>
      </c>
      <c r="B2507" s="82" t="s">
        <v>1590</v>
      </c>
      <c r="C2507" s="82" t="s">
        <v>1452</v>
      </c>
      <c r="D2507" s="82" t="s">
        <v>1453</v>
      </c>
      <c r="E2507" s="82" t="s">
        <v>1589</v>
      </c>
      <c r="F2507" s="82" t="s">
        <v>334</v>
      </c>
      <c r="G2507" s="79">
        <v>2622967.0699999998</v>
      </c>
      <c r="H2507" s="79">
        <v>2279638.54</v>
      </c>
      <c r="I2507" s="79">
        <v>343328.5299999998</v>
      </c>
      <c r="J2507" s="79">
        <v>16017.22</v>
      </c>
      <c r="K2507" s="43" t="s">
        <v>3379</v>
      </c>
      <c r="L2507" s="52" t="s">
        <v>3373</v>
      </c>
      <c r="M2507" s="16">
        <f>Таблица4[[#This Row],[Поступления]]/Таблица4[[#This Row],[Начисления]]</f>
        <v>0.86910680887808489</v>
      </c>
    </row>
    <row r="2508" spans="1:13" ht="15">
      <c r="A2508" s="42" t="s">
        <v>6313</v>
      </c>
      <c r="B2508" s="82" t="s">
        <v>1590</v>
      </c>
      <c r="C2508" s="82" t="s">
        <v>1452</v>
      </c>
      <c r="D2508" s="82" t="s">
        <v>1453</v>
      </c>
      <c r="E2508" s="82" t="s">
        <v>1589</v>
      </c>
      <c r="F2508" s="82" t="s">
        <v>527</v>
      </c>
      <c r="G2508" s="79">
        <v>2631165.16</v>
      </c>
      <c r="H2508" s="79">
        <v>2238502.0699999998</v>
      </c>
      <c r="I2508" s="79">
        <v>392663.09000000032</v>
      </c>
      <c r="J2508" s="79">
        <v>23893.77</v>
      </c>
      <c r="K2508" s="43" t="s">
        <v>3379</v>
      </c>
      <c r="L2508" s="52" t="s">
        <v>3373</v>
      </c>
      <c r="M2508" s="16">
        <f>Таблица4[[#This Row],[Поступления]]/Таблица4[[#This Row],[Начисления]]</f>
        <v>0.85076456013882451</v>
      </c>
    </row>
    <row r="2509" spans="1:13" ht="15">
      <c r="A2509" s="42" t="s">
        <v>6314</v>
      </c>
      <c r="B2509" s="82" t="s">
        <v>1592</v>
      </c>
      <c r="C2509" s="82" t="s">
        <v>1452</v>
      </c>
      <c r="D2509" s="82" t="s">
        <v>1453</v>
      </c>
      <c r="E2509" s="82" t="s">
        <v>1591</v>
      </c>
      <c r="F2509" s="82" t="s">
        <v>23</v>
      </c>
      <c r="G2509" s="79">
        <v>548041.48</v>
      </c>
      <c r="H2509" s="79">
        <v>452919.26</v>
      </c>
      <c r="I2509" s="79">
        <v>95122.219999999972</v>
      </c>
      <c r="J2509" s="79">
        <v>1389.02</v>
      </c>
      <c r="K2509" s="43" t="s">
        <v>3376</v>
      </c>
      <c r="L2509" s="52" t="s">
        <v>3372</v>
      </c>
      <c r="M2509" s="16">
        <f>Таблица4[[#This Row],[Поступления]]/Таблица4[[#This Row],[Начисления]]</f>
        <v>0.82643244449307018</v>
      </c>
    </row>
    <row r="2510" spans="1:13" ht="15">
      <c r="A2510" s="42" t="s">
        <v>6315</v>
      </c>
      <c r="B2510" s="82" t="s">
        <v>1592</v>
      </c>
      <c r="C2510" s="82" t="s">
        <v>1452</v>
      </c>
      <c r="D2510" s="82" t="s">
        <v>1453</v>
      </c>
      <c r="E2510" s="82" t="s">
        <v>1591</v>
      </c>
      <c r="F2510" s="82" t="s">
        <v>24</v>
      </c>
      <c r="G2510" s="79">
        <v>698017.16</v>
      </c>
      <c r="H2510" s="79">
        <v>636498.94999999995</v>
      </c>
      <c r="I2510" s="79">
        <v>61518.210000000079</v>
      </c>
      <c r="J2510" s="79">
        <v>408.67</v>
      </c>
      <c r="K2510" s="43" t="s">
        <v>3376</v>
      </c>
      <c r="L2510" s="52" t="s">
        <v>3372</v>
      </c>
      <c r="M2510" s="16">
        <f>Таблица4[[#This Row],[Поступления]]/Таблица4[[#This Row],[Начисления]]</f>
        <v>0.91186719535662986</v>
      </c>
    </row>
    <row r="2511" spans="1:13" ht="15">
      <c r="A2511" s="42" t="s">
        <v>6316</v>
      </c>
      <c r="B2511" s="82" t="s">
        <v>1592</v>
      </c>
      <c r="C2511" s="82" t="s">
        <v>1452</v>
      </c>
      <c r="D2511" s="82" t="s">
        <v>1453</v>
      </c>
      <c r="E2511" s="82" t="s">
        <v>1591</v>
      </c>
      <c r="F2511" s="82" t="s">
        <v>28</v>
      </c>
      <c r="G2511" s="79">
        <v>576012.43000000005</v>
      </c>
      <c r="H2511" s="79">
        <v>487666.17</v>
      </c>
      <c r="I2511" s="79">
        <v>88346.260000000068</v>
      </c>
      <c r="J2511" s="79">
        <v>2065.12</v>
      </c>
      <c r="K2511" s="43" t="s">
        <v>3376</v>
      </c>
      <c r="L2511" s="52" t="s">
        <v>3373</v>
      </c>
      <c r="M2511" s="16">
        <f>Таблица4[[#This Row],[Поступления]]/Таблица4[[#This Row],[Начисления]]</f>
        <v>0.84662438621333214</v>
      </c>
    </row>
    <row r="2512" spans="1:13" ht="15">
      <c r="A2512" s="42" t="s">
        <v>6317</v>
      </c>
      <c r="B2512" s="82" t="s">
        <v>1592</v>
      </c>
      <c r="C2512" s="82" t="s">
        <v>1452</v>
      </c>
      <c r="D2512" s="82" t="s">
        <v>1453</v>
      </c>
      <c r="E2512" s="82" t="s">
        <v>1591</v>
      </c>
      <c r="F2512" s="82" t="s">
        <v>105</v>
      </c>
      <c r="G2512" s="79">
        <v>697483.33</v>
      </c>
      <c r="H2512" s="79">
        <v>630425.71</v>
      </c>
      <c r="I2512" s="79">
        <v>67057.62</v>
      </c>
      <c r="J2512" s="79">
        <v>5023.8999999999996</v>
      </c>
      <c r="K2512" s="43" t="s">
        <v>3376</v>
      </c>
      <c r="L2512" s="52" t="s">
        <v>3372</v>
      </c>
      <c r="M2512" s="16">
        <f>Таблица4[[#This Row],[Поступления]]/Таблица4[[#This Row],[Начисления]]</f>
        <v>0.9038577452453237</v>
      </c>
    </row>
    <row r="2513" spans="1:13" ht="15">
      <c r="A2513" s="42" t="s">
        <v>6318</v>
      </c>
      <c r="B2513" s="82" t="s">
        <v>1592</v>
      </c>
      <c r="C2513" s="82" t="s">
        <v>1452</v>
      </c>
      <c r="D2513" s="82" t="s">
        <v>1453</v>
      </c>
      <c r="E2513" s="82" t="s">
        <v>1591</v>
      </c>
      <c r="F2513" s="82" t="s">
        <v>25</v>
      </c>
      <c r="G2513" s="79">
        <v>695930.78</v>
      </c>
      <c r="H2513" s="79">
        <v>614156.63</v>
      </c>
      <c r="I2513" s="79">
        <v>81774.150000000023</v>
      </c>
      <c r="J2513" s="79">
        <v>2806.64</v>
      </c>
      <c r="K2513" s="43" t="s">
        <v>3376</v>
      </c>
      <c r="L2513" s="52" t="s">
        <v>3372</v>
      </c>
      <c r="M2513" s="16">
        <f>Таблица4[[#This Row],[Поступления]]/Таблица4[[#This Row],[Начисления]]</f>
        <v>0.88249671899840376</v>
      </c>
    </row>
    <row r="2514" spans="1:13" ht="15">
      <c r="A2514" s="42" t="s">
        <v>6319</v>
      </c>
      <c r="B2514" s="82" t="s">
        <v>1592</v>
      </c>
      <c r="C2514" s="82" t="s">
        <v>1452</v>
      </c>
      <c r="D2514" s="82" t="s">
        <v>1453</v>
      </c>
      <c r="E2514" s="82" t="s">
        <v>1591</v>
      </c>
      <c r="F2514" s="82" t="s">
        <v>71</v>
      </c>
      <c r="G2514" s="79">
        <v>552432.9</v>
      </c>
      <c r="H2514" s="79">
        <v>520772.16</v>
      </c>
      <c r="I2514" s="79">
        <v>31660.740000000049</v>
      </c>
      <c r="J2514" s="79">
        <v>1994.71</v>
      </c>
      <c r="K2514" s="43" t="s">
        <v>3376</v>
      </c>
      <c r="L2514" s="52" t="s">
        <v>3373</v>
      </c>
      <c r="M2514" s="16">
        <f>Таблица4[[#This Row],[Поступления]]/Таблица4[[#This Row],[Начисления]]</f>
        <v>0.94268853285168197</v>
      </c>
    </row>
    <row r="2515" spans="1:13" ht="15">
      <c r="A2515" s="42" t="s">
        <v>6320</v>
      </c>
      <c r="B2515" s="82" t="s">
        <v>1592</v>
      </c>
      <c r="C2515" s="82" t="s">
        <v>1452</v>
      </c>
      <c r="D2515" s="82" t="s">
        <v>1453</v>
      </c>
      <c r="E2515" s="82" t="s">
        <v>1591</v>
      </c>
      <c r="F2515" s="82" t="s">
        <v>72</v>
      </c>
      <c r="G2515" s="79">
        <v>699904.81</v>
      </c>
      <c r="H2515" s="79">
        <v>618017.31999999995</v>
      </c>
      <c r="I2515" s="79">
        <v>81887.490000000107</v>
      </c>
      <c r="J2515" s="79">
        <v>3008.32</v>
      </c>
      <c r="K2515" s="43" t="s">
        <v>3376</v>
      </c>
      <c r="L2515" s="52" t="s">
        <v>3372</v>
      </c>
      <c r="M2515" s="16">
        <f>Таблица4[[#This Row],[Поступления]]/Таблица4[[#This Row],[Начисления]]</f>
        <v>0.88300196136671771</v>
      </c>
    </row>
    <row r="2516" spans="1:13" ht="15">
      <c r="A2516" s="42" t="s">
        <v>6321</v>
      </c>
      <c r="B2516" s="82" t="s">
        <v>1592</v>
      </c>
      <c r="C2516" s="82" t="s">
        <v>1452</v>
      </c>
      <c r="D2516" s="82" t="s">
        <v>1453</v>
      </c>
      <c r="E2516" s="82" t="s">
        <v>1591</v>
      </c>
      <c r="F2516" s="82" t="s">
        <v>14</v>
      </c>
      <c r="G2516" s="79">
        <v>705086.53</v>
      </c>
      <c r="H2516" s="79">
        <v>673036.76</v>
      </c>
      <c r="I2516" s="79">
        <v>32049.770000000019</v>
      </c>
      <c r="J2516" s="79">
        <v>5943.99</v>
      </c>
      <c r="K2516" s="43" t="s">
        <v>3376</v>
      </c>
      <c r="L2516" s="52" t="s">
        <v>3372</v>
      </c>
      <c r="M2516" s="16">
        <f>Таблица4[[#This Row],[Поступления]]/Таблица4[[#This Row],[Начисления]]</f>
        <v>0.95454491238117967</v>
      </c>
    </row>
    <row r="2517" spans="1:13" ht="15">
      <c r="A2517" s="42" t="s">
        <v>6322</v>
      </c>
      <c r="B2517" s="82" t="s">
        <v>1592</v>
      </c>
      <c r="C2517" s="82" t="s">
        <v>1452</v>
      </c>
      <c r="D2517" s="82" t="s">
        <v>1453</v>
      </c>
      <c r="E2517" s="82" t="s">
        <v>1591</v>
      </c>
      <c r="F2517" s="82" t="s">
        <v>16</v>
      </c>
      <c r="G2517" s="79">
        <v>698521.82</v>
      </c>
      <c r="H2517" s="79">
        <v>605712.84</v>
      </c>
      <c r="I2517" s="79">
        <v>92808.979999999981</v>
      </c>
      <c r="J2517" s="79">
        <v>3258.66</v>
      </c>
      <c r="K2517" s="43" t="s">
        <v>3376</v>
      </c>
      <c r="L2517" s="52" t="s">
        <v>3372</v>
      </c>
      <c r="M2517" s="16">
        <f>Таблица4[[#This Row],[Поступления]]/Таблица4[[#This Row],[Начисления]]</f>
        <v>0.86713517410236374</v>
      </c>
    </row>
    <row r="2518" spans="1:13" ht="15">
      <c r="A2518" s="42" t="s">
        <v>6323</v>
      </c>
      <c r="B2518" s="82" t="s">
        <v>1592</v>
      </c>
      <c r="C2518" s="82" t="s">
        <v>1452</v>
      </c>
      <c r="D2518" s="82" t="s">
        <v>1453</v>
      </c>
      <c r="E2518" s="82" t="s">
        <v>1591</v>
      </c>
      <c r="F2518" s="82" t="s">
        <v>42</v>
      </c>
      <c r="G2518" s="79">
        <v>709409.2</v>
      </c>
      <c r="H2518" s="79">
        <v>611885.18999999994</v>
      </c>
      <c r="I2518" s="79">
        <v>97524.010000000009</v>
      </c>
      <c r="J2518" s="79">
        <v>777.23</v>
      </c>
      <c r="K2518" s="43" t="s">
        <v>3376</v>
      </c>
      <c r="L2518" s="52" t="s">
        <v>3372</v>
      </c>
      <c r="M2518" s="16">
        <f>Таблица4[[#This Row],[Поступления]]/Таблица4[[#This Row],[Начисления]]</f>
        <v>0.86252784711559982</v>
      </c>
    </row>
    <row r="2519" spans="1:13" ht="15">
      <c r="A2519" s="42" t="s">
        <v>6324</v>
      </c>
      <c r="B2519" s="82" t="s">
        <v>1592</v>
      </c>
      <c r="C2519" s="82" t="s">
        <v>1452</v>
      </c>
      <c r="D2519" s="82" t="s">
        <v>1453</v>
      </c>
      <c r="E2519" s="82" t="s">
        <v>1591</v>
      </c>
      <c r="F2519" s="82" t="s">
        <v>44</v>
      </c>
      <c r="G2519" s="79">
        <v>562927.25</v>
      </c>
      <c r="H2519" s="79">
        <v>512814.11</v>
      </c>
      <c r="I2519" s="79">
        <v>50113.140000000014</v>
      </c>
      <c r="J2519" s="79">
        <v>5161.68</v>
      </c>
      <c r="K2519" s="43" t="s">
        <v>3376</v>
      </c>
      <c r="L2519" s="52" t="s">
        <v>3372</v>
      </c>
      <c r="M2519" s="16">
        <f>Таблица4[[#This Row],[Поступления]]/Таблица4[[#This Row],[Начисления]]</f>
        <v>0.91097759079881102</v>
      </c>
    </row>
    <row r="2520" spans="1:13" ht="15">
      <c r="A2520" s="42" t="s">
        <v>6325</v>
      </c>
      <c r="B2520" s="82" t="s">
        <v>1592</v>
      </c>
      <c r="C2520" s="82" t="s">
        <v>1452</v>
      </c>
      <c r="D2520" s="82" t="s">
        <v>1453</v>
      </c>
      <c r="E2520" s="82" t="s">
        <v>1591</v>
      </c>
      <c r="F2520" s="82" t="s">
        <v>543</v>
      </c>
      <c r="G2520" s="79">
        <v>1592477.88</v>
      </c>
      <c r="H2520" s="79">
        <v>1412398.88</v>
      </c>
      <c r="I2520" s="79">
        <v>180079</v>
      </c>
      <c r="J2520" s="79">
        <v>7957.89</v>
      </c>
      <c r="K2520" s="43" t="s">
        <v>3376</v>
      </c>
      <c r="L2520" s="52" t="s">
        <v>3373</v>
      </c>
      <c r="M2520" s="16">
        <f>Таблица4[[#This Row],[Поступления]]/Таблица4[[#This Row],[Начисления]]</f>
        <v>0.88691899444154287</v>
      </c>
    </row>
    <row r="2521" spans="1:13" ht="15">
      <c r="A2521" s="42" t="s">
        <v>6326</v>
      </c>
      <c r="B2521" s="82" t="s">
        <v>1594</v>
      </c>
      <c r="C2521" s="82" t="s">
        <v>1452</v>
      </c>
      <c r="D2521" s="82" t="s">
        <v>1453</v>
      </c>
      <c r="E2521" s="82" t="s">
        <v>1593</v>
      </c>
      <c r="F2521" s="82" t="s">
        <v>22</v>
      </c>
      <c r="G2521" s="79">
        <v>2540329.29</v>
      </c>
      <c r="H2521" s="79">
        <v>2255071.3199999998</v>
      </c>
      <c r="I2521" s="79">
        <v>285257.9700000002</v>
      </c>
      <c r="J2521" s="79">
        <v>3231.09</v>
      </c>
      <c r="K2521" s="43" t="s">
        <v>3381</v>
      </c>
      <c r="L2521" s="52" t="s">
        <v>3373</v>
      </c>
      <c r="M2521" s="16">
        <f>Таблица4[[#This Row],[Поступления]]/Таблица4[[#This Row],[Начисления]]</f>
        <v>0.88770827029278543</v>
      </c>
    </row>
    <row r="2522" spans="1:13" ht="15">
      <c r="A2522" s="42" t="s">
        <v>6327</v>
      </c>
      <c r="B2522" s="82" t="s">
        <v>1596</v>
      </c>
      <c r="C2522" s="82" t="s">
        <v>1452</v>
      </c>
      <c r="D2522" s="82" t="s">
        <v>1453</v>
      </c>
      <c r="E2522" s="82" t="s">
        <v>1595</v>
      </c>
      <c r="F2522" s="82" t="s">
        <v>23</v>
      </c>
      <c r="G2522" s="79">
        <v>85975.92</v>
      </c>
      <c r="H2522" s="79">
        <v>70564.600000000006</v>
      </c>
      <c r="I2522" s="79">
        <v>15411.319999999992</v>
      </c>
      <c r="J2522" s="79">
        <v>0</v>
      </c>
      <c r="K2522" s="43" t="s">
        <v>3374</v>
      </c>
      <c r="L2522" s="52" t="s">
        <v>3372</v>
      </c>
      <c r="M2522" s="16">
        <f>Таблица4[[#This Row],[Поступления]]/Таблица4[[#This Row],[Начисления]]</f>
        <v>0.82074841420714084</v>
      </c>
    </row>
    <row r="2523" spans="1:13" ht="15">
      <c r="A2523" s="42" t="s">
        <v>6328</v>
      </c>
      <c r="B2523" s="82" t="s">
        <v>1596</v>
      </c>
      <c r="C2523" s="82" t="s">
        <v>1452</v>
      </c>
      <c r="D2523" s="82" t="s">
        <v>1453</v>
      </c>
      <c r="E2523" s="82" t="s">
        <v>1595</v>
      </c>
      <c r="F2523" s="82" t="s">
        <v>28</v>
      </c>
      <c r="G2523" s="79">
        <v>151417.24</v>
      </c>
      <c r="H2523" s="79">
        <v>96760.28</v>
      </c>
      <c r="I2523" s="79">
        <v>54656.959999999992</v>
      </c>
      <c r="J2523" s="79">
        <v>1498.16</v>
      </c>
      <c r="K2523" s="43" t="s">
        <v>3374</v>
      </c>
      <c r="L2523" s="52" t="s">
        <v>3372</v>
      </c>
      <c r="M2523" s="16">
        <f>Таблица4[[#This Row],[Поступления]]/Таблица4[[#This Row],[Начисления]]</f>
        <v>0.63903079992740597</v>
      </c>
    </row>
    <row r="2524" spans="1:13" ht="15">
      <c r="A2524" s="42" t="s">
        <v>6329</v>
      </c>
      <c r="B2524" s="82" t="s">
        <v>1596</v>
      </c>
      <c r="C2524" s="82" t="s">
        <v>1452</v>
      </c>
      <c r="D2524" s="82" t="s">
        <v>1453</v>
      </c>
      <c r="E2524" s="82" t="s">
        <v>1595</v>
      </c>
      <c r="F2524" s="82" t="s">
        <v>32</v>
      </c>
      <c r="G2524" s="79">
        <v>76205.98</v>
      </c>
      <c r="H2524" s="79">
        <v>67544.72</v>
      </c>
      <c r="I2524" s="79">
        <v>8661.2599999999948</v>
      </c>
      <c r="J2524" s="79">
        <v>939.12</v>
      </c>
      <c r="K2524" s="43" t="s">
        <v>3374</v>
      </c>
      <c r="L2524" s="52" t="s">
        <v>3372</v>
      </c>
      <c r="M2524" s="16">
        <f>Таблица4[[#This Row],[Поступления]]/Таблица4[[#This Row],[Начисления]]</f>
        <v>0.88634409005697457</v>
      </c>
    </row>
    <row r="2525" spans="1:13" ht="15">
      <c r="A2525" s="42" t="s">
        <v>6330</v>
      </c>
      <c r="B2525" s="82" t="s">
        <v>3427</v>
      </c>
      <c r="C2525" s="82" t="s">
        <v>1452</v>
      </c>
      <c r="D2525" s="82" t="s">
        <v>1453</v>
      </c>
      <c r="E2525" s="82" t="s">
        <v>3428</v>
      </c>
      <c r="F2525" s="82" t="s">
        <v>19</v>
      </c>
      <c r="G2525" s="79">
        <v>6142203.2800000003</v>
      </c>
      <c r="H2525" s="79">
        <v>160019.44</v>
      </c>
      <c r="I2525" s="79">
        <v>5982183.8399999999</v>
      </c>
      <c r="J2525" s="79">
        <v>0.84</v>
      </c>
      <c r="K2525" s="43" t="s">
        <v>3374</v>
      </c>
      <c r="L2525" s="52" t="s">
        <v>3372</v>
      </c>
      <c r="M2525" s="16">
        <f>Таблица4[[#This Row],[Поступления]]/Таблица4[[#This Row],[Начисления]]</f>
        <v>2.6052449374485698E-2</v>
      </c>
    </row>
    <row r="2526" spans="1:13" ht="15">
      <c r="A2526" s="42" t="s">
        <v>6331</v>
      </c>
      <c r="B2526" s="82" t="s">
        <v>1600</v>
      </c>
      <c r="C2526" s="82" t="s">
        <v>1452</v>
      </c>
      <c r="D2526" s="82" t="s">
        <v>1453</v>
      </c>
      <c r="E2526" s="82" t="s">
        <v>1599</v>
      </c>
      <c r="F2526" s="82" t="s">
        <v>21</v>
      </c>
      <c r="G2526" s="79">
        <v>132805.97</v>
      </c>
      <c r="H2526" s="79">
        <v>111569.92</v>
      </c>
      <c r="I2526" s="79">
        <v>21236.050000000003</v>
      </c>
      <c r="J2526" s="79">
        <v>0</v>
      </c>
      <c r="K2526" s="43" t="s">
        <v>3374</v>
      </c>
      <c r="L2526" s="52" t="s">
        <v>3372</v>
      </c>
      <c r="M2526" s="16">
        <f>Таблица4[[#This Row],[Поступления]]/Таблица4[[#This Row],[Начисления]]</f>
        <v>0.84009717334243328</v>
      </c>
    </row>
    <row r="2527" spans="1:13" ht="15">
      <c r="A2527" s="42" t="s">
        <v>6332</v>
      </c>
      <c r="B2527" s="82" t="s">
        <v>1600</v>
      </c>
      <c r="C2527" s="82" t="s">
        <v>1452</v>
      </c>
      <c r="D2527" s="82" t="s">
        <v>1453</v>
      </c>
      <c r="E2527" s="82" t="s">
        <v>1599</v>
      </c>
      <c r="F2527" s="82" t="s">
        <v>23</v>
      </c>
      <c r="G2527" s="79">
        <v>130149.45</v>
      </c>
      <c r="H2527" s="79">
        <v>107875.41</v>
      </c>
      <c r="I2527" s="79">
        <v>22274.039999999994</v>
      </c>
      <c r="J2527" s="79">
        <v>309.12</v>
      </c>
      <c r="K2527" s="43" t="s">
        <v>3374</v>
      </c>
      <c r="L2527" s="52" t="s">
        <v>3372</v>
      </c>
      <c r="M2527" s="16">
        <f>Таблица4[[#This Row],[Поступления]]/Таблица4[[#This Row],[Начисления]]</f>
        <v>0.82885797827036534</v>
      </c>
    </row>
    <row r="2528" spans="1:13" ht="15">
      <c r="A2528" s="42" t="s">
        <v>6333</v>
      </c>
      <c r="B2528" s="82" t="s">
        <v>1600</v>
      </c>
      <c r="C2528" s="82" t="s">
        <v>1452</v>
      </c>
      <c r="D2528" s="82" t="s">
        <v>1453</v>
      </c>
      <c r="E2528" s="82" t="s">
        <v>1599</v>
      </c>
      <c r="F2528" s="82" t="s">
        <v>28</v>
      </c>
      <c r="G2528" s="79">
        <v>128810.3</v>
      </c>
      <c r="H2528" s="79">
        <v>101906.61</v>
      </c>
      <c r="I2528" s="79">
        <v>26903.690000000002</v>
      </c>
      <c r="J2528" s="79">
        <v>0</v>
      </c>
      <c r="K2528" s="43" t="s">
        <v>3374</v>
      </c>
      <c r="L2528" s="52" t="s">
        <v>3372</v>
      </c>
      <c r="M2528" s="16">
        <f>Таблица4[[#This Row],[Поступления]]/Таблица4[[#This Row],[Начисления]]</f>
        <v>0.79113712179848972</v>
      </c>
    </row>
    <row r="2529" spans="1:13" ht="15">
      <c r="A2529" s="42" t="s">
        <v>6334</v>
      </c>
      <c r="B2529" s="82" t="s">
        <v>1600</v>
      </c>
      <c r="C2529" s="82" t="s">
        <v>1452</v>
      </c>
      <c r="D2529" s="82" t="s">
        <v>1453</v>
      </c>
      <c r="E2529" s="82" t="s">
        <v>1599</v>
      </c>
      <c r="F2529" s="82" t="s">
        <v>32</v>
      </c>
      <c r="G2529" s="79">
        <v>130940.1</v>
      </c>
      <c r="H2529" s="79">
        <v>114461.22</v>
      </c>
      <c r="I2529" s="79">
        <v>16478.880000000005</v>
      </c>
      <c r="J2529" s="79">
        <v>0</v>
      </c>
      <c r="K2529" s="43" t="s">
        <v>3374</v>
      </c>
      <c r="L2529" s="52" t="s">
        <v>3372</v>
      </c>
      <c r="M2529" s="16">
        <f>Таблица4[[#This Row],[Поступления]]/Таблица4[[#This Row],[Начисления]]</f>
        <v>0.87414947750918159</v>
      </c>
    </row>
    <row r="2530" spans="1:13" ht="15">
      <c r="A2530" s="42" t="s">
        <v>6335</v>
      </c>
      <c r="B2530" s="82" t="s">
        <v>1600</v>
      </c>
      <c r="C2530" s="82" t="s">
        <v>1452</v>
      </c>
      <c r="D2530" s="82" t="s">
        <v>1453</v>
      </c>
      <c r="E2530" s="82" t="s">
        <v>1599</v>
      </c>
      <c r="F2530" s="82" t="s">
        <v>33</v>
      </c>
      <c r="G2530" s="79">
        <v>130215.35</v>
      </c>
      <c r="H2530" s="79">
        <v>119297.44</v>
      </c>
      <c r="I2530" s="79">
        <v>10917.910000000003</v>
      </c>
      <c r="J2530" s="79">
        <v>0</v>
      </c>
      <c r="K2530" s="43" t="s">
        <v>3374</v>
      </c>
      <c r="L2530" s="52" t="s">
        <v>3372</v>
      </c>
      <c r="M2530" s="16">
        <f>Таблица4[[#This Row],[Поступления]]/Таблица4[[#This Row],[Начисления]]</f>
        <v>0.91615496944100672</v>
      </c>
    </row>
    <row r="2531" spans="1:13" ht="15">
      <c r="A2531" s="42" t="s">
        <v>6336</v>
      </c>
      <c r="B2531" s="82" t="s">
        <v>1600</v>
      </c>
      <c r="C2531" s="82" t="s">
        <v>1452</v>
      </c>
      <c r="D2531" s="82" t="s">
        <v>1453</v>
      </c>
      <c r="E2531" s="82" t="s">
        <v>1599</v>
      </c>
      <c r="F2531" s="82" t="s">
        <v>29</v>
      </c>
      <c r="G2531" s="79">
        <v>128700.56</v>
      </c>
      <c r="H2531" s="79">
        <v>114497.24</v>
      </c>
      <c r="I2531" s="79">
        <v>14203.319999999992</v>
      </c>
      <c r="J2531" s="79">
        <v>1281.6400000000001</v>
      </c>
      <c r="K2531" s="43" t="s">
        <v>3374</v>
      </c>
      <c r="L2531" s="52" t="s">
        <v>3372</v>
      </c>
      <c r="M2531" s="16">
        <f>Таблица4[[#This Row],[Поступления]]/Таблица4[[#This Row],[Начисления]]</f>
        <v>0.88964057343651037</v>
      </c>
    </row>
    <row r="2532" spans="1:13" ht="15">
      <c r="A2532" s="42" t="s">
        <v>6337</v>
      </c>
      <c r="B2532" s="82" t="s">
        <v>1600</v>
      </c>
      <c r="C2532" s="82" t="s">
        <v>1452</v>
      </c>
      <c r="D2532" s="82" t="s">
        <v>1453</v>
      </c>
      <c r="E2532" s="82" t="s">
        <v>1599</v>
      </c>
      <c r="F2532" s="82" t="s">
        <v>30</v>
      </c>
      <c r="G2532" s="79">
        <v>130390.99</v>
      </c>
      <c r="H2532" s="79">
        <v>101137.89</v>
      </c>
      <c r="I2532" s="79">
        <v>29253.100000000006</v>
      </c>
      <c r="J2532" s="79">
        <v>0</v>
      </c>
      <c r="K2532" s="43" t="s">
        <v>3374</v>
      </c>
      <c r="L2532" s="52" t="s">
        <v>3372</v>
      </c>
      <c r="M2532" s="16">
        <f>Таблица4[[#This Row],[Поступления]]/Таблица4[[#This Row],[Начисления]]</f>
        <v>0.77565090962189942</v>
      </c>
    </row>
    <row r="2533" spans="1:13" ht="15">
      <c r="A2533" s="42" t="s">
        <v>6338</v>
      </c>
      <c r="B2533" s="82" t="s">
        <v>1600</v>
      </c>
      <c r="C2533" s="82" t="s">
        <v>1452</v>
      </c>
      <c r="D2533" s="82" t="s">
        <v>1453</v>
      </c>
      <c r="E2533" s="82" t="s">
        <v>1599</v>
      </c>
      <c r="F2533" s="82" t="s">
        <v>31</v>
      </c>
      <c r="G2533" s="79">
        <v>63757.39</v>
      </c>
      <c r="H2533" s="79">
        <v>48604.62</v>
      </c>
      <c r="I2533" s="79">
        <v>15152.769999999997</v>
      </c>
      <c r="J2533" s="79">
        <v>0</v>
      </c>
      <c r="K2533" s="43" t="s">
        <v>3374</v>
      </c>
      <c r="L2533" s="52" t="s">
        <v>3372</v>
      </c>
      <c r="M2533" s="16">
        <f>Таблица4[[#This Row],[Поступления]]/Таблица4[[#This Row],[Начисления]]</f>
        <v>0.76233704045915307</v>
      </c>
    </row>
    <row r="2534" spans="1:13" ht="15">
      <c r="A2534" s="42" t="s">
        <v>6339</v>
      </c>
      <c r="B2534" s="82" t="s">
        <v>1600</v>
      </c>
      <c r="C2534" s="82" t="s">
        <v>1452</v>
      </c>
      <c r="D2534" s="82" t="s">
        <v>1453</v>
      </c>
      <c r="E2534" s="82" t="s">
        <v>1599</v>
      </c>
      <c r="F2534" s="82" t="s">
        <v>19</v>
      </c>
      <c r="G2534" s="79">
        <v>61364.33</v>
      </c>
      <c r="H2534" s="79">
        <v>53690.95</v>
      </c>
      <c r="I2534" s="79">
        <v>7673.3800000000047</v>
      </c>
      <c r="J2534" s="79">
        <v>0</v>
      </c>
      <c r="K2534" s="43" t="s">
        <v>3374</v>
      </c>
      <c r="L2534" s="52" t="s">
        <v>3372</v>
      </c>
      <c r="M2534" s="16">
        <f>Таблица4[[#This Row],[Поступления]]/Таблица4[[#This Row],[Начисления]]</f>
        <v>0.87495373941180477</v>
      </c>
    </row>
    <row r="2535" spans="1:13" ht="15">
      <c r="A2535" s="42" t="s">
        <v>6340</v>
      </c>
      <c r="B2535" s="82" t="s">
        <v>1600</v>
      </c>
      <c r="C2535" s="82" t="s">
        <v>1452</v>
      </c>
      <c r="D2535" s="82" t="s">
        <v>1453</v>
      </c>
      <c r="E2535" s="82" t="s">
        <v>1599</v>
      </c>
      <c r="F2535" s="82" t="s">
        <v>9</v>
      </c>
      <c r="G2535" s="79">
        <v>61364.4</v>
      </c>
      <c r="H2535" s="79">
        <v>56083.09</v>
      </c>
      <c r="I2535" s="79">
        <v>5281.3100000000049</v>
      </c>
      <c r="J2535" s="79">
        <v>0</v>
      </c>
      <c r="K2535" s="43" t="s">
        <v>3374</v>
      </c>
      <c r="L2535" s="52" t="s">
        <v>3372</v>
      </c>
      <c r="M2535" s="16">
        <f>Таблица4[[#This Row],[Поступления]]/Таблица4[[#This Row],[Начисления]]</f>
        <v>0.91393527843505351</v>
      </c>
    </row>
    <row r="2536" spans="1:13" ht="15">
      <c r="A2536" s="42" t="s">
        <v>6341</v>
      </c>
      <c r="B2536" s="82" t="s">
        <v>1600</v>
      </c>
      <c r="C2536" s="82" t="s">
        <v>1452</v>
      </c>
      <c r="D2536" s="82" t="s">
        <v>1453</v>
      </c>
      <c r="E2536" s="82" t="s">
        <v>1599</v>
      </c>
      <c r="F2536" s="82" t="s">
        <v>11</v>
      </c>
      <c r="G2536" s="79">
        <v>62044.9</v>
      </c>
      <c r="H2536" s="79">
        <v>52681.55</v>
      </c>
      <c r="I2536" s="79">
        <v>9363.3499999999985</v>
      </c>
      <c r="J2536" s="79">
        <v>0</v>
      </c>
      <c r="K2536" s="43" t="s">
        <v>3374</v>
      </c>
      <c r="L2536" s="52" t="s">
        <v>3372</v>
      </c>
      <c r="M2536" s="16">
        <f>Таблица4[[#This Row],[Поступления]]/Таблица4[[#This Row],[Начисления]]</f>
        <v>0.8490875156539861</v>
      </c>
    </row>
    <row r="2537" spans="1:13" ht="15">
      <c r="A2537" s="42" t="s">
        <v>6342</v>
      </c>
      <c r="B2537" s="82" t="s">
        <v>1600</v>
      </c>
      <c r="C2537" s="82" t="s">
        <v>1452</v>
      </c>
      <c r="D2537" s="82" t="s">
        <v>1453</v>
      </c>
      <c r="E2537" s="82" t="s">
        <v>1599</v>
      </c>
      <c r="F2537" s="82" t="s">
        <v>76</v>
      </c>
      <c r="G2537" s="79">
        <v>62484</v>
      </c>
      <c r="H2537" s="79">
        <v>62278.239999999998</v>
      </c>
      <c r="I2537" s="79">
        <v>205.76000000000204</v>
      </c>
      <c r="J2537" s="79">
        <v>0</v>
      </c>
      <c r="K2537" s="43" t="s">
        <v>3374</v>
      </c>
      <c r="L2537" s="52" t="s">
        <v>3372</v>
      </c>
      <c r="M2537" s="16">
        <f>Таблица4[[#This Row],[Поступления]]/Таблица4[[#This Row],[Начисления]]</f>
        <v>0.99670699699122978</v>
      </c>
    </row>
    <row r="2538" spans="1:13" ht="15">
      <c r="A2538" s="42" t="s">
        <v>6343</v>
      </c>
      <c r="B2538" s="82" t="s">
        <v>1600</v>
      </c>
      <c r="C2538" s="82" t="s">
        <v>1452</v>
      </c>
      <c r="D2538" s="82" t="s">
        <v>1453</v>
      </c>
      <c r="E2538" s="82" t="s">
        <v>1599</v>
      </c>
      <c r="F2538" s="82" t="s">
        <v>77</v>
      </c>
      <c r="G2538" s="79">
        <v>60091.01</v>
      </c>
      <c r="H2538" s="79">
        <v>56683.19</v>
      </c>
      <c r="I2538" s="79">
        <v>3407.8199999999997</v>
      </c>
      <c r="J2538" s="79">
        <v>0</v>
      </c>
      <c r="K2538" s="43" t="s">
        <v>3374</v>
      </c>
      <c r="L2538" s="52" t="s">
        <v>3372</v>
      </c>
      <c r="M2538" s="16">
        <f>Таблица4[[#This Row],[Поступления]]/Таблица4[[#This Row],[Начисления]]</f>
        <v>0.94328902110315671</v>
      </c>
    </row>
    <row r="2539" spans="1:13" ht="15">
      <c r="A2539" s="42" t="s">
        <v>6344</v>
      </c>
      <c r="B2539" s="82" t="s">
        <v>1600</v>
      </c>
      <c r="C2539" s="82" t="s">
        <v>1452</v>
      </c>
      <c r="D2539" s="82" t="s">
        <v>1453</v>
      </c>
      <c r="E2539" s="82" t="s">
        <v>1599</v>
      </c>
      <c r="F2539" s="82" t="s">
        <v>17</v>
      </c>
      <c r="G2539" s="79">
        <v>59586.01</v>
      </c>
      <c r="H2539" s="79">
        <v>54288.49</v>
      </c>
      <c r="I2539" s="79">
        <v>5297.5200000000041</v>
      </c>
      <c r="J2539" s="79">
        <v>0</v>
      </c>
      <c r="K2539" s="43" t="s">
        <v>3374</v>
      </c>
      <c r="L2539" s="52" t="s">
        <v>3372</v>
      </c>
      <c r="M2539" s="16">
        <f>Таблица4[[#This Row],[Поступления]]/Таблица4[[#This Row],[Начисления]]</f>
        <v>0.91109456733216398</v>
      </c>
    </row>
    <row r="2540" spans="1:13" ht="15">
      <c r="A2540" s="42" t="s">
        <v>6345</v>
      </c>
      <c r="B2540" s="82" t="s">
        <v>1600</v>
      </c>
      <c r="C2540" s="82" t="s">
        <v>1452</v>
      </c>
      <c r="D2540" s="82" t="s">
        <v>1453</v>
      </c>
      <c r="E2540" s="82" t="s">
        <v>1599</v>
      </c>
      <c r="F2540" s="82" t="s">
        <v>47</v>
      </c>
      <c r="G2540" s="79">
        <v>122930.42</v>
      </c>
      <c r="H2540" s="79">
        <v>81954.92</v>
      </c>
      <c r="I2540" s="79">
        <v>40975.5</v>
      </c>
      <c r="J2540" s="79">
        <v>0</v>
      </c>
      <c r="K2540" s="43" t="s">
        <v>3374</v>
      </c>
      <c r="L2540" s="52" t="s">
        <v>3372</v>
      </c>
      <c r="M2540" s="16">
        <f>Таблица4[[#This Row],[Поступления]]/Таблица4[[#This Row],[Начисления]]</f>
        <v>0.66667729598581049</v>
      </c>
    </row>
    <row r="2541" spans="1:13" ht="15">
      <c r="A2541" s="42" t="s">
        <v>6346</v>
      </c>
      <c r="B2541" s="82" t="s">
        <v>1600</v>
      </c>
      <c r="C2541" s="82" t="s">
        <v>1452</v>
      </c>
      <c r="D2541" s="82" t="s">
        <v>1453</v>
      </c>
      <c r="E2541" s="82" t="s">
        <v>1599</v>
      </c>
      <c r="F2541" s="82" t="s">
        <v>48</v>
      </c>
      <c r="G2541" s="79">
        <v>127275.49</v>
      </c>
      <c r="H2541" s="79">
        <v>117465.34</v>
      </c>
      <c r="I2541" s="79">
        <v>9810.1500000000087</v>
      </c>
      <c r="J2541" s="79">
        <v>0</v>
      </c>
      <c r="K2541" s="43" t="s">
        <v>3374</v>
      </c>
      <c r="L2541" s="52" t="s">
        <v>3372</v>
      </c>
      <c r="M2541" s="16">
        <f>Таблица4[[#This Row],[Поступления]]/Таблица4[[#This Row],[Начисления]]</f>
        <v>0.92292192314482535</v>
      </c>
    </row>
    <row r="2542" spans="1:13" ht="15">
      <c r="A2542" s="42" t="s">
        <v>6347</v>
      </c>
      <c r="B2542" s="82" t="s">
        <v>1600</v>
      </c>
      <c r="C2542" s="82" t="s">
        <v>1452</v>
      </c>
      <c r="D2542" s="82" t="s">
        <v>1453</v>
      </c>
      <c r="E2542" s="82" t="s">
        <v>1599</v>
      </c>
      <c r="F2542" s="82" t="s">
        <v>49</v>
      </c>
      <c r="G2542" s="79">
        <v>124111.86</v>
      </c>
      <c r="H2542" s="79">
        <v>93963.64</v>
      </c>
      <c r="I2542" s="79">
        <v>30148.22</v>
      </c>
      <c r="J2542" s="79">
        <v>0</v>
      </c>
      <c r="K2542" s="43" t="s">
        <v>3374</v>
      </c>
      <c r="L2542" s="52" t="s">
        <v>3372</v>
      </c>
      <c r="M2542" s="16">
        <f>Таблица4[[#This Row],[Поступления]]/Таблица4[[#This Row],[Начисления]]</f>
        <v>0.75708832338827248</v>
      </c>
    </row>
    <row r="2543" spans="1:13" ht="15">
      <c r="A2543" s="42" t="s">
        <v>6348</v>
      </c>
      <c r="B2543" s="82" t="s">
        <v>1600</v>
      </c>
      <c r="C2543" s="82" t="s">
        <v>1452</v>
      </c>
      <c r="D2543" s="82" t="s">
        <v>1453</v>
      </c>
      <c r="E2543" s="82" t="s">
        <v>1599</v>
      </c>
      <c r="F2543" s="82" t="s">
        <v>103</v>
      </c>
      <c r="G2543" s="79">
        <v>131190.04999999999</v>
      </c>
      <c r="H2543" s="79">
        <v>81364.429999999993</v>
      </c>
      <c r="I2543" s="79">
        <v>49825.619999999995</v>
      </c>
      <c r="J2543" s="79">
        <v>0</v>
      </c>
      <c r="K2543" s="43" t="s">
        <v>3374</v>
      </c>
      <c r="L2543" s="52" t="s">
        <v>3372</v>
      </c>
      <c r="M2543" s="16">
        <f>Таблица4[[#This Row],[Поступления]]/Таблица4[[#This Row],[Начисления]]</f>
        <v>0.62020275165685201</v>
      </c>
    </row>
    <row r="2544" spans="1:13" ht="15">
      <c r="A2544" s="42" t="s">
        <v>6349</v>
      </c>
      <c r="B2544" s="82" t="s">
        <v>1602</v>
      </c>
      <c r="C2544" s="82" t="s">
        <v>1452</v>
      </c>
      <c r="D2544" s="82" t="s">
        <v>1453</v>
      </c>
      <c r="E2544" s="82" t="s">
        <v>1601</v>
      </c>
      <c r="F2544" s="82" t="s">
        <v>21</v>
      </c>
      <c r="G2544" s="79">
        <v>747239.86</v>
      </c>
      <c r="H2544" s="79">
        <v>521312.5</v>
      </c>
      <c r="I2544" s="79">
        <v>225927.36</v>
      </c>
      <c r="J2544" s="79">
        <v>6006.7</v>
      </c>
      <c r="K2544" s="43" t="s">
        <v>3376</v>
      </c>
      <c r="L2544" s="52" t="s">
        <v>3372</v>
      </c>
      <c r="M2544" s="16">
        <f>Таблица4[[#This Row],[Поступления]]/Таблица4[[#This Row],[Начисления]]</f>
        <v>0.69765081857383782</v>
      </c>
    </row>
    <row r="2545" spans="1:13" ht="15">
      <c r="A2545" s="42" t="s">
        <v>6350</v>
      </c>
      <c r="B2545" s="82" t="s">
        <v>1602</v>
      </c>
      <c r="C2545" s="82" t="s">
        <v>1452</v>
      </c>
      <c r="D2545" s="82" t="s">
        <v>1453</v>
      </c>
      <c r="E2545" s="82" t="s">
        <v>1601</v>
      </c>
      <c r="F2545" s="82" t="s">
        <v>23</v>
      </c>
      <c r="G2545" s="79">
        <v>726865.69</v>
      </c>
      <c r="H2545" s="79">
        <v>621145.63</v>
      </c>
      <c r="I2545" s="79">
        <v>105720.05999999994</v>
      </c>
      <c r="J2545" s="79">
        <v>2688.8</v>
      </c>
      <c r="K2545" s="43" t="s">
        <v>3376</v>
      </c>
      <c r="L2545" s="52" t="s">
        <v>3373</v>
      </c>
      <c r="M2545" s="16">
        <f>Таблица4[[#This Row],[Поступления]]/Таблица4[[#This Row],[Начисления]]</f>
        <v>0.85455351455645134</v>
      </c>
    </row>
    <row r="2546" spans="1:13" ht="15">
      <c r="A2546" s="42" t="s">
        <v>6351</v>
      </c>
      <c r="B2546" s="82" t="s">
        <v>1602</v>
      </c>
      <c r="C2546" s="82" t="s">
        <v>1452</v>
      </c>
      <c r="D2546" s="82" t="s">
        <v>1453</v>
      </c>
      <c r="E2546" s="82" t="s">
        <v>1601</v>
      </c>
      <c r="F2546" s="82" t="s">
        <v>24</v>
      </c>
      <c r="G2546" s="79">
        <v>921958.68</v>
      </c>
      <c r="H2546" s="79">
        <v>791239.11</v>
      </c>
      <c r="I2546" s="79">
        <v>130719.57000000007</v>
      </c>
      <c r="J2546" s="79">
        <v>4699.22</v>
      </c>
      <c r="K2546" s="43" t="s">
        <v>3376</v>
      </c>
      <c r="L2546" s="52" t="s">
        <v>3373</v>
      </c>
      <c r="M2546" s="16">
        <f>Таблица4[[#This Row],[Поступления]]/Таблица4[[#This Row],[Начисления]]</f>
        <v>0.85821537034609829</v>
      </c>
    </row>
    <row r="2547" spans="1:13" ht="15">
      <c r="A2547" s="42" t="s">
        <v>6352</v>
      </c>
      <c r="B2547" s="82" t="s">
        <v>1602</v>
      </c>
      <c r="C2547" s="82" t="s">
        <v>1452</v>
      </c>
      <c r="D2547" s="82" t="s">
        <v>1453</v>
      </c>
      <c r="E2547" s="82" t="s">
        <v>1601</v>
      </c>
      <c r="F2547" s="82" t="s">
        <v>28</v>
      </c>
      <c r="G2547" s="79">
        <v>600689.71</v>
      </c>
      <c r="H2547" s="79">
        <v>450595.58</v>
      </c>
      <c r="I2547" s="79">
        <v>150094.12999999995</v>
      </c>
      <c r="J2547" s="79">
        <v>4197.58</v>
      </c>
      <c r="K2547" s="43" t="s">
        <v>3376</v>
      </c>
      <c r="L2547" s="52" t="s">
        <v>3372</v>
      </c>
      <c r="M2547" s="16">
        <f>Таблица4[[#This Row],[Поступления]]/Таблица4[[#This Row],[Начисления]]</f>
        <v>0.75013034599843575</v>
      </c>
    </row>
    <row r="2548" spans="1:13" ht="15">
      <c r="A2548" s="42" t="s">
        <v>6353</v>
      </c>
      <c r="B2548" s="82" t="s">
        <v>1602</v>
      </c>
      <c r="C2548" s="82" t="s">
        <v>1452</v>
      </c>
      <c r="D2548" s="82" t="s">
        <v>1453</v>
      </c>
      <c r="E2548" s="82" t="s">
        <v>1601</v>
      </c>
      <c r="F2548" s="82" t="s">
        <v>32</v>
      </c>
      <c r="G2548" s="79">
        <v>701814.65</v>
      </c>
      <c r="H2548" s="79">
        <v>614442.97</v>
      </c>
      <c r="I2548" s="79">
        <v>87371.680000000051</v>
      </c>
      <c r="J2548" s="79">
        <v>771.49</v>
      </c>
      <c r="K2548" s="43" t="s">
        <v>3376</v>
      </c>
      <c r="L2548" s="52" t="s">
        <v>3372</v>
      </c>
      <c r="M2548" s="16">
        <f>Таблица4[[#This Row],[Поступления]]/Таблица4[[#This Row],[Начисления]]</f>
        <v>0.87550604707382496</v>
      </c>
    </row>
    <row r="2549" spans="1:13" ht="15">
      <c r="A2549" s="42" t="s">
        <v>6354</v>
      </c>
      <c r="B2549" s="82" t="s">
        <v>1602</v>
      </c>
      <c r="C2549" s="82" t="s">
        <v>1452</v>
      </c>
      <c r="D2549" s="82" t="s">
        <v>1453</v>
      </c>
      <c r="E2549" s="82" t="s">
        <v>1601</v>
      </c>
      <c r="F2549" s="82" t="s">
        <v>33</v>
      </c>
      <c r="G2549" s="79">
        <v>734176.32</v>
      </c>
      <c r="H2549" s="79">
        <v>632120.27</v>
      </c>
      <c r="I2549" s="79">
        <v>102056.04999999993</v>
      </c>
      <c r="J2549" s="79">
        <v>886.91</v>
      </c>
      <c r="K2549" s="43" t="s">
        <v>3376</v>
      </c>
      <c r="L2549" s="52" t="s">
        <v>3372</v>
      </c>
      <c r="M2549" s="16">
        <f>Таблица4[[#This Row],[Поступления]]/Таблица4[[#This Row],[Начисления]]</f>
        <v>0.86099245205838304</v>
      </c>
    </row>
    <row r="2550" spans="1:13" ht="15">
      <c r="A2550" s="42" t="s">
        <v>6355</v>
      </c>
      <c r="B2550" s="82" t="s">
        <v>1602</v>
      </c>
      <c r="C2550" s="82" t="s">
        <v>1452</v>
      </c>
      <c r="D2550" s="82" t="s">
        <v>1453</v>
      </c>
      <c r="E2550" s="82" t="s">
        <v>1601</v>
      </c>
      <c r="F2550" s="82" t="s">
        <v>30</v>
      </c>
      <c r="G2550" s="79">
        <v>773102.5</v>
      </c>
      <c r="H2550" s="79">
        <v>670588.97</v>
      </c>
      <c r="I2550" s="79">
        <v>102513.53000000003</v>
      </c>
      <c r="J2550" s="79">
        <v>1046.2</v>
      </c>
      <c r="K2550" s="43" t="s">
        <v>3376</v>
      </c>
      <c r="L2550" s="52" t="s">
        <v>3372</v>
      </c>
      <c r="M2550" s="16">
        <f>Таблица4[[#This Row],[Поступления]]/Таблица4[[#This Row],[Начисления]]</f>
        <v>0.8673998208516982</v>
      </c>
    </row>
    <row r="2551" spans="1:13" ht="15">
      <c r="A2551" s="42" t="s">
        <v>6356</v>
      </c>
      <c r="B2551" s="82" t="s">
        <v>1602</v>
      </c>
      <c r="C2551" s="82" t="s">
        <v>1452</v>
      </c>
      <c r="D2551" s="82" t="s">
        <v>1453</v>
      </c>
      <c r="E2551" s="82" t="s">
        <v>1601</v>
      </c>
      <c r="F2551" s="82" t="s">
        <v>19</v>
      </c>
      <c r="G2551" s="79">
        <v>831304.96</v>
      </c>
      <c r="H2551" s="79">
        <v>765359.4</v>
      </c>
      <c r="I2551" s="79">
        <v>65945.559999999939</v>
      </c>
      <c r="J2551" s="79">
        <v>755.3</v>
      </c>
      <c r="K2551" s="43" t="s">
        <v>3376</v>
      </c>
      <c r="L2551" s="52" t="s">
        <v>3372</v>
      </c>
      <c r="M2551" s="16">
        <f>Таблица4[[#This Row],[Поступления]]/Таблица4[[#This Row],[Начисления]]</f>
        <v>0.92067224042546314</v>
      </c>
    </row>
    <row r="2552" spans="1:13" ht="15">
      <c r="A2552" s="42" t="s">
        <v>6357</v>
      </c>
      <c r="B2552" s="82" t="s">
        <v>1602</v>
      </c>
      <c r="C2552" s="82" t="s">
        <v>1452</v>
      </c>
      <c r="D2552" s="82" t="s">
        <v>1453</v>
      </c>
      <c r="E2552" s="82" t="s">
        <v>1601</v>
      </c>
      <c r="F2552" s="82" t="s">
        <v>9</v>
      </c>
      <c r="G2552" s="79">
        <v>798833.76</v>
      </c>
      <c r="H2552" s="79">
        <v>702410.23</v>
      </c>
      <c r="I2552" s="79">
        <v>96423.530000000028</v>
      </c>
      <c r="J2552" s="79">
        <v>355.4</v>
      </c>
      <c r="K2552" s="43" t="s">
        <v>3376</v>
      </c>
      <c r="L2552" s="52" t="s">
        <v>3373</v>
      </c>
      <c r="M2552" s="16">
        <f>Таблица4[[#This Row],[Поступления]]/Таблица4[[#This Row],[Начисления]]</f>
        <v>0.87929462320170337</v>
      </c>
    </row>
    <row r="2553" spans="1:13" ht="15">
      <c r="A2553" s="42" t="s">
        <v>6358</v>
      </c>
      <c r="B2553" s="82" t="s">
        <v>1602</v>
      </c>
      <c r="C2553" s="82" t="s">
        <v>1452</v>
      </c>
      <c r="D2553" s="82" t="s">
        <v>1453</v>
      </c>
      <c r="E2553" s="82" t="s">
        <v>1601</v>
      </c>
      <c r="F2553" s="82" t="s">
        <v>11</v>
      </c>
      <c r="G2553" s="79">
        <v>636333.06999999995</v>
      </c>
      <c r="H2553" s="79">
        <v>546635.93999999994</v>
      </c>
      <c r="I2553" s="79">
        <v>89697.13</v>
      </c>
      <c r="J2553" s="79">
        <v>2335.33</v>
      </c>
      <c r="K2553" s="43" t="s">
        <v>3376</v>
      </c>
      <c r="L2553" s="52" t="s">
        <v>3372</v>
      </c>
      <c r="M2553" s="16">
        <f>Таблица4[[#This Row],[Поступления]]/Таблица4[[#This Row],[Начисления]]</f>
        <v>0.85904059645996389</v>
      </c>
    </row>
    <row r="2554" spans="1:13" ht="15">
      <c r="A2554" s="42" t="s">
        <v>6359</v>
      </c>
      <c r="B2554" s="82" t="s">
        <v>1602</v>
      </c>
      <c r="C2554" s="82" t="s">
        <v>1452</v>
      </c>
      <c r="D2554" s="82" t="s">
        <v>1453</v>
      </c>
      <c r="E2554" s="82" t="s">
        <v>1601</v>
      </c>
      <c r="F2554" s="82" t="s">
        <v>13</v>
      </c>
      <c r="G2554" s="79">
        <v>1612334.16</v>
      </c>
      <c r="H2554" s="79">
        <v>1349168.11</v>
      </c>
      <c r="I2554" s="79">
        <v>263166.04999999981</v>
      </c>
      <c r="J2554" s="79">
        <v>14608.1</v>
      </c>
      <c r="K2554" s="43" t="s">
        <v>3376</v>
      </c>
      <c r="L2554" s="52" t="s">
        <v>3372</v>
      </c>
      <c r="M2554" s="16">
        <f>Таблица4[[#This Row],[Поступления]]/Таблица4[[#This Row],[Начисления]]</f>
        <v>0.83677946139899451</v>
      </c>
    </row>
    <row r="2555" spans="1:13" ht="15">
      <c r="A2555" s="42" t="s">
        <v>6360</v>
      </c>
      <c r="B2555" s="82" t="s">
        <v>1602</v>
      </c>
      <c r="C2555" s="82" t="s">
        <v>1452</v>
      </c>
      <c r="D2555" s="82" t="s">
        <v>1453</v>
      </c>
      <c r="E2555" s="82" t="s">
        <v>1601</v>
      </c>
      <c r="F2555" s="82" t="s">
        <v>490</v>
      </c>
      <c r="G2555" s="79">
        <v>568400.86</v>
      </c>
      <c r="H2555" s="79">
        <v>522352.4</v>
      </c>
      <c r="I2555" s="79">
        <v>46048.459999999963</v>
      </c>
      <c r="J2555" s="79">
        <v>1025.56</v>
      </c>
      <c r="K2555" s="43" t="s">
        <v>3376</v>
      </c>
      <c r="L2555" s="52" t="s">
        <v>3373</v>
      </c>
      <c r="M2555" s="16">
        <f>Таблица4[[#This Row],[Поступления]]/Таблица4[[#This Row],[Начисления]]</f>
        <v>0.91898594242098797</v>
      </c>
    </row>
    <row r="2556" spans="1:13" ht="15">
      <c r="A2556" s="42" t="s">
        <v>6361</v>
      </c>
      <c r="B2556" s="82" t="s">
        <v>1602</v>
      </c>
      <c r="C2556" s="82" t="s">
        <v>1452</v>
      </c>
      <c r="D2556" s="82" t="s">
        <v>1453</v>
      </c>
      <c r="E2556" s="82" t="s">
        <v>1601</v>
      </c>
      <c r="F2556" s="82" t="s">
        <v>546</v>
      </c>
      <c r="G2556" s="79">
        <v>430560.45</v>
      </c>
      <c r="H2556" s="79">
        <v>378476.01</v>
      </c>
      <c r="I2556" s="79">
        <v>52084.44</v>
      </c>
      <c r="J2556" s="79">
        <v>6354.5</v>
      </c>
      <c r="K2556" s="43" t="s">
        <v>3376</v>
      </c>
      <c r="L2556" s="52" t="s">
        <v>3372</v>
      </c>
      <c r="M2556" s="16">
        <f>Таблица4[[#This Row],[Поступления]]/Таблица4[[#This Row],[Начисления]]</f>
        <v>0.87903106288559485</v>
      </c>
    </row>
    <row r="2557" spans="1:13" ht="15">
      <c r="A2557" s="42" t="s">
        <v>6362</v>
      </c>
      <c r="B2557" s="82" t="s">
        <v>1604</v>
      </c>
      <c r="C2557" s="82" t="s">
        <v>1452</v>
      </c>
      <c r="D2557" s="82" t="s">
        <v>1453</v>
      </c>
      <c r="E2557" s="82" t="s">
        <v>1603</v>
      </c>
      <c r="F2557" s="82" t="s">
        <v>16</v>
      </c>
      <c r="G2557" s="79">
        <v>64020.99</v>
      </c>
      <c r="H2557" s="79">
        <v>41907.07</v>
      </c>
      <c r="I2557" s="79">
        <v>22113.919999999998</v>
      </c>
      <c r="J2557" s="79">
        <v>0</v>
      </c>
      <c r="K2557" s="43" t="s">
        <v>3375</v>
      </c>
      <c r="L2557" s="52" t="s">
        <v>3372</v>
      </c>
      <c r="M2557" s="16">
        <f>Таблица4[[#This Row],[Поступления]]/Таблица4[[#This Row],[Начисления]]</f>
        <v>0.65458328588795645</v>
      </c>
    </row>
    <row r="2558" spans="1:13" ht="15">
      <c r="A2558" s="42" t="s">
        <v>6363</v>
      </c>
      <c r="B2558" s="82" t="s">
        <v>1604</v>
      </c>
      <c r="C2558" s="82" t="s">
        <v>1452</v>
      </c>
      <c r="D2558" s="82" t="s">
        <v>1453</v>
      </c>
      <c r="E2558" s="82" t="s">
        <v>1603</v>
      </c>
      <c r="F2558" s="82" t="s">
        <v>99</v>
      </c>
      <c r="G2558" s="79">
        <v>64130.73</v>
      </c>
      <c r="H2558" s="79">
        <v>55878.96</v>
      </c>
      <c r="I2558" s="79">
        <v>8251.7700000000041</v>
      </c>
      <c r="J2558" s="79">
        <v>0</v>
      </c>
      <c r="K2558" s="43" t="s">
        <v>3375</v>
      </c>
      <c r="L2558" s="52" t="s">
        <v>3372</v>
      </c>
      <c r="M2558" s="16">
        <f>Таблица4[[#This Row],[Поступления]]/Таблица4[[#This Row],[Начисления]]</f>
        <v>0.87132892452651012</v>
      </c>
    </row>
    <row r="2559" spans="1:13" ht="15">
      <c r="A2559" s="42" t="s">
        <v>6364</v>
      </c>
      <c r="B2559" s="82" t="s">
        <v>1604</v>
      </c>
      <c r="C2559" s="82" t="s">
        <v>1452</v>
      </c>
      <c r="D2559" s="82" t="s">
        <v>1453</v>
      </c>
      <c r="E2559" s="82" t="s">
        <v>1603</v>
      </c>
      <c r="F2559" s="82" t="s">
        <v>100</v>
      </c>
      <c r="G2559" s="79">
        <v>65096.75</v>
      </c>
      <c r="H2559" s="79">
        <v>49465.7</v>
      </c>
      <c r="I2559" s="79">
        <v>15631.050000000003</v>
      </c>
      <c r="J2559" s="79">
        <v>0.12</v>
      </c>
      <c r="K2559" s="43" t="s">
        <v>3375</v>
      </c>
      <c r="L2559" s="52" t="s">
        <v>3372</v>
      </c>
      <c r="M2559" s="16">
        <f>Таблица4[[#This Row],[Поступления]]/Таблица4[[#This Row],[Начисления]]</f>
        <v>0.75987971749741723</v>
      </c>
    </row>
    <row r="2560" spans="1:13" ht="15">
      <c r="A2560" s="42" t="s">
        <v>6365</v>
      </c>
      <c r="B2560" s="82" t="s">
        <v>1604</v>
      </c>
      <c r="C2560" s="82" t="s">
        <v>1452</v>
      </c>
      <c r="D2560" s="82" t="s">
        <v>1453</v>
      </c>
      <c r="E2560" s="82" t="s">
        <v>1603</v>
      </c>
      <c r="F2560" s="82" t="s">
        <v>18</v>
      </c>
      <c r="G2560" s="79">
        <v>63933.03</v>
      </c>
      <c r="H2560" s="79">
        <v>58921.93</v>
      </c>
      <c r="I2560" s="79">
        <v>5011.0999999999985</v>
      </c>
      <c r="J2560" s="79">
        <v>234.49</v>
      </c>
      <c r="K2560" s="43" t="s">
        <v>3375</v>
      </c>
      <c r="L2560" s="52" t="s">
        <v>3372</v>
      </c>
      <c r="M2560" s="16">
        <f>Таблица4[[#This Row],[Поступления]]/Таблица4[[#This Row],[Начисления]]</f>
        <v>0.92161954470169805</v>
      </c>
    </row>
    <row r="2561" spans="1:13" ht="15">
      <c r="A2561" s="42" t="s">
        <v>6366</v>
      </c>
      <c r="B2561" s="82" t="s">
        <v>1604</v>
      </c>
      <c r="C2561" s="82" t="s">
        <v>1452</v>
      </c>
      <c r="D2561" s="82" t="s">
        <v>1453</v>
      </c>
      <c r="E2561" s="82" t="s">
        <v>1603</v>
      </c>
      <c r="F2561" s="82" t="s">
        <v>42</v>
      </c>
      <c r="G2561" s="79">
        <v>63955.09</v>
      </c>
      <c r="H2561" s="79">
        <v>56876.79</v>
      </c>
      <c r="I2561" s="79">
        <v>7078.2999999999956</v>
      </c>
      <c r="J2561" s="79">
        <v>0</v>
      </c>
      <c r="K2561" s="43" t="s">
        <v>3375</v>
      </c>
      <c r="L2561" s="52" t="s">
        <v>3372</v>
      </c>
      <c r="M2561" s="16">
        <f>Таблица4[[#This Row],[Поступления]]/Таблица4[[#This Row],[Начисления]]</f>
        <v>0.88932389900475484</v>
      </c>
    </row>
    <row r="2562" spans="1:13" ht="15">
      <c r="A2562" s="42" t="s">
        <v>6367</v>
      </c>
      <c r="B2562" s="82" t="s">
        <v>1604</v>
      </c>
      <c r="C2562" s="82" t="s">
        <v>1452</v>
      </c>
      <c r="D2562" s="82" t="s">
        <v>1453</v>
      </c>
      <c r="E2562" s="82" t="s">
        <v>1603</v>
      </c>
      <c r="F2562" s="82" t="s">
        <v>43</v>
      </c>
      <c r="G2562" s="79">
        <v>64372.27</v>
      </c>
      <c r="H2562" s="79">
        <v>60878.8</v>
      </c>
      <c r="I2562" s="79">
        <v>3493.4699999999939</v>
      </c>
      <c r="J2562" s="79">
        <v>0</v>
      </c>
      <c r="K2562" s="43" t="s">
        <v>3375</v>
      </c>
      <c r="L2562" s="52" t="s">
        <v>3372</v>
      </c>
      <c r="M2562" s="16">
        <f>Таблица4[[#This Row],[Поступления]]/Таблица4[[#This Row],[Начисления]]</f>
        <v>0.94573020339347991</v>
      </c>
    </row>
    <row r="2563" spans="1:13" ht="15">
      <c r="A2563" s="42" t="s">
        <v>6368</v>
      </c>
      <c r="B2563" s="82" t="s">
        <v>1604</v>
      </c>
      <c r="C2563" s="82" t="s">
        <v>1452</v>
      </c>
      <c r="D2563" s="82" t="s">
        <v>1453</v>
      </c>
      <c r="E2563" s="82" t="s">
        <v>1603</v>
      </c>
      <c r="F2563" s="82" t="s">
        <v>44</v>
      </c>
      <c r="G2563" s="79">
        <v>61766.44</v>
      </c>
      <c r="H2563" s="79">
        <v>39914.35</v>
      </c>
      <c r="I2563" s="79">
        <v>21852.090000000004</v>
      </c>
      <c r="J2563" s="79">
        <v>0</v>
      </c>
      <c r="K2563" s="43" t="s">
        <v>3375</v>
      </c>
      <c r="L2563" s="52" t="s">
        <v>3372</v>
      </c>
      <c r="M2563" s="16">
        <f>Таблица4[[#This Row],[Поступления]]/Таблица4[[#This Row],[Начисления]]</f>
        <v>0.64621419010064363</v>
      </c>
    </row>
    <row r="2564" spans="1:13" ht="15">
      <c r="A2564" s="42" t="s">
        <v>6369</v>
      </c>
      <c r="B2564" s="82" t="s">
        <v>1606</v>
      </c>
      <c r="C2564" s="82" t="s">
        <v>1452</v>
      </c>
      <c r="D2564" s="82" t="s">
        <v>1453</v>
      </c>
      <c r="E2564" s="82" t="s">
        <v>1605</v>
      </c>
      <c r="F2564" s="82" t="s">
        <v>32</v>
      </c>
      <c r="G2564" s="79">
        <v>263591.94</v>
      </c>
      <c r="H2564" s="79">
        <v>182494.34</v>
      </c>
      <c r="I2564" s="79">
        <v>81097.600000000006</v>
      </c>
      <c r="J2564" s="79">
        <v>0</v>
      </c>
      <c r="K2564" s="43" t="s">
        <v>3380</v>
      </c>
      <c r="L2564" s="52" t="s">
        <v>3372</v>
      </c>
      <c r="M2564" s="16">
        <f>Таблица4[[#This Row],[Поступления]]/Таблица4[[#This Row],[Начисления]]</f>
        <v>0.69233657144448346</v>
      </c>
    </row>
    <row r="2565" spans="1:13" ht="15">
      <c r="A2565" s="42" t="s">
        <v>6370</v>
      </c>
      <c r="B2565" s="82" t="s">
        <v>1606</v>
      </c>
      <c r="C2565" s="82" t="s">
        <v>1452</v>
      </c>
      <c r="D2565" s="82" t="s">
        <v>1453</v>
      </c>
      <c r="E2565" s="82" t="s">
        <v>1605</v>
      </c>
      <c r="F2565" s="82" t="s">
        <v>33</v>
      </c>
      <c r="G2565" s="79">
        <v>219660.09</v>
      </c>
      <c r="H2565" s="79">
        <v>229304.73</v>
      </c>
      <c r="I2565" s="79">
        <v>0</v>
      </c>
      <c r="J2565" s="79">
        <v>9644.640000000014</v>
      </c>
      <c r="K2565" s="43" t="s">
        <v>3380</v>
      </c>
      <c r="L2565" s="52" t="s">
        <v>3372</v>
      </c>
      <c r="M2565" s="16">
        <f>Таблица4[[#This Row],[Поступления]]/Таблица4[[#This Row],[Начисления]]</f>
        <v>1.0439071112098699</v>
      </c>
    </row>
    <row r="2566" spans="1:13" ht="15">
      <c r="A2566" s="42" t="s">
        <v>6371</v>
      </c>
      <c r="B2566" s="82" t="s">
        <v>1606</v>
      </c>
      <c r="C2566" s="82" t="s">
        <v>1452</v>
      </c>
      <c r="D2566" s="82" t="s">
        <v>1453</v>
      </c>
      <c r="E2566" s="82" t="s">
        <v>1605</v>
      </c>
      <c r="F2566" s="82" t="s">
        <v>70</v>
      </c>
      <c r="G2566" s="79">
        <v>994387.49</v>
      </c>
      <c r="H2566" s="79">
        <v>682733.91</v>
      </c>
      <c r="I2566" s="79">
        <v>311653.57999999996</v>
      </c>
      <c r="J2566" s="79">
        <v>0.14000000000000001</v>
      </c>
      <c r="K2566" s="43" t="s">
        <v>3380</v>
      </c>
      <c r="L2566" s="52" t="s">
        <v>3372</v>
      </c>
      <c r="M2566" s="16">
        <f>Таблица4[[#This Row],[Поступления]]/Таблица4[[#This Row],[Начисления]]</f>
        <v>0.68658738858430335</v>
      </c>
    </row>
    <row r="2567" spans="1:13" ht="15">
      <c r="A2567" s="42" t="s">
        <v>14012</v>
      </c>
      <c r="B2567" s="82" t="s">
        <v>1606</v>
      </c>
      <c r="C2567" s="82" t="s">
        <v>1452</v>
      </c>
      <c r="D2567" s="82" t="s">
        <v>1453</v>
      </c>
      <c r="E2567" s="82" t="s">
        <v>1605</v>
      </c>
      <c r="F2567" s="82" t="s">
        <v>30</v>
      </c>
      <c r="G2567" s="79">
        <v>237597.78</v>
      </c>
      <c r="H2567" s="79">
        <v>157337.32999999999</v>
      </c>
      <c r="I2567" s="79">
        <v>80260.450000000012</v>
      </c>
      <c r="J2567" s="79">
        <v>81.27</v>
      </c>
      <c r="K2567" s="43" t="s">
        <v>3380</v>
      </c>
      <c r="L2567" s="52" t="s">
        <v>3372</v>
      </c>
      <c r="M2567" s="16">
        <f>Таблица4[[#This Row],[Поступления]]/Таблица4[[#This Row],[Начисления]]</f>
        <v>0.6622003370570213</v>
      </c>
    </row>
    <row r="2568" spans="1:13" ht="15">
      <c r="A2568" s="42" t="s">
        <v>14910</v>
      </c>
      <c r="B2568" s="82" t="s">
        <v>1606</v>
      </c>
      <c r="C2568" s="82" t="s">
        <v>1452</v>
      </c>
      <c r="D2568" s="82" t="s">
        <v>1453</v>
      </c>
      <c r="E2568" s="82" t="s">
        <v>1605</v>
      </c>
      <c r="F2568" s="82" t="s">
        <v>31</v>
      </c>
      <c r="G2568" s="79">
        <v>14847</v>
      </c>
      <c r="H2568" s="79">
        <v>5285</v>
      </c>
      <c r="I2568" s="79">
        <v>9562</v>
      </c>
      <c r="J2568" s="79">
        <v>0</v>
      </c>
      <c r="K2568" s="43" t="s">
        <v>3380</v>
      </c>
      <c r="L2568" s="52" t="s">
        <v>3372</v>
      </c>
      <c r="M2568" s="16">
        <f>Таблица4[[#This Row],[Поступления]]/Таблица4[[#This Row],[Начисления]]</f>
        <v>0.35596416784535595</v>
      </c>
    </row>
    <row r="2569" spans="1:13" ht="15">
      <c r="A2569" s="42" t="s">
        <v>6372</v>
      </c>
      <c r="B2569" s="82" t="s">
        <v>1606</v>
      </c>
      <c r="C2569" s="82" t="s">
        <v>1452</v>
      </c>
      <c r="D2569" s="82" t="s">
        <v>1453</v>
      </c>
      <c r="E2569" s="82" t="s">
        <v>1605</v>
      </c>
      <c r="F2569" s="82" t="s">
        <v>100</v>
      </c>
      <c r="G2569" s="79">
        <v>136673.56</v>
      </c>
      <c r="H2569" s="79">
        <v>88859.43</v>
      </c>
      <c r="I2569" s="79">
        <v>47814.130000000005</v>
      </c>
      <c r="J2569" s="79">
        <v>0</v>
      </c>
      <c r="K2569" s="43" t="s">
        <v>3380</v>
      </c>
      <c r="L2569" s="52" t="s">
        <v>3372</v>
      </c>
      <c r="M2569" s="16">
        <f>Таблица4[[#This Row],[Поступления]]/Таблица4[[#This Row],[Начисления]]</f>
        <v>0.65015815787632947</v>
      </c>
    </row>
    <row r="2570" spans="1:13" ht="15">
      <c r="A2570" s="42" t="s">
        <v>6373</v>
      </c>
      <c r="B2570" s="82" t="s">
        <v>1606</v>
      </c>
      <c r="C2570" s="82" t="s">
        <v>1452</v>
      </c>
      <c r="D2570" s="82" t="s">
        <v>1453</v>
      </c>
      <c r="E2570" s="82" t="s">
        <v>1605</v>
      </c>
      <c r="F2570" s="82" t="s">
        <v>18</v>
      </c>
      <c r="G2570" s="79">
        <v>1516895.6</v>
      </c>
      <c r="H2570" s="79">
        <v>1252151</v>
      </c>
      <c r="I2570" s="79">
        <v>264744.60000000009</v>
      </c>
      <c r="J2570" s="79">
        <v>1044.4100000000001</v>
      </c>
      <c r="K2570" s="43" t="s">
        <v>3380</v>
      </c>
      <c r="L2570" s="52" t="s">
        <v>3372</v>
      </c>
      <c r="M2570" s="16">
        <f>Таблица4[[#This Row],[Поступления]]/Таблица4[[#This Row],[Начисления]]</f>
        <v>0.82546946540025556</v>
      </c>
    </row>
    <row r="2571" spans="1:13" ht="15">
      <c r="A2571" s="42" t="s">
        <v>6374</v>
      </c>
      <c r="B2571" s="82" t="s">
        <v>1606</v>
      </c>
      <c r="C2571" s="82" t="s">
        <v>1452</v>
      </c>
      <c r="D2571" s="82" t="s">
        <v>1453</v>
      </c>
      <c r="E2571" s="82" t="s">
        <v>1605</v>
      </c>
      <c r="F2571" s="82" t="s">
        <v>78</v>
      </c>
      <c r="G2571" s="79">
        <v>958534.29</v>
      </c>
      <c r="H2571" s="79">
        <v>761645.05</v>
      </c>
      <c r="I2571" s="79">
        <v>196889.24</v>
      </c>
      <c r="J2571" s="79">
        <v>232.08</v>
      </c>
      <c r="K2571" s="43" t="s">
        <v>3380</v>
      </c>
      <c r="L2571" s="52" t="s">
        <v>3373</v>
      </c>
      <c r="M2571" s="16">
        <f>Таблица4[[#This Row],[Поступления]]/Таблица4[[#This Row],[Начисления]]</f>
        <v>0.7945934307681366</v>
      </c>
    </row>
    <row r="2572" spans="1:13" ht="15">
      <c r="A2572" s="42" t="s">
        <v>14853</v>
      </c>
      <c r="B2572" s="82" t="s">
        <v>1606</v>
      </c>
      <c r="C2572" s="82" t="s">
        <v>1452</v>
      </c>
      <c r="D2572" s="82" t="s">
        <v>1453</v>
      </c>
      <c r="E2572" s="82" t="s">
        <v>1605</v>
      </c>
      <c r="F2572" s="82" t="s">
        <v>43</v>
      </c>
      <c r="G2572" s="79">
        <v>28626.43</v>
      </c>
      <c r="H2572" s="79">
        <v>20561.900000000001</v>
      </c>
      <c r="I2572" s="79">
        <v>8064.5299999999988</v>
      </c>
      <c r="J2572" s="79">
        <v>423.95</v>
      </c>
      <c r="K2572" s="43" t="s">
        <v>3380</v>
      </c>
      <c r="L2572" s="52" t="s">
        <v>3372</v>
      </c>
      <c r="M2572" s="16">
        <f>Таблица4[[#This Row],[Поступления]]/Таблица4[[#This Row],[Начисления]]</f>
        <v>0.71828376783273362</v>
      </c>
    </row>
    <row r="2573" spans="1:13" ht="15">
      <c r="A2573" s="42" t="s">
        <v>6375</v>
      </c>
      <c r="B2573" s="82" t="s">
        <v>1606</v>
      </c>
      <c r="C2573" s="82" t="s">
        <v>1452</v>
      </c>
      <c r="D2573" s="82" t="s">
        <v>1453</v>
      </c>
      <c r="E2573" s="82" t="s">
        <v>1605</v>
      </c>
      <c r="F2573" s="82" t="s">
        <v>79</v>
      </c>
      <c r="G2573" s="79">
        <v>959522.72</v>
      </c>
      <c r="H2573" s="79">
        <v>747778.69</v>
      </c>
      <c r="I2573" s="79">
        <v>211744.03000000003</v>
      </c>
      <c r="J2573" s="79">
        <v>508.91</v>
      </c>
      <c r="K2573" s="43" t="s">
        <v>3380</v>
      </c>
      <c r="L2573" s="52" t="s">
        <v>3372</v>
      </c>
      <c r="M2573" s="16">
        <f>Таблица4[[#This Row],[Поступления]]/Таблица4[[#This Row],[Начисления]]</f>
        <v>0.77932358912772792</v>
      </c>
    </row>
    <row r="2574" spans="1:13" ht="15">
      <c r="A2574" s="42" t="s">
        <v>14854</v>
      </c>
      <c r="B2574" s="82" t="s">
        <v>1606</v>
      </c>
      <c r="C2574" s="82" t="s">
        <v>1452</v>
      </c>
      <c r="D2574" s="82" t="s">
        <v>1453</v>
      </c>
      <c r="E2574" s="82" t="s">
        <v>1605</v>
      </c>
      <c r="F2574" s="82" t="s">
        <v>47</v>
      </c>
      <c r="G2574" s="79">
        <v>23967.3</v>
      </c>
      <c r="H2574" s="79">
        <v>6610.47</v>
      </c>
      <c r="I2574" s="79">
        <v>17356.829999999998</v>
      </c>
      <c r="J2574" s="79">
        <v>0</v>
      </c>
      <c r="K2574" s="43" t="s">
        <v>3380</v>
      </c>
      <c r="L2574" s="52" t="s">
        <v>3372</v>
      </c>
      <c r="M2574" s="16">
        <f>Таблица4[[#This Row],[Поступления]]/Таблица4[[#This Row],[Начисления]]</f>
        <v>0.27581204390982716</v>
      </c>
    </row>
    <row r="2575" spans="1:13" ht="15">
      <c r="A2575" s="42" t="s">
        <v>6376</v>
      </c>
      <c r="B2575" s="82" t="s">
        <v>1606</v>
      </c>
      <c r="C2575" s="82" t="s">
        <v>1452</v>
      </c>
      <c r="D2575" s="82" t="s">
        <v>1453</v>
      </c>
      <c r="E2575" s="82" t="s">
        <v>1605</v>
      </c>
      <c r="F2575" s="82" t="s">
        <v>157</v>
      </c>
      <c r="G2575" s="79">
        <v>402523.39</v>
      </c>
      <c r="H2575" s="79">
        <v>312776.39</v>
      </c>
      <c r="I2575" s="79">
        <v>89747</v>
      </c>
      <c r="J2575" s="79">
        <v>6411.06</v>
      </c>
      <c r="K2575" s="43" t="s">
        <v>3380</v>
      </c>
      <c r="L2575" s="52" t="s">
        <v>3372</v>
      </c>
      <c r="M2575" s="16">
        <f>Таблица4[[#This Row],[Поступления]]/Таблица4[[#This Row],[Начисления]]</f>
        <v>0.77703904361930376</v>
      </c>
    </row>
    <row r="2576" spans="1:13" ht="15">
      <c r="A2576" s="42" t="s">
        <v>14011</v>
      </c>
      <c r="B2576" s="82" t="s">
        <v>1606</v>
      </c>
      <c r="C2576" s="82" t="s">
        <v>1452</v>
      </c>
      <c r="D2576" s="82" t="s">
        <v>1453</v>
      </c>
      <c r="E2576" s="82" t="s">
        <v>1605</v>
      </c>
      <c r="F2576" s="82" t="s">
        <v>163</v>
      </c>
      <c r="G2576" s="79">
        <v>705115.68</v>
      </c>
      <c r="H2576" s="79">
        <v>401534</v>
      </c>
      <c r="I2576" s="79">
        <v>303581.68000000005</v>
      </c>
      <c r="J2576" s="79">
        <v>188.83</v>
      </c>
      <c r="K2576" s="43" t="s">
        <v>3380</v>
      </c>
      <c r="L2576" s="52" t="s">
        <v>3372</v>
      </c>
      <c r="M2576" s="16">
        <f>Таблица4[[#This Row],[Поступления]]/Таблица4[[#This Row],[Начисления]]</f>
        <v>0.56945833341842567</v>
      </c>
    </row>
    <row r="2577" spans="1:13" ht="15">
      <c r="A2577" s="42" t="s">
        <v>6377</v>
      </c>
      <c r="B2577" s="82" t="s">
        <v>1606</v>
      </c>
      <c r="C2577" s="82" t="s">
        <v>1452</v>
      </c>
      <c r="D2577" s="82" t="s">
        <v>1453</v>
      </c>
      <c r="E2577" s="82" t="s">
        <v>1605</v>
      </c>
      <c r="F2577" s="82" t="s">
        <v>512</v>
      </c>
      <c r="G2577" s="79">
        <v>62527.91</v>
      </c>
      <c r="H2577" s="79">
        <v>50175.81</v>
      </c>
      <c r="I2577" s="79">
        <v>12352.100000000006</v>
      </c>
      <c r="J2577" s="79">
        <v>0</v>
      </c>
      <c r="K2577" s="43" t="s">
        <v>3380</v>
      </c>
      <c r="L2577" s="52" t="s">
        <v>3372</v>
      </c>
      <c r="M2577" s="16">
        <f>Таблица4[[#This Row],[Поступления]]/Таблица4[[#This Row],[Начисления]]</f>
        <v>0.8024546158667385</v>
      </c>
    </row>
    <row r="2578" spans="1:13" ht="15">
      <c r="A2578" s="42" t="s">
        <v>6378</v>
      </c>
      <c r="B2578" s="82" t="s">
        <v>1606</v>
      </c>
      <c r="C2578" s="82" t="s">
        <v>1452</v>
      </c>
      <c r="D2578" s="82" t="s">
        <v>1453</v>
      </c>
      <c r="E2578" s="82" t="s">
        <v>1605</v>
      </c>
      <c r="F2578" s="82" t="s">
        <v>165</v>
      </c>
      <c r="G2578" s="79">
        <v>58927.360000000001</v>
      </c>
      <c r="H2578" s="79">
        <v>58927.95</v>
      </c>
      <c r="I2578" s="79">
        <v>0</v>
      </c>
      <c r="J2578" s="79">
        <v>0.58999999999650754</v>
      </c>
      <c r="K2578" s="43" t="s">
        <v>3380</v>
      </c>
      <c r="L2578" s="52" t="s">
        <v>3372</v>
      </c>
      <c r="M2578" s="16">
        <f>Таблица4[[#This Row],[Поступления]]/Таблица4[[#This Row],[Начисления]]</f>
        <v>1.0000100123270412</v>
      </c>
    </row>
    <row r="2579" spans="1:13" ht="15">
      <c r="A2579" s="42" t="s">
        <v>6379</v>
      </c>
      <c r="B2579" s="82" t="s">
        <v>1606</v>
      </c>
      <c r="C2579" s="82" t="s">
        <v>1452</v>
      </c>
      <c r="D2579" s="82" t="s">
        <v>1453</v>
      </c>
      <c r="E2579" s="82" t="s">
        <v>1605</v>
      </c>
      <c r="F2579" s="82" t="s">
        <v>60</v>
      </c>
      <c r="G2579" s="79">
        <v>58444.35</v>
      </c>
      <c r="H2579" s="79">
        <v>36707.15</v>
      </c>
      <c r="I2579" s="79">
        <v>21737.199999999997</v>
      </c>
      <c r="J2579" s="79">
        <v>0</v>
      </c>
      <c r="K2579" s="43" t="s">
        <v>3380</v>
      </c>
      <c r="L2579" s="52" t="s">
        <v>3372</v>
      </c>
      <c r="M2579" s="16">
        <f>Таблица4[[#This Row],[Поступления]]/Таблица4[[#This Row],[Начисления]]</f>
        <v>0.62807012140608975</v>
      </c>
    </row>
    <row r="2580" spans="1:13" ht="15">
      <c r="A2580" s="42" t="s">
        <v>6380</v>
      </c>
      <c r="B2580" s="82" t="s">
        <v>1606</v>
      </c>
      <c r="C2580" s="82" t="s">
        <v>1452</v>
      </c>
      <c r="D2580" s="82" t="s">
        <v>1453</v>
      </c>
      <c r="E2580" s="82" t="s">
        <v>1605</v>
      </c>
      <c r="F2580" s="82" t="s">
        <v>62</v>
      </c>
      <c r="G2580" s="79">
        <v>58510.18</v>
      </c>
      <c r="H2580" s="79">
        <v>58074.77</v>
      </c>
      <c r="I2580" s="79">
        <v>435.41000000000349</v>
      </c>
      <c r="J2580" s="79">
        <v>0</v>
      </c>
      <c r="K2580" s="43" t="s">
        <v>3380</v>
      </c>
      <c r="L2580" s="52" t="s">
        <v>3372</v>
      </c>
      <c r="M2580" s="16">
        <f>Таблица4[[#This Row],[Поступления]]/Таблица4[[#This Row],[Начисления]]</f>
        <v>0.99255838898461768</v>
      </c>
    </row>
    <row r="2581" spans="1:13" ht="15">
      <c r="A2581" s="42" t="s">
        <v>6381</v>
      </c>
      <c r="B2581" s="82" t="s">
        <v>1606</v>
      </c>
      <c r="C2581" s="82" t="s">
        <v>1452</v>
      </c>
      <c r="D2581" s="82" t="s">
        <v>1453</v>
      </c>
      <c r="E2581" s="82" t="s">
        <v>1605</v>
      </c>
      <c r="F2581" s="82" t="s">
        <v>64</v>
      </c>
      <c r="G2581" s="79">
        <v>61100.94</v>
      </c>
      <c r="H2581" s="79">
        <v>22827.77</v>
      </c>
      <c r="I2581" s="79">
        <v>38273.17</v>
      </c>
      <c r="J2581" s="79">
        <v>0</v>
      </c>
      <c r="K2581" s="43" t="s">
        <v>3380</v>
      </c>
      <c r="L2581" s="52" t="s">
        <v>3372</v>
      </c>
      <c r="M2581" s="16">
        <f>Таблица4[[#This Row],[Поступления]]/Таблица4[[#This Row],[Начисления]]</f>
        <v>0.37360750914797708</v>
      </c>
    </row>
    <row r="2582" spans="1:13" ht="15">
      <c r="A2582" s="42" t="s">
        <v>6382</v>
      </c>
      <c r="B2582" s="82" t="s">
        <v>1606</v>
      </c>
      <c r="C2582" s="82" t="s">
        <v>1452</v>
      </c>
      <c r="D2582" s="82" t="s">
        <v>1453</v>
      </c>
      <c r="E2582" s="82" t="s">
        <v>1605</v>
      </c>
      <c r="F2582" s="82" t="s">
        <v>166</v>
      </c>
      <c r="G2582" s="79">
        <v>63559.9</v>
      </c>
      <c r="H2582" s="79">
        <v>30188.85</v>
      </c>
      <c r="I2582" s="79">
        <v>33371.050000000003</v>
      </c>
      <c r="J2582" s="79">
        <v>0</v>
      </c>
      <c r="K2582" s="43" t="s">
        <v>3380</v>
      </c>
      <c r="L2582" s="52" t="s">
        <v>3372</v>
      </c>
      <c r="M2582" s="16">
        <f>Таблица4[[#This Row],[Поступления]]/Таблица4[[#This Row],[Начисления]]</f>
        <v>0.47496692096746529</v>
      </c>
    </row>
    <row r="2583" spans="1:13" ht="15">
      <c r="A2583" s="42" t="s">
        <v>6383</v>
      </c>
      <c r="B2583" s="82" t="s">
        <v>1606</v>
      </c>
      <c r="C2583" s="82" t="s">
        <v>1452</v>
      </c>
      <c r="D2583" s="82" t="s">
        <v>1453</v>
      </c>
      <c r="E2583" s="82" t="s">
        <v>1605</v>
      </c>
      <c r="F2583" s="82" t="s">
        <v>82</v>
      </c>
      <c r="G2583" s="79">
        <v>65206.42</v>
      </c>
      <c r="H2583" s="79">
        <v>43650.03</v>
      </c>
      <c r="I2583" s="79">
        <v>21556.39</v>
      </c>
      <c r="J2583" s="79">
        <v>0</v>
      </c>
      <c r="K2583" s="43" t="s">
        <v>3380</v>
      </c>
      <c r="L2583" s="52" t="s">
        <v>3372</v>
      </c>
      <c r="M2583" s="16">
        <f>Таблица4[[#This Row],[Поступления]]/Таблица4[[#This Row],[Начисления]]</f>
        <v>0.66941307312991571</v>
      </c>
    </row>
    <row r="2584" spans="1:13" ht="15">
      <c r="A2584" s="42" t="s">
        <v>14909</v>
      </c>
      <c r="B2584" s="82" t="s">
        <v>1606</v>
      </c>
      <c r="C2584" s="82" t="s">
        <v>1452</v>
      </c>
      <c r="D2584" s="82" t="s">
        <v>1453</v>
      </c>
      <c r="E2584" s="82" t="s">
        <v>1605</v>
      </c>
      <c r="F2584" s="82" t="s">
        <v>83</v>
      </c>
      <c r="G2584" s="79">
        <v>17505.32</v>
      </c>
      <c r="H2584" s="79">
        <v>13263.32</v>
      </c>
      <c r="I2584" s="79">
        <v>4242</v>
      </c>
      <c r="J2584" s="79">
        <v>0</v>
      </c>
      <c r="K2584" s="43" t="s">
        <v>3380</v>
      </c>
      <c r="L2584" s="52" t="s">
        <v>3372</v>
      </c>
      <c r="M2584" s="16">
        <f>Таблица4[[#This Row],[Поступления]]/Таблица4[[#This Row],[Начисления]]</f>
        <v>0.7576736672051696</v>
      </c>
    </row>
    <row r="2585" spans="1:13" ht="15">
      <c r="A2585" s="42" t="s">
        <v>6384</v>
      </c>
      <c r="B2585" s="82" t="s">
        <v>1606</v>
      </c>
      <c r="C2585" s="82" t="s">
        <v>1452</v>
      </c>
      <c r="D2585" s="82" t="s">
        <v>1453</v>
      </c>
      <c r="E2585" s="82" t="s">
        <v>1605</v>
      </c>
      <c r="F2585" s="82" t="s">
        <v>84</v>
      </c>
      <c r="G2585" s="79">
        <v>58641.91</v>
      </c>
      <c r="H2585" s="79">
        <v>28030.41</v>
      </c>
      <c r="I2585" s="79">
        <v>30611.500000000004</v>
      </c>
      <c r="J2585" s="79">
        <v>0</v>
      </c>
      <c r="K2585" s="43" t="s">
        <v>3380</v>
      </c>
      <c r="L2585" s="52" t="s">
        <v>3372</v>
      </c>
      <c r="M2585" s="16">
        <f>Таблица4[[#This Row],[Поступления]]/Таблица4[[#This Row],[Начисления]]</f>
        <v>0.47799278706986176</v>
      </c>
    </row>
    <row r="2586" spans="1:13" ht="15">
      <c r="A2586" s="42" t="s">
        <v>6385</v>
      </c>
      <c r="B2586" s="82" t="s">
        <v>1606</v>
      </c>
      <c r="C2586" s="82" t="s">
        <v>1452</v>
      </c>
      <c r="D2586" s="82" t="s">
        <v>1453</v>
      </c>
      <c r="E2586" s="82" t="s">
        <v>1605</v>
      </c>
      <c r="F2586" s="82" t="s">
        <v>376</v>
      </c>
      <c r="G2586" s="79">
        <v>5339727.58</v>
      </c>
      <c r="H2586" s="79">
        <v>4429742.76</v>
      </c>
      <c r="I2586" s="79">
        <v>909984.8200000003</v>
      </c>
      <c r="J2586" s="79">
        <v>11477.18</v>
      </c>
      <c r="K2586" s="43" t="s">
        <v>3380</v>
      </c>
      <c r="L2586" s="52" t="s">
        <v>3373</v>
      </c>
      <c r="M2586" s="16">
        <f>Таблица4[[#This Row],[Поступления]]/Таблица4[[#This Row],[Начисления]]</f>
        <v>0.82958216381518091</v>
      </c>
    </row>
    <row r="2587" spans="1:13" ht="15">
      <c r="A2587" s="42" t="s">
        <v>14908</v>
      </c>
      <c r="B2587" s="82" t="s">
        <v>1606</v>
      </c>
      <c r="C2587" s="82" t="s">
        <v>1452</v>
      </c>
      <c r="D2587" s="82" t="s">
        <v>1453</v>
      </c>
      <c r="E2587" s="82" t="s">
        <v>1605</v>
      </c>
      <c r="F2587" s="82" t="s">
        <v>547</v>
      </c>
      <c r="G2587" s="79">
        <v>16423.61</v>
      </c>
      <c r="H2587" s="79">
        <v>8791.75</v>
      </c>
      <c r="I2587" s="79">
        <v>7631.8600000000006</v>
      </c>
      <c r="J2587" s="79">
        <v>0</v>
      </c>
      <c r="K2587" s="43" t="s">
        <v>3380</v>
      </c>
      <c r="L2587" s="52" t="s">
        <v>3372</v>
      </c>
      <c r="M2587" s="16">
        <f>Таблица4[[#This Row],[Поступления]]/Таблица4[[#This Row],[Начисления]]</f>
        <v>0.53531166412256503</v>
      </c>
    </row>
    <row r="2588" spans="1:13" ht="15">
      <c r="A2588" s="42" t="s">
        <v>6386</v>
      </c>
      <c r="B2588" s="82" t="s">
        <v>1606</v>
      </c>
      <c r="C2588" s="82" t="s">
        <v>1452</v>
      </c>
      <c r="D2588" s="82" t="s">
        <v>1453</v>
      </c>
      <c r="E2588" s="82" t="s">
        <v>1605</v>
      </c>
      <c r="F2588" s="82" t="s">
        <v>548</v>
      </c>
      <c r="G2588" s="79">
        <v>1896497.84</v>
      </c>
      <c r="H2588" s="79">
        <v>1580581.89</v>
      </c>
      <c r="I2588" s="79">
        <v>315915.95000000019</v>
      </c>
      <c r="J2588" s="79">
        <v>3556.06</v>
      </c>
      <c r="K2588" s="43" t="s">
        <v>3380</v>
      </c>
      <c r="L2588" s="52" t="s">
        <v>3373</v>
      </c>
      <c r="M2588" s="16">
        <f>Таблица4[[#This Row],[Поступления]]/Таблица4[[#This Row],[Начисления]]</f>
        <v>0.83342140268401244</v>
      </c>
    </row>
    <row r="2589" spans="1:13" ht="15">
      <c r="A2589" s="42" t="s">
        <v>6387</v>
      </c>
      <c r="B2589" s="82" t="s">
        <v>1608</v>
      </c>
      <c r="C2589" s="82" t="s">
        <v>1452</v>
      </c>
      <c r="D2589" s="82" t="s">
        <v>1453</v>
      </c>
      <c r="E2589" s="82" t="s">
        <v>1607</v>
      </c>
      <c r="F2589" s="82" t="s">
        <v>21</v>
      </c>
      <c r="G2589" s="79">
        <v>552871.72</v>
      </c>
      <c r="H2589" s="79">
        <v>469652.72</v>
      </c>
      <c r="I2589" s="79">
        <v>83219</v>
      </c>
      <c r="J2589" s="79">
        <v>1101.68</v>
      </c>
      <c r="K2589" s="43" t="s">
        <v>3381</v>
      </c>
      <c r="L2589" s="52" t="s">
        <v>3372</v>
      </c>
      <c r="M2589" s="16">
        <f>Таблица4[[#This Row],[Поступления]]/Таблица4[[#This Row],[Начисления]]</f>
        <v>0.84947864578785115</v>
      </c>
    </row>
    <row r="2590" spans="1:13" ht="15">
      <c r="A2590" s="42" t="s">
        <v>6388</v>
      </c>
      <c r="B2590" s="82" t="s">
        <v>1608</v>
      </c>
      <c r="C2590" s="82" t="s">
        <v>1452</v>
      </c>
      <c r="D2590" s="82" t="s">
        <v>1453</v>
      </c>
      <c r="E2590" s="82" t="s">
        <v>1607</v>
      </c>
      <c r="F2590" s="82" t="s">
        <v>22</v>
      </c>
      <c r="G2590" s="79">
        <v>533090.44999999995</v>
      </c>
      <c r="H2590" s="79">
        <v>494557.05</v>
      </c>
      <c r="I2590" s="79">
        <v>38533.399999999965</v>
      </c>
      <c r="J2590" s="79">
        <v>2639.49</v>
      </c>
      <c r="K2590" s="43" t="s">
        <v>3381</v>
      </c>
      <c r="L2590" s="52" t="s">
        <v>3372</v>
      </c>
      <c r="M2590" s="16">
        <f>Таблица4[[#This Row],[Поступления]]/Таблица4[[#This Row],[Начисления]]</f>
        <v>0.92771695685038069</v>
      </c>
    </row>
    <row r="2591" spans="1:13" ht="15">
      <c r="A2591" s="42" t="s">
        <v>6389</v>
      </c>
      <c r="B2591" s="82" t="s">
        <v>1608</v>
      </c>
      <c r="C2591" s="82" t="s">
        <v>1452</v>
      </c>
      <c r="D2591" s="82" t="s">
        <v>1453</v>
      </c>
      <c r="E2591" s="82" t="s">
        <v>1607</v>
      </c>
      <c r="F2591" s="82" t="s">
        <v>23</v>
      </c>
      <c r="G2591" s="79">
        <v>360765.4</v>
      </c>
      <c r="H2591" s="79">
        <v>302081.90999999997</v>
      </c>
      <c r="I2591" s="79">
        <v>58683.490000000049</v>
      </c>
      <c r="J2591" s="79">
        <v>0</v>
      </c>
      <c r="K2591" s="43" t="s">
        <v>3381</v>
      </c>
      <c r="L2591" s="52" t="s">
        <v>3372</v>
      </c>
      <c r="M2591" s="16">
        <f>Таблица4[[#This Row],[Поступления]]/Таблица4[[#This Row],[Начисления]]</f>
        <v>0.83733614698083558</v>
      </c>
    </row>
    <row r="2592" spans="1:13" ht="15">
      <c r="A2592" s="42" t="s">
        <v>6390</v>
      </c>
      <c r="B2592" s="82" t="s">
        <v>1608</v>
      </c>
      <c r="C2592" s="82" t="s">
        <v>1452</v>
      </c>
      <c r="D2592" s="82" t="s">
        <v>1453</v>
      </c>
      <c r="E2592" s="82" t="s">
        <v>1607</v>
      </c>
      <c r="F2592" s="82" t="s">
        <v>28</v>
      </c>
      <c r="G2592" s="79">
        <v>281353.92</v>
      </c>
      <c r="H2592" s="79">
        <v>243792.45</v>
      </c>
      <c r="I2592" s="79">
        <v>37561.469999999972</v>
      </c>
      <c r="J2592" s="79">
        <v>3450.58</v>
      </c>
      <c r="K2592" s="43" t="s">
        <v>3381</v>
      </c>
      <c r="L2592" s="52" t="s">
        <v>3372</v>
      </c>
      <c r="M2592" s="16">
        <f>Таблица4[[#This Row],[Поступления]]/Таблица4[[#This Row],[Начисления]]</f>
        <v>0.86649743497442666</v>
      </c>
    </row>
    <row r="2593" spans="1:13" ht="15">
      <c r="A2593" s="42" t="s">
        <v>6391</v>
      </c>
      <c r="B2593" s="82" t="s">
        <v>1608</v>
      </c>
      <c r="C2593" s="82" t="s">
        <v>1452</v>
      </c>
      <c r="D2593" s="82" t="s">
        <v>1453</v>
      </c>
      <c r="E2593" s="82" t="s">
        <v>1607</v>
      </c>
      <c r="F2593" s="82" t="s">
        <v>33</v>
      </c>
      <c r="G2593" s="79">
        <v>360699.36</v>
      </c>
      <c r="H2593" s="79">
        <v>278123.99</v>
      </c>
      <c r="I2593" s="79">
        <v>82575.37</v>
      </c>
      <c r="J2593" s="79">
        <v>2325.87</v>
      </c>
      <c r="K2593" s="43" t="s">
        <v>3381</v>
      </c>
      <c r="L2593" s="52" t="s">
        <v>3372</v>
      </c>
      <c r="M2593" s="16">
        <f>Таблица4[[#This Row],[Поступления]]/Таблица4[[#This Row],[Начисления]]</f>
        <v>0.77106870940940953</v>
      </c>
    </row>
    <row r="2594" spans="1:13" ht="15">
      <c r="A2594" s="42" t="s">
        <v>6392</v>
      </c>
      <c r="B2594" s="82" t="s">
        <v>1608</v>
      </c>
      <c r="C2594" s="82" t="s">
        <v>1452</v>
      </c>
      <c r="D2594" s="82" t="s">
        <v>1453</v>
      </c>
      <c r="E2594" s="82" t="s">
        <v>1607</v>
      </c>
      <c r="F2594" s="82" t="s">
        <v>29</v>
      </c>
      <c r="G2594" s="79">
        <v>526372.21</v>
      </c>
      <c r="H2594" s="79">
        <v>463764.14</v>
      </c>
      <c r="I2594" s="79">
        <v>62608.069999999949</v>
      </c>
      <c r="J2594" s="79">
        <v>515.44000000000005</v>
      </c>
      <c r="K2594" s="43" t="s">
        <v>3381</v>
      </c>
      <c r="L2594" s="52" t="s">
        <v>3372</v>
      </c>
      <c r="M2594" s="16">
        <f>Таблица4[[#This Row],[Поступления]]/Таблица4[[#This Row],[Начисления]]</f>
        <v>0.88105741752589872</v>
      </c>
    </row>
    <row r="2595" spans="1:13" ht="15">
      <c r="A2595" s="42" t="s">
        <v>6393</v>
      </c>
      <c r="B2595" s="82" t="s">
        <v>1608</v>
      </c>
      <c r="C2595" s="82" t="s">
        <v>1452</v>
      </c>
      <c r="D2595" s="82" t="s">
        <v>1453</v>
      </c>
      <c r="E2595" s="82" t="s">
        <v>1607</v>
      </c>
      <c r="F2595" s="82" t="s">
        <v>25</v>
      </c>
      <c r="G2595" s="79">
        <v>113222.11</v>
      </c>
      <c r="H2595" s="79">
        <v>114668.23</v>
      </c>
      <c r="I2595" s="79">
        <v>0</v>
      </c>
      <c r="J2595" s="79">
        <v>1446.1199999999953</v>
      </c>
      <c r="K2595" s="43" t="s">
        <v>3381</v>
      </c>
      <c r="L2595" s="52" t="s">
        <v>3372</v>
      </c>
      <c r="M2595" s="16">
        <f>Таблица4[[#This Row],[Поступления]]/Таблица4[[#This Row],[Начисления]]</f>
        <v>1.0127724169775674</v>
      </c>
    </row>
    <row r="2596" spans="1:13" ht="15">
      <c r="A2596" s="42" t="s">
        <v>6394</v>
      </c>
      <c r="B2596" s="82" t="s">
        <v>1608</v>
      </c>
      <c r="C2596" s="82" t="s">
        <v>1452</v>
      </c>
      <c r="D2596" s="82" t="s">
        <v>1453</v>
      </c>
      <c r="E2596" s="82" t="s">
        <v>1607</v>
      </c>
      <c r="F2596" s="82" t="s">
        <v>30</v>
      </c>
      <c r="G2596" s="79">
        <v>555616.27</v>
      </c>
      <c r="H2596" s="79">
        <v>496882.06</v>
      </c>
      <c r="I2596" s="79">
        <v>58734.210000000021</v>
      </c>
      <c r="J2596" s="79">
        <v>2013.69</v>
      </c>
      <c r="K2596" s="43" t="s">
        <v>3381</v>
      </c>
      <c r="L2596" s="52" t="s">
        <v>3372</v>
      </c>
      <c r="M2596" s="16">
        <f>Таблица4[[#This Row],[Поступления]]/Таблица4[[#This Row],[Начисления]]</f>
        <v>0.89428997462583304</v>
      </c>
    </row>
    <row r="2597" spans="1:13" ht="15">
      <c r="A2597" s="42" t="s">
        <v>6395</v>
      </c>
      <c r="B2597" s="82" t="s">
        <v>1608</v>
      </c>
      <c r="C2597" s="82" t="s">
        <v>1452</v>
      </c>
      <c r="D2597" s="82" t="s">
        <v>1453</v>
      </c>
      <c r="E2597" s="82" t="s">
        <v>1607</v>
      </c>
      <c r="F2597" s="82" t="s">
        <v>71</v>
      </c>
      <c r="G2597" s="79">
        <v>115329.79</v>
      </c>
      <c r="H2597" s="79">
        <v>92794.03</v>
      </c>
      <c r="I2597" s="79">
        <v>22535.759999999995</v>
      </c>
      <c r="J2597" s="79">
        <v>12.92</v>
      </c>
      <c r="K2597" s="43" t="s">
        <v>3381</v>
      </c>
      <c r="L2597" s="52" t="s">
        <v>3372</v>
      </c>
      <c r="M2597" s="16">
        <f>Таблица4[[#This Row],[Поступления]]/Таблица4[[#This Row],[Начисления]]</f>
        <v>0.80459723372426162</v>
      </c>
    </row>
    <row r="2598" spans="1:13" ht="15">
      <c r="A2598" s="42" t="s">
        <v>6396</v>
      </c>
      <c r="B2598" s="82" t="s">
        <v>1608</v>
      </c>
      <c r="C2598" s="82" t="s">
        <v>1452</v>
      </c>
      <c r="D2598" s="82" t="s">
        <v>1453</v>
      </c>
      <c r="E2598" s="82" t="s">
        <v>1607</v>
      </c>
      <c r="F2598" s="82" t="s">
        <v>19</v>
      </c>
      <c r="G2598" s="79">
        <v>757361.43</v>
      </c>
      <c r="H2598" s="79">
        <v>686399.42</v>
      </c>
      <c r="I2598" s="79">
        <v>70962.010000000009</v>
      </c>
      <c r="J2598" s="79">
        <v>2198.16</v>
      </c>
      <c r="K2598" s="43" t="s">
        <v>3381</v>
      </c>
      <c r="L2598" s="52" t="s">
        <v>3372</v>
      </c>
      <c r="M2598" s="16">
        <f>Таблица4[[#This Row],[Поступления]]/Таблица4[[#This Row],[Начисления]]</f>
        <v>0.90630363893762056</v>
      </c>
    </row>
    <row r="2599" spans="1:13" ht="15">
      <c r="A2599" s="42" t="s">
        <v>6397</v>
      </c>
      <c r="B2599" s="82" t="s">
        <v>1608</v>
      </c>
      <c r="C2599" s="82" t="s">
        <v>1452</v>
      </c>
      <c r="D2599" s="82" t="s">
        <v>1453</v>
      </c>
      <c r="E2599" s="82" t="s">
        <v>1607</v>
      </c>
      <c r="F2599" s="82" t="s">
        <v>10</v>
      </c>
      <c r="G2599" s="79">
        <v>626636.5</v>
      </c>
      <c r="H2599" s="79">
        <v>619181.06999999995</v>
      </c>
      <c r="I2599" s="79">
        <v>7455.4300000000512</v>
      </c>
      <c r="J2599" s="79">
        <v>5658.81</v>
      </c>
      <c r="K2599" s="43" t="s">
        <v>3381</v>
      </c>
      <c r="L2599" s="52" t="s">
        <v>3372</v>
      </c>
      <c r="M2599" s="16">
        <f>Таблица4[[#This Row],[Поступления]]/Таблица4[[#This Row],[Начисления]]</f>
        <v>0.98810246450693495</v>
      </c>
    </row>
    <row r="2600" spans="1:13" ht="15">
      <c r="A2600" s="42" t="s">
        <v>6398</v>
      </c>
      <c r="B2600" s="82" t="s">
        <v>1608</v>
      </c>
      <c r="C2600" s="82" t="s">
        <v>1452</v>
      </c>
      <c r="D2600" s="82" t="s">
        <v>1453</v>
      </c>
      <c r="E2600" s="82" t="s">
        <v>1607</v>
      </c>
      <c r="F2600" s="82" t="s">
        <v>11</v>
      </c>
      <c r="G2600" s="79">
        <v>964352.89</v>
      </c>
      <c r="H2600" s="79">
        <v>897693.23</v>
      </c>
      <c r="I2600" s="79">
        <v>66659.660000000033</v>
      </c>
      <c r="J2600" s="79">
        <v>279.29000000000002</v>
      </c>
      <c r="K2600" s="43" t="s">
        <v>3381</v>
      </c>
      <c r="L2600" s="52" t="s">
        <v>3372</v>
      </c>
      <c r="M2600" s="16">
        <f>Таблица4[[#This Row],[Поступления]]/Таблица4[[#This Row],[Начисления]]</f>
        <v>0.9308762791181141</v>
      </c>
    </row>
    <row r="2601" spans="1:13" ht="15">
      <c r="A2601" s="42" t="s">
        <v>6399</v>
      </c>
      <c r="B2601" s="82" t="s">
        <v>1608</v>
      </c>
      <c r="C2601" s="82" t="s">
        <v>1452</v>
      </c>
      <c r="D2601" s="82" t="s">
        <v>1453</v>
      </c>
      <c r="E2601" s="82" t="s">
        <v>1607</v>
      </c>
      <c r="F2601" s="82" t="s">
        <v>12</v>
      </c>
      <c r="G2601" s="79">
        <v>157725.07</v>
      </c>
      <c r="H2601" s="79">
        <v>152713.18</v>
      </c>
      <c r="I2601" s="79">
        <v>5011.890000000014</v>
      </c>
      <c r="J2601" s="79">
        <v>2029.82</v>
      </c>
      <c r="K2601" s="43" t="s">
        <v>3381</v>
      </c>
      <c r="L2601" s="52" t="s">
        <v>3372</v>
      </c>
      <c r="M2601" s="16">
        <f>Таблица4[[#This Row],[Поступления]]/Таблица4[[#This Row],[Начисления]]</f>
        <v>0.96822388476353183</v>
      </c>
    </row>
    <row r="2602" spans="1:13" ht="15">
      <c r="A2602" s="42" t="s">
        <v>6400</v>
      </c>
      <c r="B2602" s="82" t="s">
        <v>1608</v>
      </c>
      <c r="C2602" s="82" t="s">
        <v>1452</v>
      </c>
      <c r="D2602" s="82" t="s">
        <v>1453</v>
      </c>
      <c r="E2602" s="82" t="s">
        <v>1607</v>
      </c>
      <c r="F2602" s="82" t="s">
        <v>13</v>
      </c>
      <c r="G2602" s="79">
        <v>505997.76</v>
      </c>
      <c r="H2602" s="79">
        <v>478497.31</v>
      </c>
      <c r="I2602" s="79">
        <v>27500.450000000012</v>
      </c>
      <c r="J2602" s="79">
        <v>3504.93</v>
      </c>
      <c r="K2602" s="43" t="s">
        <v>3381</v>
      </c>
      <c r="L2602" s="52" t="s">
        <v>3372</v>
      </c>
      <c r="M2602" s="16">
        <f>Таблица4[[#This Row],[Поступления]]/Таблица4[[#This Row],[Начисления]]</f>
        <v>0.94565104398881128</v>
      </c>
    </row>
    <row r="2603" spans="1:13" ht="15">
      <c r="A2603" s="42" t="s">
        <v>6401</v>
      </c>
      <c r="B2603" s="82" t="s">
        <v>1608</v>
      </c>
      <c r="C2603" s="82" t="s">
        <v>1452</v>
      </c>
      <c r="D2603" s="82" t="s">
        <v>1453</v>
      </c>
      <c r="E2603" s="82" t="s">
        <v>1607</v>
      </c>
      <c r="F2603" s="82" t="s">
        <v>14</v>
      </c>
      <c r="G2603" s="79">
        <v>146769.42000000001</v>
      </c>
      <c r="H2603" s="79">
        <v>132327.54999999999</v>
      </c>
      <c r="I2603" s="79">
        <v>14441.870000000024</v>
      </c>
      <c r="J2603" s="79">
        <v>0</v>
      </c>
      <c r="K2603" s="43" t="s">
        <v>3381</v>
      </c>
      <c r="L2603" s="52" t="s">
        <v>3372</v>
      </c>
      <c r="M2603" s="16">
        <f>Таблица4[[#This Row],[Поступления]]/Таблица4[[#This Row],[Начисления]]</f>
        <v>0.90160164154086031</v>
      </c>
    </row>
    <row r="2604" spans="1:13" ht="15">
      <c r="A2604" s="42" t="s">
        <v>6402</v>
      </c>
      <c r="B2604" s="82" t="s">
        <v>1608</v>
      </c>
      <c r="C2604" s="82" t="s">
        <v>1452</v>
      </c>
      <c r="D2604" s="82" t="s">
        <v>1453</v>
      </c>
      <c r="E2604" s="82" t="s">
        <v>1607</v>
      </c>
      <c r="F2604" s="82" t="s">
        <v>76</v>
      </c>
      <c r="G2604" s="79">
        <v>964792.65</v>
      </c>
      <c r="H2604" s="79">
        <v>767147.55</v>
      </c>
      <c r="I2604" s="79">
        <v>197645.09999999998</v>
      </c>
      <c r="J2604" s="79">
        <v>3756.23</v>
      </c>
      <c r="K2604" s="43" t="s">
        <v>3381</v>
      </c>
      <c r="L2604" s="52" t="s">
        <v>3372</v>
      </c>
      <c r="M2604" s="16">
        <f>Таблица4[[#This Row],[Поступления]]/Таблица4[[#This Row],[Начисления]]</f>
        <v>0.79514240702393413</v>
      </c>
    </row>
    <row r="2605" spans="1:13" ht="15">
      <c r="A2605" s="42" t="s">
        <v>6403</v>
      </c>
      <c r="B2605" s="82" t="s">
        <v>1608</v>
      </c>
      <c r="C2605" s="82" t="s">
        <v>1452</v>
      </c>
      <c r="D2605" s="82" t="s">
        <v>1453</v>
      </c>
      <c r="E2605" s="82" t="s">
        <v>1607</v>
      </c>
      <c r="F2605" s="82" t="s">
        <v>77</v>
      </c>
      <c r="G2605" s="79">
        <v>511376.7</v>
      </c>
      <c r="H2605" s="79">
        <v>473377.26</v>
      </c>
      <c r="I2605" s="79">
        <v>37999.440000000002</v>
      </c>
      <c r="J2605" s="79">
        <v>556</v>
      </c>
      <c r="K2605" s="43" t="s">
        <v>3381</v>
      </c>
      <c r="L2605" s="52" t="s">
        <v>3372</v>
      </c>
      <c r="M2605" s="16">
        <f>Таблица4[[#This Row],[Поступления]]/Таблица4[[#This Row],[Начисления]]</f>
        <v>0.92569188232471289</v>
      </c>
    </row>
    <row r="2606" spans="1:13" ht="15">
      <c r="A2606" s="42" t="s">
        <v>6404</v>
      </c>
      <c r="B2606" s="82" t="s">
        <v>1608</v>
      </c>
      <c r="C2606" s="82" t="s">
        <v>1452</v>
      </c>
      <c r="D2606" s="82" t="s">
        <v>1453</v>
      </c>
      <c r="E2606" s="82" t="s">
        <v>1607</v>
      </c>
      <c r="F2606" s="82" t="s">
        <v>17</v>
      </c>
      <c r="G2606" s="79">
        <v>506898.16</v>
      </c>
      <c r="H2606" s="79">
        <v>430933.82</v>
      </c>
      <c r="I2606" s="79">
        <v>75964.339999999967</v>
      </c>
      <c r="J2606" s="79">
        <v>1185.51</v>
      </c>
      <c r="K2606" s="43" t="s">
        <v>3381</v>
      </c>
      <c r="L2606" s="52" t="s">
        <v>3372</v>
      </c>
      <c r="M2606" s="16">
        <f>Таблица4[[#This Row],[Поступления]]/Таблица4[[#This Row],[Начисления]]</f>
        <v>0.85013885234856645</v>
      </c>
    </row>
    <row r="2607" spans="1:13" ht="15">
      <c r="A2607" s="42" t="s">
        <v>6405</v>
      </c>
      <c r="B2607" s="82" t="s">
        <v>1608</v>
      </c>
      <c r="C2607" s="82" t="s">
        <v>1452</v>
      </c>
      <c r="D2607" s="82" t="s">
        <v>1453</v>
      </c>
      <c r="E2607" s="82" t="s">
        <v>1607</v>
      </c>
      <c r="F2607" s="82" t="s">
        <v>20</v>
      </c>
      <c r="G2607" s="79">
        <v>961874.75</v>
      </c>
      <c r="H2607" s="79">
        <v>841990.96</v>
      </c>
      <c r="I2607" s="79">
        <v>119883.79000000004</v>
      </c>
      <c r="J2607" s="79">
        <v>5317.17</v>
      </c>
      <c r="K2607" s="43" t="s">
        <v>3381</v>
      </c>
      <c r="L2607" s="52" t="s">
        <v>3372</v>
      </c>
      <c r="M2607" s="16">
        <f>Таблица4[[#This Row],[Поступления]]/Таблица4[[#This Row],[Начисления]]</f>
        <v>0.87536444843780337</v>
      </c>
    </row>
    <row r="2608" spans="1:13" ht="15">
      <c r="A2608" s="42" t="s">
        <v>6406</v>
      </c>
      <c r="B2608" s="82" t="s">
        <v>1608</v>
      </c>
      <c r="C2608" s="82" t="s">
        <v>1452</v>
      </c>
      <c r="D2608" s="82" t="s">
        <v>1453</v>
      </c>
      <c r="E2608" s="82" t="s">
        <v>1607</v>
      </c>
      <c r="F2608" s="82" t="s">
        <v>78</v>
      </c>
      <c r="G2608" s="79">
        <v>454772.33</v>
      </c>
      <c r="H2608" s="79">
        <v>407194.57</v>
      </c>
      <c r="I2608" s="79">
        <v>47577.760000000009</v>
      </c>
      <c r="J2608" s="79">
        <v>4617.34</v>
      </c>
      <c r="K2608" s="43" t="s">
        <v>3381</v>
      </c>
      <c r="L2608" s="52" t="s">
        <v>3372</v>
      </c>
      <c r="M2608" s="16">
        <f>Таблица4[[#This Row],[Поступления]]/Таблица4[[#This Row],[Начисления]]</f>
        <v>0.89538114599012653</v>
      </c>
    </row>
    <row r="2609" spans="1:13" ht="15">
      <c r="A2609" s="42" t="s">
        <v>6407</v>
      </c>
      <c r="B2609" s="82" t="s">
        <v>1608</v>
      </c>
      <c r="C2609" s="82" t="s">
        <v>1452</v>
      </c>
      <c r="D2609" s="82" t="s">
        <v>1453</v>
      </c>
      <c r="E2609" s="82" t="s">
        <v>1607</v>
      </c>
      <c r="F2609" s="82" t="s">
        <v>79</v>
      </c>
      <c r="G2609" s="79">
        <v>459058.11</v>
      </c>
      <c r="H2609" s="79">
        <v>430999.96</v>
      </c>
      <c r="I2609" s="79">
        <v>28058.149999999965</v>
      </c>
      <c r="J2609" s="79">
        <v>1683.31</v>
      </c>
      <c r="K2609" s="43" t="s">
        <v>3381</v>
      </c>
      <c r="L2609" s="52" t="s">
        <v>3373</v>
      </c>
      <c r="M2609" s="16">
        <f>Таблица4[[#This Row],[Поступления]]/Таблица4[[#This Row],[Начисления]]</f>
        <v>0.93887887091244293</v>
      </c>
    </row>
    <row r="2610" spans="1:13" ht="15">
      <c r="A2610" s="42" t="s">
        <v>6408</v>
      </c>
      <c r="B2610" s="82" t="s">
        <v>1608</v>
      </c>
      <c r="C2610" s="82" t="s">
        <v>1452</v>
      </c>
      <c r="D2610" s="82" t="s">
        <v>1453</v>
      </c>
      <c r="E2610" s="82" t="s">
        <v>1607</v>
      </c>
      <c r="F2610" s="82" t="s">
        <v>154</v>
      </c>
      <c r="G2610" s="79">
        <v>499147.94</v>
      </c>
      <c r="H2610" s="79">
        <v>461293.52</v>
      </c>
      <c r="I2610" s="79">
        <v>37854.419999999984</v>
      </c>
      <c r="J2610" s="79">
        <v>1860</v>
      </c>
      <c r="K2610" s="43" t="s">
        <v>3381</v>
      </c>
      <c r="L2610" s="52" t="s">
        <v>3372</v>
      </c>
      <c r="M2610" s="16">
        <f>Таблица4[[#This Row],[Поступления]]/Таблица4[[#This Row],[Начисления]]</f>
        <v>0.92416192281590903</v>
      </c>
    </row>
    <row r="2611" spans="1:13" ht="15">
      <c r="A2611" s="42" t="s">
        <v>6409</v>
      </c>
      <c r="B2611" s="82" t="s">
        <v>1608</v>
      </c>
      <c r="C2611" s="82" t="s">
        <v>1452</v>
      </c>
      <c r="D2611" s="82" t="s">
        <v>1453</v>
      </c>
      <c r="E2611" s="82" t="s">
        <v>1607</v>
      </c>
      <c r="F2611" s="82" t="s">
        <v>549</v>
      </c>
      <c r="G2611" s="79">
        <v>1676992.23</v>
      </c>
      <c r="H2611" s="79">
        <v>1469800.49</v>
      </c>
      <c r="I2611" s="79">
        <v>207191.74</v>
      </c>
      <c r="J2611" s="79">
        <v>6101.12</v>
      </c>
      <c r="K2611" s="43" t="s">
        <v>3381</v>
      </c>
      <c r="L2611" s="52" t="s">
        <v>3373</v>
      </c>
      <c r="M2611" s="16">
        <f>Таблица4[[#This Row],[Поступления]]/Таблица4[[#This Row],[Начисления]]</f>
        <v>0.87645038760853411</v>
      </c>
    </row>
    <row r="2612" spans="1:13" ht="15">
      <c r="A2612" s="42" t="s">
        <v>15023</v>
      </c>
      <c r="B2612" s="82" t="s">
        <v>1609</v>
      </c>
      <c r="C2612" s="82" t="s">
        <v>1452</v>
      </c>
      <c r="D2612" s="82" t="s">
        <v>1453</v>
      </c>
      <c r="E2612" s="82" t="s">
        <v>1072</v>
      </c>
      <c r="F2612" s="82" t="s">
        <v>105</v>
      </c>
      <c r="G2612" s="79">
        <v>1338956.3999999999</v>
      </c>
      <c r="H2612" s="79">
        <v>1045676.33</v>
      </c>
      <c r="I2612" s="79">
        <v>293280.06999999995</v>
      </c>
      <c r="J2612" s="79">
        <v>5851.49</v>
      </c>
      <c r="K2612" s="43" t="s">
        <v>3377</v>
      </c>
      <c r="L2612" s="52" t="s">
        <v>3372</v>
      </c>
      <c r="M2612" s="16">
        <f>Таблица4[[#This Row],[Поступления]]/Таблица4[[#This Row],[Начисления]]</f>
        <v>0.78096368933297611</v>
      </c>
    </row>
    <row r="2613" spans="1:13" ht="15">
      <c r="A2613" s="42" t="s">
        <v>14981</v>
      </c>
      <c r="B2613" s="82" t="s">
        <v>1609</v>
      </c>
      <c r="C2613" s="82" t="s">
        <v>1452</v>
      </c>
      <c r="D2613" s="82" t="s">
        <v>1453</v>
      </c>
      <c r="E2613" s="82" t="s">
        <v>1072</v>
      </c>
      <c r="F2613" s="82" t="s">
        <v>391</v>
      </c>
      <c r="G2613" s="79">
        <v>776717.36</v>
      </c>
      <c r="H2613" s="79">
        <v>635383.16</v>
      </c>
      <c r="I2613" s="79">
        <v>141334.19999999995</v>
      </c>
      <c r="J2613" s="79">
        <v>2840.84</v>
      </c>
      <c r="K2613" s="43" t="s">
        <v>3377</v>
      </c>
      <c r="L2613" s="52" t="s">
        <v>3373</v>
      </c>
      <c r="M2613" s="16">
        <f>Таблица4[[#This Row],[Поступления]]/Таблица4[[#This Row],[Начисления]]</f>
        <v>0.81803651202027983</v>
      </c>
    </row>
    <row r="2614" spans="1:13" ht="15">
      <c r="A2614" s="42" t="s">
        <v>6410</v>
      </c>
      <c r="B2614" s="82" t="s">
        <v>1611</v>
      </c>
      <c r="C2614" s="82" t="s">
        <v>1452</v>
      </c>
      <c r="D2614" s="82" t="s">
        <v>1453</v>
      </c>
      <c r="E2614" s="82" t="s">
        <v>1610</v>
      </c>
      <c r="F2614" s="82" t="s">
        <v>50</v>
      </c>
      <c r="G2614" s="79">
        <v>1729272.88</v>
      </c>
      <c r="H2614" s="79">
        <v>1499085.29</v>
      </c>
      <c r="I2614" s="79">
        <v>230187.58999999985</v>
      </c>
      <c r="J2614" s="79">
        <v>1468.04</v>
      </c>
      <c r="K2614" s="43" t="s">
        <v>3381</v>
      </c>
      <c r="L2614" s="52" t="s">
        <v>3373</v>
      </c>
      <c r="M2614" s="16">
        <f>Таблица4[[#This Row],[Поступления]]/Таблица4[[#This Row],[Начисления]]</f>
        <v>0.86688764239453064</v>
      </c>
    </row>
    <row r="2615" spans="1:13" ht="15">
      <c r="A2615" s="42" t="s">
        <v>6411</v>
      </c>
      <c r="B2615" s="82" t="s">
        <v>1611</v>
      </c>
      <c r="C2615" s="82" t="s">
        <v>1452</v>
      </c>
      <c r="D2615" s="82" t="s">
        <v>1453</v>
      </c>
      <c r="E2615" s="82" t="s">
        <v>1610</v>
      </c>
      <c r="F2615" s="82" t="s">
        <v>51</v>
      </c>
      <c r="G2615" s="79">
        <v>735055.29</v>
      </c>
      <c r="H2615" s="79">
        <v>651500.66</v>
      </c>
      <c r="I2615" s="79">
        <v>83554.63</v>
      </c>
      <c r="J2615" s="79">
        <v>1395.26</v>
      </c>
      <c r="K2615" s="43" t="s">
        <v>3381</v>
      </c>
      <c r="L2615" s="52" t="s">
        <v>3372</v>
      </c>
      <c r="M2615" s="16">
        <f>Таблица4[[#This Row],[Поступления]]/Таблица4[[#This Row],[Начисления]]</f>
        <v>0.88632878215188415</v>
      </c>
    </row>
    <row r="2616" spans="1:13" ht="15">
      <c r="A2616" s="42" t="s">
        <v>6412</v>
      </c>
      <c r="B2616" s="82" t="s">
        <v>1611</v>
      </c>
      <c r="C2616" s="82" t="s">
        <v>1452</v>
      </c>
      <c r="D2616" s="82" t="s">
        <v>1453</v>
      </c>
      <c r="E2616" s="82" t="s">
        <v>1610</v>
      </c>
      <c r="F2616" s="82" t="s">
        <v>103</v>
      </c>
      <c r="G2616" s="79">
        <v>597418.38</v>
      </c>
      <c r="H2616" s="79">
        <v>504301.24</v>
      </c>
      <c r="I2616" s="79">
        <v>93117.140000000014</v>
      </c>
      <c r="J2616" s="79">
        <v>1939.85</v>
      </c>
      <c r="K2616" s="43" t="s">
        <v>3381</v>
      </c>
      <c r="L2616" s="52" t="s">
        <v>3372</v>
      </c>
      <c r="M2616" s="16">
        <f>Таблица4[[#This Row],[Поступления]]/Таблица4[[#This Row],[Начисления]]</f>
        <v>0.84413412255578746</v>
      </c>
    </row>
    <row r="2617" spans="1:13" ht="15">
      <c r="A2617" s="42" t="s">
        <v>6413</v>
      </c>
      <c r="B2617" s="82" t="s">
        <v>1611</v>
      </c>
      <c r="C2617" s="82" t="s">
        <v>1452</v>
      </c>
      <c r="D2617" s="82" t="s">
        <v>1453</v>
      </c>
      <c r="E2617" s="82" t="s">
        <v>1610</v>
      </c>
      <c r="F2617" s="82" t="s">
        <v>143</v>
      </c>
      <c r="G2617" s="79">
        <v>588071.36</v>
      </c>
      <c r="H2617" s="79">
        <v>532611.29</v>
      </c>
      <c r="I2617" s="79">
        <v>55460.069999999949</v>
      </c>
      <c r="J2617" s="79">
        <v>1210.0899999999999</v>
      </c>
      <c r="K2617" s="43" t="s">
        <v>3381</v>
      </c>
      <c r="L2617" s="52" t="s">
        <v>3372</v>
      </c>
      <c r="M2617" s="16">
        <f>Таблица4[[#This Row],[Поступления]]/Таблица4[[#This Row],[Начисления]]</f>
        <v>0.90569159838016944</v>
      </c>
    </row>
    <row r="2618" spans="1:13" ht="15">
      <c r="A2618" s="42" t="s">
        <v>6414</v>
      </c>
      <c r="B2618" s="82" t="s">
        <v>1611</v>
      </c>
      <c r="C2618" s="82" t="s">
        <v>1452</v>
      </c>
      <c r="D2618" s="82" t="s">
        <v>1453</v>
      </c>
      <c r="E2618" s="82" t="s">
        <v>1610</v>
      </c>
      <c r="F2618" s="82" t="s">
        <v>144</v>
      </c>
      <c r="G2618" s="79">
        <v>655314.1</v>
      </c>
      <c r="H2618" s="79">
        <v>508585.99</v>
      </c>
      <c r="I2618" s="79">
        <v>146728.10999999999</v>
      </c>
      <c r="J2618" s="79">
        <v>500.52</v>
      </c>
      <c r="K2618" s="43" t="s">
        <v>3381</v>
      </c>
      <c r="L2618" s="52" t="s">
        <v>3372</v>
      </c>
      <c r="M2618" s="16">
        <f>Таблица4[[#This Row],[Поступления]]/Таблица4[[#This Row],[Начисления]]</f>
        <v>0.77609499017341455</v>
      </c>
    </row>
    <row r="2619" spans="1:13" ht="15">
      <c r="A2619" s="42" t="s">
        <v>6415</v>
      </c>
      <c r="B2619" s="82" t="s">
        <v>1611</v>
      </c>
      <c r="C2619" s="82" t="s">
        <v>1452</v>
      </c>
      <c r="D2619" s="82" t="s">
        <v>1453</v>
      </c>
      <c r="E2619" s="82" t="s">
        <v>1610</v>
      </c>
      <c r="F2619" s="82" t="s">
        <v>81</v>
      </c>
      <c r="G2619" s="79">
        <v>583823.19999999995</v>
      </c>
      <c r="H2619" s="79">
        <v>516118.97</v>
      </c>
      <c r="I2619" s="79">
        <v>67704.229999999981</v>
      </c>
      <c r="J2619" s="79">
        <v>2359.89</v>
      </c>
      <c r="K2619" s="43" t="s">
        <v>3381</v>
      </c>
      <c r="L2619" s="52" t="s">
        <v>3372</v>
      </c>
      <c r="M2619" s="16">
        <f>Таблица4[[#This Row],[Поступления]]/Таблица4[[#This Row],[Начисления]]</f>
        <v>0.88403299149468539</v>
      </c>
    </row>
    <row r="2620" spans="1:13" ht="15">
      <c r="A2620" s="42" t="s">
        <v>6416</v>
      </c>
      <c r="B2620" s="82" t="s">
        <v>1613</v>
      </c>
      <c r="C2620" s="82" t="s">
        <v>1452</v>
      </c>
      <c r="D2620" s="82" t="s">
        <v>1453</v>
      </c>
      <c r="E2620" s="82" t="s">
        <v>1612</v>
      </c>
      <c r="F2620" s="82" t="s">
        <v>105</v>
      </c>
      <c r="G2620" s="79">
        <v>145012.81</v>
      </c>
      <c r="H2620" s="79">
        <v>103249.22</v>
      </c>
      <c r="I2620" s="79">
        <v>41763.589999999997</v>
      </c>
      <c r="J2620" s="79">
        <v>0</v>
      </c>
      <c r="K2620" s="43" t="s">
        <v>3381</v>
      </c>
      <c r="L2620" s="52" t="s">
        <v>3372</v>
      </c>
      <c r="M2620" s="16">
        <f>Таблица4[[#This Row],[Поступления]]/Таблица4[[#This Row],[Начисления]]</f>
        <v>0.71200068462917177</v>
      </c>
    </row>
    <row r="2621" spans="1:13" ht="15">
      <c r="A2621" s="42" t="s">
        <v>6417</v>
      </c>
      <c r="B2621" s="82" t="s">
        <v>1615</v>
      </c>
      <c r="C2621" s="82" t="s">
        <v>1452</v>
      </c>
      <c r="D2621" s="82" t="s">
        <v>1453</v>
      </c>
      <c r="E2621" s="82" t="s">
        <v>1614</v>
      </c>
      <c r="F2621" s="82" t="s">
        <v>21</v>
      </c>
      <c r="G2621" s="79">
        <v>973507.95</v>
      </c>
      <c r="H2621" s="79">
        <v>811711.4</v>
      </c>
      <c r="I2621" s="79">
        <v>161796.54999999993</v>
      </c>
      <c r="J2621" s="79">
        <v>1557.76</v>
      </c>
      <c r="K2621" s="43" t="s">
        <v>3374</v>
      </c>
      <c r="L2621" s="52" t="s">
        <v>3372</v>
      </c>
      <c r="M2621" s="16">
        <f>Таблица4[[#This Row],[Поступления]]/Таблица4[[#This Row],[Начисления]]</f>
        <v>0.83380048411520424</v>
      </c>
    </row>
    <row r="2622" spans="1:13" ht="15">
      <c r="A2622" s="42" t="s">
        <v>6418</v>
      </c>
      <c r="B2622" s="82" t="s">
        <v>1615</v>
      </c>
      <c r="C2622" s="82" t="s">
        <v>1452</v>
      </c>
      <c r="D2622" s="82" t="s">
        <v>1453</v>
      </c>
      <c r="E2622" s="82" t="s">
        <v>1614</v>
      </c>
      <c r="F2622" s="82" t="s">
        <v>23</v>
      </c>
      <c r="G2622" s="79">
        <v>783289.48</v>
      </c>
      <c r="H2622" s="79">
        <v>593210.79</v>
      </c>
      <c r="I2622" s="79">
        <v>190078.68999999994</v>
      </c>
      <c r="J2622" s="79">
        <v>0</v>
      </c>
      <c r="K2622" s="43" t="s">
        <v>3374</v>
      </c>
      <c r="L2622" s="52" t="s">
        <v>3372</v>
      </c>
      <c r="M2622" s="16">
        <f>Таблица4[[#This Row],[Поступления]]/Таблица4[[#This Row],[Начисления]]</f>
        <v>0.75733276795700111</v>
      </c>
    </row>
    <row r="2623" spans="1:13" ht="15">
      <c r="A2623" s="42" t="s">
        <v>6419</v>
      </c>
      <c r="B2623" s="82" t="s">
        <v>1615</v>
      </c>
      <c r="C2623" s="82" t="s">
        <v>1452</v>
      </c>
      <c r="D2623" s="82" t="s">
        <v>1453</v>
      </c>
      <c r="E2623" s="82" t="s">
        <v>1614</v>
      </c>
      <c r="F2623" s="82" t="s">
        <v>24</v>
      </c>
      <c r="G2623" s="79">
        <v>919515.81</v>
      </c>
      <c r="H2623" s="79">
        <v>805879.5</v>
      </c>
      <c r="I2623" s="79">
        <v>113636.31000000006</v>
      </c>
      <c r="J2623" s="79">
        <v>1596.39</v>
      </c>
      <c r="K2623" s="43" t="s">
        <v>3374</v>
      </c>
      <c r="L2623" s="52" t="s">
        <v>3372</v>
      </c>
      <c r="M2623" s="16">
        <f>Таблица4[[#This Row],[Поступления]]/Таблица4[[#This Row],[Начисления]]</f>
        <v>0.87641723093374535</v>
      </c>
    </row>
    <row r="2624" spans="1:13" ht="15">
      <c r="A2624" s="42" t="s">
        <v>6420</v>
      </c>
      <c r="B2624" s="82" t="s">
        <v>1615</v>
      </c>
      <c r="C2624" s="82" t="s">
        <v>1452</v>
      </c>
      <c r="D2624" s="82" t="s">
        <v>1453</v>
      </c>
      <c r="E2624" s="82" t="s">
        <v>1614</v>
      </c>
      <c r="F2624" s="82" t="s">
        <v>19</v>
      </c>
      <c r="G2624" s="79">
        <v>686116.72</v>
      </c>
      <c r="H2624" s="79">
        <v>533245.42000000004</v>
      </c>
      <c r="I2624" s="79">
        <v>152871.29999999993</v>
      </c>
      <c r="J2624" s="79">
        <v>2681.1</v>
      </c>
      <c r="K2624" s="43" t="s">
        <v>3374</v>
      </c>
      <c r="L2624" s="52" t="s">
        <v>3372</v>
      </c>
      <c r="M2624" s="16">
        <f>Таблица4[[#This Row],[Поступления]]/Таблица4[[#This Row],[Начисления]]</f>
        <v>0.77719344895136799</v>
      </c>
    </row>
    <row r="2625" spans="1:13" ht="15">
      <c r="A2625" s="42" t="s">
        <v>6421</v>
      </c>
      <c r="B2625" s="82" t="s">
        <v>1615</v>
      </c>
      <c r="C2625" s="82" t="s">
        <v>1452</v>
      </c>
      <c r="D2625" s="82" t="s">
        <v>1453</v>
      </c>
      <c r="E2625" s="82" t="s">
        <v>1614</v>
      </c>
      <c r="F2625" s="82" t="s">
        <v>9</v>
      </c>
      <c r="G2625" s="79">
        <v>708159.61</v>
      </c>
      <c r="H2625" s="79">
        <v>554942.82999999996</v>
      </c>
      <c r="I2625" s="79">
        <v>153216.78000000003</v>
      </c>
      <c r="J2625" s="79">
        <v>2486.27</v>
      </c>
      <c r="K2625" s="43" t="s">
        <v>3374</v>
      </c>
      <c r="L2625" s="52" t="s">
        <v>3373</v>
      </c>
      <c r="M2625" s="16">
        <f>Таблица4[[#This Row],[Поступления]]/Таблица4[[#This Row],[Начисления]]</f>
        <v>0.78364089417638483</v>
      </c>
    </row>
    <row r="2626" spans="1:13" ht="15">
      <c r="A2626" s="42" t="s">
        <v>6422</v>
      </c>
      <c r="B2626" s="82" t="s">
        <v>1615</v>
      </c>
      <c r="C2626" s="82" t="s">
        <v>1452</v>
      </c>
      <c r="D2626" s="82" t="s">
        <v>1453</v>
      </c>
      <c r="E2626" s="82" t="s">
        <v>1614</v>
      </c>
      <c r="F2626" s="82" t="s">
        <v>11</v>
      </c>
      <c r="G2626" s="79">
        <v>585804.56999999995</v>
      </c>
      <c r="H2626" s="79">
        <v>469782.37</v>
      </c>
      <c r="I2626" s="79">
        <v>116022.19999999995</v>
      </c>
      <c r="J2626" s="79">
        <v>3557.43</v>
      </c>
      <c r="K2626" s="43" t="s">
        <v>3374</v>
      </c>
      <c r="L2626" s="52" t="s">
        <v>3372</v>
      </c>
      <c r="M2626" s="16">
        <f>Таблица4[[#This Row],[Поступления]]/Таблица4[[#This Row],[Начисления]]</f>
        <v>0.8019438462216163</v>
      </c>
    </row>
    <row r="2627" spans="1:13" ht="15">
      <c r="A2627" s="42" t="s">
        <v>6423</v>
      </c>
      <c r="B2627" s="82" t="s">
        <v>1615</v>
      </c>
      <c r="C2627" s="82" t="s">
        <v>1452</v>
      </c>
      <c r="D2627" s="82" t="s">
        <v>1453</v>
      </c>
      <c r="E2627" s="82" t="s">
        <v>1614</v>
      </c>
      <c r="F2627" s="82" t="s">
        <v>13</v>
      </c>
      <c r="G2627" s="79">
        <v>580908.56999999995</v>
      </c>
      <c r="H2627" s="79">
        <v>515594.03</v>
      </c>
      <c r="I2627" s="79">
        <v>65314.539999999921</v>
      </c>
      <c r="J2627" s="79">
        <v>193.5</v>
      </c>
      <c r="K2627" s="43" t="s">
        <v>3374</v>
      </c>
      <c r="L2627" s="52" t="s">
        <v>3372</v>
      </c>
      <c r="M2627" s="16">
        <f>Таблица4[[#This Row],[Поступления]]/Таблица4[[#This Row],[Начисления]]</f>
        <v>0.88756485379446215</v>
      </c>
    </row>
    <row r="2628" spans="1:13" ht="15">
      <c r="A2628" s="42" t="s">
        <v>6424</v>
      </c>
      <c r="B2628" s="82" t="s">
        <v>1615</v>
      </c>
      <c r="C2628" s="82" t="s">
        <v>1452</v>
      </c>
      <c r="D2628" s="82" t="s">
        <v>1453</v>
      </c>
      <c r="E2628" s="82" t="s">
        <v>1614</v>
      </c>
      <c r="F2628" s="82" t="s">
        <v>14</v>
      </c>
      <c r="G2628" s="79">
        <v>370776.53</v>
      </c>
      <c r="H2628" s="79">
        <v>291657.2</v>
      </c>
      <c r="I2628" s="79">
        <v>79119.330000000016</v>
      </c>
      <c r="J2628" s="79">
        <v>3730.56</v>
      </c>
      <c r="K2628" s="43" t="s">
        <v>3374</v>
      </c>
      <c r="L2628" s="52" t="s">
        <v>3372</v>
      </c>
      <c r="M2628" s="16">
        <f>Таблица4[[#This Row],[Поступления]]/Таблица4[[#This Row],[Начисления]]</f>
        <v>0.78661181709640571</v>
      </c>
    </row>
    <row r="2629" spans="1:13" ht="15">
      <c r="A2629" s="42" t="s">
        <v>6425</v>
      </c>
      <c r="B2629" s="82" t="s">
        <v>1615</v>
      </c>
      <c r="C2629" s="82" t="s">
        <v>1452</v>
      </c>
      <c r="D2629" s="82" t="s">
        <v>1453</v>
      </c>
      <c r="E2629" s="82" t="s">
        <v>1614</v>
      </c>
      <c r="F2629" s="82" t="s">
        <v>15</v>
      </c>
      <c r="G2629" s="79">
        <v>591776.12</v>
      </c>
      <c r="H2629" s="79">
        <v>527789.56000000006</v>
      </c>
      <c r="I2629" s="79">
        <v>63986.559999999939</v>
      </c>
      <c r="J2629" s="79">
        <v>0</v>
      </c>
      <c r="K2629" s="43" t="s">
        <v>3374</v>
      </c>
      <c r="L2629" s="52" t="s">
        <v>3372</v>
      </c>
      <c r="M2629" s="16">
        <f>Таблица4[[#This Row],[Поступления]]/Таблица4[[#This Row],[Начисления]]</f>
        <v>0.89187370385949349</v>
      </c>
    </row>
    <row r="2630" spans="1:13" ht="15">
      <c r="A2630" s="42" t="s">
        <v>6426</v>
      </c>
      <c r="B2630" s="82" t="s">
        <v>1615</v>
      </c>
      <c r="C2630" s="82" t="s">
        <v>1452</v>
      </c>
      <c r="D2630" s="82" t="s">
        <v>1453</v>
      </c>
      <c r="E2630" s="82" t="s">
        <v>1614</v>
      </c>
      <c r="F2630" s="82" t="s">
        <v>76</v>
      </c>
      <c r="G2630" s="79">
        <v>677268.89</v>
      </c>
      <c r="H2630" s="79">
        <v>624667.38</v>
      </c>
      <c r="I2630" s="79">
        <v>52601.510000000009</v>
      </c>
      <c r="J2630" s="79">
        <v>9061.24</v>
      </c>
      <c r="K2630" s="43" t="s">
        <v>3374</v>
      </c>
      <c r="L2630" s="52" t="s">
        <v>3373</v>
      </c>
      <c r="M2630" s="16">
        <f>Таблица4[[#This Row],[Поступления]]/Таблица4[[#This Row],[Начисления]]</f>
        <v>0.92233290089553643</v>
      </c>
    </row>
    <row r="2631" spans="1:13" ht="15">
      <c r="A2631" s="42" t="s">
        <v>6427</v>
      </c>
      <c r="B2631" s="82" t="s">
        <v>1615</v>
      </c>
      <c r="C2631" s="82" t="s">
        <v>1452</v>
      </c>
      <c r="D2631" s="82" t="s">
        <v>1453</v>
      </c>
      <c r="E2631" s="82" t="s">
        <v>1614</v>
      </c>
      <c r="F2631" s="82" t="s">
        <v>77</v>
      </c>
      <c r="G2631" s="79">
        <v>775539.75</v>
      </c>
      <c r="H2631" s="79">
        <v>634095.43000000005</v>
      </c>
      <c r="I2631" s="79">
        <v>141444.31999999995</v>
      </c>
      <c r="J2631" s="79">
        <v>3537.89</v>
      </c>
      <c r="K2631" s="43" t="s">
        <v>3374</v>
      </c>
      <c r="L2631" s="52" t="s">
        <v>3373</v>
      </c>
      <c r="M2631" s="16">
        <f>Таблица4[[#This Row],[Поступления]]/Таблица4[[#This Row],[Начисления]]</f>
        <v>0.81761822008478613</v>
      </c>
    </row>
    <row r="2632" spans="1:13" ht="15">
      <c r="A2632" s="42" t="s">
        <v>6428</v>
      </c>
      <c r="B2632" s="82" t="s">
        <v>1615</v>
      </c>
      <c r="C2632" s="82" t="s">
        <v>1452</v>
      </c>
      <c r="D2632" s="82" t="s">
        <v>1453</v>
      </c>
      <c r="E2632" s="82" t="s">
        <v>1614</v>
      </c>
      <c r="F2632" s="82" t="s">
        <v>17</v>
      </c>
      <c r="G2632" s="79">
        <v>799881.08</v>
      </c>
      <c r="H2632" s="79">
        <v>743254.4</v>
      </c>
      <c r="I2632" s="79">
        <v>56626.679999999935</v>
      </c>
      <c r="J2632" s="79">
        <v>3412.41</v>
      </c>
      <c r="K2632" s="43" t="s">
        <v>3374</v>
      </c>
      <c r="L2632" s="52" t="s">
        <v>3373</v>
      </c>
      <c r="M2632" s="16">
        <f>Таблица4[[#This Row],[Поступления]]/Таблица4[[#This Row],[Начисления]]</f>
        <v>0.92920612649070289</v>
      </c>
    </row>
    <row r="2633" spans="1:13" ht="15">
      <c r="A2633" s="42" t="s">
        <v>6429</v>
      </c>
      <c r="B2633" s="82" t="s">
        <v>1615</v>
      </c>
      <c r="C2633" s="82" t="s">
        <v>1452</v>
      </c>
      <c r="D2633" s="82" t="s">
        <v>1453</v>
      </c>
      <c r="E2633" s="82" t="s">
        <v>1614</v>
      </c>
      <c r="F2633" s="82" t="s">
        <v>18</v>
      </c>
      <c r="G2633" s="79">
        <v>730102.23</v>
      </c>
      <c r="H2633" s="79">
        <v>622749.07999999996</v>
      </c>
      <c r="I2633" s="79">
        <v>107353.15000000002</v>
      </c>
      <c r="J2633" s="79">
        <v>13516.63</v>
      </c>
      <c r="K2633" s="43" t="s">
        <v>3374</v>
      </c>
      <c r="L2633" s="52" t="s">
        <v>3373</v>
      </c>
      <c r="M2633" s="16">
        <f>Таблица4[[#This Row],[Поступления]]/Таблица4[[#This Row],[Начисления]]</f>
        <v>0.85296148184617926</v>
      </c>
    </row>
    <row r="2634" spans="1:13" ht="15">
      <c r="A2634" s="42" t="s">
        <v>6430</v>
      </c>
      <c r="B2634" s="82" t="s">
        <v>1615</v>
      </c>
      <c r="C2634" s="82" t="s">
        <v>1452</v>
      </c>
      <c r="D2634" s="82" t="s">
        <v>1453</v>
      </c>
      <c r="E2634" s="82" t="s">
        <v>1614</v>
      </c>
      <c r="F2634" s="82" t="s">
        <v>20</v>
      </c>
      <c r="G2634" s="79">
        <v>785682.96</v>
      </c>
      <c r="H2634" s="79">
        <v>700717.56</v>
      </c>
      <c r="I2634" s="79">
        <v>84965.399999999907</v>
      </c>
      <c r="J2634" s="79">
        <v>2554.9499999999998</v>
      </c>
      <c r="K2634" s="43" t="s">
        <v>3374</v>
      </c>
      <c r="L2634" s="52" t="s">
        <v>3372</v>
      </c>
      <c r="M2634" s="16">
        <f>Таблица4[[#This Row],[Поступления]]/Таблица4[[#This Row],[Начисления]]</f>
        <v>0.89185790665486764</v>
      </c>
    </row>
    <row r="2635" spans="1:13" ht="15">
      <c r="A2635" s="42" t="s">
        <v>6431</v>
      </c>
      <c r="B2635" s="82" t="s">
        <v>1615</v>
      </c>
      <c r="C2635" s="82" t="s">
        <v>1452</v>
      </c>
      <c r="D2635" s="82" t="s">
        <v>1453</v>
      </c>
      <c r="E2635" s="82" t="s">
        <v>1614</v>
      </c>
      <c r="F2635" s="82" t="s">
        <v>78</v>
      </c>
      <c r="G2635" s="79">
        <v>774573.73</v>
      </c>
      <c r="H2635" s="79">
        <v>675459.88</v>
      </c>
      <c r="I2635" s="79">
        <v>99113.849999999977</v>
      </c>
      <c r="J2635" s="79">
        <v>8423.4500000000007</v>
      </c>
      <c r="K2635" s="43" t="s">
        <v>3374</v>
      </c>
      <c r="L2635" s="52" t="s">
        <v>3372</v>
      </c>
      <c r="M2635" s="16">
        <f>Таблица4[[#This Row],[Поступления]]/Таблица4[[#This Row],[Начисления]]</f>
        <v>0.87204078041737876</v>
      </c>
    </row>
    <row r="2636" spans="1:13" ht="15">
      <c r="A2636" s="42" t="s">
        <v>6432</v>
      </c>
      <c r="B2636" s="82" t="s">
        <v>1615</v>
      </c>
      <c r="C2636" s="82" t="s">
        <v>1452</v>
      </c>
      <c r="D2636" s="82" t="s">
        <v>1453</v>
      </c>
      <c r="E2636" s="82" t="s">
        <v>1614</v>
      </c>
      <c r="F2636" s="82" t="s">
        <v>79</v>
      </c>
      <c r="G2636" s="79">
        <v>782606.75</v>
      </c>
      <c r="H2636" s="79">
        <v>694047.69</v>
      </c>
      <c r="I2636" s="79">
        <v>88559.060000000056</v>
      </c>
      <c r="J2636" s="79">
        <v>1549.59</v>
      </c>
      <c r="K2636" s="43" t="s">
        <v>3374</v>
      </c>
      <c r="L2636" s="52" t="s">
        <v>3372</v>
      </c>
      <c r="M2636" s="16">
        <f>Таблица4[[#This Row],[Поступления]]/Таблица4[[#This Row],[Начисления]]</f>
        <v>0.88684091978506441</v>
      </c>
    </row>
    <row r="2637" spans="1:13" ht="15">
      <c r="A2637" s="42" t="s">
        <v>6433</v>
      </c>
      <c r="B2637" s="82" t="s">
        <v>1615</v>
      </c>
      <c r="C2637" s="82" t="s">
        <v>1452</v>
      </c>
      <c r="D2637" s="82" t="s">
        <v>1453</v>
      </c>
      <c r="E2637" s="82" t="s">
        <v>1614</v>
      </c>
      <c r="F2637" s="82" t="s">
        <v>138</v>
      </c>
      <c r="G2637" s="79">
        <v>791808.3</v>
      </c>
      <c r="H2637" s="79">
        <v>705062.48</v>
      </c>
      <c r="I2637" s="79">
        <v>86745.820000000065</v>
      </c>
      <c r="J2637" s="79">
        <v>1367.44</v>
      </c>
      <c r="K2637" s="43" t="s">
        <v>3374</v>
      </c>
      <c r="L2637" s="52" t="s">
        <v>3372</v>
      </c>
      <c r="M2637" s="16">
        <f>Таблица4[[#This Row],[Поступления]]/Таблица4[[#This Row],[Начисления]]</f>
        <v>0.89044593243086734</v>
      </c>
    </row>
    <row r="2638" spans="1:13" ht="15">
      <c r="A2638" s="42" t="s">
        <v>6434</v>
      </c>
      <c r="B2638" s="82" t="s">
        <v>1615</v>
      </c>
      <c r="C2638" s="82" t="s">
        <v>1452</v>
      </c>
      <c r="D2638" s="82" t="s">
        <v>1453</v>
      </c>
      <c r="E2638" s="82" t="s">
        <v>1614</v>
      </c>
      <c r="F2638" s="82" t="s">
        <v>177</v>
      </c>
      <c r="G2638" s="79">
        <v>778613.66</v>
      </c>
      <c r="H2638" s="79">
        <v>697734.07</v>
      </c>
      <c r="I2638" s="79">
        <v>80879.590000000084</v>
      </c>
      <c r="J2638" s="79">
        <v>5535.86</v>
      </c>
      <c r="K2638" s="43" t="s">
        <v>3374</v>
      </c>
      <c r="L2638" s="52" t="s">
        <v>3372</v>
      </c>
      <c r="M2638" s="16">
        <f>Таблица4[[#This Row],[Поступления]]/Таблица4[[#This Row],[Начисления]]</f>
        <v>0.89612359228323824</v>
      </c>
    </row>
    <row r="2639" spans="1:13" ht="15">
      <c r="A2639" s="42" t="s">
        <v>6435</v>
      </c>
      <c r="B2639" s="82" t="s">
        <v>1615</v>
      </c>
      <c r="C2639" s="82" t="s">
        <v>1452</v>
      </c>
      <c r="D2639" s="82" t="s">
        <v>1453</v>
      </c>
      <c r="E2639" s="82" t="s">
        <v>1614</v>
      </c>
      <c r="F2639" s="82" t="s">
        <v>49</v>
      </c>
      <c r="G2639" s="79">
        <v>1196855.8500000001</v>
      </c>
      <c r="H2639" s="79">
        <v>59131.21</v>
      </c>
      <c r="I2639" s="79">
        <v>1137724.6400000001</v>
      </c>
      <c r="J2639" s="79">
        <v>0</v>
      </c>
      <c r="K2639" s="43" t="s">
        <v>3374</v>
      </c>
      <c r="L2639" s="52" t="s">
        <v>3372</v>
      </c>
      <c r="M2639" s="16">
        <f>Таблица4[[#This Row],[Поступления]]/Таблица4[[#This Row],[Начисления]]</f>
        <v>4.9405456805846751E-2</v>
      </c>
    </row>
    <row r="2640" spans="1:13" ht="15">
      <c r="A2640" s="42" t="s">
        <v>6436</v>
      </c>
      <c r="B2640" s="82" t="s">
        <v>1615</v>
      </c>
      <c r="C2640" s="82" t="s">
        <v>1452</v>
      </c>
      <c r="D2640" s="82" t="s">
        <v>1453</v>
      </c>
      <c r="E2640" s="82" t="s">
        <v>1614</v>
      </c>
      <c r="F2640" s="82" t="s">
        <v>120</v>
      </c>
      <c r="G2640" s="79">
        <v>786254.1</v>
      </c>
      <c r="H2640" s="79">
        <v>703714.56</v>
      </c>
      <c r="I2640" s="79">
        <v>82539.539999999921</v>
      </c>
      <c r="J2640" s="79">
        <v>5587.7</v>
      </c>
      <c r="K2640" s="43" t="s">
        <v>3374</v>
      </c>
      <c r="L2640" s="52" t="s">
        <v>3372</v>
      </c>
      <c r="M2640" s="16">
        <f>Таблица4[[#This Row],[Поступления]]/Таблица4[[#This Row],[Начисления]]</f>
        <v>0.89502180020428523</v>
      </c>
    </row>
    <row r="2641" spans="1:13" ht="15">
      <c r="A2641" s="42" t="s">
        <v>6437</v>
      </c>
      <c r="B2641" s="82" t="s">
        <v>1615</v>
      </c>
      <c r="C2641" s="82" t="s">
        <v>1452</v>
      </c>
      <c r="D2641" s="82" t="s">
        <v>1453</v>
      </c>
      <c r="E2641" s="82" t="s">
        <v>1614</v>
      </c>
      <c r="F2641" s="82" t="s">
        <v>139</v>
      </c>
      <c r="G2641" s="79">
        <v>788023.29</v>
      </c>
      <c r="H2641" s="79">
        <v>702888.43</v>
      </c>
      <c r="I2641" s="79">
        <v>85134.859999999986</v>
      </c>
      <c r="J2641" s="79">
        <v>299.33999999999997</v>
      </c>
      <c r="K2641" s="43" t="s">
        <v>3374</v>
      </c>
      <c r="L2641" s="52" t="s">
        <v>3372</v>
      </c>
      <c r="M2641" s="16">
        <f>Таблица4[[#This Row],[Поступления]]/Таблица4[[#This Row],[Начисления]]</f>
        <v>0.89196403065701269</v>
      </c>
    </row>
    <row r="2642" spans="1:13" ht="15">
      <c r="A2642" s="42" t="s">
        <v>6438</v>
      </c>
      <c r="B2642" s="82" t="s">
        <v>1615</v>
      </c>
      <c r="C2642" s="82" t="s">
        <v>1452</v>
      </c>
      <c r="D2642" s="82" t="s">
        <v>1453</v>
      </c>
      <c r="E2642" s="82" t="s">
        <v>1614</v>
      </c>
      <c r="F2642" s="82" t="s">
        <v>123</v>
      </c>
      <c r="G2642" s="79">
        <v>3768195.07</v>
      </c>
      <c r="H2642" s="79">
        <v>2234591.2400000002</v>
      </c>
      <c r="I2642" s="79">
        <v>1533603.8299999996</v>
      </c>
      <c r="J2642" s="79">
        <v>19545.439999999999</v>
      </c>
      <c r="K2642" s="43" t="s">
        <v>3374</v>
      </c>
      <c r="L2642" s="52" t="s">
        <v>3373</v>
      </c>
      <c r="M2642" s="16">
        <f>Таблица4[[#This Row],[Поступления]]/Таблица4[[#This Row],[Начисления]]</f>
        <v>0.59301368386960929</v>
      </c>
    </row>
    <row r="2643" spans="1:13" ht="15">
      <c r="A2643" s="42" t="s">
        <v>6439</v>
      </c>
      <c r="B2643" s="82" t="s">
        <v>1615</v>
      </c>
      <c r="C2643" s="82" t="s">
        <v>1452</v>
      </c>
      <c r="D2643" s="82" t="s">
        <v>1453</v>
      </c>
      <c r="E2643" s="82" t="s">
        <v>1614</v>
      </c>
      <c r="F2643" s="82" t="s">
        <v>451</v>
      </c>
      <c r="G2643" s="79">
        <v>1419238.78</v>
      </c>
      <c r="H2643" s="79">
        <v>1311010.58</v>
      </c>
      <c r="I2643" s="79">
        <v>108228.19999999995</v>
      </c>
      <c r="J2643" s="79">
        <v>4525.83</v>
      </c>
      <c r="K2643" s="43" t="s">
        <v>3375</v>
      </c>
      <c r="L2643" s="52" t="s">
        <v>3373</v>
      </c>
      <c r="M2643" s="16">
        <f>Таблица4[[#This Row],[Поступления]]/Таблица4[[#This Row],[Начисления]]</f>
        <v>0.92374207813008047</v>
      </c>
    </row>
    <row r="2644" spans="1:13" ht="15">
      <c r="A2644" s="42" t="s">
        <v>6440</v>
      </c>
      <c r="B2644" s="82" t="s">
        <v>1615</v>
      </c>
      <c r="C2644" s="82" t="s">
        <v>1452</v>
      </c>
      <c r="D2644" s="82" t="s">
        <v>1453</v>
      </c>
      <c r="E2644" s="82" t="s">
        <v>1614</v>
      </c>
      <c r="F2644" s="82" t="s">
        <v>558</v>
      </c>
      <c r="G2644" s="79">
        <v>253463.96</v>
      </c>
      <c r="H2644" s="79">
        <v>219525.37</v>
      </c>
      <c r="I2644" s="79">
        <v>33938.589999999997</v>
      </c>
      <c r="J2644" s="79">
        <v>0</v>
      </c>
      <c r="K2644" s="43" t="s">
        <v>3375</v>
      </c>
      <c r="L2644" s="52" t="s">
        <v>3372</v>
      </c>
      <c r="M2644" s="16">
        <f>Таблица4[[#This Row],[Поступления]]/Таблица4[[#This Row],[Начисления]]</f>
        <v>0.86610092417083673</v>
      </c>
    </row>
    <row r="2645" spans="1:13" ht="15">
      <c r="A2645" s="42" t="s">
        <v>6441</v>
      </c>
      <c r="B2645" s="82" t="s">
        <v>1615</v>
      </c>
      <c r="C2645" s="82" t="s">
        <v>1452</v>
      </c>
      <c r="D2645" s="82" t="s">
        <v>1453</v>
      </c>
      <c r="E2645" s="82" t="s">
        <v>1614</v>
      </c>
      <c r="F2645" s="82" t="s">
        <v>570</v>
      </c>
      <c r="G2645" s="79">
        <v>480398.02</v>
      </c>
      <c r="H2645" s="79">
        <v>260704.73</v>
      </c>
      <c r="I2645" s="79">
        <v>219693.29</v>
      </c>
      <c r="J2645" s="79">
        <v>0</v>
      </c>
      <c r="K2645" s="43" t="s">
        <v>3375</v>
      </c>
      <c r="L2645" s="52" t="s">
        <v>3372</v>
      </c>
      <c r="M2645" s="16">
        <f>Таблица4[[#This Row],[Поступления]]/Таблица4[[#This Row],[Начисления]]</f>
        <v>0.54268485536222655</v>
      </c>
    </row>
    <row r="2646" spans="1:13" ht="15">
      <c r="A2646" s="42" t="s">
        <v>6442</v>
      </c>
      <c r="B2646" s="82" t="s">
        <v>1615</v>
      </c>
      <c r="C2646" s="82" t="s">
        <v>1452</v>
      </c>
      <c r="D2646" s="82" t="s">
        <v>1453</v>
      </c>
      <c r="E2646" s="82" t="s">
        <v>1614</v>
      </c>
      <c r="F2646" s="82" t="s">
        <v>224</v>
      </c>
      <c r="G2646" s="79">
        <v>779338.28</v>
      </c>
      <c r="H2646" s="79">
        <v>683139.2</v>
      </c>
      <c r="I2646" s="79">
        <v>96199.080000000075</v>
      </c>
      <c r="J2646" s="79">
        <v>2915.01</v>
      </c>
      <c r="K2646" s="43" t="s">
        <v>3374</v>
      </c>
      <c r="L2646" s="52" t="s">
        <v>3373</v>
      </c>
      <c r="M2646" s="16">
        <f>Таблица4[[#This Row],[Поступления]]/Таблица4[[#This Row],[Начисления]]</f>
        <v>0.87656312737518804</v>
      </c>
    </row>
    <row r="2647" spans="1:13" ht="15">
      <c r="A2647" s="42" t="s">
        <v>6443</v>
      </c>
      <c r="B2647" s="82" t="s">
        <v>1615</v>
      </c>
      <c r="C2647" s="82" t="s">
        <v>1452</v>
      </c>
      <c r="D2647" s="82" t="s">
        <v>1453</v>
      </c>
      <c r="E2647" s="82" t="s">
        <v>1614</v>
      </c>
      <c r="F2647" s="82" t="s">
        <v>286</v>
      </c>
      <c r="G2647" s="79">
        <v>985339.82</v>
      </c>
      <c r="H2647" s="79">
        <v>574225.51</v>
      </c>
      <c r="I2647" s="79">
        <v>411114.30999999994</v>
      </c>
      <c r="J2647" s="79">
        <v>10558</v>
      </c>
      <c r="K2647" s="43" t="s">
        <v>3374</v>
      </c>
      <c r="L2647" s="52" t="s">
        <v>3372</v>
      </c>
      <c r="M2647" s="16">
        <f>Таблица4[[#This Row],[Поступления]]/Таблица4[[#This Row],[Начисления]]</f>
        <v>0.5827690085639694</v>
      </c>
    </row>
    <row r="2648" spans="1:13" ht="15">
      <c r="A2648" s="42" t="s">
        <v>6444</v>
      </c>
      <c r="B2648" s="82" t="s">
        <v>1615</v>
      </c>
      <c r="C2648" s="82" t="s">
        <v>1452</v>
      </c>
      <c r="D2648" s="82" t="s">
        <v>1453</v>
      </c>
      <c r="E2648" s="82" t="s">
        <v>1614</v>
      </c>
      <c r="F2648" s="82" t="s">
        <v>552</v>
      </c>
      <c r="G2648" s="79">
        <v>218382.36</v>
      </c>
      <c r="H2648" s="79">
        <v>179850.29</v>
      </c>
      <c r="I2648" s="79">
        <v>38532.069999999978</v>
      </c>
      <c r="J2648" s="79">
        <v>1082.04</v>
      </c>
      <c r="K2648" s="43" t="s">
        <v>3375</v>
      </c>
      <c r="L2648" s="52" t="s">
        <v>3372</v>
      </c>
      <c r="M2648" s="16">
        <f>Таблица4[[#This Row],[Поступления]]/Таблица4[[#This Row],[Начисления]]</f>
        <v>0.82355685688166402</v>
      </c>
    </row>
    <row r="2649" spans="1:13" ht="15">
      <c r="A2649" s="42" t="s">
        <v>6445</v>
      </c>
      <c r="B2649" s="82" t="s">
        <v>1615</v>
      </c>
      <c r="C2649" s="82" t="s">
        <v>1452</v>
      </c>
      <c r="D2649" s="82" t="s">
        <v>1453</v>
      </c>
      <c r="E2649" s="82" t="s">
        <v>1614</v>
      </c>
      <c r="F2649" s="82" t="s">
        <v>176</v>
      </c>
      <c r="G2649" s="79">
        <v>343552.54</v>
      </c>
      <c r="H2649" s="79">
        <v>326274.14</v>
      </c>
      <c r="I2649" s="79">
        <v>17278.399999999965</v>
      </c>
      <c r="J2649" s="79">
        <v>1214.57</v>
      </c>
      <c r="K2649" s="43" t="s">
        <v>3374</v>
      </c>
      <c r="L2649" s="52" t="s">
        <v>3372</v>
      </c>
      <c r="M2649" s="16">
        <f>Таблица4[[#This Row],[Поступления]]/Таблица4[[#This Row],[Начисления]]</f>
        <v>0.94970667368665074</v>
      </c>
    </row>
    <row r="2650" spans="1:13" ht="15">
      <c r="A2650" s="42" t="s">
        <v>6446</v>
      </c>
      <c r="B2650" s="82" t="s">
        <v>1615</v>
      </c>
      <c r="C2650" s="82" t="s">
        <v>1452</v>
      </c>
      <c r="D2650" s="82" t="s">
        <v>1453</v>
      </c>
      <c r="E2650" s="82" t="s">
        <v>1614</v>
      </c>
      <c r="F2650" s="82" t="s">
        <v>555</v>
      </c>
      <c r="G2650" s="79">
        <v>783981.52</v>
      </c>
      <c r="H2650" s="79">
        <v>662169.5</v>
      </c>
      <c r="I2650" s="79">
        <v>121812.02000000002</v>
      </c>
      <c r="J2650" s="79">
        <v>27407.22</v>
      </c>
      <c r="K2650" s="43" t="s">
        <v>3374</v>
      </c>
      <c r="L2650" s="52" t="s">
        <v>3372</v>
      </c>
      <c r="M2650" s="16">
        <f>Таблица4[[#This Row],[Поступления]]/Таблица4[[#This Row],[Начисления]]</f>
        <v>0.84462386307269077</v>
      </c>
    </row>
    <row r="2651" spans="1:13" ht="15">
      <c r="A2651" s="42" t="s">
        <v>6447</v>
      </c>
      <c r="B2651" s="82" t="s">
        <v>1615</v>
      </c>
      <c r="C2651" s="82" t="s">
        <v>1452</v>
      </c>
      <c r="D2651" s="82" t="s">
        <v>1453</v>
      </c>
      <c r="E2651" s="82" t="s">
        <v>1614</v>
      </c>
      <c r="F2651" s="82" t="s">
        <v>74</v>
      </c>
      <c r="G2651" s="79">
        <v>731366.64</v>
      </c>
      <c r="H2651" s="79">
        <v>603069.84</v>
      </c>
      <c r="I2651" s="79">
        <v>128296.80000000005</v>
      </c>
      <c r="J2651" s="79">
        <v>1894.7</v>
      </c>
      <c r="K2651" s="43" t="s">
        <v>3374</v>
      </c>
      <c r="L2651" s="52" t="s">
        <v>3372</v>
      </c>
      <c r="M2651" s="16">
        <f>Таблица4[[#This Row],[Поступления]]/Таблица4[[#This Row],[Начисления]]</f>
        <v>0.82457936555596789</v>
      </c>
    </row>
    <row r="2652" spans="1:13" ht="15">
      <c r="A2652" s="42" t="s">
        <v>6448</v>
      </c>
      <c r="B2652" s="82" t="s">
        <v>1615</v>
      </c>
      <c r="C2652" s="82" t="s">
        <v>1452</v>
      </c>
      <c r="D2652" s="82" t="s">
        <v>1453</v>
      </c>
      <c r="E2652" s="82" t="s">
        <v>1614</v>
      </c>
      <c r="F2652" s="82" t="s">
        <v>154</v>
      </c>
      <c r="G2652" s="79">
        <v>760676.18</v>
      </c>
      <c r="H2652" s="79">
        <v>653566.80000000005</v>
      </c>
      <c r="I2652" s="79">
        <v>107109.38</v>
      </c>
      <c r="J2652" s="79">
        <v>1070.72</v>
      </c>
      <c r="K2652" s="43" t="s">
        <v>3374</v>
      </c>
      <c r="L2652" s="52" t="s">
        <v>3372</v>
      </c>
      <c r="M2652" s="16">
        <f>Таблица4[[#This Row],[Поступления]]/Таблица4[[#This Row],[Начисления]]</f>
        <v>0.85919188372639721</v>
      </c>
    </row>
    <row r="2653" spans="1:13" ht="15">
      <c r="A2653" s="42" t="s">
        <v>6449</v>
      </c>
      <c r="B2653" s="82" t="s">
        <v>1615</v>
      </c>
      <c r="C2653" s="82" t="s">
        <v>1452</v>
      </c>
      <c r="D2653" s="82" t="s">
        <v>1453</v>
      </c>
      <c r="E2653" s="82" t="s">
        <v>1614</v>
      </c>
      <c r="F2653" s="82" t="s">
        <v>118</v>
      </c>
      <c r="G2653" s="79">
        <v>785562.17</v>
      </c>
      <c r="H2653" s="79">
        <v>700172.62</v>
      </c>
      <c r="I2653" s="79">
        <v>85389.550000000047</v>
      </c>
      <c r="J2653" s="79">
        <v>3172.44</v>
      </c>
      <c r="K2653" s="43" t="s">
        <v>3374</v>
      </c>
      <c r="L2653" s="52" t="s">
        <v>3372</v>
      </c>
      <c r="M2653" s="16">
        <f>Таблица4[[#This Row],[Поступления]]/Таблица4[[#This Row],[Начисления]]</f>
        <v>0.89130134665216876</v>
      </c>
    </row>
    <row r="2654" spans="1:13" ht="15">
      <c r="A2654" s="42" t="s">
        <v>6450</v>
      </c>
      <c r="B2654" s="82" t="s">
        <v>1615</v>
      </c>
      <c r="C2654" s="82" t="s">
        <v>1452</v>
      </c>
      <c r="D2654" s="82" t="s">
        <v>1453</v>
      </c>
      <c r="E2654" s="82" t="s">
        <v>1614</v>
      </c>
      <c r="F2654" s="82" t="s">
        <v>314</v>
      </c>
      <c r="G2654" s="79">
        <v>1774449.18</v>
      </c>
      <c r="H2654" s="79">
        <v>1536501.42</v>
      </c>
      <c r="I2654" s="79">
        <v>237947.76</v>
      </c>
      <c r="J2654" s="79">
        <v>32761.02</v>
      </c>
      <c r="K2654" s="43" t="s">
        <v>3374</v>
      </c>
      <c r="L2654" s="52" t="s">
        <v>3373</v>
      </c>
      <c r="M2654" s="16">
        <f>Таблица4[[#This Row],[Поступления]]/Таблица4[[#This Row],[Начисления]]</f>
        <v>0.86590331090800809</v>
      </c>
    </row>
    <row r="2655" spans="1:13" ht="15">
      <c r="A2655" s="42" t="s">
        <v>6451</v>
      </c>
      <c r="B2655" s="82" t="s">
        <v>1615</v>
      </c>
      <c r="C2655" s="82" t="s">
        <v>1452</v>
      </c>
      <c r="D2655" s="82" t="s">
        <v>1453</v>
      </c>
      <c r="E2655" s="82" t="s">
        <v>1614</v>
      </c>
      <c r="F2655" s="82" t="s">
        <v>41</v>
      </c>
      <c r="G2655" s="79">
        <v>751037.76</v>
      </c>
      <c r="H2655" s="79">
        <v>672765.09</v>
      </c>
      <c r="I2655" s="79">
        <v>78272.670000000042</v>
      </c>
      <c r="J2655" s="79">
        <v>201.25</v>
      </c>
      <c r="K2655" s="43" t="s">
        <v>3374</v>
      </c>
      <c r="L2655" s="52" t="s">
        <v>3372</v>
      </c>
      <c r="M2655" s="16">
        <f>Таблица4[[#This Row],[Поступления]]/Таблица4[[#This Row],[Начисления]]</f>
        <v>0.89578064623541698</v>
      </c>
    </row>
    <row r="2656" spans="1:13" ht="15">
      <c r="A2656" s="42" t="s">
        <v>6452</v>
      </c>
      <c r="B2656" s="82" t="s">
        <v>1615</v>
      </c>
      <c r="C2656" s="82" t="s">
        <v>1452</v>
      </c>
      <c r="D2656" s="82" t="s">
        <v>1453</v>
      </c>
      <c r="E2656" s="82" t="s">
        <v>1614</v>
      </c>
      <c r="F2656" s="82" t="s">
        <v>571</v>
      </c>
      <c r="G2656" s="79">
        <v>774485.98</v>
      </c>
      <c r="H2656" s="79">
        <v>677481.49</v>
      </c>
      <c r="I2656" s="79">
        <v>97004.489999999991</v>
      </c>
      <c r="J2656" s="79">
        <v>1687.35</v>
      </c>
      <c r="K2656" s="43" t="s">
        <v>3374</v>
      </c>
      <c r="L2656" s="52" t="s">
        <v>3372</v>
      </c>
      <c r="M2656" s="16">
        <f>Таблица4[[#This Row],[Поступления]]/Таблица4[[#This Row],[Начисления]]</f>
        <v>0.87474984376089027</v>
      </c>
    </row>
    <row r="2657" spans="1:13" ht="15">
      <c r="A2657" s="42" t="s">
        <v>6453</v>
      </c>
      <c r="B2657" s="82" t="s">
        <v>1615</v>
      </c>
      <c r="C2657" s="82" t="s">
        <v>1452</v>
      </c>
      <c r="D2657" s="82" t="s">
        <v>1453</v>
      </c>
      <c r="E2657" s="82" t="s">
        <v>1614</v>
      </c>
      <c r="F2657" s="82" t="s">
        <v>178</v>
      </c>
      <c r="G2657" s="79">
        <v>782828.95</v>
      </c>
      <c r="H2657" s="79">
        <v>732986.33</v>
      </c>
      <c r="I2657" s="79">
        <v>49842.619999999995</v>
      </c>
      <c r="J2657" s="79">
        <v>6215.98</v>
      </c>
      <c r="K2657" s="43" t="s">
        <v>3374</v>
      </c>
      <c r="L2657" s="52" t="s">
        <v>3372</v>
      </c>
      <c r="M2657" s="16">
        <f>Таблица4[[#This Row],[Поступления]]/Таблица4[[#This Row],[Начисления]]</f>
        <v>0.93633012677929195</v>
      </c>
    </row>
    <row r="2658" spans="1:13" ht="15">
      <c r="A2658" s="42" t="s">
        <v>6454</v>
      </c>
      <c r="B2658" s="82" t="s">
        <v>1615</v>
      </c>
      <c r="C2658" s="82" t="s">
        <v>1452</v>
      </c>
      <c r="D2658" s="82" t="s">
        <v>1453</v>
      </c>
      <c r="E2658" s="82" t="s">
        <v>1614</v>
      </c>
      <c r="F2658" s="82" t="s">
        <v>288</v>
      </c>
      <c r="G2658" s="79">
        <v>750533.04</v>
      </c>
      <c r="H2658" s="79">
        <v>670801.27</v>
      </c>
      <c r="I2658" s="79">
        <v>79731.770000000019</v>
      </c>
      <c r="J2658" s="79">
        <v>3258.15</v>
      </c>
      <c r="K2658" s="43" t="s">
        <v>3374</v>
      </c>
      <c r="L2658" s="52" t="s">
        <v>3373</v>
      </c>
      <c r="M2658" s="16">
        <f>Таблица4[[#This Row],[Поступления]]/Таблица4[[#This Row],[Начисления]]</f>
        <v>0.89376647562377798</v>
      </c>
    </row>
    <row r="2659" spans="1:13" ht="15">
      <c r="A2659" s="42" t="s">
        <v>6455</v>
      </c>
      <c r="B2659" s="82" t="s">
        <v>1615</v>
      </c>
      <c r="C2659" s="82" t="s">
        <v>1452</v>
      </c>
      <c r="D2659" s="82" t="s">
        <v>1453</v>
      </c>
      <c r="E2659" s="82" t="s">
        <v>1614</v>
      </c>
      <c r="F2659" s="82" t="s">
        <v>229</v>
      </c>
      <c r="G2659" s="79">
        <v>788229.95</v>
      </c>
      <c r="H2659" s="79">
        <v>647030.23</v>
      </c>
      <c r="I2659" s="79">
        <v>141199.71999999997</v>
      </c>
      <c r="J2659" s="79">
        <v>4229.8100000000004</v>
      </c>
      <c r="K2659" s="43" t="s">
        <v>3374</v>
      </c>
      <c r="L2659" s="52" t="s">
        <v>3373</v>
      </c>
      <c r="M2659" s="16">
        <f>Таблица4[[#This Row],[Поступления]]/Таблица4[[#This Row],[Начисления]]</f>
        <v>0.82086481235583608</v>
      </c>
    </row>
    <row r="2660" spans="1:13" ht="15">
      <c r="A2660" s="42" t="s">
        <v>6456</v>
      </c>
      <c r="B2660" s="82" t="s">
        <v>1615</v>
      </c>
      <c r="C2660" s="82" t="s">
        <v>1452</v>
      </c>
      <c r="D2660" s="82" t="s">
        <v>1453</v>
      </c>
      <c r="E2660" s="82" t="s">
        <v>1614</v>
      </c>
      <c r="F2660" s="82" t="s">
        <v>245</v>
      </c>
      <c r="G2660" s="79">
        <v>781006.79</v>
      </c>
      <c r="H2660" s="79">
        <v>698768.48</v>
      </c>
      <c r="I2660" s="79">
        <v>82238.310000000056</v>
      </c>
      <c r="J2660" s="79">
        <v>2401.34</v>
      </c>
      <c r="K2660" s="43" t="s">
        <v>3374</v>
      </c>
      <c r="L2660" s="52" t="s">
        <v>3372</v>
      </c>
      <c r="M2660" s="16">
        <f>Таблица4[[#This Row],[Поступления]]/Таблица4[[#This Row],[Начисления]]</f>
        <v>0.89470218306296667</v>
      </c>
    </row>
    <row r="2661" spans="1:13" ht="15">
      <c r="A2661" s="42" t="s">
        <v>6457</v>
      </c>
      <c r="B2661" s="82" t="s">
        <v>1615</v>
      </c>
      <c r="C2661" s="82" t="s">
        <v>1452</v>
      </c>
      <c r="D2661" s="82" t="s">
        <v>1453</v>
      </c>
      <c r="E2661" s="82" t="s">
        <v>1614</v>
      </c>
      <c r="F2661" s="82" t="s">
        <v>572</v>
      </c>
      <c r="G2661" s="79">
        <v>787482.65</v>
      </c>
      <c r="H2661" s="79">
        <v>705363.41</v>
      </c>
      <c r="I2661" s="79">
        <v>82119.239999999991</v>
      </c>
      <c r="J2661" s="79">
        <v>369.43</v>
      </c>
      <c r="K2661" s="43" t="s">
        <v>3374</v>
      </c>
      <c r="L2661" s="52" t="s">
        <v>3373</v>
      </c>
      <c r="M2661" s="16">
        <f>Таблица4[[#This Row],[Поступления]]/Таблица4[[#This Row],[Начисления]]</f>
        <v>0.89571930251415699</v>
      </c>
    </row>
    <row r="2662" spans="1:13" ht="15">
      <c r="A2662" s="42" t="s">
        <v>6458</v>
      </c>
      <c r="B2662" s="82" t="s">
        <v>1615</v>
      </c>
      <c r="C2662" s="82" t="s">
        <v>1452</v>
      </c>
      <c r="D2662" s="82" t="s">
        <v>1453</v>
      </c>
      <c r="E2662" s="82" t="s">
        <v>1614</v>
      </c>
      <c r="F2662" s="82" t="s">
        <v>57</v>
      </c>
      <c r="G2662" s="79">
        <v>781292.2</v>
      </c>
      <c r="H2662" s="79">
        <v>702111.74</v>
      </c>
      <c r="I2662" s="79">
        <v>79180.459999999963</v>
      </c>
      <c r="J2662" s="79">
        <v>564.38</v>
      </c>
      <c r="K2662" s="43" t="s">
        <v>3374</v>
      </c>
      <c r="L2662" s="52" t="s">
        <v>3372</v>
      </c>
      <c r="M2662" s="16">
        <f>Таблица4[[#This Row],[Поступления]]/Таблица4[[#This Row],[Начисления]]</f>
        <v>0.89865448547931237</v>
      </c>
    </row>
    <row r="2663" spans="1:13" ht="15">
      <c r="A2663" s="42" t="s">
        <v>14836</v>
      </c>
      <c r="B2663" s="82" t="s">
        <v>1617</v>
      </c>
      <c r="C2663" s="82" t="s">
        <v>1452</v>
      </c>
      <c r="D2663" s="82" t="s">
        <v>1453</v>
      </c>
      <c r="E2663" s="82" t="s">
        <v>1616</v>
      </c>
      <c r="F2663" s="82" t="s">
        <v>21</v>
      </c>
      <c r="G2663" s="79">
        <v>24836.19</v>
      </c>
      <c r="H2663" s="79">
        <v>16762.7</v>
      </c>
      <c r="I2663" s="79">
        <v>8073.489999999998</v>
      </c>
      <c r="J2663" s="79">
        <v>0</v>
      </c>
      <c r="K2663" s="43" t="s">
        <v>3377</v>
      </c>
      <c r="L2663" s="52" t="s">
        <v>3372</v>
      </c>
      <c r="M2663" s="16">
        <f>Таблица4[[#This Row],[Поступления]]/Таблица4[[#This Row],[Начисления]]</f>
        <v>0.67493041404498844</v>
      </c>
    </row>
    <row r="2664" spans="1:13" ht="15">
      <c r="A2664" s="42" t="s">
        <v>6459</v>
      </c>
      <c r="B2664" s="82" t="s">
        <v>1617</v>
      </c>
      <c r="C2664" s="82" t="s">
        <v>1452</v>
      </c>
      <c r="D2664" s="82" t="s">
        <v>1453</v>
      </c>
      <c r="E2664" s="82" t="s">
        <v>1616</v>
      </c>
      <c r="F2664" s="82" t="s">
        <v>28</v>
      </c>
      <c r="G2664" s="79">
        <v>104611.12</v>
      </c>
      <c r="H2664" s="79">
        <v>103694.03</v>
      </c>
      <c r="I2664" s="79">
        <v>917.08999999999651</v>
      </c>
      <c r="J2664" s="79">
        <v>2730.52</v>
      </c>
      <c r="K2664" s="43" t="s">
        <v>3377</v>
      </c>
      <c r="L2664" s="52" t="s">
        <v>3372</v>
      </c>
      <c r="M2664" s="16">
        <f>Таблица4[[#This Row],[Поступления]]/Таблица4[[#This Row],[Начисления]]</f>
        <v>0.99123334115914263</v>
      </c>
    </row>
    <row r="2665" spans="1:13" ht="15">
      <c r="A2665" s="42" t="s">
        <v>6460</v>
      </c>
      <c r="B2665" s="82" t="s">
        <v>1617</v>
      </c>
      <c r="C2665" s="82" t="s">
        <v>1452</v>
      </c>
      <c r="D2665" s="82" t="s">
        <v>1453</v>
      </c>
      <c r="E2665" s="82" t="s">
        <v>1616</v>
      </c>
      <c r="F2665" s="82" t="s">
        <v>32</v>
      </c>
      <c r="G2665" s="79">
        <v>341277.84</v>
      </c>
      <c r="H2665" s="79">
        <v>344090.61</v>
      </c>
      <c r="I2665" s="79">
        <v>0</v>
      </c>
      <c r="J2665" s="79">
        <v>2812.7699999999604</v>
      </c>
      <c r="K2665" s="43" t="s">
        <v>3377</v>
      </c>
      <c r="L2665" s="52" t="s">
        <v>3372</v>
      </c>
      <c r="M2665" s="16">
        <f>Таблица4[[#This Row],[Поступления]]/Таблица4[[#This Row],[Начисления]]</f>
        <v>1.0082418770582935</v>
      </c>
    </row>
    <row r="2666" spans="1:13" ht="15">
      <c r="A2666" s="42" t="s">
        <v>6461</v>
      </c>
      <c r="B2666" s="82" t="s">
        <v>1617</v>
      </c>
      <c r="C2666" s="82" t="s">
        <v>1452</v>
      </c>
      <c r="D2666" s="82" t="s">
        <v>1453</v>
      </c>
      <c r="E2666" s="82" t="s">
        <v>1616</v>
      </c>
      <c r="F2666" s="82" t="s">
        <v>29</v>
      </c>
      <c r="G2666" s="79">
        <v>67182.44</v>
      </c>
      <c r="H2666" s="79">
        <v>58818.239999999998</v>
      </c>
      <c r="I2666" s="79">
        <v>8364.2000000000044</v>
      </c>
      <c r="J2666" s="79">
        <v>0</v>
      </c>
      <c r="K2666" s="43" t="s">
        <v>3377</v>
      </c>
      <c r="L2666" s="52" t="s">
        <v>3372</v>
      </c>
      <c r="M2666" s="16">
        <f>Таблица4[[#This Row],[Поступления]]/Таблица4[[#This Row],[Начисления]]</f>
        <v>0.87550020511312177</v>
      </c>
    </row>
    <row r="2667" spans="1:13" ht="15">
      <c r="A2667" s="42" t="s">
        <v>6462</v>
      </c>
      <c r="B2667" s="82" t="s">
        <v>1617</v>
      </c>
      <c r="C2667" s="82" t="s">
        <v>1452</v>
      </c>
      <c r="D2667" s="82" t="s">
        <v>1453</v>
      </c>
      <c r="E2667" s="82" t="s">
        <v>1616</v>
      </c>
      <c r="F2667" s="82" t="s">
        <v>10</v>
      </c>
      <c r="G2667" s="79">
        <v>378724.55</v>
      </c>
      <c r="H2667" s="79">
        <v>344217.75</v>
      </c>
      <c r="I2667" s="79">
        <v>34506.799999999988</v>
      </c>
      <c r="J2667" s="79">
        <v>410.14</v>
      </c>
      <c r="K2667" s="43" t="s">
        <v>3377</v>
      </c>
      <c r="L2667" s="52" t="s">
        <v>3372</v>
      </c>
      <c r="M2667" s="16">
        <f>Таблица4[[#This Row],[Поступления]]/Таблица4[[#This Row],[Начисления]]</f>
        <v>0.90888681496882107</v>
      </c>
    </row>
    <row r="2668" spans="1:13" ht="15">
      <c r="A2668" s="42" t="s">
        <v>6463</v>
      </c>
      <c r="B2668" s="82" t="s">
        <v>1619</v>
      </c>
      <c r="C2668" s="82" t="s">
        <v>1452</v>
      </c>
      <c r="D2668" s="82" t="s">
        <v>1453</v>
      </c>
      <c r="E2668" s="82" t="s">
        <v>1618</v>
      </c>
      <c r="F2668" s="82" t="s">
        <v>21</v>
      </c>
      <c r="G2668" s="79">
        <v>1047028.85</v>
      </c>
      <c r="H2668" s="79">
        <v>744637.43999999994</v>
      </c>
      <c r="I2668" s="79">
        <v>302391.41000000003</v>
      </c>
      <c r="J2668" s="79">
        <v>4705.5</v>
      </c>
      <c r="K2668" s="43" t="s">
        <v>3374</v>
      </c>
      <c r="L2668" s="52" t="s">
        <v>3372</v>
      </c>
      <c r="M2668" s="16">
        <f>Таблица4[[#This Row],[Поступления]]/Таблица4[[#This Row],[Начисления]]</f>
        <v>0.71119094760378376</v>
      </c>
    </row>
    <row r="2669" spans="1:13" ht="15">
      <c r="A2669" s="42" t="s">
        <v>6464</v>
      </c>
      <c r="B2669" s="82" t="s">
        <v>1621</v>
      </c>
      <c r="C2669" s="82" t="s">
        <v>1452</v>
      </c>
      <c r="D2669" s="82" t="s">
        <v>1453</v>
      </c>
      <c r="E2669" s="82" t="s">
        <v>1620</v>
      </c>
      <c r="F2669" s="82" t="s">
        <v>209</v>
      </c>
      <c r="G2669" s="79">
        <v>142872.44</v>
      </c>
      <c r="H2669" s="79">
        <v>135628.98000000001</v>
      </c>
      <c r="I2669" s="79">
        <v>7243.4599999999919</v>
      </c>
      <c r="J2669" s="79">
        <v>1011.19</v>
      </c>
      <c r="K2669" s="43" t="s">
        <v>3376</v>
      </c>
      <c r="L2669" s="52" t="s">
        <v>3372</v>
      </c>
      <c r="M2669" s="16">
        <f>Таблица4[[#This Row],[Поступления]]/Таблица4[[#This Row],[Начисления]]</f>
        <v>0.94930120882655888</v>
      </c>
    </row>
    <row r="2670" spans="1:13" ht="15">
      <c r="A2670" s="42" t="s">
        <v>6465</v>
      </c>
      <c r="B2670" s="82" t="s">
        <v>1621</v>
      </c>
      <c r="C2670" s="82" t="s">
        <v>1452</v>
      </c>
      <c r="D2670" s="82" t="s">
        <v>1453</v>
      </c>
      <c r="E2670" s="82" t="s">
        <v>1620</v>
      </c>
      <c r="F2670" s="82" t="s">
        <v>148</v>
      </c>
      <c r="G2670" s="79">
        <v>103979.12</v>
      </c>
      <c r="H2670" s="79">
        <v>90356.06</v>
      </c>
      <c r="I2670" s="79">
        <v>13623.059999999998</v>
      </c>
      <c r="J2670" s="79">
        <v>1465.61</v>
      </c>
      <c r="K2670" s="43" t="s">
        <v>3376</v>
      </c>
      <c r="L2670" s="52" t="s">
        <v>3372</v>
      </c>
      <c r="M2670" s="16">
        <f>Таблица4[[#This Row],[Поступления]]/Таблица4[[#This Row],[Начисления]]</f>
        <v>0.86898273422587147</v>
      </c>
    </row>
    <row r="2671" spans="1:13" ht="15">
      <c r="A2671" s="42" t="s">
        <v>6466</v>
      </c>
      <c r="B2671" s="82" t="s">
        <v>1621</v>
      </c>
      <c r="C2671" s="82" t="s">
        <v>1452</v>
      </c>
      <c r="D2671" s="82" t="s">
        <v>1453</v>
      </c>
      <c r="E2671" s="82" t="s">
        <v>1620</v>
      </c>
      <c r="F2671" s="82" t="s">
        <v>573</v>
      </c>
      <c r="G2671" s="79">
        <v>143190.79</v>
      </c>
      <c r="H2671" s="79">
        <v>129042.97</v>
      </c>
      <c r="I2671" s="79">
        <v>14147.820000000007</v>
      </c>
      <c r="J2671" s="79">
        <v>1.24</v>
      </c>
      <c r="K2671" s="43" t="s">
        <v>3376</v>
      </c>
      <c r="L2671" s="52" t="s">
        <v>3372</v>
      </c>
      <c r="M2671" s="16">
        <f>Таблица4[[#This Row],[Поступления]]/Таблица4[[#This Row],[Начисления]]</f>
        <v>0.90119601966020302</v>
      </c>
    </row>
    <row r="2672" spans="1:13" ht="15">
      <c r="A2672" s="42" t="s">
        <v>6467</v>
      </c>
      <c r="B2672" s="82" t="s">
        <v>1623</v>
      </c>
      <c r="C2672" s="82" t="s">
        <v>1452</v>
      </c>
      <c r="D2672" s="82" t="s">
        <v>1453</v>
      </c>
      <c r="E2672" s="82" t="s">
        <v>1622</v>
      </c>
      <c r="F2672" s="82" t="s">
        <v>21</v>
      </c>
      <c r="G2672" s="79">
        <v>3920094.58</v>
      </c>
      <c r="H2672" s="79">
        <v>2902147.56</v>
      </c>
      <c r="I2672" s="79">
        <v>1017947.02</v>
      </c>
      <c r="J2672" s="79">
        <v>2090.1</v>
      </c>
      <c r="K2672" s="43" t="s">
        <v>3376</v>
      </c>
      <c r="L2672" s="52" t="s">
        <v>3372</v>
      </c>
      <c r="M2672" s="16">
        <f>Таблица4[[#This Row],[Поступления]]/Таблица4[[#This Row],[Начисления]]</f>
        <v>0.7403259030551248</v>
      </c>
    </row>
    <row r="2673" spans="1:13" ht="15">
      <c r="A2673" s="42" t="s">
        <v>6468</v>
      </c>
      <c r="B2673" s="82" t="s">
        <v>1623</v>
      </c>
      <c r="C2673" s="82" t="s">
        <v>1452</v>
      </c>
      <c r="D2673" s="82" t="s">
        <v>1453</v>
      </c>
      <c r="E2673" s="82" t="s">
        <v>1622</v>
      </c>
      <c r="F2673" s="82" t="s">
        <v>23</v>
      </c>
      <c r="G2673" s="79">
        <v>2496414.35</v>
      </c>
      <c r="H2673" s="79">
        <v>2263742.1800000002</v>
      </c>
      <c r="I2673" s="79">
        <v>232672.16999999993</v>
      </c>
      <c r="J2673" s="79">
        <v>10532.79</v>
      </c>
      <c r="K2673" s="43" t="s">
        <v>3376</v>
      </c>
      <c r="L2673" s="52" t="s">
        <v>3372</v>
      </c>
      <c r="M2673" s="16">
        <f>Таблица4[[#This Row],[Поступления]]/Таблица4[[#This Row],[Начисления]]</f>
        <v>0.90679745531826483</v>
      </c>
    </row>
    <row r="2674" spans="1:13" ht="15">
      <c r="A2674" s="42" t="s">
        <v>6469</v>
      </c>
      <c r="B2674" s="82" t="s">
        <v>1623</v>
      </c>
      <c r="C2674" s="82" t="s">
        <v>1452</v>
      </c>
      <c r="D2674" s="82" t="s">
        <v>1453</v>
      </c>
      <c r="E2674" s="82" t="s">
        <v>1622</v>
      </c>
      <c r="F2674" s="82" t="s">
        <v>24</v>
      </c>
      <c r="G2674" s="79">
        <v>2389273.06</v>
      </c>
      <c r="H2674" s="79">
        <v>2117969.2000000002</v>
      </c>
      <c r="I2674" s="79">
        <v>271303.85999999987</v>
      </c>
      <c r="J2674" s="79">
        <v>936.75</v>
      </c>
      <c r="K2674" s="43" t="s">
        <v>3376</v>
      </c>
      <c r="L2674" s="52" t="s">
        <v>3372</v>
      </c>
      <c r="M2674" s="16">
        <f>Таблица4[[#This Row],[Поступления]]/Таблица4[[#This Row],[Начисления]]</f>
        <v>0.88644920308941166</v>
      </c>
    </row>
    <row r="2675" spans="1:13" ht="15">
      <c r="A2675" s="42" t="s">
        <v>6470</v>
      </c>
      <c r="B2675" s="82" t="s">
        <v>1623</v>
      </c>
      <c r="C2675" s="82" t="s">
        <v>1452</v>
      </c>
      <c r="D2675" s="82" t="s">
        <v>1453</v>
      </c>
      <c r="E2675" s="82" t="s">
        <v>1622</v>
      </c>
      <c r="F2675" s="82" t="s">
        <v>105</v>
      </c>
      <c r="G2675" s="79">
        <v>2797311.89</v>
      </c>
      <c r="H2675" s="79">
        <v>1811221.77</v>
      </c>
      <c r="I2675" s="79">
        <v>986090.12000000011</v>
      </c>
      <c r="J2675" s="79">
        <v>5118.54</v>
      </c>
      <c r="K2675" s="43" t="s">
        <v>3376</v>
      </c>
      <c r="L2675" s="52" t="s">
        <v>3373</v>
      </c>
      <c r="M2675" s="16">
        <f>Таблица4[[#This Row],[Поступления]]/Таблица4[[#This Row],[Начисления]]</f>
        <v>0.64748653036326242</v>
      </c>
    </row>
    <row r="2676" spans="1:13" ht="15">
      <c r="A2676" s="42" t="s">
        <v>6471</v>
      </c>
      <c r="B2676" s="82" t="s">
        <v>1623</v>
      </c>
      <c r="C2676" s="82" t="s">
        <v>1452</v>
      </c>
      <c r="D2676" s="82" t="s">
        <v>1453</v>
      </c>
      <c r="E2676" s="82" t="s">
        <v>1622</v>
      </c>
      <c r="F2676" s="82" t="s">
        <v>37</v>
      </c>
      <c r="G2676" s="79">
        <v>3978143.78</v>
      </c>
      <c r="H2676" s="79">
        <v>2458705.5499999998</v>
      </c>
      <c r="I2676" s="79">
        <v>1519438.23</v>
      </c>
      <c r="J2676" s="79">
        <v>7827.21</v>
      </c>
      <c r="K2676" s="43" t="s">
        <v>3376</v>
      </c>
      <c r="L2676" s="52" t="s">
        <v>3373</v>
      </c>
      <c r="M2676" s="16">
        <f>Таблица4[[#This Row],[Поступления]]/Таблица4[[#This Row],[Начисления]]</f>
        <v>0.61805346562913821</v>
      </c>
    </row>
    <row r="2677" spans="1:13" ht="15">
      <c r="A2677" s="42" t="s">
        <v>6472</v>
      </c>
      <c r="B2677" s="82" t="s">
        <v>1623</v>
      </c>
      <c r="C2677" s="82" t="s">
        <v>1452</v>
      </c>
      <c r="D2677" s="82" t="s">
        <v>1453</v>
      </c>
      <c r="E2677" s="82" t="s">
        <v>1622</v>
      </c>
      <c r="F2677" s="82" t="s">
        <v>70</v>
      </c>
      <c r="G2677" s="79">
        <v>2952628.78</v>
      </c>
      <c r="H2677" s="79">
        <v>2066134.85</v>
      </c>
      <c r="I2677" s="79">
        <v>886493.9299999997</v>
      </c>
      <c r="J2677" s="79">
        <v>12449.45</v>
      </c>
      <c r="K2677" s="43" t="s">
        <v>3376</v>
      </c>
      <c r="L2677" s="52" t="s">
        <v>3373</v>
      </c>
      <c r="M2677" s="16">
        <f>Таблица4[[#This Row],[Поступления]]/Таблица4[[#This Row],[Начисления]]</f>
        <v>0.69976112947053248</v>
      </c>
    </row>
    <row r="2678" spans="1:13" ht="15">
      <c r="A2678" s="42" t="s">
        <v>6473</v>
      </c>
      <c r="B2678" s="82" t="s">
        <v>1623</v>
      </c>
      <c r="C2678" s="82" t="s">
        <v>1452</v>
      </c>
      <c r="D2678" s="82" t="s">
        <v>1453</v>
      </c>
      <c r="E2678" s="82" t="s">
        <v>1622</v>
      </c>
      <c r="F2678" s="82" t="s">
        <v>29</v>
      </c>
      <c r="G2678" s="79">
        <v>1601597.43</v>
      </c>
      <c r="H2678" s="79">
        <v>1172843.43</v>
      </c>
      <c r="I2678" s="79">
        <v>428754</v>
      </c>
      <c r="J2678" s="79">
        <v>2477.84</v>
      </c>
      <c r="K2678" s="43" t="s">
        <v>3376</v>
      </c>
      <c r="L2678" s="52" t="s">
        <v>3373</v>
      </c>
      <c r="M2678" s="16">
        <f>Таблица4[[#This Row],[Поступления]]/Таблица4[[#This Row],[Начисления]]</f>
        <v>0.73229602397651195</v>
      </c>
    </row>
    <row r="2679" spans="1:13" ht="15">
      <c r="A2679" s="42" t="s">
        <v>6474</v>
      </c>
      <c r="B2679" s="82" t="s">
        <v>1623</v>
      </c>
      <c r="C2679" s="82" t="s">
        <v>1452</v>
      </c>
      <c r="D2679" s="82" t="s">
        <v>1453</v>
      </c>
      <c r="E2679" s="82" t="s">
        <v>1622</v>
      </c>
      <c r="F2679" s="82" t="s">
        <v>47</v>
      </c>
      <c r="G2679" s="79">
        <v>792993.45</v>
      </c>
      <c r="H2679" s="79">
        <v>601011.24</v>
      </c>
      <c r="I2679" s="79">
        <v>191982.20999999996</v>
      </c>
      <c r="J2679" s="79">
        <v>0</v>
      </c>
      <c r="K2679" s="43" t="s">
        <v>3376</v>
      </c>
      <c r="L2679" s="52" t="s">
        <v>3373</v>
      </c>
      <c r="M2679" s="16">
        <f>Таблица4[[#This Row],[Поступления]]/Таблица4[[#This Row],[Начисления]]</f>
        <v>0.75790189691982957</v>
      </c>
    </row>
    <row r="2680" spans="1:13" ht="15">
      <c r="A2680" s="42" t="s">
        <v>6475</v>
      </c>
      <c r="B2680" s="82" t="s">
        <v>1623</v>
      </c>
      <c r="C2680" s="82" t="s">
        <v>1452</v>
      </c>
      <c r="D2680" s="82" t="s">
        <v>1453</v>
      </c>
      <c r="E2680" s="82" t="s">
        <v>1622</v>
      </c>
      <c r="F2680" s="82" t="s">
        <v>138</v>
      </c>
      <c r="G2680" s="79">
        <v>3600820.92</v>
      </c>
      <c r="H2680" s="79">
        <v>3037784.58</v>
      </c>
      <c r="I2680" s="79">
        <v>563036.33999999985</v>
      </c>
      <c r="J2680" s="79">
        <v>16813.54</v>
      </c>
      <c r="K2680" s="43" t="s">
        <v>3376</v>
      </c>
      <c r="L2680" s="52" t="s">
        <v>3373</v>
      </c>
      <c r="M2680" s="16">
        <f>Таблица4[[#This Row],[Поступления]]/Таблица4[[#This Row],[Начисления]]</f>
        <v>0.84363667271739806</v>
      </c>
    </row>
    <row r="2681" spans="1:13" ht="15">
      <c r="A2681" s="42" t="s">
        <v>6476</v>
      </c>
      <c r="B2681" s="82" t="s">
        <v>1623</v>
      </c>
      <c r="C2681" s="82" t="s">
        <v>1452</v>
      </c>
      <c r="D2681" s="82" t="s">
        <v>1453</v>
      </c>
      <c r="E2681" s="82" t="s">
        <v>1622</v>
      </c>
      <c r="F2681" s="82" t="s">
        <v>139</v>
      </c>
      <c r="G2681" s="79">
        <v>3914449.04</v>
      </c>
      <c r="H2681" s="79">
        <v>3209072.55</v>
      </c>
      <c r="I2681" s="79">
        <v>705376.49000000022</v>
      </c>
      <c r="J2681" s="79">
        <v>13895.04</v>
      </c>
      <c r="K2681" s="43" t="s">
        <v>3376</v>
      </c>
      <c r="L2681" s="52" t="s">
        <v>3373</v>
      </c>
      <c r="M2681" s="16">
        <f>Таблица4[[#This Row],[Поступления]]/Таблица4[[#This Row],[Начисления]]</f>
        <v>0.81980184623887697</v>
      </c>
    </row>
    <row r="2682" spans="1:13" ht="15">
      <c r="A2682" s="42" t="s">
        <v>6477</v>
      </c>
      <c r="B2682" s="82" t="s">
        <v>1623</v>
      </c>
      <c r="C2682" s="82" t="s">
        <v>1452</v>
      </c>
      <c r="D2682" s="82" t="s">
        <v>1453</v>
      </c>
      <c r="E2682" s="82" t="s">
        <v>1622</v>
      </c>
      <c r="F2682" s="82" t="s">
        <v>51</v>
      </c>
      <c r="G2682" s="79">
        <v>3890628.08</v>
      </c>
      <c r="H2682" s="79">
        <v>3307052.98</v>
      </c>
      <c r="I2682" s="79">
        <v>583575.10000000009</v>
      </c>
      <c r="J2682" s="79">
        <v>5276.16</v>
      </c>
      <c r="K2682" s="43" t="s">
        <v>3376</v>
      </c>
      <c r="L2682" s="52" t="s">
        <v>3372</v>
      </c>
      <c r="M2682" s="16">
        <f>Таблица4[[#This Row],[Поступления]]/Таблица4[[#This Row],[Начисления]]</f>
        <v>0.85000491231739628</v>
      </c>
    </row>
    <row r="2683" spans="1:13" ht="15">
      <c r="A2683" s="42" t="s">
        <v>6478</v>
      </c>
      <c r="B2683" s="82" t="s">
        <v>1623</v>
      </c>
      <c r="C2683" s="82" t="s">
        <v>1452</v>
      </c>
      <c r="D2683" s="82" t="s">
        <v>1453</v>
      </c>
      <c r="E2683" s="82" t="s">
        <v>1622</v>
      </c>
      <c r="F2683" s="82" t="s">
        <v>135</v>
      </c>
      <c r="G2683" s="79">
        <v>1849146.6</v>
      </c>
      <c r="H2683" s="79">
        <v>1632513.73</v>
      </c>
      <c r="I2683" s="79">
        <v>216632.87000000011</v>
      </c>
      <c r="J2683" s="79">
        <v>3682.07</v>
      </c>
      <c r="K2683" s="43" t="s">
        <v>3376</v>
      </c>
      <c r="L2683" s="52" t="s">
        <v>3373</v>
      </c>
      <c r="M2683" s="16">
        <f>Таблица4[[#This Row],[Поступления]]/Таблица4[[#This Row],[Начисления]]</f>
        <v>0.88284710903938057</v>
      </c>
    </row>
    <row r="2684" spans="1:13" ht="15">
      <c r="A2684" s="42" t="s">
        <v>6479</v>
      </c>
      <c r="B2684" s="82" t="s">
        <v>1623</v>
      </c>
      <c r="C2684" s="82" t="s">
        <v>1452</v>
      </c>
      <c r="D2684" s="82" t="s">
        <v>1453</v>
      </c>
      <c r="E2684" s="82" t="s">
        <v>1622</v>
      </c>
      <c r="F2684" s="82" t="s">
        <v>185</v>
      </c>
      <c r="G2684" s="79">
        <v>1892875.01</v>
      </c>
      <c r="H2684" s="79">
        <v>1538274.3</v>
      </c>
      <c r="I2684" s="79">
        <v>354600.70999999996</v>
      </c>
      <c r="J2684" s="79">
        <v>9344.86</v>
      </c>
      <c r="K2684" s="43" t="s">
        <v>3376</v>
      </c>
      <c r="L2684" s="52" t="s">
        <v>3373</v>
      </c>
      <c r="M2684" s="16">
        <f>Таблица4[[#This Row],[Поступления]]/Таблица4[[#This Row],[Начисления]]</f>
        <v>0.81266554414493541</v>
      </c>
    </row>
    <row r="2685" spans="1:13" ht="15">
      <c r="A2685" s="42" t="s">
        <v>6480</v>
      </c>
      <c r="B2685" s="82" t="s">
        <v>1623</v>
      </c>
      <c r="C2685" s="82" t="s">
        <v>1452</v>
      </c>
      <c r="D2685" s="82" t="s">
        <v>1453</v>
      </c>
      <c r="E2685" s="82" t="s">
        <v>1622</v>
      </c>
      <c r="F2685" s="82" t="s">
        <v>352</v>
      </c>
      <c r="G2685" s="79">
        <v>687983.3</v>
      </c>
      <c r="H2685" s="79">
        <v>541677.89</v>
      </c>
      <c r="I2685" s="79">
        <v>146305.41000000003</v>
      </c>
      <c r="J2685" s="79">
        <v>0</v>
      </c>
      <c r="K2685" s="43" t="s">
        <v>3376</v>
      </c>
      <c r="L2685" s="52" t="s">
        <v>3373</v>
      </c>
      <c r="M2685" s="16">
        <f>Таблица4[[#This Row],[Поступления]]/Таблица4[[#This Row],[Начисления]]</f>
        <v>0.78734162587958167</v>
      </c>
    </row>
    <row r="2686" spans="1:13" ht="15">
      <c r="A2686" s="42" t="s">
        <v>6481</v>
      </c>
      <c r="B2686" s="82" t="s">
        <v>1623</v>
      </c>
      <c r="C2686" s="82" t="s">
        <v>1452</v>
      </c>
      <c r="D2686" s="82" t="s">
        <v>1453</v>
      </c>
      <c r="E2686" s="82" t="s">
        <v>1622</v>
      </c>
      <c r="F2686" s="82" t="s">
        <v>528</v>
      </c>
      <c r="G2686" s="79">
        <v>608461.56999999995</v>
      </c>
      <c r="H2686" s="79">
        <v>528008.12</v>
      </c>
      <c r="I2686" s="79">
        <v>80453.449999999953</v>
      </c>
      <c r="J2686" s="79">
        <v>0</v>
      </c>
      <c r="K2686" s="43" t="s">
        <v>3376</v>
      </c>
      <c r="L2686" s="52" t="s">
        <v>3373</v>
      </c>
      <c r="M2686" s="16">
        <f>Таблица4[[#This Row],[Поступления]]/Таблица4[[#This Row],[Начисления]]</f>
        <v>0.86777562632262883</v>
      </c>
    </row>
    <row r="2687" spans="1:13" ht="15">
      <c r="A2687" s="42" t="s">
        <v>6482</v>
      </c>
      <c r="B2687" s="82" t="s">
        <v>1623</v>
      </c>
      <c r="C2687" s="82" t="s">
        <v>1452</v>
      </c>
      <c r="D2687" s="82" t="s">
        <v>1453</v>
      </c>
      <c r="E2687" s="82" t="s">
        <v>1622</v>
      </c>
      <c r="F2687" s="82" t="s">
        <v>117</v>
      </c>
      <c r="G2687" s="79">
        <v>5434375.4100000001</v>
      </c>
      <c r="H2687" s="79">
        <v>3775145.82</v>
      </c>
      <c r="I2687" s="79">
        <v>1659229.5900000003</v>
      </c>
      <c r="J2687" s="79">
        <v>10631.7</v>
      </c>
      <c r="K2687" s="43" t="s">
        <v>3376</v>
      </c>
      <c r="L2687" s="52" t="s">
        <v>3373</v>
      </c>
      <c r="M2687" s="16">
        <f>Таблица4[[#This Row],[Поступления]]/Таблица4[[#This Row],[Начисления]]</f>
        <v>0.69467887938937944</v>
      </c>
    </row>
    <row r="2688" spans="1:13" ht="15">
      <c r="A2688" s="42" t="s">
        <v>6483</v>
      </c>
      <c r="B2688" s="82" t="s">
        <v>1623</v>
      </c>
      <c r="C2688" s="82" t="s">
        <v>1452</v>
      </c>
      <c r="D2688" s="82" t="s">
        <v>1453</v>
      </c>
      <c r="E2688" s="82" t="s">
        <v>1622</v>
      </c>
      <c r="F2688" s="82" t="s">
        <v>48</v>
      </c>
      <c r="G2688" s="79">
        <v>1937925.69</v>
      </c>
      <c r="H2688" s="79">
        <v>1195463.8500000001</v>
      </c>
      <c r="I2688" s="79">
        <v>742461.83999999985</v>
      </c>
      <c r="J2688" s="79">
        <v>2854.38</v>
      </c>
      <c r="K2688" s="43" t="s">
        <v>3376</v>
      </c>
      <c r="L2688" s="52" t="s">
        <v>3372</v>
      </c>
      <c r="M2688" s="16">
        <f>Таблица4[[#This Row],[Поступления]]/Таблица4[[#This Row],[Начисления]]</f>
        <v>0.6168780651233331</v>
      </c>
    </row>
    <row r="2689" spans="1:13" ht="15">
      <c r="A2689" s="42" t="s">
        <v>6484</v>
      </c>
      <c r="B2689" s="82" t="s">
        <v>1623</v>
      </c>
      <c r="C2689" s="82" t="s">
        <v>1452</v>
      </c>
      <c r="D2689" s="82" t="s">
        <v>1453</v>
      </c>
      <c r="E2689" s="82" t="s">
        <v>1622</v>
      </c>
      <c r="F2689" s="82" t="s">
        <v>177</v>
      </c>
      <c r="G2689" s="79">
        <v>1717805.62</v>
      </c>
      <c r="H2689" s="79">
        <v>1009385.98</v>
      </c>
      <c r="I2689" s="79">
        <v>708419.64000000013</v>
      </c>
      <c r="J2689" s="79">
        <v>7038.99</v>
      </c>
      <c r="K2689" s="43" t="s">
        <v>3376</v>
      </c>
      <c r="L2689" s="52" t="s">
        <v>3372</v>
      </c>
      <c r="M2689" s="16">
        <f>Таблица4[[#This Row],[Поступления]]/Таблица4[[#This Row],[Начисления]]</f>
        <v>0.58760197792343927</v>
      </c>
    </row>
    <row r="2690" spans="1:13" ht="15">
      <c r="A2690" s="42" t="s">
        <v>6485</v>
      </c>
      <c r="B2690" s="82" t="s">
        <v>1623</v>
      </c>
      <c r="C2690" s="82" t="s">
        <v>1452</v>
      </c>
      <c r="D2690" s="82" t="s">
        <v>1453</v>
      </c>
      <c r="E2690" s="82" t="s">
        <v>1622</v>
      </c>
      <c r="F2690" s="82" t="s">
        <v>103</v>
      </c>
      <c r="G2690" s="79">
        <v>2655833.98</v>
      </c>
      <c r="H2690" s="79">
        <v>1996680.31</v>
      </c>
      <c r="I2690" s="79">
        <v>659153.66999999993</v>
      </c>
      <c r="J2690" s="79">
        <v>2112.06</v>
      </c>
      <c r="K2690" s="43" t="s">
        <v>3376</v>
      </c>
      <c r="L2690" s="52" t="s">
        <v>3373</v>
      </c>
      <c r="M2690" s="16">
        <f>Таблица4[[#This Row],[Поступления]]/Таблица4[[#This Row],[Начисления]]</f>
        <v>0.75180915864326736</v>
      </c>
    </row>
    <row r="2691" spans="1:13" ht="15">
      <c r="A2691" s="42" t="s">
        <v>6486</v>
      </c>
      <c r="B2691" s="82" t="s">
        <v>1623</v>
      </c>
      <c r="C2691" s="82" t="s">
        <v>1452</v>
      </c>
      <c r="D2691" s="82" t="s">
        <v>1453</v>
      </c>
      <c r="E2691" s="82" t="s">
        <v>1622</v>
      </c>
      <c r="F2691" s="82" t="s">
        <v>123</v>
      </c>
      <c r="G2691" s="79">
        <v>2493833.41</v>
      </c>
      <c r="H2691" s="79">
        <v>1425731.36</v>
      </c>
      <c r="I2691" s="79">
        <v>1068102.05</v>
      </c>
      <c r="J2691" s="79">
        <v>8017.83</v>
      </c>
      <c r="K2691" s="43" t="s">
        <v>3376</v>
      </c>
      <c r="L2691" s="52" t="s">
        <v>3372</v>
      </c>
      <c r="M2691" s="16">
        <f>Таблица4[[#This Row],[Поступления]]/Таблица4[[#This Row],[Начисления]]</f>
        <v>0.57170272652654852</v>
      </c>
    </row>
    <row r="2692" spans="1:13" ht="15">
      <c r="A2692" s="42" t="s">
        <v>6487</v>
      </c>
      <c r="B2692" s="82" t="s">
        <v>1623</v>
      </c>
      <c r="C2692" s="82" t="s">
        <v>1452</v>
      </c>
      <c r="D2692" s="82" t="s">
        <v>1453</v>
      </c>
      <c r="E2692" s="82" t="s">
        <v>1622</v>
      </c>
      <c r="F2692" s="82" t="s">
        <v>104</v>
      </c>
      <c r="G2692" s="79">
        <v>2870579.58</v>
      </c>
      <c r="H2692" s="79">
        <v>2027618.46</v>
      </c>
      <c r="I2692" s="79">
        <v>842961.12000000011</v>
      </c>
      <c r="J2692" s="79">
        <v>10985.67</v>
      </c>
      <c r="K2692" s="43" t="s">
        <v>3376</v>
      </c>
      <c r="L2692" s="52" t="s">
        <v>3372</v>
      </c>
      <c r="M2692" s="16">
        <f>Таблица4[[#This Row],[Поступления]]/Таблица4[[#This Row],[Начисления]]</f>
        <v>0.70634462605631709</v>
      </c>
    </row>
    <row r="2693" spans="1:13" ht="15">
      <c r="A2693" s="42" t="s">
        <v>6488</v>
      </c>
      <c r="B2693" s="82" t="s">
        <v>1623</v>
      </c>
      <c r="C2693" s="82" t="s">
        <v>1452</v>
      </c>
      <c r="D2693" s="82" t="s">
        <v>1453</v>
      </c>
      <c r="E2693" s="82" t="s">
        <v>1622</v>
      </c>
      <c r="F2693" s="82" t="s">
        <v>143</v>
      </c>
      <c r="G2693" s="79">
        <v>1852949.53</v>
      </c>
      <c r="H2693" s="79">
        <v>1615936.91</v>
      </c>
      <c r="I2693" s="79">
        <v>237012.62000000011</v>
      </c>
      <c r="J2693" s="79">
        <v>17794.89</v>
      </c>
      <c r="K2693" s="43" t="s">
        <v>3376</v>
      </c>
      <c r="L2693" s="52" t="s">
        <v>3372</v>
      </c>
      <c r="M2693" s="16">
        <f>Таблица4[[#This Row],[Поступления]]/Таблица4[[#This Row],[Начисления]]</f>
        <v>0.87208900395684275</v>
      </c>
    </row>
    <row r="2694" spans="1:13" ht="15">
      <c r="A2694" s="42" t="s">
        <v>6489</v>
      </c>
      <c r="B2694" s="82" t="s">
        <v>1623</v>
      </c>
      <c r="C2694" s="82" t="s">
        <v>1452</v>
      </c>
      <c r="D2694" s="82" t="s">
        <v>1453</v>
      </c>
      <c r="E2694" s="82" t="s">
        <v>1622</v>
      </c>
      <c r="F2694" s="82" t="s">
        <v>81</v>
      </c>
      <c r="G2694" s="79">
        <v>2623785.2999999998</v>
      </c>
      <c r="H2694" s="79">
        <v>1528357.75</v>
      </c>
      <c r="I2694" s="79">
        <v>1095427.5499999998</v>
      </c>
      <c r="J2694" s="79">
        <v>5625.31</v>
      </c>
      <c r="K2694" s="43" t="s">
        <v>3376</v>
      </c>
      <c r="L2694" s="52" t="s">
        <v>3373</v>
      </c>
      <c r="M2694" s="16">
        <f>Таблица4[[#This Row],[Поступления]]/Таблица4[[#This Row],[Начисления]]</f>
        <v>0.58250107201987911</v>
      </c>
    </row>
    <row r="2695" spans="1:13" ht="15">
      <c r="A2695" s="42" t="s">
        <v>6490</v>
      </c>
      <c r="B2695" s="82" t="s">
        <v>1623</v>
      </c>
      <c r="C2695" s="82" t="s">
        <v>1452</v>
      </c>
      <c r="D2695" s="82" t="s">
        <v>1453</v>
      </c>
      <c r="E2695" s="82" t="s">
        <v>1622</v>
      </c>
      <c r="F2695" s="82" t="s">
        <v>230</v>
      </c>
      <c r="G2695" s="79">
        <v>2019983.65</v>
      </c>
      <c r="H2695" s="79">
        <v>1169015.31</v>
      </c>
      <c r="I2695" s="79">
        <v>850968.33999999985</v>
      </c>
      <c r="J2695" s="79">
        <v>10899.26</v>
      </c>
      <c r="K2695" s="43" t="s">
        <v>3376</v>
      </c>
      <c r="L2695" s="52" t="s">
        <v>3373</v>
      </c>
      <c r="M2695" s="16">
        <f>Таблица4[[#This Row],[Поступления]]/Таблица4[[#This Row],[Начисления]]</f>
        <v>0.57872513473066978</v>
      </c>
    </row>
    <row r="2696" spans="1:13" ht="15">
      <c r="A2696" s="42" t="s">
        <v>6491</v>
      </c>
      <c r="B2696" s="82" t="s">
        <v>1623</v>
      </c>
      <c r="C2696" s="82" t="s">
        <v>1452</v>
      </c>
      <c r="D2696" s="82" t="s">
        <v>1453</v>
      </c>
      <c r="E2696" s="82" t="s">
        <v>1622</v>
      </c>
      <c r="F2696" s="82" t="s">
        <v>187</v>
      </c>
      <c r="G2696" s="79">
        <v>2469698.69</v>
      </c>
      <c r="H2696" s="79">
        <v>1512150.48</v>
      </c>
      <c r="I2696" s="79">
        <v>957548.21</v>
      </c>
      <c r="J2696" s="79">
        <v>5907.35</v>
      </c>
      <c r="K2696" s="43" t="s">
        <v>3376</v>
      </c>
      <c r="L2696" s="52" t="s">
        <v>3372</v>
      </c>
      <c r="M2696" s="16">
        <f>Таблица4[[#This Row],[Поступления]]/Таблица4[[#This Row],[Начисления]]</f>
        <v>0.61228136295444202</v>
      </c>
    </row>
    <row r="2697" spans="1:13" ht="15">
      <c r="A2697" s="42" t="s">
        <v>6492</v>
      </c>
      <c r="B2697" s="82" t="s">
        <v>1623</v>
      </c>
      <c r="C2697" s="82" t="s">
        <v>1452</v>
      </c>
      <c r="D2697" s="82" t="s">
        <v>1453</v>
      </c>
      <c r="E2697" s="82" t="s">
        <v>1622</v>
      </c>
      <c r="F2697" s="82" t="s">
        <v>189</v>
      </c>
      <c r="G2697" s="79">
        <v>2317134.4700000002</v>
      </c>
      <c r="H2697" s="79">
        <v>1473207.22</v>
      </c>
      <c r="I2697" s="79">
        <v>843927.25000000023</v>
      </c>
      <c r="J2697" s="79">
        <v>4298.47</v>
      </c>
      <c r="K2697" s="43" t="s">
        <v>3376</v>
      </c>
      <c r="L2697" s="52" t="s">
        <v>3373</v>
      </c>
      <c r="M2697" s="16">
        <f>Таблица4[[#This Row],[Поступления]]/Таблица4[[#This Row],[Начисления]]</f>
        <v>0.6357884011798417</v>
      </c>
    </row>
    <row r="2698" spans="1:13" ht="15">
      <c r="A2698" s="42" t="s">
        <v>6493</v>
      </c>
      <c r="B2698" s="82" t="s">
        <v>1623</v>
      </c>
      <c r="C2698" s="82" t="s">
        <v>1452</v>
      </c>
      <c r="D2698" s="82" t="s">
        <v>1453</v>
      </c>
      <c r="E2698" s="82" t="s">
        <v>1622</v>
      </c>
      <c r="F2698" s="82" t="s">
        <v>190</v>
      </c>
      <c r="G2698" s="79">
        <v>5802781.5499999998</v>
      </c>
      <c r="H2698" s="79">
        <v>3413716.77</v>
      </c>
      <c r="I2698" s="79">
        <v>2389064.7799999998</v>
      </c>
      <c r="J2698" s="79">
        <v>13691.56</v>
      </c>
      <c r="K2698" s="43" t="s">
        <v>3376</v>
      </c>
      <c r="L2698" s="52" t="s">
        <v>3372</v>
      </c>
      <c r="M2698" s="16">
        <f>Таблица4[[#This Row],[Поступления]]/Таблица4[[#This Row],[Начисления]]</f>
        <v>0.5882897263296083</v>
      </c>
    </row>
    <row r="2699" spans="1:13" ht="15">
      <c r="A2699" s="42" t="s">
        <v>6494</v>
      </c>
      <c r="B2699" s="82" t="s">
        <v>1623</v>
      </c>
      <c r="C2699" s="82" t="s">
        <v>1452</v>
      </c>
      <c r="D2699" s="82" t="s">
        <v>1453</v>
      </c>
      <c r="E2699" s="82" t="s">
        <v>1622</v>
      </c>
      <c r="F2699" s="82" t="s">
        <v>146</v>
      </c>
      <c r="G2699" s="79">
        <v>1684001.22</v>
      </c>
      <c r="H2699" s="79">
        <v>1006699.13</v>
      </c>
      <c r="I2699" s="79">
        <v>677302.09</v>
      </c>
      <c r="J2699" s="79">
        <v>10734.21</v>
      </c>
      <c r="K2699" s="43" t="s">
        <v>3376</v>
      </c>
      <c r="L2699" s="52" t="s">
        <v>3373</v>
      </c>
      <c r="M2699" s="16">
        <f>Таблица4[[#This Row],[Поступления]]/Таблица4[[#This Row],[Начисления]]</f>
        <v>0.59780190064232852</v>
      </c>
    </row>
    <row r="2700" spans="1:13" ht="15">
      <c r="A2700" s="42" t="s">
        <v>6495</v>
      </c>
      <c r="B2700" s="82" t="s">
        <v>1623</v>
      </c>
      <c r="C2700" s="82" t="s">
        <v>1452</v>
      </c>
      <c r="D2700" s="82" t="s">
        <v>1453</v>
      </c>
      <c r="E2700" s="82" t="s">
        <v>1622</v>
      </c>
      <c r="F2700" s="82" t="s">
        <v>191</v>
      </c>
      <c r="G2700" s="79">
        <v>3484747.52</v>
      </c>
      <c r="H2700" s="79">
        <v>2315300.16</v>
      </c>
      <c r="I2700" s="79">
        <v>1169447.3599999999</v>
      </c>
      <c r="J2700" s="79">
        <v>16737.830000000002</v>
      </c>
      <c r="K2700" s="43" t="s">
        <v>3376</v>
      </c>
      <c r="L2700" s="52" t="s">
        <v>3372</v>
      </c>
      <c r="M2700" s="16">
        <f>Таблица4[[#This Row],[Поступления]]/Таблица4[[#This Row],[Начисления]]</f>
        <v>0.66440973032100759</v>
      </c>
    </row>
    <row r="2701" spans="1:13" ht="15">
      <c r="A2701" s="42" t="s">
        <v>6496</v>
      </c>
      <c r="B2701" s="82" t="s">
        <v>1623</v>
      </c>
      <c r="C2701" s="82" t="s">
        <v>1452</v>
      </c>
      <c r="D2701" s="82" t="s">
        <v>1453</v>
      </c>
      <c r="E2701" s="82" t="s">
        <v>1622</v>
      </c>
      <c r="F2701" s="82" t="s">
        <v>114</v>
      </c>
      <c r="G2701" s="79">
        <v>4078366.18</v>
      </c>
      <c r="H2701" s="79">
        <v>2664672.34</v>
      </c>
      <c r="I2701" s="79">
        <v>1413693.8400000003</v>
      </c>
      <c r="J2701" s="79">
        <v>19356.009999999998</v>
      </c>
      <c r="K2701" s="43" t="s">
        <v>3376</v>
      </c>
      <c r="L2701" s="52" t="s">
        <v>3373</v>
      </c>
      <c r="M2701" s="16">
        <f>Таблица4[[#This Row],[Поступления]]/Таблица4[[#This Row],[Начисления]]</f>
        <v>0.65336760418114292</v>
      </c>
    </row>
    <row r="2702" spans="1:13" ht="15">
      <c r="A2702" s="42" t="s">
        <v>6497</v>
      </c>
      <c r="B2702" s="82" t="s">
        <v>1623</v>
      </c>
      <c r="C2702" s="82" t="s">
        <v>1452</v>
      </c>
      <c r="D2702" s="82" t="s">
        <v>1453</v>
      </c>
      <c r="E2702" s="82" t="s">
        <v>1622</v>
      </c>
      <c r="F2702" s="82" t="s">
        <v>197</v>
      </c>
      <c r="G2702" s="79">
        <v>2710854.01</v>
      </c>
      <c r="H2702" s="79">
        <v>1709598.28</v>
      </c>
      <c r="I2702" s="79">
        <v>1001255.7299999997</v>
      </c>
      <c r="J2702" s="79">
        <v>14980.27</v>
      </c>
      <c r="K2702" s="43" t="s">
        <v>3376</v>
      </c>
      <c r="L2702" s="52" t="s">
        <v>3372</v>
      </c>
      <c r="M2702" s="16">
        <f>Таблица4[[#This Row],[Поступления]]/Таблица4[[#This Row],[Начисления]]</f>
        <v>0.63064933548376523</v>
      </c>
    </row>
    <row r="2703" spans="1:13" ht="15">
      <c r="A2703" s="42" t="s">
        <v>6498</v>
      </c>
      <c r="B2703" s="82" t="s">
        <v>1623</v>
      </c>
      <c r="C2703" s="82" t="s">
        <v>1452</v>
      </c>
      <c r="D2703" s="82" t="s">
        <v>1453</v>
      </c>
      <c r="E2703" s="82" t="s">
        <v>1622</v>
      </c>
      <c r="F2703" s="82" t="s">
        <v>115</v>
      </c>
      <c r="G2703" s="79">
        <v>1883939.42</v>
      </c>
      <c r="H2703" s="79">
        <v>1297342.21</v>
      </c>
      <c r="I2703" s="79">
        <v>586597.21</v>
      </c>
      <c r="J2703" s="79">
        <v>10713.12</v>
      </c>
      <c r="K2703" s="43" t="s">
        <v>3376</v>
      </c>
      <c r="L2703" s="52" t="s">
        <v>3372</v>
      </c>
      <c r="M2703" s="16">
        <f>Таблица4[[#This Row],[Поступления]]/Таблица4[[#This Row],[Начисления]]</f>
        <v>0.68863265783779826</v>
      </c>
    </row>
    <row r="2704" spans="1:13" ht="15">
      <c r="A2704" s="42" t="s">
        <v>6499</v>
      </c>
      <c r="B2704" s="82" t="s">
        <v>1623</v>
      </c>
      <c r="C2704" s="82" t="s">
        <v>1452</v>
      </c>
      <c r="D2704" s="82" t="s">
        <v>1453</v>
      </c>
      <c r="E2704" s="82" t="s">
        <v>1622</v>
      </c>
      <c r="F2704" s="82" t="s">
        <v>198</v>
      </c>
      <c r="G2704" s="79">
        <v>3479907.77</v>
      </c>
      <c r="H2704" s="79">
        <v>2509717.5699999998</v>
      </c>
      <c r="I2704" s="79">
        <v>970190.20000000019</v>
      </c>
      <c r="J2704" s="79">
        <v>21717.55</v>
      </c>
      <c r="K2704" s="43" t="s">
        <v>3376</v>
      </c>
      <c r="L2704" s="52" t="s">
        <v>3373</v>
      </c>
      <c r="M2704" s="16">
        <f>Таблица4[[#This Row],[Поступления]]/Таблица4[[#This Row],[Начисления]]</f>
        <v>0.72120232370411352</v>
      </c>
    </row>
    <row r="2705" spans="1:13" ht="15">
      <c r="A2705" s="42" t="s">
        <v>6500</v>
      </c>
      <c r="B2705" s="82" t="s">
        <v>1623</v>
      </c>
      <c r="C2705" s="82" t="s">
        <v>1452</v>
      </c>
      <c r="D2705" s="82" t="s">
        <v>1453</v>
      </c>
      <c r="E2705" s="82" t="s">
        <v>1622</v>
      </c>
      <c r="F2705" s="82" t="s">
        <v>575</v>
      </c>
      <c r="G2705" s="79">
        <v>2666989.09</v>
      </c>
      <c r="H2705" s="79">
        <v>1906785.41</v>
      </c>
      <c r="I2705" s="79">
        <v>760203.67999999993</v>
      </c>
      <c r="J2705" s="79">
        <v>11899.78</v>
      </c>
      <c r="K2705" s="43" t="s">
        <v>3376</v>
      </c>
      <c r="L2705" s="52" t="s">
        <v>3372</v>
      </c>
      <c r="M2705" s="16">
        <f>Таблица4[[#This Row],[Поступления]]/Таблица4[[#This Row],[Начисления]]</f>
        <v>0.71495808406175365</v>
      </c>
    </row>
    <row r="2706" spans="1:13" ht="15">
      <c r="A2706" s="42" t="s">
        <v>6501</v>
      </c>
      <c r="B2706" s="82" t="s">
        <v>1623</v>
      </c>
      <c r="C2706" s="82" t="s">
        <v>1452</v>
      </c>
      <c r="D2706" s="82" t="s">
        <v>1453</v>
      </c>
      <c r="E2706" s="82" t="s">
        <v>1622</v>
      </c>
      <c r="F2706" s="82" t="s">
        <v>269</v>
      </c>
      <c r="G2706" s="79">
        <v>4818625.28</v>
      </c>
      <c r="H2706" s="79">
        <v>3472769.38</v>
      </c>
      <c r="I2706" s="79">
        <v>1345855.9000000004</v>
      </c>
      <c r="J2706" s="79">
        <v>10308.620000000001</v>
      </c>
      <c r="K2706" s="43" t="s">
        <v>3376</v>
      </c>
      <c r="L2706" s="52" t="s">
        <v>3372</v>
      </c>
      <c r="M2706" s="16">
        <f>Таблица4[[#This Row],[Поступления]]/Таблица4[[#This Row],[Начисления]]</f>
        <v>0.72069712380706219</v>
      </c>
    </row>
    <row r="2707" spans="1:13" ht="15">
      <c r="A2707" s="42" t="s">
        <v>6502</v>
      </c>
      <c r="B2707" s="82" t="s">
        <v>1623</v>
      </c>
      <c r="C2707" s="82" t="s">
        <v>1452</v>
      </c>
      <c r="D2707" s="82" t="s">
        <v>1453</v>
      </c>
      <c r="E2707" s="82" t="s">
        <v>1622</v>
      </c>
      <c r="F2707" s="82" t="s">
        <v>253</v>
      </c>
      <c r="G2707" s="79">
        <v>3027389.92</v>
      </c>
      <c r="H2707" s="79">
        <v>1871919.84</v>
      </c>
      <c r="I2707" s="79">
        <v>1155470.0799999998</v>
      </c>
      <c r="J2707" s="79">
        <v>7603.49</v>
      </c>
      <c r="K2707" s="43" t="s">
        <v>3376</v>
      </c>
      <c r="L2707" s="52" t="s">
        <v>3372</v>
      </c>
      <c r="M2707" s="16">
        <f>Таблица4[[#This Row],[Поступления]]/Таблица4[[#This Row],[Начисления]]</f>
        <v>0.61832796219391528</v>
      </c>
    </row>
    <row r="2708" spans="1:13" ht="15">
      <c r="A2708" s="42" t="s">
        <v>6503</v>
      </c>
      <c r="B2708" s="82" t="s">
        <v>1623</v>
      </c>
      <c r="C2708" s="82" t="s">
        <v>1452</v>
      </c>
      <c r="D2708" s="82" t="s">
        <v>1453</v>
      </c>
      <c r="E2708" s="82" t="s">
        <v>1622</v>
      </c>
      <c r="F2708" s="82" t="s">
        <v>271</v>
      </c>
      <c r="G2708" s="79">
        <v>5106102.95</v>
      </c>
      <c r="H2708" s="79">
        <v>3180506.49</v>
      </c>
      <c r="I2708" s="79">
        <v>1925596.46</v>
      </c>
      <c r="J2708" s="79">
        <v>15245.55</v>
      </c>
      <c r="K2708" s="43" t="s">
        <v>3376</v>
      </c>
      <c r="L2708" s="52" t="s">
        <v>3372</v>
      </c>
      <c r="M2708" s="16">
        <f>Таблица4[[#This Row],[Поступления]]/Таблица4[[#This Row],[Начисления]]</f>
        <v>0.6228833458988523</v>
      </c>
    </row>
    <row r="2709" spans="1:13" ht="15">
      <c r="A2709" s="42" t="s">
        <v>6504</v>
      </c>
      <c r="B2709" s="82" t="s">
        <v>1623</v>
      </c>
      <c r="C2709" s="82" t="s">
        <v>1452</v>
      </c>
      <c r="D2709" s="82" t="s">
        <v>1453</v>
      </c>
      <c r="E2709" s="82" t="s">
        <v>1622</v>
      </c>
      <c r="F2709" s="82" t="s">
        <v>272</v>
      </c>
      <c r="G2709" s="79">
        <v>3707041.15</v>
      </c>
      <c r="H2709" s="79">
        <v>2574991.3599999999</v>
      </c>
      <c r="I2709" s="79">
        <v>1132049.79</v>
      </c>
      <c r="J2709" s="79">
        <v>12468.27</v>
      </c>
      <c r="K2709" s="43" t="s">
        <v>3376</v>
      </c>
      <c r="L2709" s="52" t="s">
        <v>3372</v>
      </c>
      <c r="M2709" s="16">
        <f>Таблица4[[#This Row],[Поступления]]/Таблица4[[#This Row],[Начисления]]</f>
        <v>0.69462173625992796</v>
      </c>
    </row>
    <row r="2710" spans="1:13" ht="15">
      <c r="A2710" s="42" t="s">
        <v>6505</v>
      </c>
      <c r="B2710" s="82" t="s">
        <v>1623</v>
      </c>
      <c r="C2710" s="82" t="s">
        <v>1452</v>
      </c>
      <c r="D2710" s="82" t="s">
        <v>1453</v>
      </c>
      <c r="E2710" s="82" t="s">
        <v>1622</v>
      </c>
      <c r="F2710" s="82" t="s">
        <v>492</v>
      </c>
      <c r="G2710" s="79">
        <v>3286100.94</v>
      </c>
      <c r="H2710" s="79">
        <v>2256810.11</v>
      </c>
      <c r="I2710" s="79">
        <v>1029290.8300000001</v>
      </c>
      <c r="J2710" s="79">
        <v>21546.5</v>
      </c>
      <c r="K2710" s="43" t="s">
        <v>3376</v>
      </c>
      <c r="L2710" s="52" t="s">
        <v>3372</v>
      </c>
      <c r="M2710" s="16">
        <f>Таблица4[[#This Row],[Поступления]]/Таблица4[[#This Row],[Начисления]]</f>
        <v>0.68677443304586983</v>
      </c>
    </row>
    <row r="2711" spans="1:13" ht="15">
      <c r="A2711" s="42" t="s">
        <v>6506</v>
      </c>
      <c r="B2711" s="82" t="s">
        <v>1623</v>
      </c>
      <c r="C2711" s="82" t="s">
        <v>1452</v>
      </c>
      <c r="D2711" s="82" t="s">
        <v>1453</v>
      </c>
      <c r="E2711" s="82" t="s">
        <v>1622</v>
      </c>
      <c r="F2711" s="82" t="s">
        <v>574</v>
      </c>
      <c r="G2711" s="79">
        <v>3959470.13</v>
      </c>
      <c r="H2711" s="79">
        <v>2113877.73</v>
      </c>
      <c r="I2711" s="79">
        <v>1845592.4</v>
      </c>
      <c r="J2711" s="79">
        <v>13313.44</v>
      </c>
      <c r="K2711" s="43" t="s">
        <v>3376</v>
      </c>
      <c r="L2711" s="52" t="s">
        <v>3372</v>
      </c>
      <c r="M2711" s="16">
        <f>Таблица4[[#This Row],[Поступления]]/Таблица4[[#This Row],[Начисления]]</f>
        <v>0.53387894354439791</v>
      </c>
    </row>
    <row r="2712" spans="1:13" ht="15">
      <c r="A2712" s="42" t="s">
        <v>6507</v>
      </c>
      <c r="B2712" s="82" t="s">
        <v>1625</v>
      </c>
      <c r="C2712" s="82" t="s">
        <v>1452</v>
      </c>
      <c r="D2712" s="82" t="s">
        <v>1453</v>
      </c>
      <c r="E2712" s="82" t="s">
        <v>1624</v>
      </c>
      <c r="F2712" s="82" t="s">
        <v>70</v>
      </c>
      <c r="G2712" s="79">
        <v>2099098.2200000002</v>
      </c>
      <c r="H2712" s="79">
        <v>1524399.58</v>
      </c>
      <c r="I2712" s="79">
        <v>574698.64000000013</v>
      </c>
      <c r="J2712" s="79">
        <v>6689.28</v>
      </c>
      <c r="K2712" s="43" t="s">
        <v>3378</v>
      </c>
      <c r="L2712" s="52" t="s">
        <v>3373</v>
      </c>
      <c r="M2712" s="16">
        <f>Таблица4[[#This Row],[Поступления]]/Таблица4[[#This Row],[Начисления]]</f>
        <v>0.72621641306522566</v>
      </c>
    </row>
    <row r="2713" spans="1:13" ht="15">
      <c r="A2713" s="42" t="s">
        <v>6508</v>
      </c>
      <c r="B2713" s="82" t="s">
        <v>1625</v>
      </c>
      <c r="C2713" s="82" t="s">
        <v>1452</v>
      </c>
      <c r="D2713" s="82" t="s">
        <v>1453</v>
      </c>
      <c r="E2713" s="82" t="s">
        <v>1624</v>
      </c>
      <c r="F2713" s="82" t="s">
        <v>25</v>
      </c>
      <c r="G2713" s="79">
        <v>5475611.7999999998</v>
      </c>
      <c r="H2713" s="79">
        <v>3644554.18</v>
      </c>
      <c r="I2713" s="79">
        <v>1831057.6199999996</v>
      </c>
      <c r="J2713" s="79">
        <v>4046.85</v>
      </c>
      <c r="K2713" s="43" t="s">
        <v>3378</v>
      </c>
      <c r="L2713" s="52" t="s">
        <v>3373</v>
      </c>
      <c r="M2713" s="16">
        <f>Таблица4[[#This Row],[Поступления]]/Таблица4[[#This Row],[Начисления]]</f>
        <v>0.6655976196121135</v>
      </c>
    </row>
    <row r="2714" spans="1:13" ht="15">
      <c r="A2714" s="42" t="s">
        <v>6509</v>
      </c>
      <c r="B2714" s="82" t="s">
        <v>1625</v>
      </c>
      <c r="C2714" s="82" t="s">
        <v>1452</v>
      </c>
      <c r="D2714" s="82" t="s">
        <v>1453</v>
      </c>
      <c r="E2714" s="82" t="s">
        <v>1624</v>
      </c>
      <c r="F2714" s="82" t="s">
        <v>71</v>
      </c>
      <c r="G2714" s="79">
        <v>3637160.46</v>
      </c>
      <c r="H2714" s="79">
        <v>2581072</v>
      </c>
      <c r="I2714" s="79">
        <v>1056088.46</v>
      </c>
      <c r="J2714" s="79">
        <v>18230.78</v>
      </c>
      <c r="K2714" s="43" t="s">
        <v>3378</v>
      </c>
      <c r="L2714" s="52" t="s">
        <v>3373</v>
      </c>
      <c r="M2714" s="16">
        <f>Таблица4[[#This Row],[Поступления]]/Таблица4[[#This Row],[Начисления]]</f>
        <v>0.70963929922409863</v>
      </c>
    </row>
    <row r="2715" spans="1:13" ht="15">
      <c r="A2715" s="42" t="s">
        <v>6510</v>
      </c>
      <c r="B2715" s="82" t="s">
        <v>1625</v>
      </c>
      <c r="C2715" s="82" t="s">
        <v>1452</v>
      </c>
      <c r="D2715" s="82" t="s">
        <v>1453</v>
      </c>
      <c r="E2715" s="82" t="s">
        <v>1624</v>
      </c>
      <c r="F2715" s="82" t="s">
        <v>347</v>
      </c>
      <c r="G2715" s="79">
        <v>2073653.25</v>
      </c>
      <c r="H2715" s="79">
        <v>1802339.03</v>
      </c>
      <c r="I2715" s="79">
        <v>271314.21999999997</v>
      </c>
      <c r="J2715" s="79">
        <v>2920.4</v>
      </c>
      <c r="K2715" s="43" t="s">
        <v>3378</v>
      </c>
      <c r="L2715" s="52" t="s">
        <v>3373</v>
      </c>
      <c r="M2715" s="16">
        <f>Таблица4[[#This Row],[Поступления]]/Таблица4[[#This Row],[Начисления]]</f>
        <v>0.86916123995176142</v>
      </c>
    </row>
    <row r="2716" spans="1:13" ht="15">
      <c r="A2716" s="42" t="s">
        <v>6511</v>
      </c>
      <c r="B2716" s="82" t="s">
        <v>1625</v>
      </c>
      <c r="C2716" s="82" t="s">
        <v>1452</v>
      </c>
      <c r="D2716" s="82" t="s">
        <v>1453</v>
      </c>
      <c r="E2716" s="82" t="s">
        <v>1624</v>
      </c>
      <c r="F2716" s="82" t="s">
        <v>376</v>
      </c>
      <c r="G2716" s="79">
        <v>1458297.6</v>
      </c>
      <c r="H2716" s="79">
        <v>1088529.6000000001</v>
      </c>
      <c r="I2716" s="79">
        <v>369768</v>
      </c>
      <c r="J2716" s="79">
        <v>346.59</v>
      </c>
      <c r="K2716" s="43" t="s">
        <v>3378</v>
      </c>
      <c r="L2716" s="52" t="s">
        <v>3373</v>
      </c>
      <c r="M2716" s="16">
        <f>Таблица4[[#This Row],[Поступления]]/Таблица4[[#This Row],[Начисления]]</f>
        <v>0.74643858702092081</v>
      </c>
    </row>
    <row r="2717" spans="1:13" ht="15">
      <c r="A2717" s="42" t="s">
        <v>6512</v>
      </c>
      <c r="B2717" s="82" t="s">
        <v>1627</v>
      </c>
      <c r="C2717" s="82" t="s">
        <v>1452</v>
      </c>
      <c r="D2717" s="82" t="s">
        <v>1453</v>
      </c>
      <c r="E2717" s="82" t="s">
        <v>1626</v>
      </c>
      <c r="F2717" s="82" t="s">
        <v>30</v>
      </c>
      <c r="G2717" s="79">
        <v>639572.47</v>
      </c>
      <c r="H2717" s="79">
        <v>513365.86</v>
      </c>
      <c r="I2717" s="79">
        <v>126206.60999999999</v>
      </c>
      <c r="J2717" s="79">
        <v>1071.06</v>
      </c>
      <c r="K2717" s="43" t="s">
        <v>3379</v>
      </c>
      <c r="L2717" s="52" t="s">
        <v>3373</v>
      </c>
      <c r="M2717" s="16">
        <f>Таблица4[[#This Row],[Поступления]]/Таблица4[[#This Row],[Начисления]]</f>
        <v>0.80267035258725261</v>
      </c>
    </row>
    <row r="2718" spans="1:13" ht="15">
      <c r="A2718" s="42" t="s">
        <v>6513</v>
      </c>
      <c r="B2718" s="82" t="s">
        <v>1627</v>
      </c>
      <c r="C2718" s="82" t="s">
        <v>1452</v>
      </c>
      <c r="D2718" s="82" t="s">
        <v>1453</v>
      </c>
      <c r="E2718" s="82" t="s">
        <v>1626</v>
      </c>
      <c r="F2718" s="82" t="s">
        <v>31</v>
      </c>
      <c r="G2718" s="79">
        <v>297974.06</v>
      </c>
      <c r="H2718" s="79">
        <v>212719.03</v>
      </c>
      <c r="I2718" s="79">
        <v>85255.03</v>
      </c>
      <c r="J2718" s="79">
        <v>631.74</v>
      </c>
      <c r="K2718" s="43" t="s">
        <v>3379</v>
      </c>
      <c r="L2718" s="52" t="s">
        <v>3372</v>
      </c>
      <c r="M2718" s="16">
        <f>Таблица4[[#This Row],[Поступления]]/Таблица4[[#This Row],[Начисления]]</f>
        <v>0.71388438980225322</v>
      </c>
    </row>
    <row r="2719" spans="1:13" ht="15">
      <c r="A2719" s="42" t="s">
        <v>13977</v>
      </c>
      <c r="B2719" s="82" t="s">
        <v>1627</v>
      </c>
      <c r="C2719" s="82" t="s">
        <v>1452</v>
      </c>
      <c r="D2719" s="82" t="s">
        <v>1453</v>
      </c>
      <c r="E2719" s="82" t="s">
        <v>1626</v>
      </c>
      <c r="F2719" s="82" t="s">
        <v>77</v>
      </c>
      <c r="G2719" s="79">
        <v>118600.91</v>
      </c>
      <c r="H2719" s="79">
        <v>0</v>
      </c>
      <c r="I2719" s="79">
        <v>118600.91</v>
      </c>
      <c r="J2719" s="79">
        <v>0</v>
      </c>
      <c r="K2719" s="43" t="s">
        <v>3379</v>
      </c>
      <c r="L2719" s="52" t="s">
        <v>3372</v>
      </c>
      <c r="M2719" s="16">
        <f>Таблица4[[#This Row],[Поступления]]/Таблица4[[#This Row],[Начисления]]</f>
        <v>0</v>
      </c>
    </row>
    <row r="2720" spans="1:13" ht="15">
      <c r="A2720" s="42" t="s">
        <v>6514</v>
      </c>
      <c r="B2720" s="82" t="s">
        <v>1627</v>
      </c>
      <c r="C2720" s="82" t="s">
        <v>1452</v>
      </c>
      <c r="D2720" s="82" t="s">
        <v>1453</v>
      </c>
      <c r="E2720" s="82" t="s">
        <v>1626</v>
      </c>
      <c r="F2720" s="82" t="s">
        <v>18</v>
      </c>
      <c r="G2720" s="79">
        <v>1885827.56</v>
      </c>
      <c r="H2720" s="79">
        <v>1764674.99</v>
      </c>
      <c r="I2720" s="79">
        <v>121152.57000000007</v>
      </c>
      <c r="J2720" s="79">
        <v>10090.08</v>
      </c>
      <c r="K2720" s="43" t="s">
        <v>3379</v>
      </c>
      <c r="L2720" s="52" t="s">
        <v>3373</v>
      </c>
      <c r="M2720" s="16">
        <f>Таблица4[[#This Row],[Поступления]]/Таблица4[[#This Row],[Начисления]]</f>
        <v>0.93575628410054623</v>
      </c>
    </row>
    <row r="2721" spans="1:13" ht="15">
      <c r="A2721" s="42" t="s">
        <v>6515</v>
      </c>
      <c r="B2721" s="82" t="s">
        <v>1627</v>
      </c>
      <c r="C2721" s="82" t="s">
        <v>1452</v>
      </c>
      <c r="D2721" s="82" t="s">
        <v>1453</v>
      </c>
      <c r="E2721" s="82" t="s">
        <v>1626</v>
      </c>
      <c r="F2721" s="82" t="s">
        <v>42</v>
      </c>
      <c r="G2721" s="79">
        <v>981148.15</v>
      </c>
      <c r="H2721" s="79">
        <v>661218.48</v>
      </c>
      <c r="I2721" s="79">
        <v>319929.67000000004</v>
      </c>
      <c r="J2721" s="79">
        <v>2070.4499999999998</v>
      </c>
      <c r="K2721" s="43" t="s">
        <v>3379</v>
      </c>
      <c r="L2721" s="52" t="s">
        <v>3373</v>
      </c>
      <c r="M2721" s="16">
        <f>Таблица4[[#This Row],[Поступления]]/Таблица4[[#This Row],[Начисления]]</f>
        <v>0.67392317867592166</v>
      </c>
    </row>
    <row r="2722" spans="1:13" ht="15">
      <c r="A2722" s="42" t="s">
        <v>6516</v>
      </c>
      <c r="B2722" s="82" t="s">
        <v>1627</v>
      </c>
      <c r="C2722" s="82" t="s">
        <v>1452</v>
      </c>
      <c r="D2722" s="82" t="s">
        <v>1453</v>
      </c>
      <c r="E2722" s="82" t="s">
        <v>1626</v>
      </c>
      <c r="F2722" s="82" t="s">
        <v>252</v>
      </c>
      <c r="G2722" s="79">
        <v>1164997.3999999999</v>
      </c>
      <c r="H2722" s="79">
        <v>1037002.45</v>
      </c>
      <c r="I2722" s="79">
        <v>127994.94999999995</v>
      </c>
      <c r="J2722" s="79">
        <v>3021.45</v>
      </c>
      <c r="K2722" s="43" t="s">
        <v>3379</v>
      </c>
      <c r="L2722" s="52" t="s">
        <v>3373</v>
      </c>
      <c r="M2722" s="16">
        <f>Таблица4[[#This Row],[Поступления]]/Таблица4[[#This Row],[Начисления]]</f>
        <v>0.89013284493167111</v>
      </c>
    </row>
    <row r="2723" spans="1:13" ht="15">
      <c r="A2723" s="42" t="s">
        <v>6517</v>
      </c>
      <c r="B2723" s="82" t="s">
        <v>1627</v>
      </c>
      <c r="C2723" s="82" t="s">
        <v>1452</v>
      </c>
      <c r="D2723" s="82" t="s">
        <v>1453</v>
      </c>
      <c r="E2723" s="82" t="s">
        <v>1626</v>
      </c>
      <c r="F2723" s="82" t="s">
        <v>64</v>
      </c>
      <c r="G2723" s="79">
        <v>273972.49</v>
      </c>
      <c r="H2723" s="79">
        <v>220184.07</v>
      </c>
      <c r="I2723" s="79">
        <v>53788.419999999984</v>
      </c>
      <c r="J2723" s="79">
        <v>354.2</v>
      </c>
      <c r="K2723" s="43" t="s">
        <v>3379</v>
      </c>
      <c r="L2723" s="52" t="s">
        <v>3373</v>
      </c>
      <c r="M2723" s="16">
        <f>Таблица4[[#This Row],[Поступления]]/Таблица4[[#This Row],[Начисления]]</f>
        <v>0.8036721862111047</v>
      </c>
    </row>
    <row r="2724" spans="1:13" ht="15">
      <c r="A2724" s="42" t="s">
        <v>6518</v>
      </c>
      <c r="B2724" s="82" t="s">
        <v>1627</v>
      </c>
      <c r="C2724" s="82" t="s">
        <v>1452</v>
      </c>
      <c r="D2724" s="82" t="s">
        <v>1453</v>
      </c>
      <c r="E2724" s="82" t="s">
        <v>1626</v>
      </c>
      <c r="F2724" s="82" t="s">
        <v>166</v>
      </c>
      <c r="G2724" s="79">
        <v>258849.59</v>
      </c>
      <c r="H2724" s="79">
        <v>220715.11</v>
      </c>
      <c r="I2724" s="79">
        <v>38134.48000000001</v>
      </c>
      <c r="J2724" s="79">
        <v>372.81</v>
      </c>
      <c r="K2724" s="43" t="s">
        <v>3379</v>
      </c>
      <c r="L2724" s="52" t="s">
        <v>3373</v>
      </c>
      <c r="M2724" s="16">
        <f>Таблица4[[#This Row],[Поступления]]/Таблица4[[#This Row],[Начисления]]</f>
        <v>0.8526770701085522</v>
      </c>
    </row>
    <row r="2725" spans="1:13" ht="15">
      <c r="A2725" s="42" t="s">
        <v>6519</v>
      </c>
      <c r="B2725" s="82" t="s">
        <v>1627</v>
      </c>
      <c r="C2725" s="82" t="s">
        <v>1452</v>
      </c>
      <c r="D2725" s="82" t="s">
        <v>1453</v>
      </c>
      <c r="E2725" s="82" t="s">
        <v>1626</v>
      </c>
      <c r="F2725" s="82" t="s">
        <v>258</v>
      </c>
      <c r="G2725" s="79">
        <v>137196.97</v>
      </c>
      <c r="H2725" s="79">
        <v>127099.23</v>
      </c>
      <c r="I2725" s="79">
        <v>10097.740000000005</v>
      </c>
      <c r="J2725" s="79">
        <v>0</v>
      </c>
      <c r="K2725" s="43" t="s">
        <v>3379</v>
      </c>
      <c r="L2725" s="52" t="s">
        <v>3372</v>
      </c>
      <c r="M2725" s="16">
        <f>Таблица4[[#This Row],[Поступления]]/Таблица4[[#This Row],[Начисления]]</f>
        <v>0.9263996865236892</v>
      </c>
    </row>
    <row r="2726" spans="1:13" ht="15">
      <c r="A2726" s="42" t="s">
        <v>6520</v>
      </c>
      <c r="B2726" s="82" t="s">
        <v>1627</v>
      </c>
      <c r="C2726" s="82" t="s">
        <v>1452</v>
      </c>
      <c r="D2726" s="82" t="s">
        <v>1453</v>
      </c>
      <c r="E2726" s="82" t="s">
        <v>1626</v>
      </c>
      <c r="F2726" s="82" t="s">
        <v>282</v>
      </c>
      <c r="G2726" s="79">
        <v>80575.13</v>
      </c>
      <c r="H2726" s="79">
        <v>77600.61</v>
      </c>
      <c r="I2726" s="79">
        <v>2974.5200000000041</v>
      </c>
      <c r="J2726" s="79">
        <v>0.04</v>
      </c>
      <c r="K2726" s="43" t="s">
        <v>3379</v>
      </c>
      <c r="L2726" s="52" t="s">
        <v>3372</v>
      </c>
      <c r="M2726" s="16">
        <f>Таблица4[[#This Row],[Поступления]]/Таблица4[[#This Row],[Начисления]]</f>
        <v>0.9630838944969744</v>
      </c>
    </row>
    <row r="2727" spans="1:13" ht="15">
      <c r="A2727" s="42" t="s">
        <v>6521</v>
      </c>
      <c r="B2727" s="82" t="s">
        <v>1627</v>
      </c>
      <c r="C2727" s="82" t="s">
        <v>1452</v>
      </c>
      <c r="D2727" s="82" t="s">
        <v>1453</v>
      </c>
      <c r="E2727" s="82" t="s">
        <v>1626</v>
      </c>
      <c r="F2727" s="82" t="s">
        <v>283</v>
      </c>
      <c r="G2727" s="79">
        <v>103753.26</v>
      </c>
      <c r="H2727" s="79">
        <v>70540.94</v>
      </c>
      <c r="I2727" s="79">
        <v>33212.319999999992</v>
      </c>
      <c r="J2727" s="79">
        <v>0</v>
      </c>
      <c r="K2727" s="43" t="s">
        <v>3379</v>
      </c>
      <c r="L2727" s="52" t="s">
        <v>3372</v>
      </c>
      <c r="M2727" s="16">
        <f>Таблица4[[#This Row],[Поступления]]/Таблица4[[#This Row],[Начисления]]</f>
        <v>0.67989131136698744</v>
      </c>
    </row>
    <row r="2728" spans="1:13" ht="15">
      <c r="A2728" s="42" t="s">
        <v>6522</v>
      </c>
      <c r="B2728" s="82" t="s">
        <v>1627</v>
      </c>
      <c r="C2728" s="82" t="s">
        <v>1452</v>
      </c>
      <c r="D2728" s="82" t="s">
        <v>1453</v>
      </c>
      <c r="E2728" s="82" t="s">
        <v>1626</v>
      </c>
      <c r="F2728" s="82" t="s">
        <v>290</v>
      </c>
      <c r="G2728" s="79">
        <v>85031.89</v>
      </c>
      <c r="H2728" s="79">
        <v>68862.19</v>
      </c>
      <c r="I2728" s="79">
        <v>16169.699999999997</v>
      </c>
      <c r="J2728" s="79">
        <v>0</v>
      </c>
      <c r="K2728" s="43" t="s">
        <v>3379</v>
      </c>
      <c r="L2728" s="52" t="s">
        <v>3372</v>
      </c>
      <c r="M2728" s="16">
        <f>Таблица4[[#This Row],[Поступления]]/Таблица4[[#This Row],[Начисления]]</f>
        <v>0.80983957900971038</v>
      </c>
    </row>
    <row r="2729" spans="1:13" ht="15">
      <c r="A2729" s="42" t="s">
        <v>6523</v>
      </c>
      <c r="B2729" s="82" t="s">
        <v>1627</v>
      </c>
      <c r="C2729" s="82" t="s">
        <v>1452</v>
      </c>
      <c r="D2729" s="82" t="s">
        <v>1453</v>
      </c>
      <c r="E2729" s="82" t="s">
        <v>1626</v>
      </c>
      <c r="F2729" s="82" t="s">
        <v>234</v>
      </c>
      <c r="G2729" s="79">
        <v>106416.2</v>
      </c>
      <c r="H2729" s="79">
        <v>37876.379999999997</v>
      </c>
      <c r="I2729" s="79">
        <v>68539.820000000007</v>
      </c>
      <c r="J2729" s="79">
        <v>0</v>
      </c>
      <c r="K2729" s="43" t="s">
        <v>3379</v>
      </c>
      <c r="L2729" s="52" t="s">
        <v>3372</v>
      </c>
      <c r="M2729" s="16">
        <f>Таблица4[[#This Row],[Поступления]]/Таблица4[[#This Row],[Начисления]]</f>
        <v>0.35592682317165991</v>
      </c>
    </row>
    <row r="2730" spans="1:13" ht="15">
      <c r="A2730" s="42" t="s">
        <v>6524</v>
      </c>
      <c r="B2730" s="82" t="s">
        <v>1627</v>
      </c>
      <c r="C2730" s="82" t="s">
        <v>1452</v>
      </c>
      <c r="D2730" s="82" t="s">
        <v>1453</v>
      </c>
      <c r="E2730" s="82" t="s">
        <v>1626</v>
      </c>
      <c r="F2730" s="82" t="s">
        <v>543</v>
      </c>
      <c r="G2730" s="79">
        <v>2711951</v>
      </c>
      <c r="H2730" s="79">
        <v>2496062.61</v>
      </c>
      <c r="I2730" s="79">
        <v>215888.39000000013</v>
      </c>
      <c r="J2730" s="79">
        <v>8410.9</v>
      </c>
      <c r="K2730" s="43" t="s">
        <v>3379</v>
      </c>
      <c r="L2730" s="52" t="s">
        <v>3373</v>
      </c>
      <c r="M2730" s="16">
        <f>Таблица4[[#This Row],[Поступления]]/Таблица4[[#This Row],[Начисления]]</f>
        <v>0.92039369811622695</v>
      </c>
    </row>
    <row r="2731" spans="1:13" ht="15">
      <c r="A2731" s="42" t="s">
        <v>6525</v>
      </c>
      <c r="B2731" s="82" t="s">
        <v>1627</v>
      </c>
      <c r="C2731" s="82" t="s">
        <v>1452</v>
      </c>
      <c r="D2731" s="82" t="s">
        <v>1453</v>
      </c>
      <c r="E2731" s="82" t="s">
        <v>1626</v>
      </c>
      <c r="F2731" s="82" t="s">
        <v>548</v>
      </c>
      <c r="G2731" s="79">
        <v>4094480.53</v>
      </c>
      <c r="H2731" s="79">
        <v>3777220.75</v>
      </c>
      <c r="I2731" s="79">
        <v>317259.7799999998</v>
      </c>
      <c r="J2731" s="79">
        <v>9822.4599999999991</v>
      </c>
      <c r="K2731" s="43" t="s">
        <v>3379</v>
      </c>
      <c r="L2731" s="52" t="s">
        <v>3372</v>
      </c>
      <c r="M2731" s="16">
        <f>Таблица4[[#This Row],[Поступления]]/Таблица4[[#This Row],[Начисления]]</f>
        <v>0.92251525494492959</v>
      </c>
    </row>
    <row r="2732" spans="1:13" ht="15">
      <c r="A2732" s="42" t="s">
        <v>6526</v>
      </c>
      <c r="B2732" s="82" t="s">
        <v>1629</v>
      </c>
      <c r="C2732" s="82" t="s">
        <v>1452</v>
      </c>
      <c r="D2732" s="82" t="s">
        <v>1453</v>
      </c>
      <c r="E2732" s="82" t="s">
        <v>1628</v>
      </c>
      <c r="F2732" s="82" t="s">
        <v>577</v>
      </c>
      <c r="G2732" s="79">
        <v>61517.98</v>
      </c>
      <c r="H2732" s="79">
        <v>53083.93</v>
      </c>
      <c r="I2732" s="79">
        <v>8434.0500000000029</v>
      </c>
      <c r="J2732" s="79">
        <v>0</v>
      </c>
      <c r="K2732" s="43" t="s">
        <v>3376</v>
      </c>
      <c r="L2732" s="52" t="s">
        <v>3372</v>
      </c>
      <c r="M2732" s="16">
        <f>Таблица4[[#This Row],[Поступления]]/Таблица4[[#This Row],[Начисления]]</f>
        <v>0.86290105754447721</v>
      </c>
    </row>
    <row r="2733" spans="1:13" ht="15">
      <c r="A2733" s="42" t="s">
        <v>6527</v>
      </c>
      <c r="B2733" s="82" t="s">
        <v>1629</v>
      </c>
      <c r="C2733" s="82" t="s">
        <v>1452</v>
      </c>
      <c r="D2733" s="82" t="s">
        <v>1453</v>
      </c>
      <c r="E2733" s="82" t="s">
        <v>1628</v>
      </c>
      <c r="F2733" s="82" t="s">
        <v>35</v>
      </c>
      <c r="G2733" s="79">
        <v>59388.52</v>
      </c>
      <c r="H2733" s="79">
        <v>47728.4</v>
      </c>
      <c r="I2733" s="79">
        <v>11660.119999999995</v>
      </c>
      <c r="J2733" s="79">
        <v>0</v>
      </c>
      <c r="K2733" s="43" t="s">
        <v>3376</v>
      </c>
      <c r="L2733" s="52" t="s">
        <v>3372</v>
      </c>
      <c r="M2733" s="16">
        <f>Таблица4[[#This Row],[Поступления]]/Таблица4[[#This Row],[Начисления]]</f>
        <v>0.80366373837906724</v>
      </c>
    </row>
    <row r="2734" spans="1:13" ht="15">
      <c r="A2734" s="42" t="s">
        <v>6528</v>
      </c>
      <c r="B2734" s="82" t="s">
        <v>1629</v>
      </c>
      <c r="C2734" s="82" t="s">
        <v>1452</v>
      </c>
      <c r="D2734" s="82" t="s">
        <v>1453</v>
      </c>
      <c r="E2734" s="82" t="s">
        <v>1628</v>
      </c>
      <c r="F2734" s="82" t="s">
        <v>36</v>
      </c>
      <c r="G2734" s="79">
        <v>58993.19</v>
      </c>
      <c r="H2734" s="79">
        <v>56902.71</v>
      </c>
      <c r="I2734" s="79">
        <v>2090.4800000000032</v>
      </c>
      <c r="J2734" s="79">
        <v>197.37</v>
      </c>
      <c r="K2734" s="43" t="s">
        <v>3376</v>
      </c>
      <c r="L2734" s="52" t="s">
        <v>3372</v>
      </c>
      <c r="M2734" s="16">
        <f>Таблица4[[#This Row],[Поступления]]/Таблица4[[#This Row],[Начисления]]</f>
        <v>0.96456404544321128</v>
      </c>
    </row>
    <row r="2735" spans="1:13" ht="15">
      <c r="A2735" s="42" t="s">
        <v>6529</v>
      </c>
      <c r="B2735" s="82" t="s">
        <v>1629</v>
      </c>
      <c r="C2735" s="82" t="s">
        <v>1452</v>
      </c>
      <c r="D2735" s="82" t="s">
        <v>1453</v>
      </c>
      <c r="E2735" s="82" t="s">
        <v>1628</v>
      </c>
      <c r="F2735" s="82" t="s">
        <v>578</v>
      </c>
      <c r="G2735" s="79">
        <v>443689.19</v>
      </c>
      <c r="H2735" s="79">
        <v>385811.95</v>
      </c>
      <c r="I2735" s="79">
        <v>57877.239999999991</v>
      </c>
      <c r="J2735" s="79">
        <v>1088.76</v>
      </c>
      <c r="K2735" s="43" t="s">
        <v>3376</v>
      </c>
      <c r="L2735" s="52" t="s">
        <v>3372</v>
      </c>
      <c r="M2735" s="16">
        <f>Таблица4[[#This Row],[Поступления]]/Таблица4[[#This Row],[Начисления]]</f>
        <v>0.86955454109666275</v>
      </c>
    </row>
    <row r="2736" spans="1:13" ht="15">
      <c r="A2736" s="42" t="s">
        <v>6530</v>
      </c>
      <c r="B2736" s="82" t="s">
        <v>1629</v>
      </c>
      <c r="C2736" s="82" t="s">
        <v>1452</v>
      </c>
      <c r="D2736" s="82" t="s">
        <v>1453</v>
      </c>
      <c r="E2736" s="82" t="s">
        <v>1628</v>
      </c>
      <c r="F2736" s="82" t="s">
        <v>352</v>
      </c>
      <c r="G2736" s="79">
        <v>61825.35</v>
      </c>
      <c r="H2736" s="79">
        <v>49310.6</v>
      </c>
      <c r="I2736" s="79">
        <v>12514.75</v>
      </c>
      <c r="J2736" s="79">
        <v>210.27</v>
      </c>
      <c r="K2736" s="43" t="s">
        <v>3376</v>
      </c>
      <c r="L2736" s="52" t="s">
        <v>3372</v>
      </c>
      <c r="M2736" s="16">
        <f>Таблица4[[#This Row],[Поступления]]/Таблица4[[#This Row],[Начисления]]</f>
        <v>0.79757898661309645</v>
      </c>
    </row>
    <row r="2737" spans="1:13" ht="15">
      <c r="A2737" s="42" t="s">
        <v>6531</v>
      </c>
      <c r="B2737" s="82" t="s">
        <v>1629</v>
      </c>
      <c r="C2737" s="82" t="s">
        <v>1452</v>
      </c>
      <c r="D2737" s="82" t="s">
        <v>1453</v>
      </c>
      <c r="E2737" s="82" t="s">
        <v>1628</v>
      </c>
      <c r="F2737" s="82" t="s">
        <v>528</v>
      </c>
      <c r="G2737" s="79">
        <v>58971.199999999997</v>
      </c>
      <c r="H2737" s="79">
        <v>57503.45</v>
      </c>
      <c r="I2737" s="79">
        <v>1467.75</v>
      </c>
      <c r="J2737" s="79">
        <v>1108.99</v>
      </c>
      <c r="K2737" s="43" t="s">
        <v>3376</v>
      </c>
      <c r="L2737" s="52" t="s">
        <v>3372</v>
      </c>
      <c r="M2737" s="16">
        <f>Таблица4[[#This Row],[Поступления]]/Таблица4[[#This Row],[Начисления]]</f>
        <v>0.9751107320183412</v>
      </c>
    </row>
    <row r="2738" spans="1:13" ht="15">
      <c r="A2738" s="42" t="s">
        <v>6532</v>
      </c>
      <c r="B2738" s="82" t="s">
        <v>1631</v>
      </c>
      <c r="C2738" s="82" t="s">
        <v>1452</v>
      </c>
      <c r="D2738" s="82" t="s">
        <v>1453</v>
      </c>
      <c r="E2738" s="82" t="s">
        <v>1630</v>
      </c>
      <c r="F2738" s="82" t="s">
        <v>21</v>
      </c>
      <c r="G2738" s="79">
        <v>723615.93</v>
      </c>
      <c r="H2738" s="79">
        <v>607059.43000000005</v>
      </c>
      <c r="I2738" s="79">
        <v>116556.5</v>
      </c>
      <c r="J2738" s="79">
        <v>472.79</v>
      </c>
      <c r="K2738" s="43" t="s">
        <v>3377</v>
      </c>
      <c r="L2738" s="52" t="s">
        <v>3372</v>
      </c>
      <c r="M2738" s="16">
        <f>Таблица4[[#This Row],[Поступления]]/Таблица4[[#This Row],[Начисления]]</f>
        <v>0.83892491145129988</v>
      </c>
    </row>
    <row r="2739" spans="1:13" ht="15">
      <c r="A2739" s="42" t="s">
        <v>6533</v>
      </c>
      <c r="B2739" s="82" t="s">
        <v>1631</v>
      </c>
      <c r="C2739" s="82" t="s">
        <v>1452</v>
      </c>
      <c r="D2739" s="82" t="s">
        <v>1453</v>
      </c>
      <c r="E2739" s="82" t="s">
        <v>1630</v>
      </c>
      <c r="F2739" s="82" t="s">
        <v>22</v>
      </c>
      <c r="G2739" s="79">
        <v>757104.12</v>
      </c>
      <c r="H2739" s="79">
        <v>629579.39</v>
      </c>
      <c r="I2739" s="79">
        <v>127524.72999999998</v>
      </c>
      <c r="J2739" s="79">
        <v>3574.55</v>
      </c>
      <c r="K2739" s="43" t="s">
        <v>3377</v>
      </c>
      <c r="L2739" s="52" t="s">
        <v>3372</v>
      </c>
      <c r="M2739" s="16">
        <f>Таблица4[[#This Row],[Поступления]]/Таблица4[[#This Row],[Начисления]]</f>
        <v>0.83156249367656332</v>
      </c>
    </row>
    <row r="2740" spans="1:13" ht="15">
      <c r="A2740" s="42" t="s">
        <v>6534</v>
      </c>
      <c r="B2740" s="82" t="s">
        <v>1631</v>
      </c>
      <c r="C2740" s="82" t="s">
        <v>1452</v>
      </c>
      <c r="D2740" s="82" t="s">
        <v>1453</v>
      </c>
      <c r="E2740" s="82" t="s">
        <v>1630</v>
      </c>
      <c r="F2740" s="82" t="s">
        <v>23</v>
      </c>
      <c r="G2740" s="79">
        <v>711541.17</v>
      </c>
      <c r="H2740" s="79">
        <v>562738.41</v>
      </c>
      <c r="I2740" s="79">
        <v>148802.76</v>
      </c>
      <c r="J2740" s="79">
        <v>848.19</v>
      </c>
      <c r="K2740" s="43" t="s">
        <v>3377</v>
      </c>
      <c r="L2740" s="52" t="s">
        <v>3372</v>
      </c>
      <c r="M2740" s="16">
        <f>Таблица4[[#This Row],[Поступления]]/Таблица4[[#This Row],[Начисления]]</f>
        <v>0.79087259279740618</v>
      </c>
    </row>
    <row r="2741" spans="1:13" ht="15">
      <c r="A2741" s="42" t="s">
        <v>6535</v>
      </c>
      <c r="B2741" s="82" t="s">
        <v>1631</v>
      </c>
      <c r="C2741" s="82" t="s">
        <v>1452</v>
      </c>
      <c r="D2741" s="82" t="s">
        <v>1453</v>
      </c>
      <c r="E2741" s="82" t="s">
        <v>1630</v>
      </c>
      <c r="F2741" s="82" t="s">
        <v>24</v>
      </c>
      <c r="G2741" s="79">
        <v>768942.22</v>
      </c>
      <c r="H2741" s="79">
        <v>688067.84</v>
      </c>
      <c r="I2741" s="79">
        <v>80874.38</v>
      </c>
      <c r="J2741" s="79">
        <v>2614.4899999999998</v>
      </c>
      <c r="K2741" s="43" t="s">
        <v>3377</v>
      </c>
      <c r="L2741" s="52" t="s">
        <v>3372</v>
      </c>
      <c r="M2741" s="16">
        <f>Таблица4[[#This Row],[Поступления]]/Таблица4[[#This Row],[Начисления]]</f>
        <v>0.89482385295477729</v>
      </c>
    </row>
    <row r="2742" spans="1:13" ht="15">
      <c r="A2742" s="42" t="s">
        <v>6536</v>
      </c>
      <c r="B2742" s="82" t="s">
        <v>1631</v>
      </c>
      <c r="C2742" s="82" t="s">
        <v>1452</v>
      </c>
      <c r="D2742" s="82" t="s">
        <v>1453</v>
      </c>
      <c r="E2742" s="82" t="s">
        <v>1630</v>
      </c>
      <c r="F2742" s="82" t="s">
        <v>28</v>
      </c>
      <c r="G2742" s="79">
        <v>711938.5</v>
      </c>
      <c r="H2742" s="79">
        <v>644241.61</v>
      </c>
      <c r="I2742" s="79">
        <v>67696.890000000014</v>
      </c>
      <c r="J2742" s="79">
        <v>11203.71</v>
      </c>
      <c r="K2742" s="43" t="s">
        <v>3377</v>
      </c>
      <c r="L2742" s="52" t="s">
        <v>3372</v>
      </c>
      <c r="M2742" s="16">
        <f>Таблица4[[#This Row],[Поступления]]/Таблица4[[#This Row],[Начисления]]</f>
        <v>0.90491188494511809</v>
      </c>
    </row>
    <row r="2743" spans="1:13" ht="15">
      <c r="A2743" s="42" t="s">
        <v>6537</v>
      </c>
      <c r="B2743" s="82" t="s">
        <v>1631</v>
      </c>
      <c r="C2743" s="82" t="s">
        <v>1452</v>
      </c>
      <c r="D2743" s="82" t="s">
        <v>1453</v>
      </c>
      <c r="E2743" s="82" t="s">
        <v>1630</v>
      </c>
      <c r="F2743" s="82" t="s">
        <v>105</v>
      </c>
      <c r="G2743" s="79">
        <v>845683.76</v>
      </c>
      <c r="H2743" s="79">
        <v>743646.94</v>
      </c>
      <c r="I2743" s="79">
        <v>102036.82000000007</v>
      </c>
      <c r="J2743" s="79">
        <v>2840.01</v>
      </c>
      <c r="K2743" s="43" t="s">
        <v>3377</v>
      </c>
      <c r="L2743" s="52" t="s">
        <v>3372</v>
      </c>
      <c r="M2743" s="16">
        <f>Таблица4[[#This Row],[Поступления]]/Таблица4[[#This Row],[Начисления]]</f>
        <v>0.87934399970031341</v>
      </c>
    </row>
    <row r="2744" spans="1:13" ht="15">
      <c r="A2744" s="42" t="s">
        <v>6538</v>
      </c>
      <c r="B2744" s="82" t="s">
        <v>1631</v>
      </c>
      <c r="C2744" s="82" t="s">
        <v>1452</v>
      </c>
      <c r="D2744" s="82" t="s">
        <v>1453</v>
      </c>
      <c r="E2744" s="82" t="s">
        <v>1630</v>
      </c>
      <c r="F2744" s="82" t="s">
        <v>32</v>
      </c>
      <c r="G2744" s="79">
        <v>3059549.42</v>
      </c>
      <c r="H2744" s="79">
        <v>2396754.2599999998</v>
      </c>
      <c r="I2744" s="79">
        <v>662795.16000000015</v>
      </c>
      <c r="J2744" s="79">
        <v>42003.79</v>
      </c>
      <c r="K2744" s="43" t="s">
        <v>3377</v>
      </c>
      <c r="L2744" s="52" t="s">
        <v>3372</v>
      </c>
      <c r="M2744" s="16">
        <f>Таблица4[[#This Row],[Поступления]]/Таблица4[[#This Row],[Начисления]]</f>
        <v>0.78336837585712205</v>
      </c>
    </row>
    <row r="2745" spans="1:13" ht="15">
      <c r="A2745" s="42" t="s">
        <v>6539</v>
      </c>
      <c r="B2745" s="82" t="s">
        <v>1631</v>
      </c>
      <c r="C2745" s="82" t="s">
        <v>1452</v>
      </c>
      <c r="D2745" s="82" t="s">
        <v>1453</v>
      </c>
      <c r="E2745" s="82" t="s">
        <v>1630</v>
      </c>
      <c r="F2745" s="82" t="s">
        <v>72</v>
      </c>
      <c r="G2745" s="79">
        <v>784093.73</v>
      </c>
      <c r="H2745" s="79">
        <v>645828.43000000005</v>
      </c>
      <c r="I2745" s="79">
        <v>138265.29999999993</v>
      </c>
      <c r="J2745" s="79">
        <v>1871.63</v>
      </c>
      <c r="K2745" s="43" t="s">
        <v>3377</v>
      </c>
      <c r="L2745" s="52" t="s">
        <v>3372</v>
      </c>
      <c r="M2745" s="16">
        <f>Таблица4[[#This Row],[Поступления]]/Таблица4[[#This Row],[Начисления]]</f>
        <v>0.82366228078370185</v>
      </c>
    </row>
    <row r="2746" spans="1:13" ht="15">
      <c r="A2746" s="42" t="s">
        <v>6540</v>
      </c>
      <c r="B2746" s="82" t="s">
        <v>1631</v>
      </c>
      <c r="C2746" s="82" t="s">
        <v>1452</v>
      </c>
      <c r="D2746" s="82" t="s">
        <v>1453</v>
      </c>
      <c r="E2746" s="82" t="s">
        <v>1630</v>
      </c>
      <c r="F2746" s="82" t="s">
        <v>73</v>
      </c>
      <c r="G2746" s="79">
        <v>1141704.8899999999</v>
      </c>
      <c r="H2746" s="79">
        <v>1097258.3799999999</v>
      </c>
      <c r="I2746" s="79">
        <v>44446.510000000009</v>
      </c>
      <c r="J2746" s="79">
        <v>1843.61</v>
      </c>
      <c r="K2746" s="43" t="s">
        <v>3377</v>
      </c>
      <c r="L2746" s="52" t="s">
        <v>3372</v>
      </c>
      <c r="M2746" s="16">
        <f>Таблица4[[#This Row],[Поступления]]/Таблица4[[#This Row],[Начисления]]</f>
        <v>0.96107005375093035</v>
      </c>
    </row>
    <row r="2747" spans="1:13" ht="15">
      <c r="A2747" s="42" t="s">
        <v>6541</v>
      </c>
      <c r="B2747" s="82" t="s">
        <v>1631</v>
      </c>
      <c r="C2747" s="82" t="s">
        <v>1452</v>
      </c>
      <c r="D2747" s="82" t="s">
        <v>1453</v>
      </c>
      <c r="E2747" s="82" t="s">
        <v>1630</v>
      </c>
      <c r="F2747" s="82" t="s">
        <v>11</v>
      </c>
      <c r="G2747" s="79">
        <v>1576203.08</v>
      </c>
      <c r="H2747" s="79">
        <v>1402007.79</v>
      </c>
      <c r="I2747" s="79">
        <v>174195.29000000004</v>
      </c>
      <c r="J2747" s="79">
        <v>9590.33</v>
      </c>
      <c r="K2747" s="43" t="s">
        <v>3377</v>
      </c>
      <c r="L2747" s="52" t="s">
        <v>3372</v>
      </c>
      <c r="M2747" s="16">
        <f>Таблица4[[#This Row],[Поступления]]/Таблица4[[#This Row],[Начисления]]</f>
        <v>0.88948423448074976</v>
      </c>
    </row>
    <row r="2748" spans="1:13" ht="15">
      <c r="A2748" s="42" t="s">
        <v>6542</v>
      </c>
      <c r="B2748" s="82" t="s">
        <v>1631</v>
      </c>
      <c r="C2748" s="82" t="s">
        <v>1452</v>
      </c>
      <c r="D2748" s="82" t="s">
        <v>1453</v>
      </c>
      <c r="E2748" s="82" t="s">
        <v>1630</v>
      </c>
      <c r="F2748" s="82" t="s">
        <v>12</v>
      </c>
      <c r="G2748" s="79">
        <v>1637854.55</v>
      </c>
      <c r="H2748" s="79">
        <v>1375703</v>
      </c>
      <c r="I2748" s="79">
        <v>262151.55000000005</v>
      </c>
      <c r="J2748" s="79">
        <v>9666.8700000000008</v>
      </c>
      <c r="K2748" s="43" t="s">
        <v>3377</v>
      </c>
      <c r="L2748" s="52" t="s">
        <v>3372</v>
      </c>
      <c r="M2748" s="16">
        <f>Таблица4[[#This Row],[Поступления]]/Таблица4[[#This Row],[Начисления]]</f>
        <v>0.83994210597027674</v>
      </c>
    </row>
    <row r="2749" spans="1:13" ht="15">
      <c r="A2749" s="42" t="s">
        <v>6543</v>
      </c>
      <c r="B2749" s="82" t="s">
        <v>1631</v>
      </c>
      <c r="C2749" s="82" t="s">
        <v>1452</v>
      </c>
      <c r="D2749" s="82" t="s">
        <v>1453</v>
      </c>
      <c r="E2749" s="82" t="s">
        <v>1630</v>
      </c>
      <c r="F2749" s="82" t="s">
        <v>13</v>
      </c>
      <c r="G2749" s="79">
        <v>1579465.01</v>
      </c>
      <c r="H2749" s="79">
        <v>1333482.03</v>
      </c>
      <c r="I2749" s="79">
        <v>245982.97999999998</v>
      </c>
      <c r="J2749" s="79">
        <v>8764.91</v>
      </c>
      <c r="K2749" s="43" t="s">
        <v>3377</v>
      </c>
      <c r="L2749" s="52" t="s">
        <v>3372</v>
      </c>
      <c r="M2749" s="16">
        <f>Таблица4[[#This Row],[Поступления]]/Таблица4[[#This Row],[Начисления]]</f>
        <v>0.84426183648094866</v>
      </c>
    </row>
    <row r="2750" spans="1:13" ht="15">
      <c r="A2750" s="42" t="s">
        <v>6544</v>
      </c>
      <c r="B2750" s="82" t="s">
        <v>1633</v>
      </c>
      <c r="C2750" s="82" t="s">
        <v>1452</v>
      </c>
      <c r="D2750" s="82" t="s">
        <v>1453</v>
      </c>
      <c r="E2750" s="82" t="s">
        <v>1632</v>
      </c>
      <c r="F2750" s="82" t="s">
        <v>37</v>
      </c>
      <c r="G2750" s="79">
        <v>85295.35</v>
      </c>
      <c r="H2750" s="79">
        <v>51202.77</v>
      </c>
      <c r="I2750" s="79">
        <v>34092.580000000009</v>
      </c>
      <c r="J2750" s="79">
        <v>380.2</v>
      </c>
      <c r="K2750" s="43" t="s">
        <v>3380</v>
      </c>
      <c r="L2750" s="52" t="s">
        <v>3372</v>
      </c>
      <c r="M2750" s="16">
        <f>Таблица4[[#This Row],[Поступления]]/Таблица4[[#This Row],[Начисления]]</f>
        <v>0.6002996646358798</v>
      </c>
    </row>
    <row r="2751" spans="1:13" ht="15">
      <c r="A2751" s="42" t="s">
        <v>6545</v>
      </c>
      <c r="B2751" s="82" t="s">
        <v>1633</v>
      </c>
      <c r="C2751" s="82" t="s">
        <v>1452</v>
      </c>
      <c r="D2751" s="82" t="s">
        <v>1453</v>
      </c>
      <c r="E2751" s="82" t="s">
        <v>1632</v>
      </c>
      <c r="F2751" s="82" t="s">
        <v>25</v>
      </c>
      <c r="G2751" s="79">
        <v>394312.43</v>
      </c>
      <c r="H2751" s="79">
        <v>370785.84</v>
      </c>
      <c r="I2751" s="79">
        <v>23526.589999999967</v>
      </c>
      <c r="J2751" s="79">
        <v>3841.05</v>
      </c>
      <c r="K2751" s="43" t="s">
        <v>3380</v>
      </c>
      <c r="L2751" s="52" t="s">
        <v>3373</v>
      </c>
      <c r="M2751" s="16">
        <f>Таблица4[[#This Row],[Поступления]]/Таблица4[[#This Row],[Начисления]]</f>
        <v>0.94033515504444032</v>
      </c>
    </row>
    <row r="2752" spans="1:13" ht="15">
      <c r="A2752" s="42" t="s">
        <v>6546</v>
      </c>
      <c r="B2752" s="82" t="s">
        <v>1637</v>
      </c>
      <c r="C2752" s="82" t="s">
        <v>1452</v>
      </c>
      <c r="D2752" s="82" t="s">
        <v>1453</v>
      </c>
      <c r="E2752" s="82" t="s">
        <v>1636</v>
      </c>
      <c r="F2752" s="82" t="s">
        <v>21</v>
      </c>
      <c r="G2752" s="79">
        <v>86195.42</v>
      </c>
      <c r="H2752" s="79">
        <v>64371.94</v>
      </c>
      <c r="I2752" s="79">
        <v>21823.479999999996</v>
      </c>
      <c r="J2752" s="79">
        <v>0</v>
      </c>
      <c r="K2752" s="43" t="s">
        <v>3379</v>
      </c>
      <c r="L2752" s="52" t="s">
        <v>3372</v>
      </c>
      <c r="M2752" s="16">
        <f>Таблица4[[#This Row],[Поступления]]/Таблица4[[#This Row],[Начисления]]</f>
        <v>0.74681392584431983</v>
      </c>
    </row>
    <row r="2753" spans="1:13" ht="15">
      <c r="A2753" s="42" t="s">
        <v>6547</v>
      </c>
      <c r="B2753" s="82" t="s">
        <v>1637</v>
      </c>
      <c r="C2753" s="82" t="s">
        <v>1452</v>
      </c>
      <c r="D2753" s="82" t="s">
        <v>1453</v>
      </c>
      <c r="E2753" s="82" t="s">
        <v>1636</v>
      </c>
      <c r="F2753" s="82" t="s">
        <v>9</v>
      </c>
      <c r="G2753" s="79">
        <v>119786.97</v>
      </c>
      <c r="H2753" s="79">
        <v>119269.03</v>
      </c>
      <c r="I2753" s="79">
        <v>517.94000000000233</v>
      </c>
      <c r="J2753" s="79">
        <v>0</v>
      </c>
      <c r="K2753" s="43" t="s">
        <v>3379</v>
      </c>
      <c r="L2753" s="52" t="s">
        <v>3372</v>
      </c>
      <c r="M2753" s="16">
        <f>Таблица4[[#This Row],[Поступления]]/Таблица4[[#This Row],[Начисления]]</f>
        <v>0.99567615743181415</v>
      </c>
    </row>
    <row r="2754" spans="1:13" ht="15">
      <c r="A2754" s="42" t="s">
        <v>6548</v>
      </c>
      <c r="B2754" s="82" t="s">
        <v>1637</v>
      </c>
      <c r="C2754" s="82" t="s">
        <v>1452</v>
      </c>
      <c r="D2754" s="82" t="s">
        <v>1453</v>
      </c>
      <c r="E2754" s="82" t="s">
        <v>1636</v>
      </c>
      <c r="F2754" s="82" t="s">
        <v>10</v>
      </c>
      <c r="G2754" s="79">
        <v>334375.14</v>
      </c>
      <c r="H2754" s="79">
        <v>303883.27</v>
      </c>
      <c r="I2754" s="79">
        <v>30491.869999999995</v>
      </c>
      <c r="J2754" s="79">
        <v>0</v>
      </c>
      <c r="K2754" s="43" t="s">
        <v>3379</v>
      </c>
      <c r="L2754" s="52" t="s">
        <v>3373</v>
      </c>
      <c r="M2754" s="16">
        <f>Таблица4[[#This Row],[Поступления]]/Таблица4[[#This Row],[Начисления]]</f>
        <v>0.90880939892840118</v>
      </c>
    </row>
    <row r="2755" spans="1:13" ht="15">
      <c r="A2755" s="42" t="s">
        <v>6549</v>
      </c>
      <c r="B2755" s="82" t="s">
        <v>1637</v>
      </c>
      <c r="C2755" s="82" t="s">
        <v>1452</v>
      </c>
      <c r="D2755" s="82" t="s">
        <v>1453</v>
      </c>
      <c r="E2755" s="82" t="s">
        <v>1636</v>
      </c>
      <c r="F2755" s="82" t="s">
        <v>11</v>
      </c>
      <c r="G2755" s="79">
        <v>433381.78</v>
      </c>
      <c r="H2755" s="79">
        <v>373905.04</v>
      </c>
      <c r="I2755" s="79">
        <v>59476.740000000049</v>
      </c>
      <c r="J2755" s="79">
        <v>1262.08</v>
      </c>
      <c r="K2755" s="43" t="s">
        <v>3379</v>
      </c>
      <c r="L2755" s="52" t="s">
        <v>3373</v>
      </c>
      <c r="M2755" s="16">
        <f>Таблица4[[#This Row],[Поступления]]/Таблица4[[#This Row],[Начисления]]</f>
        <v>0.86276132789892546</v>
      </c>
    </row>
    <row r="2756" spans="1:13" ht="15">
      <c r="A2756" s="42" t="s">
        <v>6550</v>
      </c>
      <c r="B2756" s="82" t="s">
        <v>1637</v>
      </c>
      <c r="C2756" s="82" t="s">
        <v>1452</v>
      </c>
      <c r="D2756" s="82" t="s">
        <v>1453</v>
      </c>
      <c r="E2756" s="82" t="s">
        <v>1636</v>
      </c>
      <c r="F2756" s="82" t="s">
        <v>12</v>
      </c>
      <c r="G2756" s="79">
        <v>283263.76</v>
      </c>
      <c r="H2756" s="79">
        <v>261184.88</v>
      </c>
      <c r="I2756" s="79">
        <v>22078.880000000005</v>
      </c>
      <c r="J2756" s="79">
        <v>0</v>
      </c>
      <c r="K2756" s="43" t="s">
        <v>3379</v>
      </c>
      <c r="L2756" s="52" t="s">
        <v>3373</v>
      </c>
      <c r="M2756" s="16">
        <f>Таблица4[[#This Row],[Поступления]]/Таблица4[[#This Row],[Начисления]]</f>
        <v>0.92205540165109723</v>
      </c>
    </row>
    <row r="2757" spans="1:13" ht="15">
      <c r="A2757" s="42" t="s">
        <v>6551</v>
      </c>
      <c r="B2757" s="82" t="s">
        <v>1637</v>
      </c>
      <c r="C2757" s="82" t="s">
        <v>1452</v>
      </c>
      <c r="D2757" s="82" t="s">
        <v>1453</v>
      </c>
      <c r="E2757" s="82" t="s">
        <v>1636</v>
      </c>
      <c r="F2757" s="82" t="s">
        <v>13</v>
      </c>
      <c r="G2757" s="79">
        <v>274899.01</v>
      </c>
      <c r="H2757" s="79">
        <v>229614.16</v>
      </c>
      <c r="I2757" s="79">
        <v>45284.850000000006</v>
      </c>
      <c r="J2757" s="79">
        <v>0</v>
      </c>
      <c r="K2757" s="43" t="s">
        <v>3379</v>
      </c>
      <c r="L2757" s="52" t="s">
        <v>3373</v>
      </c>
      <c r="M2757" s="16">
        <f>Таблица4[[#This Row],[Поступления]]/Таблица4[[#This Row],[Начисления]]</f>
        <v>0.83526732235230672</v>
      </c>
    </row>
    <row r="2758" spans="1:13" ht="15">
      <c r="A2758" s="42" t="s">
        <v>6552</v>
      </c>
      <c r="B2758" s="82" t="s">
        <v>1637</v>
      </c>
      <c r="C2758" s="82" t="s">
        <v>1452</v>
      </c>
      <c r="D2758" s="82" t="s">
        <v>1453</v>
      </c>
      <c r="E2758" s="82" t="s">
        <v>1636</v>
      </c>
      <c r="F2758" s="82" t="s">
        <v>14</v>
      </c>
      <c r="G2758" s="79">
        <v>273076.84999999998</v>
      </c>
      <c r="H2758" s="79">
        <v>234086.96</v>
      </c>
      <c r="I2758" s="79">
        <v>38989.889999999985</v>
      </c>
      <c r="J2758" s="79">
        <v>261.54000000000002</v>
      </c>
      <c r="K2758" s="43" t="s">
        <v>3379</v>
      </c>
      <c r="L2758" s="52" t="s">
        <v>3372</v>
      </c>
      <c r="M2758" s="16">
        <f>Таблица4[[#This Row],[Поступления]]/Таблица4[[#This Row],[Начисления]]</f>
        <v>0.85722008291805041</v>
      </c>
    </row>
    <row r="2759" spans="1:13" ht="15">
      <c r="A2759" s="42" t="s">
        <v>6553</v>
      </c>
      <c r="B2759" s="82" t="s">
        <v>1637</v>
      </c>
      <c r="C2759" s="82" t="s">
        <v>1452</v>
      </c>
      <c r="D2759" s="82" t="s">
        <v>1453</v>
      </c>
      <c r="E2759" s="82" t="s">
        <v>1636</v>
      </c>
      <c r="F2759" s="82" t="s">
        <v>15</v>
      </c>
      <c r="G2759" s="79">
        <v>380020</v>
      </c>
      <c r="H2759" s="79">
        <v>219862.26</v>
      </c>
      <c r="I2759" s="79">
        <v>160157.74</v>
      </c>
      <c r="J2759" s="79">
        <v>4673.46</v>
      </c>
      <c r="K2759" s="43" t="s">
        <v>3379</v>
      </c>
      <c r="L2759" s="52" t="s">
        <v>3373</v>
      </c>
      <c r="M2759" s="16">
        <f>Таблица4[[#This Row],[Поступления]]/Таблица4[[#This Row],[Начисления]]</f>
        <v>0.57855444450292093</v>
      </c>
    </row>
    <row r="2760" spans="1:13" ht="15">
      <c r="A2760" s="56" t="s">
        <v>6554</v>
      </c>
      <c r="B2760" s="84" t="s">
        <v>1639</v>
      </c>
      <c r="C2760" s="84" t="s">
        <v>1452</v>
      </c>
      <c r="D2760" s="84" t="s">
        <v>1453</v>
      </c>
      <c r="E2760" s="84" t="s">
        <v>1638</v>
      </c>
      <c r="F2760" s="84" t="s">
        <v>29</v>
      </c>
      <c r="G2760" s="77">
        <v>4184687.18</v>
      </c>
      <c r="H2760" s="77">
        <v>3753860.14</v>
      </c>
      <c r="I2760" s="77">
        <v>430827.04000000004</v>
      </c>
      <c r="J2760" s="77">
        <v>13582.25</v>
      </c>
      <c r="K2760" s="58" t="s">
        <v>3375</v>
      </c>
      <c r="L2760" s="59" t="s">
        <v>3373</v>
      </c>
      <c r="M2760" s="20">
        <f>Таблица4[[#This Row],[Поступления]]/Таблица4[[#This Row],[Начисления]]</f>
        <v>0.89704677519049347</v>
      </c>
    </row>
    <row r="2761" spans="1:13" ht="15">
      <c r="A2761" s="56" t="s">
        <v>6555</v>
      </c>
      <c r="B2761" s="84" t="s">
        <v>1639</v>
      </c>
      <c r="C2761" s="84" t="s">
        <v>1452</v>
      </c>
      <c r="D2761" s="84" t="s">
        <v>1453</v>
      </c>
      <c r="E2761" s="84" t="s">
        <v>1638</v>
      </c>
      <c r="F2761" s="84" t="s">
        <v>30</v>
      </c>
      <c r="G2761" s="77">
        <v>1201994.23</v>
      </c>
      <c r="H2761" s="77">
        <v>1051485.5</v>
      </c>
      <c r="I2761" s="77">
        <v>150508.72999999998</v>
      </c>
      <c r="J2761" s="77">
        <v>4186.8</v>
      </c>
      <c r="K2761" s="58" t="s">
        <v>3375</v>
      </c>
      <c r="L2761" s="59" t="s">
        <v>3373</v>
      </c>
      <c r="M2761" s="20">
        <f>Таблица4[[#This Row],[Поступления]]/Таблица4[[#This Row],[Начисления]]</f>
        <v>0.87478414933822102</v>
      </c>
    </row>
    <row r="2762" spans="1:13" ht="15">
      <c r="A2762" s="56" t="s">
        <v>6556</v>
      </c>
      <c r="B2762" s="84" t="s">
        <v>1639</v>
      </c>
      <c r="C2762" s="84" t="s">
        <v>1452</v>
      </c>
      <c r="D2762" s="84" t="s">
        <v>1453</v>
      </c>
      <c r="E2762" s="84" t="s">
        <v>1638</v>
      </c>
      <c r="F2762" s="84" t="s">
        <v>31</v>
      </c>
      <c r="G2762" s="77">
        <v>809043.5</v>
      </c>
      <c r="H2762" s="77">
        <v>738352.57</v>
      </c>
      <c r="I2762" s="77">
        <v>70690.930000000051</v>
      </c>
      <c r="J2762" s="77">
        <v>2619.38</v>
      </c>
      <c r="K2762" s="58" t="s">
        <v>3375</v>
      </c>
      <c r="L2762" s="59" t="s">
        <v>3373</v>
      </c>
      <c r="M2762" s="20">
        <f>Таблица4[[#This Row],[Поступления]]/Таблица4[[#This Row],[Начисления]]</f>
        <v>0.91262406780352345</v>
      </c>
    </row>
    <row r="2763" spans="1:13" ht="15">
      <c r="A2763" s="56" t="s">
        <v>6557</v>
      </c>
      <c r="B2763" s="84" t="s">
        <v>1639</v>
      </c>
      <c r="C2763" s="84" t="s">
        <v>1452</v>
      </c>
      <c r="D2763" s="84" t="s">
        <v>1453</v>
      </c>
      <c r="E2763" s="84" t="s">
        <v>1638</v>
      </c>
      <c r="F2763" s="84" t="s">
        <v>19</v>
      </c>
      <c r="G2763" s="77">
        <v>2404254.29</v>
      </c>
      <c r="H2763" s="77">
        <v>2123211.08</v>
      </c>
      <c r="I2763" s="77">
        <v>281043.20999999996</v>
      </c>
      <c r="J2763" s="77">
        <v>15362.82</v>
      </c>
      <c r="K2763" s="58" t="s">
        <v>3375</v>
      </c>
      <c r="L2763" s="59" t="s">
        <v>3373</v>
      </c>
      <c r="M2763" s="20">
        <f>Таблица4[[#This Row],[Поступления]]/Таблица4[[#This Row],[Начисления]]</f>
        <v>0.88310587146753106</v>
      </c>
    </row>
    <row r="2764" spans="1:13" ht="15">
      <c r="A2764" s="56" t="s">
        <v>6558</v>
      </c>
      <c r="B2764" s="84" t="s">
        <v>1639</v>
      </c>
      <c r="C2764" s="84" t="s">
        <v>1452</v>
      </c>
      <c r="D2764" s="84" t="s">
        <v>1453</v>
      </c>
      <c r="E2764" s="84" t="s">
        <v>1638</v>
      </c>
      <c r="F2764" s="84" t="s">
        <v>490</v>
      </c>
      <c r="G2764" s="77">
        <v>1114306.31</v>
      </c>
      <c r="H2764" s="77">
        <v>933724.55</v>
      </c>
      <c r="I2764" s="77">
        <v>180581.76000000001</v>
      </c>
      <c r="J2764" s="77">
        <v>2562.11</v>
      </c>
      <c r="K2764" s="58" t="s">
        <v>3375</v>
      </c>
      <c r="L2764" s="59" t="s">
        <v>3373</v>
      </c>
      <c r="M2764" s="20">
        <f>Таблица4[[#This Row],[Поступления]]/Таблица4[[#This Row],[Начисления]]</f>
        <v>0.83794244151771879</v>
      </c>
    </row>
    <row r="2765" spans="1:13" ht="15">
      <c r="A2765" s="56" t="s">
        <v>6559</v>
      </c>
      <c r="B2765" s="84" t="s">
        <v>1639</v>
      </c>
      <c r="C2765" s="84" t="s">
        <v>1452</v>
      </c>
      <c r="D2765" s="84" t="s">
        <v>1453</v>
      </c>
      <c r="E2765" s="84" t="s">
        <v>1638</v>
      </c>
      <c r="F2765" s="84" t="s">
        <v>368</v>
      </c>
      <c r="G2765" s="77">
        <v>562400.47</v>
      </c>
      <c r="H2765" s="77">
        <v>466696.58</v>
      </c>
      <c r="I2765" s="77">
        <v>95703.889999999956</v>
      </c>
      <c r="J2765" s="77">
        <v>2033.71</v>
      </c>
      <c r="K2765" s="58" t="s">
        <v>3375</v>
      </c>
      <c r="L2765" s="59" t="s">
        <v>3372</v>
      </c>
      <c r="M2765" s="20">
        <f>Таблица4[[#This Row],[Поступления]]/Таблица4[[#This Row],[Начисления]]</f>
        <v>0.82982964078959609</v>
      </c>
    </row>
    <row r="2766" spans="1:13" ht="15">
      <c r="A2766" s="56" t="s">
        <v>6560</v>
      </c>
      <c r="B2766" s="84" t="s">
        <v>1639</v>
      </c>
      <c r="C2766" s="84" t="s">
        <v>1452</v>
      </c>
      <c r="D2766" s="84" t="s">
        <v>1453</v>
      </c>
      <c r="E2766" s="84" t="s">
        <v>1638</v>
      </c>
      <c r="F2766" s="84" t="s">
        <v>579</v>
      </c>
      <c r="G2766" s="77">
        <v>1108624.1200000001</v>
      </c>
      <c r="H2766" s="77">
        <v>944277.6</v>
      </c>
      <c r="I2766" s="77">
        <v>164346.52000000014</v>
      </c>
      <c r="J2766" s="77">
        <v>6989.93</v>
      </c>
      <c r="K2766" s="58" t="s">
        <v>3375</v>
      </c>
      <c r="L2766" s="59" t="s">
        <v>3373</v>
      </c>
      <c r="M2766" s="20">
        <f>Таблица4[[#This Row],[Поступления]]/Таблица4[[#This Row],[Начисления]]</f>
        <v>0.85175631935556284</v>
      </c>
    </row>
    <row r="2767" spans="1:13" ht="15">
      <c r="A2767" s="42" t="s">
        <v>6561</v>
      </c>
      <c r="B2767" s="82" t="s">
        <v>1641</v>
      </c>
      <c r="C2767" s="82" t="s">
        <v>1452</v>
      </c>
      <c r="D2767" s="82" t="s">
        <v>1453</v>
      </c>
      <c r="E2767" s="82" t="s">
        <v>1640</v>
      </c>
      <c r="F2767" s="82" t="s">
        <v>230</v>
      </c>
      <c r="G2767" s="79">
        <v>78796.600000000006</v>
      </c>
      <c r="H2767" s="79">
        <v>62899.51</v>
      </c>
      <c r="I2767" s="79">
        <v>15897.090000000004</v>
      </c>
      <c r="J2767" s="79">
        <v>0</v>
      </c>
      <c r="K2767" s="43" t="s">
        <v>3377</v>
      </c>
      <c r="L2767" s="52" t="s">
        <v>3372</v>
      </c>
      <c r="M2767" s="16">
        <f>Таблица4[[#This Row],[Поступления]]/Таблица4[[#This Row],[Начисления]]</f>
        <v>0.79825157430650562</v>
      </c>
    </row>
    <row r="2768" spans="1:13" ht="15">
      <c r="A2768" s="42" t="s">
        <v>6562</v>
      </c>
      <c r="B2768" s="82" t="s">
        <v>1641</v>
      </c>
      <c r="C2768" s="82" t="s">
        <v>1452</v>
      </c>
      <c r="D2768" s="82" t="s">
        <v>1453</v>
      </c>
      <c r="E2768" s="82" t="s">
        <v>1640</v>
      </c>
      <c r="F2768" s="82" t="s">
        <v>179</v>
      </c>
      <c r="G2768" s="79">
        <v>865709.46</v>
      </c>
      <c r="H2768" s="79">
        <v>742088.62</v>
      </c>
      <c r="I2768" s="79">
        <v>123620.83999999997</v>
      </c>
      <c r="J2768" s="79">
        <v>7574.52</v>
      </c>
      <c r="K2768" s="43" t="s">
        <v>3377</v>
      </c>
      <c r="L2768" s="52" t="s">
        <v>3372</v>
      </c>
      <c r="M2768" s="16">
        <f>Таблица4[[#This Row],[Поступления]]/Таблица4[[#This Row],[Начисления]]</f>
        <v>0.85720285417696607</v>
      </c>
    </row>
    <row r="2769" spans="1:13" ht="15">
      <c r="A2769" s="42" t="s">
        <v>6563</v>
      </c>
      <c r="B2769" s="82" t="s">
        <v>1656</v>
      </c>
      <c r="C2769" s="82" t="s">
        <v>1452</v>
      </c>
      <c r="D2769" s="82" t="s">
        <v>1453</v>
      </c>
      <c r="E2769" s="82" t="s">
        <v>1655</v>
      </c>
      <c r="F2769" s="82" t="s">
        <v>25</v>
      </c>
      <c r="G2769" s="79">
        <v>1202925.1599999999</v>
      </c>
      <c r="H2769" s="79">
        <v>941430.94</v>
      </c>
      <c r="I2769" s="79">
        <v>261494.21999999997</v>
      </c>
      <c r="J2769" s="79">
        <v>7783.04</v>
      </c>
      <c r="K2769" s="43" t="s">
        <v>3375</v>
      </c>
      <c r="L2769" s="52" t="s">
        <v>3373</v>
      </c>
      <c r="M2769" s="16">
        <f>Таблица4[[#This Row],[Поступления]]/Таблица4[[#This Row],[Начисления]]</f>
        <v>0.78261804749349495</v>
      </c>
    </row>
    <row r="2770" spans="1:13" ht="15">
      <c r="A2770" s="42" t="s">
        <v>6564</v>
      </c>
      <c r="B2770" s="82" t="s">
        <v>1688</v>
      </c>
      <c r="C2770" s="82" t="s">
        <v>1452</v>
      </c>
      <c r="D2770" s="82" t="s">
        <v>1453</v>
      </c>
      <c r="E2770" s="82" t="s">
        <v>1687</v>
      </c>
      <c r="F2770" s="82" t="s">
        <v>644</v>
      </c>
      <c r="G2770" s="79">
        <v>358416.07</v>
      </c>
      <c r="H2770" s="79">
        <v>234842.31</v>
      </c>
      <c r="I2770" s="79">
        <v>123573.76000000001</v>
      </c>
      <c r="J2770" s="79">
        <v>2265.56</v>
      </c>
      <c r="K2770" s="43" t="s">
        <v>3374</v>
      </c>
      <c r="L2770" s="52" t="s">
        <v>3372</v>
      </c>
      <c r="M2770" s="16">
        <f>Таблица4[[#This Row],[Поступления]]/Таблица4[[#This Row],[Начисления]]</f>
        <v>0.65522260204460137</v>
      </c>
    </row>
    <row r="2771" spans="1:13" ht="15">
      <c r="A2771" s="42" t="s">
        <v>6565</v>
      </c>
      <c r="B2771" s="82" t="s">
        <v>1688</v>
      </c>
      <c r="C2771" s="82" t="s">
        <v>1452</v>
      </c>
      <c r="D2771" s="82" t="s">
        <v>1453</v>
      </c>
      <c r="E2771" s="82" t="s">
        <v>1687</v>
      </c>
      <c r="F2771" s="82" t="s">
        <v>179</v>
      </c>
      <c r="G2771" s="79">
        <v>808911.42</v>
      </c>
      <c r="H2771" s="79">
        <v>479231.52</v>
      </c>
      <c r="I2771" s="79">
        <v>329679.90000000002</v>
      </c>
      <c r="J2771" s="79">
        <v>2851.02</v>
      </c>
      <c r="K2771" s="43" t="s">
        <v>3374</v>
      </c>
      <c r="L2771" s="52" t="s">
        <v>3372</v>
      </c>
      <c r="M2771" s="16">
        <f>Таблица4[[#This Row],[Поступления]]/Таблица4[[#This Row],[Начисления]]</f>
        <v>0.59244004739109757</v>
      </c>
    </row>
    <row r="2772" spans="1:13" ht="15">
      <c r="A2772" s="42" t="s">
        <v>6566</v>
      </c>
      <c r="B2772" s="82" t="s">
        <v>1688</v>
      </c>
      <c r="C2772" s="82" t="s">
        <v>1452</v>
      </c>
      <c r="D2772" s="82" t="s">
        <v>1453</v>
      </c>
      <c r="E2772" s="82" t="s">
        <v>1687</v>
      </c>
      <c r="F2772" s="82" t="s">
        <v>181</v>
      </c>
      <c r="G2772" s="79">
        <v>727897.47</v>
      </c>
      <c r="H2772" s="79">
        <v>649281.36</v>
      </c>
      <c r="I2772" s="79">
        <v>78616.109999999986</v>
      </c>
      <c r="J2772" s="79">
        <v>11496.88</v>
      </c>
      <c r="K2772" s="43" t="s">
        <v>3374</v>
      </c>
      <c r="L2772" s="52" t="s">
        <v>3372</v>
      </c>
      <c r="M2772" s="16">
        <f>Таблица4[[#This Row],[Поступления]]/Таблица4[[#This Row],[Начисления]]</f>
        <v>0.89199562680167033</v>
      </c>
    </row>
    <row r="2773" spans="1:13" ht="15">
      <c r="A2773" s="42" t="s">
        <v>6567</v>
      </c>
      <c r="B2773" s="82" t="s">
        <v>1688</v>
      </c>
      <c r="C2773" s="82" t="s">
        <v>1452</v>
      </c>
      <c r="D2773" s="82" t="s">
        <v>1453</v>
      </c>
      <c r="E2773" s="82" t="s">
        <v>1687</v>
      </c>
      <c r="F2773" s="82" t="s">
        <v>219</v>
      </c>
      <c r="G2773" s="79">
        <v>2190709.56</v>
      </c>
      <c r="H2773" s="79">
        <v>1978043</v>
      </c>
      <c r="I2773" s="79">
        <v>212666.56000000006</v>
      </c>
      <c r="J2773" s="79">
        <v>4367.79</v>
      </c>
      <c r="K2773" s="43" t="s">
        <v>3374</v>
      </c>
      <c r="L2773" s="52" t="s">
        <v>3372</v>
      </c>
      <c r="M2773" s="16">
        <f>Таблица4[[#This Row],[Поступления]]/Таблица4[[#This Row],[Начисления]]</f>
        <v>0.90292343454236812</v>
      </c>
    </row>
    <row r="2774" spans="1:13" ht="15">
      <c r="A2774" s="42" t="s">
        <v>6568</v>
      </c>
      <c r="B2774" s="82" t="s">
        <v>1688</v>
      </c>
      <c r="C2774" s="82" t="s">
        <v>1452</v>
      </c>
      <c r="D2774" s="82" t="s">
        <v>1453</v>
      </c>
      <c r="E2774" s="82" t="s">
        <v>1687</v>
      </c>
      <c r="F2774" s="82" t="s">
        <v>274</v>
      </c>
      <c r="G2774" s="79">
        <v>2804842.92</v>
      </c>
      <c r="H2774" s="79">
        <v>2537047.86</v>
      </c>
      <c r="I2774" s="79">
        <v>267795.06000000006</v>
      </c>
      <c r="J2774" s="79">
        <v>5194.72</v>
      </c>
      <c r="K2774" s="43" t="s">
        <v>3374</v>
      </c>
      <c r="L2774" s="52" t="s">
        <v>3372</v>
      </c>
      <c r="M2774" s="16">
        <f>Таблица4[[#This Row],[Поступления]]/Таблица4[[#This Row],[Начисления]]</f>
        <v>0.90452404372077988</v>
      </c>
    </row>
    <row r="2775" spans="1:13" ht="15">
      <c r="A2775" s="42" t="s">
        <v>6569</v>
      </c>
      <c r="B2775" s="82" t="s">
        <v>1688</v>
      </c>
      <c r="C2775" s="82" t="s">
        <v>1452</v>
      </c>
      <c r="D2775" s="82" t="s">
        <v>1453</v>
      </c>
      <c r="E2775" s="82" t="s">
        <v>1687</v>
      </c>
      <c r="F2775" s="82" t="s">
        <v>645</v>
      </c>
      <c r="G2775" s="79">
        <v>576824.59</v>
      </c>
      <c r="H2775" s="79">
        <v>526754.06999999995</v>
      </c>
      <c r="I2775" s="79">
        <v>50070.520000000019</v>
      </c>
      <c r="J2775" s="79">
        <v>466.34</v>
      </c>
      <c r="K2775" s="43" t="s">
        <v>3374</v>
      </c>
      <c r="L2775" s="52" t="s">
        <v>3372</v>
      </c>
      <c r="M2775" s="16">
        <f>Таблица4[[#This Row],[Поступления]]/Таблица4[[#This Row],[Начисления]]</f>
        <v>0.91319628034581535</v>
      </c>
    </row>
    <row r="2776" spans="1:13" ht="15">
      <c r="A2776" s="42" t="s">
        <v>6570</v>
      </c>
      <c r="B2776" s="82" t="s">
        <v>1688</v>
      </c>
      <c r="C2776" s="82" t="s">
        <v>1452</v>
      </c>
      <c r="D2776" s="82" t="s">
        <v>1453</v>
      </c>
      <c r="E2776" s="82" t="s">
        <v>1687</v>
      </c>
      <c r="F2776" s="82" t="s">
        <v>424</v>
      </c>
      <c r="G2776" s="79">
        <v>748622.78</v>
      </c>
      <c r="H2776" s="79">
        <v>576758.03</v>
      </c>
      <c r="I2776" s="79">
        <v>171864.75</v>
      </c>
      <c r="J2776" s="79">
        <v>0</v>
      </c>
      <c r="K2776" s="43" t="s">
        <v>3374</v>
      </c>
      <c r="L2776" s="52" t="s">
        <v>3372</v>
      </c>
      <c r="M2776" s="16">
        <f>Таблица4[[#This Row],[Поступления]]/Таблица4[[#This Row],[Начисления]]</f>
        <v>0.77042543375450045</v>
      </c>
    </row>
    <row r="2777" spans="1:13" ht="15">
      <c r="A2777" s="42" t="s">
        <v>6571</v>
      </c>
      <c r="B2777" s="82" t="s">
        <v>1688</v>
      </c>
      <c r="C2777" s="82" t="s">
        <v>1452</v>
      </c>
      <c r="D2777" s="82" t="s">
        <v>1453</v>
      </c>
      <c r="E2777" s="82" t="s">
        <v>1687</v>
      </c>
      <c r="F2777" s="82" t="s">
        <v>207</v>
      </c>
      <c r="G2777" s="79">
        <v>792686.64</v>
      </c>
      <c r="H2777" s="79">
        <v>736909.83</v>
      </c>
      <c r="I2777" s="79">
        <v>55776.810000000056</v>
      </c>
      <c r="J2777" s="79">
        <v>1329.36</v>
      </c>
      <c r="K2777" s="43" t="s">
        <v>3374</v>
      </c>
      <c r="L2777" s="52" t="s">
        <v>3372</v>
      </c>
      <c r="M2777" s="16">
        <f>Таблица4[[#This Row],[Поступления]]/Таблица4[[#This Row],[Начисления]]</f>
        <v>0.92963573853092807</v>
      </c>
    </row>
    <row r="2778" spans="1:13" ht="15">
      <c r="A2778" s="42" t="s">
        <v>6572</v>
      </c>
      <c r="B2778" s="82" t="s">
        <v>1688</v>
      </c>
      <c r="C2778" s="82" t="s">
        <v>1452</v>
      </c>
      <c r="D2778" s="82" t="s">
        <v>1453</v>
      </c>
      <c r="E2778" s="82" t="s">
        <v>1687</v>
      </c>
      <c r="F2778" s="82" t="s">
        <v>614</v>
      </c>
      <c r="G2778" s="79">
        <v>571665.34</v>
      </c>
      <c r="H2778" s="79">
        <v>500133.06</v>
      </c>
      <c r="I2778" s="79">
        <v>71532.27999999997</v>
      </c>
      <c r="J2778" s="79">
        <v>4818.37</v>
      </c>
      <c r="K2778" s="43" t="s">
        <v>3374</v>
      </c>
      <c r="L2778" s="52" t="s">
        <v>3372</v>
      </c>
      <c r="M2778" s="16">
        <f>Таблица4[[#This Row],[Поступления]]/Таблица4[[#This Row],[Начисления]]</f>
        <v>0.87487035684199432</v>
      </c>
    </row>
    <row r="2779" spans="1:13" ht="15">
      <c r="A2779" s="42" t="s">
        <v>6573</v>
      </c>
      <c r="B2779" s="82" t="s">
        <v>1688</v>
      </c>
      <c r="C2779" s="82" t="s">
        <v>1452</v>
      </c>
      <c r="D2779" s="82" t="s">
        <v>1453</v>
      </c>
      <c r="E2779" s="82" t="s">
        <v>1687</v>
      </c>
      <c r="F2779" s="82" t="s">
        <v>615</v>
      </c>
      <c r="G2779" s="79">
        <v>728643.8</v>
      </c>
      <c r="H2779" s="79">
        <v>630362.17000000004</v>
      </c>
      <c r="I2779" s="79">
        <v>98281.63</v>
      </c>
      <c r="J2779" s="79">
        <v>2455.65</v>
      </c>
      <c r="K2779" s="43" t="s">
        <v>3374</v>
      </c>
      <c r="L2779" s="52" t="s">
        <v>3372</v>
      </c>
      <c r="M2779" s="16">
        <f>Таблица4[[#This Row],[Поступления]]/Таблица4[[#This Row],[Начисления]]</f>
        <v>0.86511704347172103</v>
      </c>
    </row>
    <row r="2780" spans="1:13" ht="15">
      <c r="A2780" s="42" t="s">
        <v>6574</v>
      </c>
      <c r="B2780" s="82" t="s">
        <v>1688</v>
      </c>
      <c r="C2780" s="82" t="s">
        <v>1452</v>
      </c>
      <c r="D2780" s="82" t="s">
        <v>1453</v>
      </c>
      <c r="E2780" s="82" t="s">
        <v>1687</v>
      </c>
      <c r="F2780" s="82" t="s">
        <v>616</v>
      </c>
      <c r="G2780" s="79">
        <v>724164.98</v>
      </c>
      <c r="H2780" s="79">
        <v>581515.85</v>
      </c>
      <c r="I2780" s="79">
        <v>142649.13</v>
      </c>
      <c r="J2780" s="79">
        <v>2290.27</v>
      </c>
      <c r="K2780" s="43" t="s">
        <v>3374</v>
      </c>
      <c r="L2780" s="52" t="s">
        <v>3373</v>
      </c>
      <c r="M2780" s="16">
        <f>Таблица4[[#This Row],[Поступления]]/Таблица4[[#This Row],[Начисления]]</f>
        <v>0.80301570230584751</v>
      </c>
    </row>
    <row r="2781" spans="1:13" ht="15">
      <c r="A2781" s="42" t="s">
        <v>6575</v>
      </c>
      <c r="B2781" s="82" t="s">
        <v>1688</v>
      </c>
      <c r="C2781" s="82" t="s">
        <v>1452</v>
      </c>
      <c r="D2781" s="82" t="s">
        <v>1453</v>
      </c>
      <c r="E2781" s="82" t="s">
        <v>1687</v>
      </c>
      <c r="F2781" s="82" t="s">
        <v>483</v>
      </c>
      <c r="G2781" s="79">
        <v>1143508.4099999999</v>
      </c>
      <c r="H2781" s="79">
        <v>766924.09</v>
      </c>
      <c r="I2781" s="79">
        <v>376584.31999999995</v>
      </c>
      <c r="J2781" s="79">
        <v>2628.93</v>
      </c>
      <c r="K2781" s="43" t="s">
        <v>3374</v>
      </c>
      <c r="L2781" s="52" t="s">
        <v>3372</v>
      </c>
      <c r="M2781" s="16">
        <f>Таблица4[[#This Row],[Поступления]]/Таблица4[[#This Row],[Начисления]]</f>
        <v>0.67067638794191298</v>
      </c>
    </row>
    <row r="2782" spans="1:13" ht="15">
      <c r="A2782" s="42" t="s">
        <v>6576</v>
      </c>
      <c r="B2782" s="82" t="s">
        <v>1688</v>
      </c>
      <c r="C2782" s="82" t="s">
        <v>1452</v>
      </c>
      <c r="D2782" s="82" t="s">
        <v>1453</v>
      </c>
      <c r="E2782" s="82" t="s">
        <v>1687</v>
      </c>
      <c r="F2782" s="82" t="s">
        <v>622</v>
      </c>
      <c r="G2782" s="79">
        <v>718961.89</v>
      </c>
      <c r="H2782" s="79">
        <v>645852.22</v>
      </c>
      <c r="I2782" s="79">
        <v>73109.670000000042</v>
      </c>
      <c r="J2782" s="79">
        <v>1070.0999999999999</v>
      </c>
      <c r="K2782" s="43" t="s">
        <v>3374</v>
      </c>
      <c r="L2782" s="52" t="s">
        <v>3372</v>
      </c>
      <c r="M2782" s="16">
        <f>Таблица4[[#This Row],[Поступления]]/Таблица4[[#This Row],[Начисления]]</f>
        <v>0.8983121761850269</v>
      </c>
    </row>
    <row r="2783" spans="1:13" ht="15">
      <c r="A2783" s="42" t="s">
        <v>6577</v>
      </c>
      <c r="B2783" s="82" t="s">
        <v>1654</v>
      </c>
      <c r="C2783" s="82" t="s">
        <v>1452</v>
      </c>
      <c r="D2783" s="82" t="s">
        <v>1453</v>
      </c>
      <c r="E2783" s="82" t="s">
        <v>1281</v>
      </c>
      <c r="F2783" s="82" t="s">
        <v>143</v>
      </c>
      <c r="G2783" s="79">
        <v>280783.09000000003</v>
      </c>
      <c r="H2783" s="79">
        <v>248945.19</v>
      </c>
      <c r="I2783" s="79">
        <v>31837.900000000023</v>
      </c>
      <c r="J2783" s="79">
        <v>364.43</v>
      </c>
      <c r="K2783" s="43" t="s">
        <v>3374</v>
      </c>
      <c r="L2783" s="52" t="s">
        <v>3372</v>
      </c>
      <c r="M2783" s="16">
        <f>Таблица4[[#This Row],[Поступления]]/Таблица4[[#This Row],[Начисления]]</f>
        <v>0.8866103368261955</v>
      </c>
    </row>
    <row r="2784" spans="1:13" ht="15">
      <c r="A2784" s="42" t="s">
        <v>6578</v>
      </c>
      <c r="B2784" s="82" t="s">
        <v>1654</v>
      </c>
      <c r="C2784" s="82" t="s">
        <v>1452</v>
      </c>
      <c r="D2784" s="82" t="s">
        <v>1453</v>
      </c>
      <c r="E2784" s="82" t="s">
        <v>1281</v>
      </c>
      <c r="F2784" s="82" t="s">
        <v>144</v>
      </c>
      <c r="G2784" s="79">
        <v>413806.24</v>
      </c>
      <c r="H2784" s="79">
        <v>277834.51</v>
      </c>
      <c r="I2784" s="79">
        <v>135971.72999999998</v>
      </c>
      <c r="J2784" s="79">
        <v>2502.3000000000002</v>
      </c>
      <c r="K2784" s="43" t="s">
        <v>3374</v>
      </c>
      <c r="L2784" s="52" t="s">
        <v>3372</v>
      </c>
      <c r="M2784" s="16">
        <f>Таблица4[[#This Row],[Поступления]]/Таблица4[[#This Row],[Начисления]]</f>
        <v>0.6714120840710377</v>
      </c>
    </row>
    <row r="2785" spans="1:13" ht="15">
      <c r="A2785" s="42" t="s">
        <v>6579</v>
      </c>
      <c r="B2785" s="82" t="s">
        <v>1654</v>
      </c>
      <c r="C2785" s="82" t="s">
        <v>1452</v>
      </c>
      <c r="D2785" s="82" t="s">
        <v>1453</v>
      </c>
      <c r="E2785" s="82" t="s">
        <v>1281</v>
      </c>
      <c r="F2785" s="82" t="s">
        <v>212</v>
      </c>
      <c r="G2785" s="79">
        <v>779316.28</v>
      </c>
      <c r="H2785" s="79">
        <v>708417.32</v>
      </c>
      <c r="I2785" s="79">
        <v>70898.960000000079</v>
      </c>
      <c r="J2785" s="79">
        <v>7831.05</v>
      </c>
      <c r="K2785" s="43" t="s">
        <v>3374</v>
      </c>
      <c r="L2785" s="52" t="s">
        <v>3373</v>
      </c>
      <c r="M2785" s="16">
        <f>Таблица4[[#This Row],[Поступления]]/Таблица4[[#This Row],[Начисления]]</f>
        <v>0.90902415127270264</v>
      </c>
    </row>
    <row r="2786" spans="1:13" ht="15">
      <c r="A2786" s="42" t="s">
        <v>6580</v>
      </c>
      <c r="B2786" s="82" t="s">
        <v>1654</v>
      </c>
      <c r="C2786" s="82" t="s">
        <v>1452</v>
      </c>
      <c r="D2786" s="82" t="s">
        <v>1453</v>
      </c>
      <c r="E2786" s="82" t="s">
        <v>1281</v>
      </c>
      <c r="F2786" s="82" t="s">
        <v>188</v>
      </c>
      <c r="G2786" s="79">
        <v>792137.94</v>
      </c>
      <c r="H2786" s="79">
        <v>686903.92</v>
      </c>
      <c r="I2786" s="79">
        <v>105234.0199999999</v>
      </c>
      <c r="J2786" s="79">
        <v>5590.32</v>
      </c>
      <c r="K2786" s="43" t="s">
        <v>3374</v>
      </c>
      <c r="L2786" s="52" t="s">
        <v>3372</v>
      </c>
      <c r="M2786" s="16">
        <f>Таблица4[[#This Row],[Поступления]]/Таблица4[[#This Row],[Начисления]]</f>
        <v>0.86715190033695411</v>
      </c>
    </row>
    <row r="2787" spans="1:13" ht="15">
      <c r="A2787" s="42" t="s">
        <v>6581</v>
      </c>
      <c r="B2787" s="82" t="s">
        <v>1654</v>
      </c>
      <c r="C2787" s="82" t="s">
        <v>1452</v>
      </c>
      <c r="D2787" s="82" t="s">
        <v>1453</v>
      </c>
      <c r="E2787" s="82" t="s">
        <v>1281</v>
      </c>
      <c r="F2787" s="82" t="s">
        <v>145</v>
      </c>
      <c r="G2787" s="79">
        <v>752992.07</v>
      </c>
      <c r="H2787" s="79">
        <v>665874.47</v>
      </c>
      <c r="I2787" s="79">
        <v>87117.599999999977</v>
      </c>
      <c r="J2787" s="79">
        <v>1911.8</v>
      </c>
      <c r="K2787" s="43" t="s">
        <v>3374</v>
      </c>
      <c r="L2787" s="52" t="s">
        <v>3372</v>
      </c>
      <c r="M2787" s="16">
        <f>Таблица4[[#This Row],[Поступления]]/Таблица4[[#This Row],[Начисления]]</f>
        <v>0.88430475768489836</v>
      </c>
    </row>
    <row r="2788" spans="1:13" ht="15">
      <c r="A2788" s="42" t="s">
        <v>6582</v>
      </c>
      <c r="B2788" s="82" t="s">
        <v>1654</v>
      </c>
      <c r="C2788" s="82" t="s">
        <v>1452</v>
      </c>
      <c r="D2788" s="82" t="s">
        <v>1453</v>
      </c>
      <c r="E2788" s="82" t="s">
        <v>1281</v>
      </c>
      <c r="F2788" s="82" t="s">
        <v>146</v>
      </c>
      <c r="G2788" s="79">
        <v>744254.47</v>
      </c>
      <c r="H2788" s="79">
        <v>665367.46</v>
      </c>
      <c r="I2788" s="79">
        <v>78887.010000000009</v>
      </c>
      <c r="J2788" s="79">
        <v>2757.87</v>
      </c>
      <c r="K2788" s="43" t="s">
        <v>3374</v>
      </c>
      <c r="L2788" s="52" t="s">
        <v>3372</v>
      </c>
      <c r="M2788" s="16">
        <f>Таблица4[[#This Row],[Поступления]]/Таблица4[[#This Row],[Начисления]]</f>
        <v>0.89400532589344073</v>
      </c>
    </row>
    <row r="2789" spans="1:13" ht="15">
      <c r="A2789" s="42" t="s">
        <v>6583</v>
      </c>
      <c r="B2789" s="82" t="s">
        <v>1654</v>
      </c>
      <c r="C2789" s="82" t="s">
        <v>1452</v>
      </c>
      <c r="D2789" s="82" t="s">
        <v>1453</v>
      </c>
      <c r="E2789" s="82" t="s">
        <v>1281</v>
      </c>
      <c r="F2789" s="82" t="s">
        <v>217</v>
      </c>
      <c r="G2789" s="79">
        <v>779711.06</v>
      </c>
      <c r="H2789" s="79">
        <v>701286.91</v>
      </c>
      <c r="I2789" s="79">
        <v>78424.150000000023</v>
      </c>
      <c r="J2789" s="79">
        <v>1142.96</v>
      </c>
      <c r="K2789" s="43" t="s">
        <v>3374</v>
      </c>
      <c r="L2789" s="52" t="s">
        <v>3373</v>
      </c>
      <c r="M2789" s="16">
        <f>Таблица4[[#This Row],[Поступления]]/Таблица4[[#This Row],[Начисления]]</f>
        <v>0.89941895912057468</v>
      </c>
    </row>
    <row r="2790" spans="1:13" ht="15">
      <c r="A2790" s="42" t="s">
        <v>6584</v>
      </c>
      <c r="B2790" s="82" t="s">
        <v>1654</v>
      </c>
      <c r="C2790" s="82" t="s">
        <v>1452</v>
      </c>
      <c r="D2790" s="82" t="s">
        <v>1453</v>
      </c>
      <c r="E2790" s="82" t="s">
        <v>1281</v>
      </c>
      <c r="F2790" s="82" t="s">
        <v>585</v>
      </c>
      <c r="G2790" s="79">
        <v>608110.29</v>
      </c>
      <c r="H2790" s="79">
        <v>495360.62</v>
      </c>
      <c r="I2790" s="79">
        <v>112749.67000000004</v>
      </c>
      <c r="J2790" s="79">
        <v>232.12</v>
      </c>
      <c r="K2790" s="43" t="s">
        <v>3374</v>
      </c>
      <c r="L2790" s="52" t="s">
        <v>3373</v>
      </c>
      <c r="M2790" s="16">
        <f>Таблица4[[#This Row],[Поступления]]/Таблица4[[#This Row],[Начисления]]</f>
        <v>0.81459009680628813</v>
      </c>
    </row>
    <row r="2791" spans="1:13" ht="15">
      <c r="A2791" s="42" t="s">
        <v>6585</v>
      </c>
      <c r="B2791" s="82" t="s">
        <v>1654</v>
      </c>
      <c r="C2791" s="82" t="s">
        <v>1452</v>
      </c>
      <c r="D2791" s="82" t="s">
        <v>1453</v>
      </c>
      <c r="E2791" s="82" t="s">
        <v>1281</v>
      </c>
      <c r="F2791" s="82" t="s">
        <v>586</v>
      </c>
      <c r="G2791" s="79">
        <v>743749.4</v>
      </c>
      <c r="H2791" s="79">
        <v>671508.47</v>
      </c>
      <c r="I2791" s="79">
        <v>72240.930000000051</v>
      </c>
      <c r="J2791" s="79">
        <v>3756.96</v>
      </c>
      <c r="K2791" s="43" t="s">
        <v>3374</v>
      </c>
      <c r="L2791" s="52" t="s">
        <v>3372</v>
      </c>
      <c r="M2791" s="16">
        <f>Таблица4[[#This Row],[Поступления]]/Таблица4[[#This Row],[Начисления]]</f>
        <v>0.90286925945755381</v>
      </c>
    </row>
    <row r="2792" spans="1:13" ht="15">
      <c r="A2792" s="42" t="s">
        <v>6586</v>
      </c>
      <c r="B2792" s="82" t="s">
        <v>1688</v>
      </c>
      <c r="C2792" s="82" t="s">
        <v>1452</v>
      </c>
      <c r="D2792" s="82" t="s">
        <v>1453</v>
      </c>
      <c r="E2792" s="82" t="s">
        <v>1687</v>
      </c>
      <c r="F2792" s="82" t="s">
        <v>25</v>
      </c>
      <c r="G2792" s="79">
        <v>676609.75</v>
      </c>
      <c r="H2792" s="79">
        <v>470483.18</v>
      </c>
      <c r="I2792" s="79">
        <v>206126.57</v>
      </c>
      <c r="J2792" s="79">
        <v>2736.52</v>
      </c>
      <c r="K2792" s="43" t="s">
        <v>3374</v>
      </c>
      <c r="L2792" s="52" t="s">
        <v>3373</v>
      </c>
      <c r="M2792" s="16">
        <f>Таблица4[[#This Row],[Поступления]]/Таблица4[[#This Row],[Начисления]]</f>
        <v>0.69535382840699533</v>
      </c>
    </row>
    <row r="2793" spans="1:13" ht="15">
      <c r="A2793" s="42" t="s">
        <v>6587</v>
      </c>
      <c r="B2793" s="82" t="s">
        <v>1688</v>
      </c>
      <c r="C2793" s="82" t="s">
        <v>1452</v>
      </c>
      <c r="D2793" s="82" t="s">
        <v>1453</v>
      </c>
      <c r="E2793" s="82" t="s">
        <v>1687</v>
      </c>
      <c r="F2793" s="82" t="s">
        <v>634</v>
      </c>
      <c r="G2793" s="79">
        <v>736438.17</v>
      </c>
      <c r="H2793" s="79">
        <v>676576.8</v>
      </c>
      <c r="I2793" s="79">
        <v>59861.369999999995</v>
      </c>
      <c r="J2793" s="79">
        <v>3887.86</v>
      </c>
      <c r="K2793" s="43" t="s">
        <v>3374</v>
      </c>
      <c r="L2793" s="52" t="s">
        <v>3372</v>
      </c>
      <c r="M2793" s="16">
        <f>Таблица4[[#This Row],[Поступления]]/Таблица4[[#This Row],[Начисления]]</f>
        <v>0.91871500902784553</v>
      </c>
    </row>
    <row r="2794" spans="1:13" ht="15">
      <c r="A2794" s="42" t="s">
        <v>6588</v>
      </c>
      <c r="B2794" s="82" t="s">
        <v>1688</v>
      </c>
      <c r="C2794" s="82" t="s">
        <v>1452</v>
      </c>
      <c r="D2794" s="82" t="s">
        <v>1453</v>
      </c>
      <c r="E2794" s="82" t="s">
        <v>1687</v>
      </c>
      <c r="F2794" s="82" t="s">
        <v>639</v>
      </c>
      <c r="G2794" s="79">
        <v>1068376.45</v>
      </c>
      <c r="H2794" s="79">
        <v>965665.35</v>
      </c>
      <c r="I2794" s="79">
        <v>102711.09999999998</v>
      </c>
      <c r="J2794" s="79">
        <v>7117.8</v>
      </c>
      <c r="K2794" s="43" t="s">
        <v>3374</v>
      </c>
      <c r="L2794" s="52" t="s">
        <v>3372</v>
      </c>
      <c r="M2794" s="16">
        <f>Таблица4[[#This Row],[Поступления]]/Таблица4[[#This Row],[Начисления]]</f>
        <v>0.90386244474033473</v>
      </c>
    </row>
    <row r="2795" spans="1:13" ht="15">
      <c r="A2795" s="42" t="s">
        <v>6589</v>
      </c>
      <c r="B2795" s="82" t="s">
        <v>1643</v>
      </c>
      <c r="C2795" s="82" t="s">
        <v>1452</v>
      </c>
      <c r="D2795" s="82" t="s">
        <v>1453</v>
      </c>
      <c r="E2795" s="82" t="s">
        <v>1642</v>
      </c>
      <c r="F2795" s="82" t="s">
        <v>24</v>
      </c>
      <c r="G2795" s="79">
        <v>210864.78</v>
      </c>
      <c r="H2795" s="79">
        <v>145119.94</v>
      </c>
      <c r="I2795" s="79">
        <v>65744.84</v>
      </c>
      <c r="J2795" s="79">
        <v>0</v>
      </c>
      <c r="K2795" s="43" t="s">
        <v>3374</v>
      </c>
      <c r="L2795" s="52" t="s">
        <v>3372</v>
      </c>
      <c r="M2795" s="16">
        <f>Таблица4[[#This Row],[Поступления]]/Таблица4[[#This Row],[Начисления]]</f>
        <v>0.68821327108301344</v>
      </c>
    </row>
    <row r="2796" spans="1:13" ht="15">
      <c r="A2796" s="42" t="s">
        <v>6590</v>
      </c>
      <c r="B2796" s="82" t="s">
        <v>1643</v>
      </c>
      <c r="C2796" s="82" t="s">
        <v>1452</v>
      </c>
      <c r="D2796" s="82" t="s">
        <v>1453</v>
      </c>
      <c r="E2796" s="82" t="s">
        <v>1642</v>
      </c>
      <c r="F2796" s="82" t="s">
        <v>37</v>
      </c>
      <c r="G2796" s="79">
        <v>118030.15</v>
      </c>
      <c r="H2796" s="79">
        <v>79340.11</v>
      </c>
      <c r="I2796" s="79">
        <v>38690.039999999994</v>
      </c>
      <c r="J2796" s="79">
        <v>0</v>
      </c>
      <c r="K2796" s="43" t="s">
        <v>3374</v>
      </c>
      <c r="L2796" s="52" t="s">
        <v>3372</v>
      </c>
      <c r="M2796" s="16">
        <f>Таблица4[[#This Row],[Поступления]]/Таблица4[[#This Row],[Начисления]]</f>
        <v>0.67220206023630402</v>
      </c>
    </row>
    <row r="2797" spans="1:13" ht="15">
      <c r="A2797" s="42" t="s">
        <v>6591</v>
      </c>
      <c r="B2797" s="82" t="s">
        <v>1643</v>
      </c>
      <c r="C2797" s="82" t="s">
        <v>1452</v>
      </c>
      <c r="D2797" s="82" t="s">
        <v>1453</v>
      </c>
      <c r="E2797" s="82" t="s">
        <v>1642</v>
      </c>
      <c r="F2797" s="82" t="s">
        <v>70</v>
      </c>
      <c r="G2797" s="79">
        <v>230283.92</v>
      </c>
      <c r="H2797" s="79">
        <v>182542.94</v>
      </c>
      <c r="I2797" s="79">
        <v>47740.98000000001</v>
      </c>
      <c r="J2797" s="79">
        <v>1310.6500000000001</v>
      </c>
      <c r="K2797" s="43" t="s">
        <v>3374</v>
      </c>
      <c r="L2797" s="52" t="s">
        <v>3372</v>
      </c>
      <c r="M2797" s="16">
        <f>Таблица4[[#This Row],[Поступления]]/Таблица4[[#This Row],[Начисления]]</f>
        <v>0.79268643681243567</v>
      </c>
    </row>
    <row r="2798" spans="1:13" ht="15">
      <c r="A2798" s="42" t="s">
        <v>6592</v>
      </c>
      <c r="B2798" s="82" t="s">
        <v>1643</v>
      </c>
      <c r="C2798" s="82" t="s">
        <v>1452</v>
      </c>
      <c r="D2798" s="82" t="s">
        <v>1453</v>
      </c>
      <c r="E2798" s="82" t="s">
        <v>1642</v>
      </c>
      <c r="F2798" s="82" t="s">
        <v>25</v>
      </c>
      <c r="G2798" s="79">
        <v>239814.85</v>
      </c>
      <c r="H2798" s="79">
        <v>156542.73000000001</v>
      </c>
      <c r="I2798" s="79">
        <v>83272.12</v>
      </c>
      <c r="J2798" s="79">
        <v>0</v>
      </c>
      <c r="K2798" s="43" t="s">
        <v>3374</v>
      </c>
      <c r="L2798" s="52" t="s">
        <v>3372</v>
      </c>
      <c r="M2798" s="16">
        <f>Таблица4[[#This Row],[Поступления]]/Таблица4[[#This Row],[Начисления]]</f>
        <v>0.65276495596498718</v>
      </c>
    </row>
    <row r="2799" spans="1:13" ht="15">
      <c r="A2799" s="42" t="s">
        <v>6593</v>
      </c>
      <c r="B2799" s="82" t="s">
        <v>1643</v>
      </c>
      <c r="C2799" s="82" t="s">
        <v>1452</v>
      </c>
      <c r="D2799" s="82" t="s">
        <v>1453</v>
      </c>
      <c r="E2799" s="82" t="s">
        <v>1642</v>
      </c>
      <c r="F2799" s="82" t="s">
        <v>72</v>
      </c>
      <c r="G2799" s="79">
        <v>62418.239999999998</v>
      </c>
      <c r="H2799" s="79">
        <v>49972.46</v>
      </c>
      <c r="I2799" s="79">
        <v>12445.779999999999</v>
      </c>
      <c r="J2799" s="79">
        <v>0</v>
      </c>
      <c r="K2799" s="43" t="s">
        <v>3374</v>
      </c>
      <c r="L2799" s="52" t="s">
        <v>3372</v>
      </c>
      <c r="M2799" s="16">
        <f>Таблица4[[#This Row],[Поступления]]/Таблица4[[#This Row],[Начисления]]</f>
        <v>0.80060668163664983</v>
      </c>
    </row>
    <row r="2800" spans="1:13" ht="15">
      <c r="A2800" s="42" t="s">
        <v>6594</v>
      </c>
      <c r="B2800" s="82" t="s">
        <v>1643</v>
      </c>
      <c r="C2800" s="82" t="s">
        <v>1452</v>
      </c>
      <c r="D2800" s="82" t="s">
        <v>1453</v>
      </c>
      <c r="E2800" s="82" t="s">
        <v>1642</v>
      </c>
      <c r="F2800" s="82" t="s">
        <v>79</v>
      </c>
      <c r="G2800" s="79">
        <v>128261.25</v>
      </c>
      <c r="H2800" s="79">
        <v>121585.24</v>
      </c>
      <c r="I2800" s="79">
        <v>6676.0099999999948</v>
      </c>
      <c r="J2800" s="79">
        <v>248.97</v>
      </c>
      <c r="K2800" s="43" t="s">
        <v>3374</v>
      </c>
      <c r="L2800" s="52" t="s">
        <v>3372</v>
      </c>
      <c r="M2800" s="16">
        <f>Таблица4[[#This Row],[Поступления]]/Таблица4[[#This Row],[Начисления]]</f>
        <v>0.94794990692824221</v>
      </c>
    </row>
    <row r="2801" spans="1:13" ht="15">
      <c r="A2801" s="42" t="s">
        <v>6595</v>
      </c>
      <c r="B2801" s="82" t="s">
        <v>1645</v>
      </c>
      <c r="C2801" s="82" t="s">
        <v>1452</v>
      </c>
      <c r="D2801" s="82" t="s">
        <v>1453</v>
      </c>
      <c r="E2801" s="82" t="s">
        <v>1644</v>
      </c>
      <c r="F2801" s="82" t="s">
        <v>21</v>
      </c>
      <c r="G2801" s="79">
        <v>564632.99</v>
      </c>
      <c r="H2801" s="79">
        <v>477978.99</v>
      </c>
      <c r="I2801" s="79">
        <v>86654</v>
      </c>
      <c r="J2801" s="79">
        <v>2.7</v>
      </c>
      <c r="K2801" s="43" t="s">
        <v>3374</v>
      </c>
      <c r="L2801" s="52" t="s">
        <v>3372</v>
      </c>
      <c r="M2801" s="16">
        <f>Таблица4[[#This Row],[Поступления]]/Таблица4[[#This Row],[Начисления]]</f>
        <v>0.84653039844519185</v>
      </c>
    </row>
    <row r="2802" spans="1:13" ht="15">
      <c r="A2802" s="42" t="s">
        <v>6596</v>
      </c>
      <c r="B2802" s="82" t="s">
        <v>1645</v>
      </c>
      <c r="C2802" s="82" t="s">
        <v>1452</v>
      </c>
      <c r="D2802" s="82" t="s">
        <v>1453</v>
      </c>
      <c r="E2802" s="82" t="s">
        <v>1644</v>
      </c>
      <c r="F2802" s="82" t="s">
        <v>22</v>
      </c>
      <c r="G2802" s="79">
        <v>530167.67000000004</v>
      </c>
      <c r="H2802" s="79">
        <v>490066.4</v>
      </c>
      <c r="I2802" s="79">
        <v>40101.270000000019</v>
      </c>
      <c r="J2802" s="79">
        <v>1112.54</v>
      </c>
      <c r="K2802" s="43" t="s">
        <v>3374</v>
      </c>
      <c r="L2802" s="52" t="s">
        <v>3372</v>
      </c>
      <c r="M2802" s="16">
        <f>Таблица4[[#This Row],[Поступления]]/Таблица4[[#This Row],[Начисления]]</f>
        <v>0.92436115540579833</v>
      </c>
    </row>
    <row r="2803" spans="1:13" ht="15">
      <c r="A2803" s="42" t="s">
        <v>6597</v>
      </c>
      <c r="B2803" s="82" t="s">
        <v>1645</v>
      </c>
      <c r="C2803" s="82" t="s">
        <v>1452</v>
      </c>
      <c r="D2803" s="82" t="s">
        <v>1453</v>
      </c>
      <c r="E2803" s="82" t="s">
        <v>1644</v>
      </c>
      <c r="F2803" s="82" t="s">
        <v>23</v>
      </c>
      <c r="G2803" s="79">
        <v>1963703.45</v>
      </c>
      <c r="H2803" s="79">
        <v>1735430.09</v>
      </c>
      <c r="I2803" s="79">
        <v>228273.35999999987</v>
      </c>
      <c r="J2803" s="79">
        <v>14485.6</v>
      </c>
      <c r="K2803" s="43" t="s">
        <v>3374</v>
      </c>
      <c r="L2803" s="52" t="s">
        <v>3372</v>
      </c>
      <c r="M2803" s="16">
        <f>Таблица4[[#This Row],[Поступления]]/Таблица4[[#This Row],[Начисления]]</f>
        <v>0.88375364925900601</v>
      </c>
    </row>
    <row r="2804" spans="1:13" ht="15">
      <c r="A2804" s="42" t="s">
        <v>6598</v>
      </c>
      <c r="B2804" s="82" t="s">
        <v>1649</v>
      </c>
      <c r="C2804" s="82" t="s">
        <v>1452</v>
      </c>
      <c r="D2804" s="82" t="s">
        <v>1453</v>
      </c>
      <c r="E2804" s="82" t="s">
        <v>1648</v>
      </c>
      <c r="F2804" s="82" t="s">
        <v>9</v>
      </c>
      <c r="G2804" s="79">
        <v>1117950.42</v>
      </c>
      <c r="H2804" s="79">
        <v>948422</v>
      </c>
      <c r="I2804" s="79">
        <v>169528.41999999993</v>
      </c>
      <c r="J2804" s="79">
        <v>4161.8999999999996</v>
      </c>
      <c r="K2804" s="43" t="s">
        <v>3374</v>
      </c>
      <c r="L2804" s="52" t="s">
        <v>3372</v>
      </c>
      <c r="M2804" s="16">
        <f>Таблица4[[#This Row],[Поступления]]/Таблица4[[#This Row],[Начисления]]</f>
        <v>0.8483578368350182</v>
      </c>
    </row>
    <row r="2805" spans="1:13" ht="15">
      <c r="A2805" s="42" t="s">
        <v>6599</v>
      </c>
      <c r="B2805" s="82" t="s">
        <v>1649</v>
      </c>
      <c r="C2805" s="82" t="s">
        <v>1452</v>
      </c>
      <c r="D2805" s="82" t="s">
        <v>1453</v>
      </c>
      <c r="E2805" s="82" t="s">
        <v>1648</v>
      </c>
      <c r="F2805" s="82" t="s">
        <v>15</v>
      </c>
      <c r="G2805" s="79">
        <v>707153.17</v>
      </c>
      <c r="H2805" s="79">
        <v>639565.76</v>
      </c>
      <c r="I2805" s="79">
        <v>67587.410000000033</v>
      </c>
      <c r="J2805" s="79">
        <v>2207.94</v>
      </c>
      <c r="K2805" s="43" t="s">
        <v>3374</v>
      </c>
      <c r="L2805" s="52" t="s">
        <v>3372</v>
      </c>
      <c r="M2805" s="16">
        <f>Таблица4[[#This Row],[Поступления]]/Таблица4[[#This Row],[Начисления]]</f>
        <v>0.90442323832048999</v>
      </c>
    </row>
    <row r="2806" spans="1:13" ht="15">
      <c r="A2806" s="42" t="s">
        <v>6600</v>
      </c>
      <c r="B2806" s="82" t="s">
        <v>1649</v>
      </c>
      <c r="C2806" s="82" t="s">
        <v>1452</v>
      </c>
      <c r="D2806" s="82" t="s">
        <v>1453</v>
      </c>
      <c r="E2806" s="82" t="s">
        <v>1648</v>
      </c>
      <c r="F2806" s="82" t="s">
        <v>581</v>
      </c>
      <c r="G2806" s="79">
        <v>705173.94</v>
      </c>
      <c r="H2806" s="79">
        <v>624481.68999999994</v>
      </c>
      <c r="I2806" s="79">
        <v>80692.25</v>
      </c>
      <c r="J2806" s="79">
        <v>5714.71</v>
      </c>
      <c r="K2806" s="43" t="s">
        <v>3374</v>
      </c>
      <c r="L2806" s="52" t="s">
        <v>3372</v>
      </c>
      <c r="M2806" s="16">
        <f>Таблица4[[#This Row],[Поступления]]/Таблица4[[#This Row],[Начисления]]</f>
        <v>0.88557114007928317</v>
      </c>
    </row>
    <row r="2807" spans="1:13" ht="15">
      <c r="A2807" s="42" t="s">
        <v>6601</v>
      </c>
      <c r="B2807" s="82" t="s">
        <v>1649</v>
      </c>
      <c r="C2807" s="82" t="s">
        <v>1452</v>
      </c>
      <c r="D2807" s="82" t="s">
        <v>1453</v>
      </c>
      <c r="E2807" s="82" t="s">
        <v>1648</v>
      </c>
      <c r="F2807" s="82" t="s">
        <v>582</v>
      </c>
      <c r="G2807" s="79">
        <v>677336.19</v>
      </c>
      <c r="H2807" s="79">
        <v>591925.79</v>
      </c>
      <c r="I2807" s="79">
        <v>85410.399999999907</v>
      </c>
      <c r="J2807" s="79">
        <v>3659.82</v>
      </c>
      <c r="K2807" s="43" t="s">
        <v>3374</v>
      </c>
      <c r="L2807" s="52" t="s">
        <v>3372</v>
      </c>
      <c r="M2807" s="16">
        <f>Таблица4[[#This Row],[Поступления]]/Таблица4[[#This Row],[Начисления]]</f>
        <v>0.87390250032262429</v>
      </c>
    </row>
    <row r="2808" spans="1:13" ht="15">
      <c r="A2808" s="42" t="s">
        <v>6602</v>
      </c>
      <c r="B2808" s="82" t="s">
        <v>1649</v>
      </c>
      <c r="C2808" s="82" t="s">
        <v>1452</v>
      </c>
      <c r="D2808" s="82" t="s">
        <v>1453</v>
      </c>
      <c r="E2808" s="82" t="s">
        <v>1648</v>
      </c>
      <c r="F2808" s="82" t="s">
        <v>583</v>
      </c>
      <c r="G2808" s="79">
        <v>720564.15</v>
      </c>
      <c r="H2808" s="79">
        <v>617621.16</v>
      </c>
      <c r="I2808" s="79">
        <v>102942.98999999999</v>
      </c>
      <c r="J2808" s="79">
        <v>2060.61</v>
      </c>
      <c r="K2808" s="43" t="s">
        <v>3374</v>
      </c>
      <c r="L2808" s="52" t="s">
        <v>3372</v>
      </c>
      <c r="M2808" s="16">
        <f>Таблица4[[#This Row],[Поступления]]/Таблица4[[#This Row],[Начисления]]</f>
        <v>0.85713556523732137</v>
      </c>
    </row>
    <row r="2809" spans="1:13" ht="15">
      <c r="A2809" s="42" t="s">
        <v>6603</v>
      </c>
      <c r="B2809" s="82" t="s">
        <v>1649</v>
      </c>
      <c r="C2809" s="82" t="s">
        <v>1452</v>
      </c>
      <c r="D2809" s="82" t="s">
        <v>1453</v>
      </c>
      <c r="E2809" s="82" t="s">
        <v>1648</v>
      </c>
      <c r="F2809" s="82" t="s">
        <v>76</v>
      </c>
      <c r="G2809" s="79">
        <v>671780.07</v>
      </c>
      <c r="H2809" s="79">
        <v>564320.81000000006</v>
      </c>
      <c r="I2809" s="79">
        <v>107459.25999999989</v>
      </c>
      <c r="J2809" s="79">
        <v>3815.09</v>
      </c>
      <c r="K2809" s="43" t="s">
        <v>3374</v>
      </c>
      <c r="L2809" s="52" t="s">
        <v>3373</v>
      </c>
      <c r="M2809" s="16">
        <f>Таблица4[[#This Row],[Поступления]]/Таблица4[[#This Row],[Начисления]]</f>
        <v>0.84003803506704222</v>
      </c>
    </row>
    <row r="2810" spans="1:13" ht="15">
      <c r="A2810" s="42" t="s">
        <v>6604</v>
      </c>
      <c r="B2810" s="82" t="s">
        <v>1649</v>
      </c>
      <c r="C2810" s="82" t="s">
        <v>1452</v>
      </c>
      <c r="D2810" s="82" t="s">
        <v>1453</v>
      </c>
      <c r="E2810" s="82" t="s">
        <v>1648</v>
      </c>
      <c r="F2810" s="82" t="s">
        <v>20</v>
      </c>
      <c r="G2810" s="79">
        <v>449178.15</v>
      </c>
      <c r="H2810" s="79">
        <v>362389.41</v>
      </c>
      <c r="I2810" s="79">
        <v>86788.740000000049</v>
      </c>
      <c r="J2810" s="79">
        <v>284.45</v>
      </c>
      <c r="K2810" s="43" t="s">
        <v>3374</v>
      </c>
      <c r="L2810" s="52" t="s">
        <v>3372</v>
      </c>
      <c r="M2810" s="16">
        <f>Таблица4[[#This Row],[Поступления]]/Таблица4[[#This Row],[Начисления]]</f>
        <v>0.8067832551516585</v>
      </c>
    </row>
    <row r="2811" spans="1:13" ht="15">
      <c r="A2811" s="42" t="s">
        <v>6605</v>
      </c>
      <c r="B2811" s="82" t="s">
        <v>1649</v>
      </c>
      <c r="C2811" s="82" t="s">
        <v>1452</v>
      </c>
      <c r="D2811" s="82" t="s">
        <v>1453</v>
      </c>
      <c r="E2811" s="82" t="s">
        <v>1648</v>
      </c>
      <c r="F2811" s="82" t="s">
        <v>42</v>
      </c>
      <c r="G2811" s="79">
        <v>970061.4</v>
      </c>
      <c r="H2811" s="79">
        <v>871530.59</v>
      </c>
      <c r="I2811" s="79">
        <v>98530.810000000056</v>
      </c>
      <c r="J2811" s="79">
        <v>3616.46</v>
      </c>
      <c r="K2811" s="43" t="s">
        <v>3374</v>
      </c>
      <c r="L2811" s="52" t="s">
        <v>3373</v>
      </c>
      <c r="M2811" s="16">
        <f>Таблица4[[#This Row],[Поступления]]/Таблица4[[#This Row],[Начисления]]</f>
        <v>0.89842827474632014</v>
      </c>
    </row>
    <row r="2812" spans="1:13" ht="15">
      <c r="A2812" s="42" t="s">
        <v>6606</v>
      </c>
      <c r="B2812" s="82" t="s">
        <v>1649</v>
      </c>
      <c r="C2812" s="82" t="s">
        <v>1452</v>
      </c>
      <c r="D2812" s="82" t="s">
        <v>1453</v>
      </c>
      <c r="E2812" s="82" t="s">
        <v>1648</v>
      </c>
      <c r="F2812" s="82" t="s">
        <v>584</v>
      </c>
      <c r="G2812" s="79">
        <v>779831.62</v>
      </c>
      <c r="H2812" s="79">
        <v>678826.72</v>
      </c>
      <c r="I2812" s="79">
        <v>101004.90000000002</v>
      </c>
      <c r="J2812" s="79">
        <v>1489.55</v>
      </c>
      <c r="K2812" s="43" t="s">
        <v>3374</v>
      </c>
      <c r="L2812" s="52" t="s">
        <v>3372</v>
      </c>
      <c r="M2812" s="16">
        <f>Таблица4[[#This Row],[Поступления]]/Таблица4[[#This Row],[Начисления]]</f>
        <v>0.87047857843979193</v>
      </c>
    </row>
    <row r="2813" spans="1:13" ht="15">
      <c r="A2813" s="42" t="s">
        <v>6607</v>
      </c>
      <c r="B2813" s="82" t="s">
        <v>1649</v>
      </c>
      <c r="C2813" s="82" t="s">
        <v>1452</v>
      </c>
      <c r="D2813" s="82" t="s">
        <v>1453</v>
      </c>
      <c r="E2813" s="82" t="s">
        <v>1648</v>
      </c>
      <c r="F2813" s="82" t="s">
        <v>43</v>
      </c>
      <c r="G2813" s="79">
        <v>962508.74</v>
      </c>
      <c r="H2813" s="79">
        <v>828229.59</v>
      </c>
      <c r="I2813" s="79">
        <v>134279.15000000002</v>
      </c>
      <c r="J2813" s="79">
        <v>461.11</v>
      </c>
      <c r="K2813" s="43" t="s">
        <v>3374</v>
      </c>
      <c r="L2813" s="52" t="s">
        <v>3373</v>
      </c>
      <c r="M2813" s="16">
        <f>Таблица4[[#This Row],[Поступления]]/Таблица4[[#This Row],[Начисления]]</f>
        <v>0.86049046162427567</v>
      </c>
    </row>
    <row r="2814" spans="1:13" ht="15">
      <c r="A2814" s="42" t="s">
        <v>6608</v>
      </c>
      <c r="B2814" s="82" t="s">
        <v>1649</v>
      </c>
      <c r="C2814" s="82" t="s">
        <v>1452</v>
      </c>
      <c r="D2814" s="82" t="s">
        <v>1453</v>
      </c>
      <c r="E2814" s="82" t="s">
        <v>1648</v>
      </c>
      <c r="F2814" s="82" t="s">
        <v>79</v>
      </c>
      <c r="G2814" s="79">
        <v>797837.28</v>
      </c>
      <c r="H2814" s="79">
        <v>650740.29</v>
      </c>
      <c r="I2814" s="79">
        <v>147096.99</v>
      </c>
      <c r="J2814" s="79">
        <v>2118.02</v>
      </c>
      <c r="K2814" s="43" t="s">
        <v>3374</v>
      </c>
      <c r="L2814" s="52" t="s">
        <v>3372</v>
      </c>
      <c r="M2814" s="16">
        <f>Таблица4[[#This Row],[Поступления]]/Таблица4[[#This Row],[Начисления]]</f>
        <v>0.81563033755454495</v>
      </c>
    </row>
    <row r="2815" spans="1:13" ht="15">
      <c r="A2815" s="42" t="s">
        <v>6609</v>
      </c>
      <c r="B2815" s="82" t="s">
        <v>1649</v>
      </c>
      <c r="C2815" s="82" t="s">
        <v>1452</v>
      </c>
      <c r="D2815" s="82" t="s">
        <v>1453</v>
      </c>
      <c r="E2815" s="82" t="s">
        <v>1648</v>
      </c>
      <c r="F2815" s="82" t="s">
        <v>352</v>
      </c>
      <c r="G2815" s="79">
        <v>665887.11</v>
      </c>
      <c r="H2815" s="79">
        <v>616123.94999999995</v>
      </c>
      <c r="I2815" s="79">
        <v>49763.160000000033</v>
      </c>
      <c r="J2815" s="79">
        <v>834.64</v>
      </c>
      <c r="K2815" s="43" t="s">
        <v>3374</v>
      </c>
      <c r="L2815" s="52" t="s">
        <v>3372</v>
      </c>
      <c r="M2815" s="16">
        <f>Таблица4[[#This Row],[Поступления]]/Таблица4[[#This Row],[Начисления]]</f>
        <v>0.9252678731084012</v>
      </c>
    </row>
    <row r="2816" spans="1:13" ht="15">
      <c r="A2816" s="42" t="s">
        <v>6610</v>
      </c>
      <c r="B2816" s="82" t="s">
        <v>1649</v>
      </c>
      <c r="C2816" s="82" t="s">
        <v>1452</v>
      </c>
      <c r="D2816" s="82" t="s">
        <v>1453</v>
      </c>
      <c r="E2816" s="82" t="s">
        <v>1648</v>
      </c>
      <c r="F2816" s="82" t="s">
        <v>528</v>
      </c>
      <c r="G2816" s="79">
        <v>797342.29</v>
      </c>
      <c r="H2816" s="79">
        <v>731614.1</v>
      </c>
      <c r="I2816" s="79">
        <v>65728.190000000061</v>
      </c>
      <c r="J2816" s="79">
        <v>10446.33</v>
      </c>
      <c r="K2816" s="43" t="s">
        <v>3374</v>
      </c>
      <c r="L2816" s="52" t="s">
        <v>3372</v>
      </c>
      <c r="M2816" s="16">
        <f>Таблица4[[#This Row],[Поступления]]/Таблица4[[#This Row],[Начисления]]</f>
        <v>0.91756590510206093</v>
      </c>
    </row>
    <row r="2817" spans="1:13" ht="15">
      <c r="A2817" s="42" t="s">
        <v>6611</v>
      </c>
      <c r="B2817" s="82" t="s">
        <v>1649</v>
      </c>
      <c r="C2817" s="82" t="s">
        <v>1452</v>
      </c>
      <c r="D2817" s="82" t="s">
        <v>1453</v>
      </c>
      <c r="E2817" s="82" t="s">
        <v>1648</v>
      </c>
      <c r="F2817" s="82" t="s">
        <v>571</v>
      </c>
      <c r="G2817" s="79">
        <v>267851.42</v>
      </c>
      <c r="H2817" s="79">
        <v>252341.37</v>
      </c>
      <c r="I2817" s="79">
        <v>15510.049999999988</v>
      </c>
      <c r="J2817" s="79">
        <v>526.33000000000004</v>
      </c>
      <c r="K2817" s="43" t="s">
        <v>3374</v>
      </c>
      <c r="L2817" s="52" t="s">
        <v>3372</v>
      </c>
      <c r="M2817" s="16">
        <f>Таблица4[[#This Row],[Поступления]]/Таблица4[[#This Row],[Начисления]]</f>
        <v>0.94209457616465131</v>
      </c>
    </row>
    <row r="2818" spans="1:13" ht="15">
      <c r="A2818" s="42" t="s">
        <v>6612</v>
      </c>
      <c r="B2818" s="82" t="s">
        <v>1651</v>
      </c>
      <c r="C2818" s="82" t="s">
        <v>1452</v>
      </c>
      <c r="D2818" s="82" t="s">
        <v>1453</v>
      </c>
      <c r="E2818" s="82" t="s">
        <v>1650</v>
      </c>
      <c r="F2818" s="82" t="s">
        <v>212</v>
      </c>
      <c r="G2818" s="79">
        <v>113703.09</v>
      </c>
      <c r="H2818" s="79">
        <v>108409.13</v>
      </c>
      <c r="I2818" s="79">
        <v>5293.9599999999919</v>
      </c>
      <c r="J2818" s="79">
        <v>345.84</v>
      </c>
      <c r="K2818" s="43" t="s">
        <v>3379</v>
      </c>
      <c r="L2818" s="52" t="s">
        <v>3372</v>
      </c>
      <c r="M2818" s="16">
        <f>Таблица4[[#This Row],[Поступления]]/Таблица4[[#This Row],[Начисления]]</f>
        <v>0.95344049137099096</v>
      </c>
    </row>
    <row r="2819" spans="1:13" ht="15">
      <c r="A2819" s="42" t="s">
        <v>6613</v>
      </c>
      <c r="B2819" s="82" t="s">
        <v>1651</v>
      </c>
      <c r="C2819" s="82" t="s">
        <v>1452</v>
      </c>
      <c r="D2819" s="82" t="s">
        <v>1453</v>
      </c>
      <c r="E2819" s="82" t="s">
        <v>1650</v>
      </c>
      <c r="F2819" s="82" t="s">
        <v>145</v>
      </c>
      <c r="G2819" s="79">
        <v>102398.33</v>
      </c>
      <c r="H2819" s="79">
        <v>77636.17</v>
      </c>
      <c r="I2819" s="79">
        <v>24762.160000000003</v>
      </c>
      <c r="J2819" s="79">
        <v>0</v>
      </c>
      <c r="K2819" s="43" t="s">
        <v>3379</v>
      </c>
      <c r="L2819" s="52" t="s">
        <v>3372</v>
      </c>
      <c r="M2819" s="16">
        <f>Таблица4[[#This Row],[Поступления]]/Таблица4[[#This Row],[Начисления]]</f>
        <v>0.75817808747466875</v>
      </c>
    </row>
    <row r="2820" spans="1:13" ht="15">
      <c r="A2820" s="42" t="s">
        <v>6614</v>
      </c>
      <c r="B2820" s="82" t="s">
        <v>1651</v>
      </c>
      <c r="C2820" s="82" t="s">
        <v>1452</v>
      </c>
      <c r="D2820" s="82" t="s">
        <v>1453</v>
      </c>
      <c r="E2820" s="82" t="s">
        <v>1650</v>
      </c>
      <c r="F2820" s="82" t="s">
        <v>146</v>
      </c>
      <c r="G2820" s="79">
        <v>100466.29</v>
      </c>
      <c r="H2820" s="79">
        <v>71235.25</v>
      </c>
      <c r="I2820" s="79">
        <v>29231.039999999994</v>
      </c>
      <c r="J2820" s="79">
        <v>437.48</v>
      </c>
      <c r="K2820" s="43" t="s">
        <v>3379</v>
      </c>
      <c r="L2820" s="52" t="s">
        <v>3372</v>
      </c>
      <c r="M2820" s="16">
        <f>Таблица4[[#This Row],[Поступления]]/Таблица4[[#This Row],[Начисления]]</f>
        <v>0.70904628806338932</v>
      </c>
    </row>
    <row r="2821" spans="1:13" ht="15">
      <c r="A2821" s="42" t="s">
        <v>6615</v>
      </c>
      <c r="B2821" s="82" t="s">
        <v>1651</v>
      </c>
      <c r="C2821" s="82" t="s">
        <v>1452</v>
      </c>
      <c r="D2821" s="82" t="s">
        <v>1453</v>
      </c>
      <c r="E2821" s="82" t="s">
        <v>1650</v>
      </c>
      <c r="F2821" s="82" t="s">
        <v>217</v>
      </c>
      <c r="G2821" s="79">
        <v>101803.28</v>
      </c>
      <c r="H2821" s="79">
        <v>91823.59</v>
      </c>
      <c r="I2821" s="79">
        <v>9979.6900000000023</v>
      </c>
      <c r="J2821" s="79">
        <v>0</v>
      </c>
      <c r="K2821" s="43" t="s">
        <v>3379</v>
      </c>
      <c r="L2821" s="52" t="s">
        <v>3372</v>
      </c>
      <c r="M2821" s="16">
        <f>Таблица4[[#This Row],[Поступления]]/Таблица4[[#This Row],[Начисления]]</f>
        <v>0.90197084023225971</v>
      </c>
    </row>
    <row r="2822" spans="1:13" ht="15">
      <c r="A2822" s="42" t="s">
        <v>6616</v>
      </c>
      <c r="B2822" s="82" t="s">
        <v>1651</v>
      </c>
      <c r="C2822" s="82" t="s">
        <v>1452</v>
      </c>
      <c r="D2822" s="82" t="s">
        <v>1453</v>
      </c>
      <c r="E2822" s="82" t="s">
        <v>1650</v>
      </c>
      <c r="F2822" s="82" t="s">
        <v>114</v>
      </c>
      <c r="G2822" s="79">
        <v>618539.02</v>
      </c>
      <c r="H2822" s="79">
        <v>571184.68999999994</v>
      </c>
      <c r="I2822" s="79">
        <v>47354.330000000075</v>
      </c>
      <c r="J2822" s="79">
        <v>421.76</v>
      </c>
      <c r="K2822" s="43" t="s">
        <v>3379</v>
      </c>
      <c r="L2822" s="52" t="s">
        <v>3372</v>
      </c>
      <c r="M2822" s="16">
        <f>Таблица4[[#This Row],[Поступления]]/Таблица4[[#This Row],[Начисления]]</f>
        <v>0.92344164479712199</v>
      </c>
    </row>
    <row r="2823" spans="1:13" ht="15">
      <c r="A2823" s="42" t="s">
        <v>6617</v>
      </c>
      <c r="B2823" s="82" t="s">
        <v>1651</v>
      </c>
      <c r="C2823" s="82" t="s">
        <v>1452</v>
      </c>
      <c r="D2823" s="82" t="s">
        <v>1453</v>
      </c>
      <c r="E2823" s="82" t="s">
        <v>1650</v>
      </c>
      <c r="F2823" s="82" t="s">
        <v>202</v>
      </c>
      <c r="G2823" s="79">
        <v>101893.26</v>
      </c>
      <c r="H2823" s="79">
        <v>87106.16</v>
      </c>
      <c r="I2823" s="79">
        <v>14787.099999999991</v>
      </c>
      <c r="J2823" s="79">
        <v>0</v>
      </c>
      <c r="K2823" s="43" t="s">
        <v>3379</v>
      </c>
      <c r="L2823" s="52" t="s">
        <v>3372</v>
      </c>
      <c r="M2823" s="16">
        <f>Таблица4[[#This Row],[Поступления]]/Таблица4[[#This Row],[Начисления]]</f>
        <v>0.85487656396507494</v>
      </c>
    </row>
    <row r="2824" spans="1:13" ht="15">
      <c r="A2824" s="42" t="s">
        <v>6618</v>
      </c>
      <c r="B2824" s="82" t="s">
        <v>1651</v>
      </c>
      <c r="C2824" s="82" t="s">
        <v>1452</v>
      </c>
      <c r="D2824" s="82" t="s">
        <v>1453</v>
      </c>
      <c r="E2824" s="82" t="s">
        <v>1650</v>
      </c>
      <c r="F2824" s="82" t="s">
        <v>523</v>
      </c>
      <c r="G2824" s="79">
        <v>298083.84000000003</v>
      </c>
      <c r="H2824" s="79">
        <v>278223.42</v>
      </c>
      <c r="I2824" s="79">
        <v>19860.420000000042</v>
      </c>
      <c r="J2824" s="79">
        <v>0</v>
      </c>
      <c r="K2824" s="43" t="s">
        <v>3379</v>
      </c>
      <c r="L2824" s="52" t="s">
        <v>3372</v>
      </c>
      <c r="M2824" s="16">
        <f>Таблица4[[#This Row],[Поступления]]/Таблица4[[#This Row],[Начисления]]</f>
        <v>0.93337304028289481</v>
      </c>
    </row>
    <row r="2825" spans="1:13" ht="15">
      <c r="A2825" s="42" t="s">
        <v>6619</v>
      </c>
      <c r="B2825" s="82" t="s">
        <v>1651</v>
      </c>
      <c r="C2825" s="82" t="s">
        <v>1452</v>
      </c>
      <c r="D2825" s="82" t="s">
        <v>1453</v>
      </c>
      <c r="E2825" s="82" t="s">
        <v>1650</v>
      </c>
      <c r="F2825" s="82" t="s">
        <v>192</v>
      </c>
      <c r="G2825" s="79">
        <v>317908.96000000002</v>
      </c>
      <c r="H2825" s="79">
        <v>278318.12</v>
      </c>
      <c r="I2825" s="79">
        <v>39590.840000000026</v>
      </c>
      <c r="J2825" s="79">
        <v>10.14</v>
      </c>
      <c r="K2825" s="43" t="s">
        <v>3379</v>
      </c>
      <c r="L2825" s="52" t="s">
        <v>3372</v>
      </c>
      <c r="M2825" s="16">
        <f>Таблица4[[#This Row],[Поступления]]/Таблица4[[#This Row],[Начисления]]</f>
        <v>0.87546485006273489</v>
      </c>
    </row>
    <row r="2826" spans="1:13" ht="15">
      <c r="A2826" s="42" t="s">
        <v>6620</v>
      </c>
      <c r="B2826" s="82" t="s">
        <v>1653</v>
      </c>
      <c r="C2826" s="82" t="s">
        <v>1452</v>
      </c>
      <c r="D2826" s="82" t="s">
        <v>1453</v>
      </c>
      <c r="E2826" s="82" t="s">
        <v>1652</v>
      </c>
      <c r="F2826" s="82" t="s">
        <v>21</v>
      </c>
      <c r="G2826" s="79">
        <v>4354979.72</v>
      </c>
      <c r="H2826" s="79">
        <v>3816880.3</v>
      </c>
      <c r="I2826" s="79">
        <v>538099.41999999993</v>
      </c>
      <c r="J2826" s="79">
        <v>6944.72</v>
      </c>
      <c r="K2826" s="43" t="s">
        <v>3381</v>
      </c>
      <c r="L2826" s="52" t="s">
        <v>3373</v>
      </c>
      <c r="M2826" s="16">
        <f>Таблица4[[#This Row],[Поступления]]/Таблица4[[#This Row],[Начисления]]</f>
        <v>0.8764404303586516</v>
      </c>
    </row>
    <row r="2827" spans="1:13" ht="15">
      <c r="A2827" s="42" t="s">
        <v>6621</v>
      </c>
      <c r="B2827" s="82" t="s">
        <v>1653</v>
      </c>
      <c r="C2827" s="82" t="s">
        <v>1452</v>
      </c>
      <c r="D2827" s="82" t="s">
        <v>1453</v>
      </c>
      <c r="E2827" s="82" t="s">
        <v>1652</v>
      </c>
      <c r="F2827" s="82" t="s">
        <v>28</v>
      </c>
      <c r="G2827" s="79">
        <v>1661073.98</v>
      </c>
      <c r="H2827" s="79">
        <v>1467468.9</v>
      </c>
      <c r="I2827" s="79">
        <v>193605.08000000007</v>
      </c>
      <c r="J2827" s="79">
        <v>2475.87</v>
      </c>
      <c r="K2827" s="43" t="s">
        <v>3381</v>
      </c>
      <c r="L2827" s="52" t="s">
        <v>3373</v>
      </c>
      <c r="M2827" s="16">
        <f>Таблица4[[#This Row],[Поступления]]/Таблица4[[#This Row],[Начисления]]</f>
        <v>0.88344584146697669</v>
      </c>
    </row>
    <row r="2828" spans="1:13" ht="15">
      <c r="A2828" s="42" t="s">
        <v>6622</v>
      </c>
      <c r="B2828" s="82" t="s">
        <v>1653</v>
      </c>
      <c r="C2828" s="82" t="s">
        <v>1452</v>
      </c>
      <c r="D2828" s="82" t="s">
        <v>1453</v>
      </c>
      <c r="E2828" s="82" t="s">
        <v>1652</v>
      </c>
      <c r="F2828" s="82" t="s">
        <v>105</v>
      </c>
      <c r="G2828" s="79">
        <v>3575671.82</v>
      </c>
      <c r="H2828" s="79">
        <v>3059405.57</v>
      </c>
      <c r="I2828" s="79">
        <v>516266.25</v>
      </c>
      <c r="J2828" s="79">
        <v>13468.72</v>
      </c>
      <c r="K2828" s="43" t="s">
        <v>3381</v>
      </c>
      <c r="L2828" s="52" t="s">
        <v>3372</v>
      </c>
      <c r="M2828" s="16">
        <f>Таблица4[[#This Row],[Поступления]]/Таблица4[[#This Row],[Начисления]]</f>
        <v>0.8556169928368873</v>
      </c>
    </row>
    <row r="2829" spans="1:13" ht="15">
      <c r="A2829" s="42" t="s">
        <v>6623</v>
      </c>
      <c r="B2829" s="82" t="s">
        <v>1653</v>
      </c>
      <c r="C2829" s="82" t="s">
        <v>1452</v>
      </c>
      <c r="D2829" s="82" t="s">
        <v>1453</v>
      </c>
      <c r="E2829" s="82" t="s">
        <v>1652</v>
      </c>
      <c r="F2829" s="82" t="s">
        <v>37</v>
      </c>
      <c r="G2829" s="79">
        <v>2132250.7599999998</v>
      </c>
      <c r="H2829" s="79">
        <v>1928588.99</v>
      </c>
      <c r="I2829" s="79">
        <v>203661.76999999979</v>
      </c>
      <c r="J2829" s="79">
        <v>12679.72</v>
      </c>
      <c r="K2829" s="43" t="s">
        <v>3381</v>
      </c>
      <c r="L2829" s="52" t="s">
        <v>3372</v>
      </c>
      <c r="M2829" s="16">
        <f>Таблица4[[#This Row],[Поступления]]/Таблица4[[#This Row],[Начисления]]</f>
        <v>0.90448507566717917</v>
      </c>
    </row>
    <row r="2830" spans="1:13" ht="15">
      <c r="A2830" s="42" t="s">
        <v>6624</v>
      </c>
      <c r="B2830" s="82" t="s">
        <v>1653</v>
      </c>
      <c r="C2830" s="82" t="s">
        <v>1452</v>
      </c>
      <c r="D2830" s="82" t="s">
        <v>1453</v>
      </c>
      <c r="E2830" s="82" t="s">
        <v>1652</v>
      </c>
      <c r="F2830" s="82" t="s">
        <v>33</v>
      </c>
      <c r="G2830" s="79">
        <v>1668411.54</v>
      </c>
      <c r="H2830" s="79">
        <v>1533258.28</v>
      </c>
      <c r="I2830" s="79">
        <v>135153.26</v>
      </c>
      <c r="J2830" s="79">
        <v>10514.87</v>
      </c>
      <c r="K2830" s="43" t="s">
        <v>3381</v>
      </c>
      <c r="L2830" s="52" t="s">
        <v>3372</v>
      </c>
      <c r="M2830" s="16">
        <f>Таблица4[[#This Row],[Поступления]]/Таблица4[[#This Row],[Начисления]]</f>
        <v>0.91899285232707029</v>
      </c>
    </row>
    <row r="2831" spans="1:13" ht="15">
      <c r="A2831" s="42" t="s">
        <v>6625</v>
      </c>
      <c r="B2831" s="82" t="s">
        <v>1653</v>
      </c>
      <c r="C2831" s="82" t="s">
        <v>1452</v>
      </c>
      <c r="D2831" s="82" t="s">
        <v>1453</v>
      </c>
      <c r="E2831" s="82" t="s">
        <v>1652</v>
      </c>
      <c r="F2831" s="82" t="s">
        <v>70</v>
      </c>
      <c r="G2831" s="79">
        <v>1280679.73</v>
      </c>
      <c r="H2831" s="79">
        <v>1170942.03</v>
      </c>
      <c r="I2831" s="79">
        <v>109737.69999999995</v>
      </c>
      <c r="J2831" s="79">
        <v>5451.8</v>
      </c>
      <c r="K2831" s="43" t="s">
        <v>3381</v>
      </c>
      <c r="L2831" s="52" t="s">
        <v>3373</v>
      </c>
      <c r="M2831" s="16">
        <f>Таблица4[[#This Row],[Поступления]]/Таблица4[[#This Row],[Начисления]]</f>
        <v>0.91431292505894513</v>
      </c>
    </row>
    <row r="2832" spans="1:13" ht="15">
      <c r="A2832" s="42" t="s">
        <v>6626</v>
      </c>
      <c r="B2832" s="82" t="s">
        <v>1653</v>
      </c>
      <c r="C2832" s="82" t="s">
        <v>1452</v>
      </c>
      <c r="D2832" s="82" t="s">
        <v>1453</v>
      </c>
      <c r="E2832" s="82" t="s">
        <v>1652</v>
      </c>
      <c r="F2832" s="82" t="s">
        <v>25</v>
      </c>
      <c r="G2832" s="79">
        <v>2081161.4</v>
      </c>
      <c r="H2832" s="79">
        <v>1858530.44</v>
      </c>
      <c r="I2832" s="79">
        <v>222630.95999999996</v>
      </c>
      <c r="J2832" s="79">
        <v>7892.51</v>
      </c>
      <c r="K2832" s="43" t="s">
        <v>3381</v>
      </c>
      <c r="L2832" s="52" t="s">
        <v>3373</v>
      </c>
      <c r="M2832" s="16">
        <f>Таблица4[[#This Row],[Поступления]]/Таблица4[[#This Row],[Начисления]]</f>
        <v>0.89302561540878089</v>
      </c>
    </row>
    <row r="2833" spans="1:13" ht="15">
      <c r="A2833" s="42" t="s">
        <v>6627</v>
      </c>
      <c r="B2833" s="82" t="s">
        <v>1653</v>
      </c>
      <c r="C2833" s="82" t="s">
        <v>1452</v>
      </c>
      <c r="D2833" s="82" t="s">
        <v>1453</v>
      </c>
      <c r="E2833" s="82" t="s">
        <v>1652</v>
      </c>
      <c r="F2833" s="82" t="s">
        <v>30</v>
      </c>
      <c r="G2833" s="79">
        <v>1220281.8</v>
      </c>
      <c r="H2833" s="79">
        <v>1055969.68</v>
      </c>
      <c r="I2833" s="79">
        <v>164312.12000000011</v>
      </c>
      <c r="J2833" s="79">
        <v>1769.72</v>
      </c>
      <c r="K2833" s="43" t="s">
        <v>3381</v>
      </c>
      <c r="L2833" s="52" t="s">
        <v>3373</v>
      </c>
      <c r="M2833" s="16">
        <f>Таблица4[[#This Row],[Поступления]]/Таблица4[[#This Row],[Начисления]]</f>
        <v>0.86534903659138396</v>
      </c>
    </row>
    <row r="2834" spans="1:13" ht="15">
      <c r="A2834" s="42" t="s">
        <v>6628</v>
      </c>
      <c r="B2834" s="82" t="s">
        <v>1653</v>
      </c>
      <c r="C2834" s="82" t="s">
        <v>1452</v>
      </c>
      <c r="D2834" s="82" t="s">
        <v>1453</v>
      </c>
      <c r="E2834" s="82" t="s">
        <v>1652</v>
      </c>
      <c r="F2834" s="82" t="s">
        <v>71</v>
      </c>
      <c r="G2834" s="79">
        <v>1268572.6299999999</v>
      </c>
      <c r="H2834" s="79">
        <v>1157912.24</v>
      </c>
      <c r="I2834" s="79">
        <v>110660.3899999999</v>
      </c>
      <c r="J2834" s="79">
        <v>7913.6</v>
      </c>
      <c r="K2834" s="43" t="s">
        <v>3381</v>
      </c>
      <c r="L2834" s="52" t="s">
        <v>3373</v>
      </c>
      <c r="M2834" s="16">
        <f>Таблица4[[#This Row],[Поступления]]/Таблица4[[#This Row],[Начисления]]</f>
        <v>0.9127677932007725</v>
      </c>
    </row>
    <row r="2835" spans="1:13" ht="15">
      <c r="A2835" s="42" t="s">
        <v>6629</v>
      </c>
      <c r="B2835" s="82" t="s">
        <v>1653</v>
      </c>
      <c r="C2835" s="82" t="s">
        <v>1452</v>
      </c>
      <c r="D2835" s="82" t="s">
        <v>1453</v>
      </c>
      <c r="E2835" s="82" t="s">
        <v>1652</v>
      </c>
      <c r="F2835" s="82" t="s">
        <v>72</v>
      </c>
      <c r="G2835" s="79">
        <v>2118264.2000000002</v>
      </c>
      <c r="H2835" s="79">
        <v>1852949.14</v>
      </c>
      <c r="I2835" s="79">
        <v>265315.06000000029</v>
      </c>
      <c r="J2835" s="79">
        <v>3104.99</v>
      </c>
      <c r="K2835" s="43" t="s">
        <v>3381</v>
      </c>
      <c r="L2835" s="52" t="s">
        <v>3373</v>
      </c>
      <c r="M2835" s="16">
        <f>Таблица4[[#This Row],[Поступления]]/Таблица4[[#This Row],[Начисления]]</f>
        <v>0.87474883444661899</v>
      </c>
    </row>
    <row r="2836" spans="1:13" ht="15">
      <c r="A2836" s="42" t="s">
        <v>6630</v>
      </c>
      <c r="B2836" s="82" t="s">
        <v>1653</v>
      </c>
      <c r="C2836" s="82" t="s">
        <v>1452</v>
      </c>
      <c r="D2836" s="82" t="s">
        <v>1453</v>
      </c>
      <c r="E2836" s="82" t="s">
        <v>1652</v>
      </c>
      <c r="F2836" s="82" t="s">
        <v>19</v>
      </c>
      <c r="G2836" s="79">
        <v>2214085.7799999998</v>
      </c>
      <c r="H2836" s="79">
        <v>2038815.16</v>
      </c>
      <c r="I2836" s="79">
        <v>175270.61999999988</v>
      </c>
      <c r="J2836" s="79">
        <v>3506.29</v>
      </c>
      <c r="K2836" s="43" t="s">
        <v>3381</v>
      </c>
      <c r="L2836" s="52" t="s">
        <v>3372</v>
      </c>
      <c r="M2836" s="16">
        <f>Таблица4[[#This Row],[Поступления]]/Таблица4[[#This Row],[Начисления]]</f>
        <v>0.92083837871900343</v>
      </c>
    </row>
    <row r="2837" spans="1:13" ht="15">
      <c r="A2837" s="42" t="s">
        <v>6631</v>
      </c>
      <c r="B2837" s="82" t="s">
        <v>1653</v>
      </c>
      <c r="C2837" s="82" t="s">
        <v>1452</v>
      </c>
      <c r="D2837" s="82" t="s">
        <v>1453</v>
      </c>
      <c r="E2837" s="82" t="s">
        <v>1652</v>
      </c>
      <c r="F2837" s="82" t="s">
        <v>73</v>
      </c>
      <c r="G2837" s="79">
        <v>4063942.91</v>
      </c>
      <c r="H2837" s="79">
        <v>3582693.49</v>
      </c>
      <c r="I2837" s="79">
        <v>481249.41999999993</v>
      </c>
      <c r="J2837" s="79">
        <v>19385.41</v>
      </c>
      <c r="K2837" s="43" t="s">
        <v>3381</v>
      </c>
      <c r="L2837" s="52" t="s">
        <v>3373</v>
      </c>
      <c r="M2837" s="16">
        <f>Таблица4[[#This Row],[Поступления]]/Таблица4[[#This Row],[Начисления]]</f>
        <v>0.88158066423231329</v>
      </c>
    </row>
    <row r="2838" spans="1:13" ht="15">
      <c r="A2838" s="42" t="s">
        <v>6632</v>
      </c>
      <c r="B2838" s="82" t="s">
        <v>1653</v>
      </c>
      <c r="C2838" s="82" t="s">
        <v>1452</v>
      </c>
      <c r="D2838" s="82" t="s">
        <v>1453</v>
      </c>
      <c r="E2838" s="82" t="s">
        <v>1652</v>
      </c>
      <c r="F2838" s="82" t="s">
        <v>376</v>
      </c>
      <c r="G2838" s="79">
        <v>2299353.35</v>
      </c>
      <c r="H2838" s="79">
        <v>2056716.1</v>
      </c>
      <c r="I2838" s="79">
        <v>242637.25</v>
      </c>
      <c r="J2838" s="79">
        <v>5007.18</v>
      </c>
      <c r="K2838" s="43" t="s">
        <v>3381</v>
      </c>
      <c r="L2838" s="52" t="s">
        <v>3373</v>
      </c>
      <c r="M2838" s="16">
        <f>Таблица4[[#This Row],[Поступления]]/Таблица4[[#This Row],[Начисления]]</f>
        <v>0.89447587514115656</v>
      </c>
    </row>
    <row r="2839" spans="1:13" ht="15">
      <c r="A2839" s="42" t="s">
        <v>6633</v>
      </c>
      <c r="B2839" s="82" t="s">
        <v>1653</v>
      </c>
      <c r="C2839" s="82" t="s">
        <v>1452</v>
      </c>
      <c r="D2839" s="82" t="s">
        <v>1453</v>
      </c>
      <c r="E2839" s="82" t="s">
        <v>1652</v>
      </c>
      <c r="F2839" s="82" t="s">
        <v>368</v>
      </c>
      <c r="G2839" s="79">
        <v>1558103.98</v>
      </c>
      <c r="H2839" s="79">
        <v>1382302.48</v>
      </c>
      <c r="I2839" s="79">
        <v>175801.5</v>
      </c>
      <c r="J2839" s="79">
        <v>2892.08</v>
      </c>
      <c r="K2839" s="43" t="s">
        <v>3381</v>
      </c>
      <c r="L2839" s="52" t="s">
        <v>3372</v>
      </c>
      <c r="M2839" s="16">
        <f>Таблица4[[#This Row],[Поступления]]/Таблица4[[#This Row],[Начисления]]</f>
        <v>0.88716959698671716</v>
      </c>
    </row>
    <row r="2840" spans="1:13" ht="15">
      <c r="A2840" s="42" t="s">
        <v>6634</v>
      </c>
      <c r="B2840" s="82" t="s">
        <v>1654</v>
      </c>
      <c r="C2840" s="82" t="s">
        <v>1452</v>
      </c>
      <c r="D2840" s="82" t="s">
        <v>1453</v>
      </c>
      <c r="E2840" s="82" t="s">
        <v>1281</v>
      </c>
      <c r="F2840" s="82" t="s">
        <v>9</v>
      </c>
      <c r="G2840" s="79">
        <v>893268.43</v>
      </c>
      <c r="H2840" s="79">
        <v>811413.32</v>
      </c>
      <c r="I2840" s="79">
        <v>81855.110000000102</v>
      </c>
      <c r="J2840" s="79">
        <v>5239.9399999999996</v>
      </c>
      <c r="K2840" s="43" t="s">
        <v>3374</v>
      </c>
      <c r="L2840" s="52" t="s">
        <v>3372</v>
      </c>
      <c r="M2840" s="16">
        <f>Таблица4[[#This Row],[Поступления]]/Таблица4[[#This Row],[Начисления]]</f>
        <v>0.90836448792889712</v>
      </c>
    </row>
    <row r="2841" spans="1:13" ht="15">
      <c r="A2841" s="42" t="s">
        <v>6635</v>
      </c>
      <c r="B2841" s="82" t="s">
        <v>1654</v>
      </c>
      <c r="C2841" s="82" t="s">
        <v>1452</v>
      </c>
      <c r="D2841" s="82" t="s">
        <v>1453</v>
      </c>
      <c r="E2841" s="82" t="s">
        <v>1281</v>
      </c>
      <c r="F2841" s="82" t="s">
        <v>81</v>
      </c>
      <c r="G2841" s="79">
        <v>882679.67</v>
      </c>
      <c r="H2841" s="79">
        <v>692679.05</v>
      </c>
      <c r="I2841" s="79">
        <v>190000.62</v>
      </c>
      <c r="J2841" s="79">
        <v>1356.78</v>
      </c>
      <c r="K2841" s="43" t="s">
        <v>3374</v>
      </c>
      <c r="L2841" s="52" t="s">
        <v>3373</v>
      </c>
      <c r="M2841" s="16">
        <f>Таблица4[[#This Row],[Поступления]]/Таблица4[[#This Row],[Начисления]]</f>
        <v>0.78474567109946014</v>
      </c>
    </row>
    <row r="2842" spans="1:13" ht="15">
      <c r="A2842" s="56" t="s">
        <v>6636</v>
      </c>
      <c r="B2842" s="84" t="s">
        <v>1656</v>
      </c>
      <c r="C2842" s="84" t="s">
        <v>1452</v>
      </c>
      <c r="D2842" s="84" t="s">
        <v>1453</v>
      </c>
      <c r="E2842" s="84" t="s">
        <v>1655</v>
      </c>
      <c r="F2842" s="84" t="s">
        <v>22</v>
      </c>
      <c r="G2842" s="79">
        <v>571076.77</v>
      </c>
      <c r="H2842" s="79">
        <v>486586.8</v>
      </c>
      <c r="I2842" s="79">
        <v>84489.97000000003</v>
      </c>
      <c r="J2842" s="79">
        <v>1814.98</v>
      </c>
      <c r="K2842" s="58" t="s">
        <v>3375</v>
      </c>
      <c r="L2842" s="59" t="s">
        <v>3372</v>
      </c>
      <c r="M2842" s="16">
        <f>Таблица4[[#This Row],[Поступления]]/Таблица4[[#This Row],[Начисления]]</f>
        <v>0.85205146761616657</v>
      </c>
    </row>
    <row r="2843" spans="1:13" ht="15">
      <c r="A2843" s="42" t="s">
        <v>6637</v>
      </c>
      <c r="B2843" s="82" t="s">
        <v>1656</v>
      </c>
      <c r="C2843" s="82" t="s">
        <v>1452</v>
      </c>
      <c r="D2843" s="82" t="s">
        <v>1453</v>
      </c>
      <c r="E2843" s="82" t="s">
        <v>1655</v>
      </c>
      <c r="F2843" s="82" t="s">
        <v>24</v>
      </c>
      <c r="G2843" s="79">
        <v>387016.52</v>
      </c>
      <c r="H2843" s="79">
        <v>345789.39</v>
      </c>
      <c r="I2843" s="79">
        <v>41227.130000000005</v>
      </c>
      <c r="J2843" s="79">
        <v>8967.6299999999992</v>
      </c>
      <c r="K2843" s="43" t="s">
        <v>3375</v>
      </c>
      <c r="L2843" s="52" t="s">
        <v>3372</v>
      </c>
      <c r="M2843" s="16">
        <f>Таблица4[[#This Row],[Поступления]]/Таблица4[[#This Row],[Начисления]]</f>
        <v>0.89347449561067827</v>
      </c>
    </row>
    <row r="2844" spans="1:13" ht="15">
      <c r="A2844" s="42" t="s">
        <v>6638</v>
      </c>
      <c r="B2844" s="82" t="s">
        <v>1656</v>
      </c>
      <c r="C2844" s="82" t="s">
        <v>1452</v>
      </c>
      <c r="D2844" s="82" t="s">
        <v>1453</v>
      </c>
      <c r="E2844" s="82" t="s">
        <v>1655</v>
      </c>
      <c r="F2844" s="82" t="s">
        <v>105</v>
      </c>
      <c r="G2844" s="79">
        <v>407485.22</v>
      </c>
      <c r="H2844" s="79">
        <v>344335.42</v>
      </c>
      <c r="I2844" s="79">
        <v>63149.799999999988</v>
      </c>
      <c r="J2844" s="79">
        <v>3479.64</v>
      </c>
      <c r="K2844" s="43" t="s">
        <v>3375</v>
      </c>
      <c r="L2844" s="52" t="s">
        <v>3372</v>
      </c>
      <c r="M2844" s="16">
        <f>Таблица4[[#This Row],[Поступления]]/Таблица4[[#This Row],[Начисления]]</f>
        <v>0.84502554473018676</v>
      </c>
    </row>
    <row r="2845" spans="1:13" ht="15">
      <c r="A2845" s="42" t="s">
        <v>6639</v>
      </c>
      <c r="B2845" s="82" t="s">
        <v>1656</v>
      </c>
      <c r="C2845" s="82" t="s">
        <v>1452</v>
      </c>
      <c r="D2845" s="82" t="s">
        <v>1453</v>
      </c>
      <c r="E2845" s="82" t="s">
        <v>1655</v>
      </c>
      <c r="F2845" s="82" t="s">
        <v>32</v>
      </c>
      <c r="G2845" s="79">
        <v>2402911.5099999998</v>
      </c>
      <c r="H2845" s="79">
        <v>2033633.96</v>
      </c>
      <c r="I2845" s="79">
        <v>369277.54999999981</v>
      </c>
      <c r="J2845" s="79">
        <v>10488.89</v>
      </c>
      <c r="K2845" s="43" t="s">
        <v>3375</v>
      </c>
      <c r="L2845" s="52" t="s">
        <v>3373</v>
      </c>
      <c r="M2845" s="16">
        <f>Таблица4[[#This Row],[Поступления]]/Таблица4[[#This Row],[Начисления]]</f>
        <v>0.84632078690238588</v>
      </c>
    </row>
    <row r="2846" spans="1:13" ht="15">
      <c r="A2846" s="42" t="s">
        <v>6640</v>
      </c>
      <c r="B2846" s="82" t="s">
        <v>1656</v>
      </c>
      <c r="C2846" s="82" t="s">
        <v>1452</v>
      </c>
      <c r="D2846" s="82" t="s">
        <v>1453</v>
      </c>
      <c r="E2846" s="82" t="s">
        <v>1655</v>
      </c>
      <c r="F2846" s="82" t="s">
        <v>37</v>
      </c>
      <c r="G2846" s="79">
        <v>407748.77</v>
      </c>
      <c r="H2846" s="79">
        <v>297043.8</v>
      </c>
      <c r="I2846" s="79">
        <v>110704.97000000003</v>
      </c>
      <c r="J2846" s="79">
        <v>0</v>
      </c>
      <c r="K2846" s="43" t="s">
        <v>3375</v>
      </c>
      <c r="L2846" s="52" t="s">
        <v>3372</v>
      </c>
      <c r="M2846" s="16">
        <f>Таблица4[[#This Row],[Поступления]]/Таблица4[[#This Row],[Начисления]]</f>
        <v>0.72849710864854345</v>
      </c>
    </row>
    <row r="2847" spans="1:13" ht="15">
      <c r="A2847" s="42" t="s">
        <v>6641</v>
      </c>
      <c r="B2847" s="82" t="s">
        <v>1656</v>
      </c>
      <c r="C2847" s="82" t="s">
        <v>1452</v>
      </c>
      <c r="D2847" s="82" t="s">
        <v>1453</v>
      </c>
      <c r="E2847" s="82" t="s">
        <v>1655</v>
      </c>
      <c r="F2847" s="82" t="s">
        <v>33</v>
      </c>
      <c r="G2847" s="79">
        <v>2511963.3199999998</v>
      </c>
      <c r="H2847" s="79">
        <v>2016732.07</v>
      </c>
      <c r="I2847" s="79">
        <v>495231.24999999977</v>
      </c>
      <c r="J2847" s="79">
        <v>5110.05</v>
      </c>
      <c r="K2847" s="43" t="s">
        <v>3375</v>
      </c>
      <c r="L2847" s="52" t="s">
        <v>3373</v>
      </c>
      <c r="M2847" s="16">
        <f>Таблица4[[#This Row],[Поступления]]/Таблица4[[#This Row],[Начисления]]</f>
        <v>0.80285092299835026</v>
      </c>
    </row>
    <row r="2848" spans="1:13" ht="15">
      <c r="A2848" s="56" t="s">
        <v>6642</v>
      </c>
      <c r="B2848" s="84" t="s">
        <v>1656</v>
      </c>
      <c r="C2848" s="84" t="s">
        <v>1452</v>
      </c>
      <c r="D2848" s="84" t="s">
        <v>1453</v>
      </c>
      <c r="E2848" s="84" t="s">
        <v>1655</v>
      </c>
      <c r="F2848" s="84" t="s">
        <v>30</v>
      </c>
      <c r="G2848" s="79">
        <v>1178552.3600000001</v>
      </c>
      <c r="H2848" s="79">
        <v>1080907.98</v>
      </c>
      <c r="I2848" s="79">
        <v>97644.380000000121</v>
      </c>
      <c r="J2848" s="79">
        <v>3047.01</v>
      </c>
      <c r="K2848" s="58" t="s">
        <v>3375</v>
      </c>
      <c r="L2848" s="59" t="s">
        <v>3373</v>
      </c>
      <c r="M2848" s="16">
        <f>Таблица4[[#This Row],[Поступления]]/Таблица4[[#This Row],[Начисления]]</f>
        <v>0.91714888254943538</v>
      </c>
    </row>
    <row r="2849" spans="1:13" ht="15">
      <c r="A2849" s="42" t="s">
        <v>6643</v>
      </c>
      <c r="B2849" s="82" t="s">
        <v>1656</v>
      </c>
      <c r="C2849" s="82" t="s">
        <v>1452</v>
      </c>
      <c r="D2849" s="82" t="s">
        <v>1453</v>
      </c>
      <c r="E2849" s="82" t="s">
        <v>1655</v>
      </c>
      <c r="F2849" s="82" t="s">
        <v>322</v>
      </c>
      <c r="G2849" s="79">
        <v>1222324.28</v>
      </c>
      <c r="H2849" s="79">
        <v>1057922.43</v>
      </c>
      <c r="I2849" s="79">
        <v>164401.85000000009</v>
      </c>
      <c r="J2849" s="79">
        <v>1900.17</v>
      </c>
      <c r="K2849" s="43" t="s">
        <v>3375</v>
      </c>
      <c r="L2849" s="52" t="s">
        <v>3373</v>
      </c>
      <c r="M2849" s="16">
        <f>Таблица4[[#This Row],[Поступления]]/Таблица4[[#This Row],[Начисления]]</f>
        <v>0.8655006263967856</v>
      </c>
    </row>
    <row r="2850" spans="1:13" ht="15">
      <c r="A2850" s="56" t="s">
        <v>6644</v>
      </c>
      <c r="B2850" s="84" t="s">
        <v>1656</v>
      </c>
      <c r="C2850" s="84" t="s">
        <v>1452</v>
      </c>
      <c r="D2850" s="84" t="s">
        <v>1453</v>
      </c>
      <c r="E2850" s="84" t="s">
        <v>1655</v>
      </c>
      <c r="F2850" s="84" t="s">
        <v>98</v>
      </c>
      <c r="G2850" s="79">
        <v>610692.42000000004</v>
      </c>
      <c r="H2850" s="79">
        <v>408096.49</v>
      </c>
      <c r="I2850" s="79">
        <v>202595.93000000005</v>
      </c>
      <c r="J2850" s="79">
        <v>1823.52</v>
      </c>
      <c r="K2850" s="58" t="s">
        <v>3375</v>
      </c>
      <c r="L2850" s="59" t="s">
        <v>3372</v>
      </c>
      <c r="M2850" s="16">
        <f>Таблица4[[#This Row],[Поступления]]/Таблица4[[#This Row],[Начисления]]</f>
        <v>0.66825209653003381</v>
      </c>
    </row>
    <row r="2851" spans="1:13" ht="15">
      <c r="A2851" s="56" t="s">
        <v>6645</v>
      </c>
      <c r="B2851" s="84" t="s">
        <v>1656</v>
      </c>
      <c r="C2851" s="84" t="s">
        <v>1452</v>
      </c>
      <c r="D2851" s="84" t="s">
        <v>1453</v>
      </c>
      <c r="E2851" s="84" t="s">
        <v>1655</v>
      </c>
      <c r="F2851" s="84" t="s">
        <v>122</v>
      </c>
      <c r="G2851" s="79">
        <v>809114.24</v>
      </c>
      <c r="H2851" s="79">
        <v>405550.61</v>
      </c>
      <c r="I2851" s="79">
        <v>403563.63</v>
      </c>
      <c r="J2851" s="79">
        <v>2567.04</v>
      </c>
      <c r="K2851" s="58" t="s">
        <v>3375</v>
      </c>
      <c r="L2851" s="59" t="s">
        <v>3372</v>
      </c>
      <c r="M2851" s="16">
        <f>Таблица4[[#This Row],[Поступления]]/Таблица4[[#This Row],[Начисления]]</f>
        <v>0.50122787358185661</v>
      </c>
    </row>
    <row r="2852" spans="1:13" ht="15">
      <c r="A2852" s="42" t="s">
        <v>6646</v>
      </c>
      <c r="B2852" s="82" t="s">
        <v>1656</v>
      </c>
      <c r="C2852" s="82" t="s">
        <v>1452</v>
      </c>
      <c r="D2852" s="82" t="s">
        <v>1453</v>
      </c>
      <c r="E2852" s="82" t="s">
        <v>1655</v>
      </c>
      <c r="F2852" s="82" t="s">
        <v>152</v>
      </c>
      <c r="G2852" s="79">
        <v>507273.02</v>
      </c>
      <c r="H2852" s="79">
        <v>396614.5</v>
      </c>
      <c r="I2852" s="79">
        <v>110658.52000000002</v>
      </c>
      <c r="J2852" s="79">
        <v>0</v>
      </c>
      <c r="K2852" s="43" t="s">
        <v>3375</v>
      </c>
      <c r="L2852" s="52" t="s">
        <v>3372</v>
      </c>
      <c r="M2852" s="16">
        <f>Таблица4[[#This Row],[Поступления]]/Таблица4[[#This Row],[Начисления]]</f>
        <v>0.78185609004003398</v>
      </c>
    </row>
    <row r="2853" spans="1:13" ht="15">
      <c r="A2853" s="42" t="s">
        <v>6647</v>
      </c>
      <c r="B2853" s="82" t="s">
        <v>1656</v>
      </c>
      <c r="C2853" s="82" t="s">
        <v>1452</v>
      </c>
      <c r="D2853" s="82" t="s">
        <v>1453</v>
      </c>
      <c r="E2853" s="82" t="s">
        <v>1655</v>
      </c>
      <c r="F2853" s="82" t="s">
        <v>117</v>
      </c>
      <c r="G2853" s="79">
        <v>393862.23</v>
      </c>
      <c r="H2853" s="79">
        <v>315040.58</v>
      </c>
      <c r="I2853" s="79">
        <v>78821.649999999965</v>
      </c>
      <c r="J2853" s="79">
        <v>0</v>
      </c>
      <c r="K2853" s="43" t="s">
        <v>3375</v>
      </c>
      <c r="L2853" s="52" t="s">
        <v>3372</v>
      </c>
      <c r="M2853" s="16">
        <f>Таблица4[[#This Row],[Поступления]]/Таблица4[[#This Row],[Начисления]]</f>
        <v>0.79987507306806249</v>
      </c>
    </row>
    <row r="2854" spans="1:13" ht="15">
      <c r="A2854" s="42" t="s">
        <v>6648</v>
      </c>
      <c r="B2854" s="82" t="s">
        <v>1658</v>
      </c>
      <c r="C2854" s="82" t="s">
        <v>1452</v>
      </c>
      <c r="D2854" s="82" t="s">
        <v>1453</v>
      </c>
      <c r="E2854" s="82" t="s">
        <v>1657</v>
      </c>
      <c r="F2854" s="82" t="s">
        <v>99</v>
      </c>
      <c r="G2854" s="79">
        <v>556164.97</v>
      </c>
      <c r="H2854" s="79">
        <v>467002.13</v>
      </c>
      <c r="I2854" s="79">
        <v>89162.839999999967</v>
      </c>
      <c r="J2854" s="79">
        <v>1662.11</v>
      </c>
      <c r="K2854" s="43" t="s">
        <v>3374</v>
      </c>
      <c r="L2854" s="52" t="s">
        <v>3372</v>
      </c>
      <c r="M2854" s="16">
        <f>Таблица4[[#This Row],[Поступления]]/Таблица4[[#This Row],[Начисления]]</f>
        <v>0.83968274736900461</v>
      </c>
    </row>
    <row r="2855" spans="1:13" ht="15">
      <c r="A2855" s="42" t="s">
        <v>6649</v>
      </c>
      <c r="B2855" s="82" t="s">
        <v>1658</v>
      </c>
      <c r="C2855" s="82" t="s">
        <v>1452</v>
      </c>
      <c r="D2855" s="82" t="s">
        <v>1453</v>
      </c>
      <c r="E2855" s="82" t="s">
        <v>1657</v>
      </c>
      <c r="F2855" s="82" t="s">
        <v>44</v>
      </c>
      <c r="G2855" s="79">
        <v>1382200.83</v>
      </c>
      <c r="H2855" s="79">
        <v>1271893.1399999999</v>
      </c>
      <c r="I2855" s="79">
        <v>110307.69000000018</v>
      </c>
      <c r="J2855" s="79">
        <v>2037.58</v>
      </c>
      <c r="K2855" s="43" t="s">
        <v>3374</v>
      </c>
      <c r="L2855" s="52" t="s">
        <v>3373</v>
      </c>
      <c r="M2855" s="16">
        <f>Таблица4[[#This Row],[Поступления]]/Таблица4[[#This Row],[Начисления]]</f>
        <v>0.92019416599540016</v>
      </c>
    </row>
    <row r="2856" spans="1:13" ht="15">
      <c r="A2856" s="42" t="s">
        <v>6650</v>
      </c>
      <c r="B2856" s="82" t="s">
        <v>1658</v>
      </c>
      <c r="C2856" s="82" t="s">
        <v>1452</v>
      </c>
      <c r="D2856" s="82" t="s">
        <v>1453</v>
      </c>
      <c r="E2856" s="82" t="s">
        <v>1657</v>
      </c>
      <c r="F2856" s="82" t="s">
        <v>144</v>
      </c>
      <c r="G2856" s="79">
        <v>2869177.22</v>
      </c>
      <c r="H2856" s="79">
        <v>2598464.9700000002</v>
      </c>
      <c r="I2856" s="79">
        <v>270712.25</v>
      </c>
      <c r="J2856" s="79">
        <v>8738.27</v>
      </c>
      <c r="K2856" s="43" t="s">
        <v>3374</v>
      </c>
      <c r="L2856" s="52" t="s">
        <v>3373</v>
      </c>
      <c r="M2856" s="16">
        <f>Таблица4[[#This Row],[Поступления]]/Таблица4[[#This Row],[Начисления]]</f>
        <v>0.90564812514439241</v>
      </c>
    </row>
    <row r="2857" spans="1:13" ht="15">
      <c r="A2857" s="42" t="s">
        <v>6651</v>
      </c>
      <c r="B2857" s="82" t="s">
        <v>1658</v>
      </c>
      <c r="C2857" s="82" t="s">
        <v>1452</v>
      </c>
      <c r="D2857" s="82" t="s">
        <v>1453</v>
      </c>
      <c r="E2857" s="82" t="s">
        <v>1657</v>
      </c>
      <c r="F2857" s="82" t="s">
        <v>81</v>
      </c>
      <c r="G2857" s="79">
        <v>2625974.87</v>
      </c>
      <c r="H2857" s="79">
        <v>2413497.87</v>
      </c>
      <c r="I2857" s="79">
        <v>212477</v>
      </c>
      <c r="J2857" s="79">
        <v>7432.99</v>
      </c>
      <c r="K2857" s="43" t="s">
        <v>3374</v>
      </c>
      <c r="L2857" s="52" t="s">
        <v>3372</v>
      </c>
      <c r="M2857" s="16">
        <f>Таблица4[[#This Row],[Поступления]]/Таблица4[[#This Row],[Начисления]]</f>
        <v>0.91908643055674022</v>
      </c>
    </row>
    <row r="2858" spans="1:13" ht="15">
      <c r="A2858" s="42" t="s">
        <v>6652</v>
      </c>
      <c r="B2858" s="82" t="s">
        <v>1658</v>
      </c>
      <c r="C2858" s="82" t="s">
        <v>1452</v>
      </c>
      <c r="D2858" s="82" t="s">
        <v>1453</v>
      </c>
      <c r="E2858" s="82" t="s">
        <v>1657</v>
      </c>
      <c r="F2858" s="82" t="s">
        <v>107</v>
      </c>
      <c r="G2858" s="79">
        <v>393258.72</v>
      </c>
      <c r="H2858" s="79">
        <v>354680.56</v>
      </c>
      <c r="I2858" s="79">
        <v>38578.159999999974</v>
      </c>
      <c r="J2858" s="79">
        <v>0</v>
      </c>
      <c r="K2858" s="43" t="s">
        <v>3374</v>
      </c>
      <c r="L2858" s="52" t="s">
        <v>3372</v>
      </c>
      <c r="M2858" s="16">
        <f>Таблица4[[#This Row],[Поступления]]/Таблица4[[#This Row],[Начисления]]</f>
        <v>0.90190132338324247</v>
      </c>
    </row>
    <row r="2859" spans="1:13" ht="15">
      <c r="A2859" s="42" t="s">
        <v>6653</v>
      </c>
      <c r="B2859" s="82" t="s">
        <v>1660</v>
      </c>
      <c r="C2859" s="82" t="s">
        <v>1452</v>
      </c>
      <c r="D2859" s="82" t="s">
        <v>1453</v>
      </c>
      <c r="E2859" s="82" t="s">
        <v>1659</v>
      </c>
      <c r="F2859" s="82" t="s">
        <v>21</v>
      </c>
      <c r="G2859" s="79">
        <v>767811.66</v>
      </c>
      <c r="H2859" s="79">
        <v>689116.24</v>
      </c>
      <c r="I2859" s="79">
        <v>78695.420000000042</v>
      </c>
      <c r="J2859" s="79">
        <v>7180.69</v>
      </c>
      <c r="K2859" s="43" t="s">
        <v>3374</v>
      </c>
      <c r="L2859" s="52" t="s">
        <v>3373</v>
      </c>
      <c r="M2859" s="16">
        <f>Таблица4[[#This Row],[Поступления]]/Таблица4[[#This Row],[Начисления]]</f>
        <v>0.89750687036974663</v>
      </c>
    </row>
    <row r="2860" spans="1:13" ht="15">
      <c r="A2860" s="42" t="s">
        <v>6654</v>
      </c>
      <c r="B2860" s="82" t="s">
        <v>1660</v>
      </c>
      <c r="C2860" s="82" t="s">
        <v>1452</v>
      </c>
      <c r="D2860" s="82" t="s">
        <v>1453</v>
      </c>
      <c r="E2860" s="82" t="s">
        <v>1659</v>
      </c>
      <c r="F2860" s="82" t="s">
        <v>28</v>
      </c>
      <c r="G2860" s="79">
        <v>1869492.27</v>
      </c>
      <c r="H2860" s="79">
        <v>1514634.99</v>
      </c>
      <c r="I2860" s="79">
        <v>354857.28</v>
      </c>
      <c r="J2860" s="79">
        <v>2429.11</v>
      </c>
      <c r="K2860" s="43" t="s">
        <v>3374</v>
      </c>
      <c r="L2860" s="52" t="s">
        <v>3372</v>
      </c>
      <c r="M2860" s="16">
        <f>Таблица4[[#This Row],[Поступления]]/Таблица4[[#This Row],[Начисления]]</f>
        <v>0.81018521141036859</v>
      </c>
    </row>
    <row r="2861" spans="1:13" ht="15">
      <c r="A2861" s="42" t="s">
        <v>6655</v>
      </c>
      <c r="B2861" s="82" t="s">
        <v>1660</v>
      </c>
      <c r="C2861" s="82" t="s">
        <v>1452</v>
      </c>
      <c r="D2861" s="82" t="s">
        <v>1453</v>
      </c>
      <c r="E2861" s="82" t="s">
        <v>1659</v>
      </c>
      <c r="F2861" s="82" t="s">
        <v>10</v>
      </c>
      <c r="G2861" s="79">
        <v>1283314.5</v>
      </c>
      <c r="H2861" s="79">
        <v>1029773.55</v>
      </c>
      <c r="I2861" s="79">
        <v>253540.94999999995</v>
      </c>
      <c r="J2861" s="79">
        <v>0</v>
      </c>
      <c r="K2861" s="43" t="s">
        <v>3374</v>
      </c>
      <c r="L2861" s="52" t="s">
        <v>3373</v>
      </c>
      <c r="M2861" s="16">
        <f>Таблица4[[#This Row],[Поступления]]/Таблица4[[#This Row],[Начисления]]</f>
        <v>0.80243272401270305</v>
      </c>
    </row>
    <row r="2862" spans="1:13" ht="15">
      <c r="A2862" s="42" t="s">
        <v>6656</v>
      </c>
      <c r="B2862" s="82" t="s">
        <v>1660</v>
      </c>
      <c r="C2862" s="82" t="s">
        <v>1452</v>
      </c>
      <c r="D2862" s="82" t="s">
        <v>1453</v>
      </c>
      <c r="E2862" s="82" t="s">
        <v>1659</v>
      </c>
      <c r="F2862" s="82" t="s">
        <v>48</v>
      </c>
      <c r="G2862" s="79">
        <v>3785151.36</v>
      </c>
      <c r="H2862" s="79">
        <v>3396295.08</v>
      </c>
      <c r="I2862" s="79">
        <v>388856.2799999998</v>
      </c>
      <c r="J2862" s="79">
        <v>4509.62</v>
      </c>
      <c r="K2862" s="43" t="s">
        <v>3374</v>
      </c>
      <c r="L2862" s="52" t="s">
        <v>3373</v>
      </c>
      <c r="M2862" s="16">
        <f>Таблица4[[#This Row],[Поступления]]/Таблица4[[#This Row],[Начисления]]</f>
        <v>0.89726797081108012</v>
      </c>
    </row>
    <row r="2863" spans="1:13" ht="15">
      <c r="A2863" s="42" t="s">
        <v>6657</v>
      </c>
      <c r="B2863" s="82" t="s">
        <v>1660</v>
      </c>
      <c r="C2863" s="82" t="s">
        <v>1452</v>
      </c>
      <c r="D2863" s="82" t="s">
        <v>1453</v>
      </c>
      <c r="E2863" s="82" t="s">
        <v>1659</v>
      </c>
      <c r="F2863" s="82" t="s">
        <v>49</v>
      </c>
      <c r="G2863" s="79">
        <v>563475.94999999995</v>
      </c>
      <c r="H2863" s="79">
        <v>460134.77</v>
      </c>
      <c r="I2863" s="79">
        <v>103341.17999999993</v>
      </c>
      <c r="J2863" s="79">
        <v>2272.09</v>
      </c>
      <c r="K2863" s="43" t="s">
        <v>3374</v>
      </c>
      <c r="L2863" s="52" t="s">
        <v>3372</v>
      </c>
      <c r="M2863" s="16">
        <f>Таблица4[[#This Row],[Поступления]]/Таблица4[[#This Row],[Начисления]]</f>
        <v>0.81660054879005939</v>
      </c>
    </row>
    <row r="2864" spans="1:13" ht="15">
      <c r="A2864" s="42" t="s">
        <v>6658</v>
      </c>
      <c r="B2864" s="82" t="s">
        <v>1660</v>
      </c>
      <c r="C2864" s="82" t="s">
        <v>1452</v>
      </c>
      <c r="D2864" s="82" t="s">
        <v>1453</v>
      </c>
      <c r="E2864" s="82" t="s">
        <v>1659</v>
      </c>
      <c r="F2864" s="82" t="s">
        <v>50</v>
      </c>
      <c r="G2864" s="79">
        <v>1630051.18</v>
      </c>
      <c r="H2864" s="79">
        <v>1479235.73</v>
      </c>
      <c r="I2864" s="79">
        <v>150815.44999999995</v>
      </c>
      <c r="J2864" s="79">
        <v>1384.17</v>
      </c>
      <c r="K2864" s="43" t="s">
        <v>3374</v>
      </c>
      <c r="L2864" s="52" t="s">
        <v>3373</v>
      </c>
      <c r="M2864" s="16">
        <f>Таблица4[[#This Row],[Поступления]]/Таблица4[[#This Row],[Начисления]]</f>
        <v>0.90747808912355743</v>
      </c>
    </row>
    <row r="2865" spans="1:13" ht="15">
      <c r="A2865" s="42" t="s">
        <v>6659</v>
      </c>
      <c r="B2865" s="82" t="s">
        <v>1660</v>
      </c>
      <c r="C2865" s="82" t="s">
        <v>1452</v>
      </c>
      <c r="D2865" s="82" t="s">
        <v>1453</v>
      </c>
      <c r="E2865" s="82" t="s">
        <v>1659</v>
      </c>
      <c r="F2865" s="82" t="s">
        <v>186</v>
      </c>
      <c r="G2865" s="79">
        <v>1380156.08</v>
      </c>
      <c r="H2865" s="79">
        <v>1130672.5</v>
      </c>
      <c r="I2865" s="79">
        <v>249483.58000000007</v>
      </c>
      <c r="J2865" s="79">
        <v>6192.69</v>
      </c>
      <c r="K2865" s="43" t="s">
        <v>3374</v>
      </c>
      <c r="L2865" s="52" t="s">
        <v>3372</v>
      </c>
      <c r="M2865" s="16">
        <f>Таблица4[[#This Row],[Поступления]]/Таблица4[[#This Row],[Начисления]]</f>
        <v>0.81923524185757302</v>
      </c>
    </row>
    <row r="2866" spans="1:13" ht="15">
      <c r="A2866" s="42" t="s">
        <v>6660</v>
      </c>
      <c r="B2866" s="82" t="s">
        <v>1662</v>
      </c>
      <c r="C2866" s="82" t="s">
        <v>1452</v>
      </c>
      <c r="D2866" s="82" t="s">
        <v>1453</v>
      </c>
      <c r="E2866" s="82" t="s">
        <v>1661</v>
      </c>
      <c r="F2866" s="82" t="s">
        <v>23</v>
      </c>
      <c r="G2866" s="79">
        <v>349601.07</v>
      </c>
      <c r="H2866" s="79">
        <v>320750.52</v>
      </c>
      <c r="I2866" s="79">
        <v>28850.549999999988</v>
      </c>
      <c r="J2866" s="79">
        <v>575.82000000000005</v>
      </c>
      <c r="K2866" s="43" t="s">
        <v>3381</v>
      </c>
      <c r="L2866" s="52" t="s">
        <v>3372</v>
      </c>
      <c r="M2866" s="16">
        <f>Таблица4[[#This Row],[Поступления]]/Таблица4[[#This Row],[Начисления]]</f>
        <v>0.91747579605520091</v>
      </c>
    </row>
    <row r="2867" spans="1:13" ht="15">
      <c r="A2867" s="42" t="s">
        <v>6661</v>
      </c>
      <c r="B2867" s="82" t="s">
        <v>1662</v>
      </c>
      <c r="C2867" s="82" t="s">
        <v>1452</v>
      </c>
      <c r="D2867" s="82" t="s">
        <v>1453</v>
      </c>
      <c r="E2867" s="82" t="s">
        <v>1661</v>
      </c>
      <c r="F2867" s="82" t="s">
        <v>24</v>
      </c>
      <c r="G2867" s="79">
        <v>278719.59999999998</v>
      </c>
      <c r="H2867" s="79">
        <v>259115.24</v>
      </c>
      <c r="I2867" s="79">
        <v>19604.359999999986</v>
      </c>
      <c r="J2867" s="79">
        <v>249.7</v>
      </c>
      <c r="K2867" s="43" t="s">
        <v>3381</v>
      </c>
      <c r="L2867" s="52" t="s">
        <v>3372</v>
      </c>
      <c r="M2867" s="16">
        <f>Таблица4[[#This Row],[Поступления]]/Таблица4[[#This Row],[Начисления]]</f>
        <v>0.9296627865424606</v>
      </c>
    </row>
    <row r="2868" spans="1:13" ht="15">
      <c r="A2868" s="42" t="s">
        <v>6662</v>
      </c>
      <c r="B2868" s="82" t="s">
        <v>1662</v>
      </c>
      <c r="C2868" s="82" t="s">
        <v>1452</v>
      </c>
      <c r="D2868" s="82" t="s">
        <v>1453</v>
      </c>
      <c r="E2868" s="82" t="s">
        <v>1661</v>
      </c>
      <c r="F2868" s="82" t="s">
        <v>28</v>
      </c>
      <c r="G2868" s="79">
        <v>346648.16</v>
      </c>
      <c r="H2868" s="79">
        <v>314087.3</v>
      </c>
      <c r="I2868" s="79">
        <v>32560.859999999986</v>
      </c>
      <c r="J2868" s="79">
        <v>0</v>
      </c>
      <c r="K2868" s="43" t="s">
        <v>3381</v>
      </c>
      <c r="L2868" s="52" t="s">
        <v>3372</v>
      </c>
      <c r="M2868" s="16">
        <f>Таблица4[[#This Row],[Поступления]]/Таблица4[[#This Row],[Начисления]]</f>
        <v>0.90606942786022582</v>
      </c>
    </row>
    <row r="2869" spans="1:13" ht="15">
      <c r="A2869" s="42" t="s">
        <v>6663</v>
      </c>
      <c r="B2869" s="82" t="s">
        <v>1662</v>
      </c>
      <c r="C2869" s="82" t="s">
        <v>1452</v>
      </c>
      <c r="D2869" s="82" t="s">
        <v>1453</v>
      </c>
      <c r="E2869" s="82" t="s">
        <v>1661</v>
      </c>
      <c r="F2869" s="82" t="s">
        <v>32</v>
      </c>
      <c r="G2869" s="79">
        <v>213380.82</v>
      </c>
      <c r="H2869" s="79">
        <v>170699.21</v>
      </c>
      <c r="I2869" s="79">
        <v>42681.610000000015</v>
      </c>
      <c r="J2869" s="79">
        <v>0</v>
      </c>
      <c r="K2869" s="43" t="s">
        <v>3381</v>
      </c>
      <c r="L2869" s="52" t="s">
        <v>3372</v>
      </c>
      <c r="M2869" s="16">
        <f>Таблица4[[#This Row],[Поступления]]/Таблица4[[#This Row],[Начисления]]</f>
        <v>0.79997447755613638</v>
      </c>
    </row>
    <row r="2870" spans="1:13" ht="15">
      <c r="A2870" s="42" t="s">
        <v>6664</v>
      </c>
      <c r="B2870" s="82" t="s">
        <v>1662</v>
      </c>
      <c r="C2870" s="82" t="s">
        <v>1452</v>
      </c>
      <c r="D2870" s="82" t="s">
        <v>1453</v>
      </c>
      <c r="E2870" s="82" t="s">
        <v>1661</v>
      </c>
      <c r="F2870" s="82" t="s">
        <v>33</v>
      </c>
      <c r="G2870" s="79">
        <v>277028.46999999997</v>
      </c>
      <c r="H2870" s="79">
        <v>244660.56</v>
      </c>
      <c r="I2870" s="79">
        <v>32367.909999999974</v>
      </c>
      <c r="J2870" s="79">
        <v>551.54</v>
      </c>
      <c r="K2870" s="43" t="s">
        <v>3381</v>
      </c>
      <c r="L2870" s="52" t="s">
        <v>3372</v>
      </c>
      <c r="M2870" s="16">
        <f>Таблица4[[#This Row],[Поступления]]/Таблица4[[#This Row],[Начисления]]</f>
        <v>0.88316034810429422</v>
      </c>
    </row>
    <row r="2871" spans="1:13" ht="15">
      <c r="A2871" s="42" t="s">
        <v>6665</v>
      </c>
      <c r="B2871" s="82" t="s">
        <v>1664</v>
      </c>
      <c r="C2871" s="82" t="s">
        <v>1452</v>
      </c>
      <c r="D2871" s="82" t="s">
        <v>1453</v>
      </c>
      <c r="E2871" s="82" t="s">
        <v>1663</v>
      </c>
      <c r="F2871" s="82" t="s">
        <v>73</v>
      </c>
      <c r="G2871" s="79">
        <v>1669602.96</v>
      </c>
      <c r="H2871" s="79">
        <v>1554051.32</v>
      </c>
      <c r="I2871" s="79">
        <v>115551.6399999999</v>
      </c>
      <c r="J2871" s="79">
        <v>25421.16</v>
      </c>
      <c r="K2871" s="43" t="s">
        <v>3375</v>
      </c>
      <c r="L2871" s="52" t="s">
        <v>3372</v>
      </c>
      <c r="M2871" s="16">
        <f>Таблица4[[#This Row],[Поступления]]/Таблица4[[#This Row],[Начисления]]</f>
        <v>0.93079094684882457</v>
      </c>
    </row>
    <row r="2872" spans="1:13" ht="15">
      <c r="A2872" s="42" t="s">
        <v>6666</v>
      </c>
      <c r="B2872" s="82" t="s">
        <v>1664</v>
      </c>
      <c r="C2872" s="82" t="s">
        <v>1452</v>
      </c>
      <c r="D2872" s="82" t="s">
        <v>1453</v>
      </c>
      <c r="E2872" s="82" t="s">
        <v>1663</v>
      </c>
      <c r="F2872" s="82" t="s">
        <v>12</v>
      </c>
      <c r="G2872" s="79">
        <v>564530.14</v>
      </c>
      <c r="H2872" s="79">
        <v>493168.32</v>
      </c>
      <c r="I2872" s="79">
        <v>71361.820000000007</v>
      </c>
      <c r="J2872" s="79">
        <v>3584.35</v>
      </c>
      <c r="K2872" s="43" t="s">
        <v>3375</v>
      </c>
      <c r="L2872" s="52" t="s">
        <v>3372</v>
      </c>
      <c r="M2872" s="16">
        <f>Таблица4[[#This Row],[Поступления]]/Таблица4[[#This Row],[Начисления]]</f>
        <v>0.87359077054769829</v>
      </c>
    </row>
    <row r="2873" spans="1:13" ht="15">
      <c r="A2873" s="42" t="s">
        <v>6667</v>
      </c>
      <c r="B2873" s="82" t="s">
        <v>1664</v>
      </c>
      <c r="C2873" s="82" t="s">
        <v>1452</v>
      </c>
      <c r="D2873" s="82" t="s">
        <v>1453</v>
      </c>
      <c r="E2873" s="82" t="s">
        <v>1663</v>
      </c>
      <c r="F2873" s="82" t="s">
        <v>44</v>
      </c>
      <c r="G2873" s="79">
        <v>1029526.33</v>
      </c>
      <c r="H2873" s="79">
        <v>919154.16</v>
      </c>
      <c r="I2873" s="79">
        <v>110372.16999999993</v>
      </c>
      <c r="J2873" s="79">
        <v>4631.1400000000003</v>
      </c>
      <c r="K2873" s="43" t="s">
        <v>3375</v>
      </c>
      <c r="L2873" s="52" t="s">
        <v>3372</v>
      </c>
      <c r="M2873" s="16">
        <f>Таблица4[[#This Row],[Поступления]]/Таблица4[[#This Row],[Начисления]]</f>
        <v>0.89279325182484659</v>
      </c>
    </row>
    <row r="2874" spans="1:13" ht="15">
      <c r="A2874" s="42" t="s">
        <v>6668</v>
      </c>
      <c r="B2874" s="82" t="s">
        <v>1664</v>
      </c>
      <c r="C2874" s="82" t="s">
        <v>1452</v>
      </c>
      <c r="D2874" s="82" t="s">
        <v>1453</v>
      </c>
      <c r="E2874" s="82" t="s">
        <v>1663</v>
      </c>
      <c r="F2874" s="82" t="s">
        <v>48</v>
      </c>
      <c r="G2874" s="79">
        <v>975773.37</v>
      </c>
      <c r="H2874" s="79">
        <v>834745.61</v>
      </c>
      <c r="I2874" s="79">
        <v>141027.76</v>
      </c>
      <c r="J2874" s="79">
        <v>1215.68</v>
      </c>
      <c r="K2874" s="43" t="s">
        <v>3375</v>
      </c>
      <c r="L2874" s="52" t="s">
        <v>3372</v>
      </c>
      <c r="M2874" s="16">
        <f>Таблица4[[#This Row],[Поступления]]/Таблица4[[#This Row],[Начисления]]</f>
        <v>0.85547078416374489</v>
      </c>
    </row>
    <row r="2875" spans="1:13" ht="15">
      <c r="A2875" s="42" t="s">
        <v>6669</v>
      </c>
      <c r="B2875" s="82" t="s">
        <v>1666</v>
      </c>
      <c r="C2875" s="82" t="s">
        <v>1452</v>
      </c>
      <c r="D2875" s="82" t="s">
        <v>1453</v>
      </c>
      <c r="E2875" s="82" t="s">
        <v>1665</v>
      </c>
      <c r="F2875" s="82" t="s">
        <v>105</v>
      </c>
      <c r="G2875" s="79">
        <v>904227.3</v>
      </c>
      <c r="H2875" s="79">
        <v>598494.46</v>
      </c>
      <c r="I2875" s="79">
        <v>305732.84000000008</v>
      </c>
      <c r="J2875" s="79">
        <v>911.64</v>
      </c>
      <c r="K2875" s="43" t="s">
        <v>3374</v>
      </c>
      <c r="L2875" s="52" t="s">
        <v>3372</v>
      </c>
      <c r="M2875" s="16">
        <f>Таблица4[[#This Row],[Поступления]]/Таблица4[[#This Row],[Начисления]]</f>
        <v>0.66188497073689323</v>
      </c>
    </row>
    <row r="2876" spans="1:13" ht="15">
      <c r="A2876" s="42" t="s">
        <v>6670</v>
      </c>
      <c r="B2876" s="82" t="s">
        <v>1666</v>
      </c>
      <c r="C2876" s="82" t="s">
        <v>1452</v>
      </c>
      <c r="D2876" s="82" t="s">
        <v>1453</v>
      </c>
      <c r="E2876" s="82" t="s">
        <v>1665</v>
      </c>
      <c r="F2876" s="82" t="s">
        <v>33</v>
      </c>
      <c r="G2876" s="79">
        <v>773388.58</v>
      </c>
      <c r="H2876" s="79">
        <v>686594.53</v>
      </c>
      <c r="I2876" s="79">
        <v>86794.04999999993</v>
      </c>
      <c r="J2876" s="79">
        <v>2863.55</v>
      </c>
      <c r="K2876" s="43" t="s">
        <v>3374</v>
      </c>
      <c r="L2876" s="52" t="s">
        <v>3372</v>
      </c>
      <c r="M2876" s="16">
        <f>Таблица4[[#This Row],[Поступления]]/Таблица4[[#This Row],[Начисления]]</f>
        <v>0.88777433201819467</v>
      </c>
    </row>
    <row r="2877" spans="1:13" ht="15">
      <c r="A2877" s="42" t="s">
        <v>6671</v>
      </c>
      <c r="B2877" s="82" t="s">
        <v>1666</v>
      </c>
      <c r="C2877" s="82" t="s">
        <v>1452</v>
      </c>
      <c r="D2877" s="82" t="s">
        <v>1453</v>
      </c>
      <c r="E2877" s="82" t="s">
        <v>1665</v>
      </c>
      <c r="F2877" s="82" t="s">
        <v>29</v>
      </c>
      <c r="G2877" s="79">
        <v>770994.89</v>
      </c>
      <c r="H2877" s="79">
        <v>703956.75</v>
      </c>
      <c r="I2877" s="79">
        <v>67038.140000000014</v>
      </c>
      <c r="J2877" s="79">
        <v>3776.48</v>
      </c>
      <c r="K2877" s="43" t="s">
        <v>3374</v>
      </c>
      <c r="L2877" s="52" t="s">
        <v>3372</v>
      </c>
      <c r="M2877" s="16">
        <f>Таблица4[[#This Row],[Поступления]]/Таблица4[[#This Row],[Начисления]]</f>
        <v>0.91304982579067417</v>
      </c>
    </row>
    <row r="2878" spans="1:13" ht="15">
      <c r="A2878" s="42" t="s">
        <v>6672</v>
      </c>
      <c r="B2878" s="82" t="s">
        <v>1666</v>
      </c>
      <c r="C2878" s="82" t="s">
        <v>1452</v>
      </c>
      <c r="D2878" s="82" t="s">
        <v>1453</v>
      </c>
      <c r="E2878" s="82" t="s">
        <v>1665</v>
      </c>
      <c r="F2878" s="82" t="s">
        <v>25</v>
      </c>
      <c r="G2878" s="79">
        <v>769150.6</v>
      </c>
      <c r="H2878" s="79">
        <v>685651.33</v>
      </c>
      <c r="I2878" s="79">
        <v>83499.270000000019</v>
      </c>
      <c r="J2878" s="79">
        <v>5208.01</v>
      </c>
      <c r="K2878" s="43" t="s">
        <v>3374</v>
      </c>
      <c r="L2878" s="52" t="s">
        <v>3373</v>
      </c>
      <c r="M2878" s="16">
        <f>Таблица4[[#This Row],[Поступления]]/Таблица4[[#This Row],[Начисления]]</f>
        <v>0.89143963483874289</v>
      </c>
    </row>
    <row r="2879" spans="1:13" ht="15">
      <c r="A2879" s="42" t="s">
        <v>6673</v>
      </c>
      <c r="B2879" s="82" t="s">
        <v>1666</v>
      </c>
      <c r="C2879" s="82" t="s">
        <v>1452</v>
      </c>
      <c r="D2879" s="82" t="s">
        <v>1453</v>
      </c>
      <c r="E2879" s="82" t="s">
        <v>1665</v>
      </c>
      <c r="F2879" s="82" t="s">
        <v>30</v>
      </c>
      <c r="G2879" s="79">
        <v>563168.72</v>
      </c>
      <c r="H2879" s="79">
        <v>490205.14</v>
      </c>
      <c r="I2879" s="79">
        <v>72963.579999999958</v>
      </c>
      <c r="J2879" s="79">
        <v>2836.61</v>
      </c>
      <c r="K2879" s="43" t="s">
        <v>3374</v>
      </c>
      <c r="L2879" s="52" t="s">
        <v>3373</v>
      </c>
      <c r="M2879" s="16">
        <f>Таблица4[[#This Row],[Поступления]]/Таблица4[[#This Row],[Начисления]]</f>
        <v>0.87044099324266455</v>
      </c>
    </row>
    <row r="2880" spans="1:13" ht="15">
      <c r="A2880" s="42" t="s">
        <v>6674</v>
      </c>
      <c r="B2880" s="82" t="s">
        <v>1666</v>
      </c>
      <c r="C2880" s="82" t="s">
        <v>1452</v>
      </c>
      <c r="D2880" s="82" t="s">
        <v>1453</v>
      </c>
      <c r="E2880" s="82" t="s">
        <v>1665</v>
      </c>
      <c r="F2880" s="82" t="s">
        <v>71</v>
      </c>
      <c r="G2880" s="79">
        <v>959979.13</v>
      </c>
      <c r="H2880" s="79">
        <v>493087.86</v>
      </c>
      <c r="I2880" s="79">
        <v>466891.27</v>
      </c>
      <c r="J2880" s="79">
        <v>32879.96</v>
      </c>
      <c r="K2880" s="43" t="s">
        <v>3374</v>
      </c>
      <c r="L2880" s="52" t="s">
        <v>3372</v>
      </c>
      <c r="M2880" s="16">
        <f>Таблица4[[#This Row],[Поступления]]/Таблица4[[#This Row],[Начисления]]</f>
        <v>0.51364435391423557</v>
      </c>
    </row>
    <row r="2881" spans="1:13" ht="15">
      <c r="A2881" s="42" t="s">
        <v>6675</v>
      </c>
      <c r="B2881" s="82" t="s">
        <v>1666</v>
      </c>
      <c r="C2881" s="82" t="s">
        <v>1452</v>
      </c>
      <c r="D2881" s="82" t="s">
        <v>1453</v>
      </c>
      <c r="E2881" s="82" t="s">
        <v>1665</v>
      </c>
      <c r="F2881" s="82" t="s">
        <v>19</v>
      </c>
      <c r="G2881" s="79">
        <v>1192506.99</v>
      </c>
      <c r="H2881" s="79">
        <v>815257.98</v>
      </c>
      <c r="I2881" s="79">
        <v>377249.01</v>
      </c>
      <c r="J2881" s="79">
        <v>6621.26</v>
      </c>
      <c r="K2881" s="43" t="s">
        <v>3374</v>
      </c>
      <c r="L2881" s="52" t="s">
        <v>3372</v>
      </c>
      <c r="M2881" s="16">
        <f>Таблица4[[#This Row],[Поступления]]/Таблица4[[#This Row],[Начисления]]</f>
        <v>0.68365048325628686</v>
      </c>
    </row>
    <row r="2882" spans="1:13" ht="15">
      <c r="A2882" s="42" t="s">
        <v>6676</v>
      </c>
      <c r="B2882" s="82" t="s">
        <v>1666</v>
      </c>
      <c r="C2882" s="82" t="s">
        <v>1452</v>
      </c>
      <c r="D2882" s="82" t="s">
        <v>1453</v>
      </c>
      <c r="E2882" s="82" t="s">
        <v>1665</v>
      </c>
      <c r="F2882" s="82" t="s">
        <v>73</v>
      </c>
      <c r="G2882" s="79">
        <v>1719605.66</v>
      </c>
      <c r="H2882" s="79">
        <v>1514535.77</v>
      </c>
      <c r="I2882" s="79">
        <v>205069.8899999999</v>
      </c>
      <c r="J2882" s="79">
        <v>2992.07</v>
      </c>
      <c r="K2882" s="43" t="s">
        <v>3374</v>
      </c>
      <c r="L2882" s="52" t="s">
        <v>3372</v>
      </c>
      <c r="M2882" s="16">
        <f>Таблица4[[#This Row],[Поступления]]/Таблица4[[#This Row],[Начисления]]</f>
        <v>0.88074597870304761</v>
      </c>
    </row>
    <row r="2883" spans="1:13" ht="15">
      <c r="A2883" s="42" t="s">
        <v>6677</v>
      </c>
      <c r="B2883" s="82" t="s">
        <v>1668</v>
      </c>
      <c r="C2883" s="82" t="s">
        <v>1452</v>
      </c>
      <c r="D2883" s="82" t="s">
        <v>1453</v>
      </c>
      <c r="E2883" s="82" t="s">
        <v>1667</v>
      </c>
      <c r="F2883" s="82" t="s">
        <v>21</v>
      </c>
      <c r="G2883" s="79">
        <v>1034067.92</v>
      </c>
      <c r="H2883" s="79">
        <v>850015.52</v>
      </c>
      <c r="I2883" s="79">
        <v>184052.40000000002</v>
      </c>
      <c r="J2883" s="79">
        <v>573.55999999999995</v>
      </c>
      <c r="K2883" s="43" t="s">
        <v>3381</v>
      </c>
      <c r="L2883" s="52" t="s">
        <v>3373</v>
      </c>
      <c r="M2883" s="16">
        <f>Таблица4[[#This Row],[Поступления]]/Таблица4[[#This Row],[Начисления]]</f>
        <v>0.82201130463461236</v>
      </c>
    </row>
    <row r="2884" spans="1:13" ht="15">
      <c r="A2884" s="42" t="s">
        <v>6678</v>
      </c>
      <c r="B2884" s="82" t="s">
        <v>1668</v>
      </c>
      <c r="C2884" s="82" t="s">
        <v>1452</v>
      </c>
      <c r="D2884" s="82" t="s">
        <v>1453</v>
      </c>
      <c r="E2884" s="82" t="s">
        <v>1667</v>
      </c>
      <c r="F2884" s="82" t="s">
        <v>23</v>
      </c>
      <c r="G2884" s="79">
        <v>733956.49</v>
      </c>
      <c r="H2884" s="79">
        <v>634189.63</v>
      </c>
      <c r="I2884" s="79">
        <v>99766.859999999986</v>
      </c>
      <c r="J2884" s="79">
        <v>2978.92</v>
      </c>
      <c r="K2884" s="43" t="s">
        <v>3381</v>
      </c>
      <c r="L2884" s="52" t="s">
        <v>3373</v>
      </c>
      <c r="M2884" s="16">
        <f>Таблица4[[#This Row],[Поступления]]/Таблица4[[#This Row],[Начисления]]</f>
        <v>0.86406978975007087</v>
      </c>
    </row>
    <row r="2885" spans="1:13" ht="15">
      <c r="A2885" s="42" t="s">
        <v>6679</v>
      </c>
      <c r="B2885" s="82" t="s">
        <v>1668</v>
      </c>
      <c r="C2885" s="82" t="s">
        <v>1452</v>
      </c>
      <c r="D2885" s="82" t="s">
        <v>1453</v>
      </c>
      <c r="E2885" s="82" t="s">
        <v>1667</v>
      </c>
      <c r="F2885" s="82" t="s">
        <v>24</v>
      </c>
      <c r="G2885" s="79">
        <v>578888.56999999995</v>
      </c>
      <c r="H2885" s="79">
        <v>511211.94</v>
      </c>
      <c r="I2885" s="79">
        <v>67676.629999999946</v>
      </c>
      <c r="J2885" s="79">
        <v>2901.87</v>
      </c>
      <c r="K2885" s="43" t="s">
        <v>3381</v>
      </c>
      <c r="L2885" s="52" t="s">
        <v>3373</v>
      </c>
      <c r="M2885" s="16">
        <f>Таблица4[[#This Row],[Поступления]]/Таблица4[[#This Row],[Начисления]]</f>
        <v>0.88309212945766069</v>
      </c>
    </row>
    <row r="2886" spans="1:13" ht="15">
      <c r="A2886" s="42" t="s">
        <v>6680</v>
      </c>
      <c r="B2886" s="82" t="s">
        <v>1668</v>
      </c>
      <c r="C2886" s="82" t="s">
        <v>1452</v>
      </c>
      <c r="D2886" s="82" t="s">
        <v>1453</v>
      </c>
      <c r="E2886" s="82" t="s">
        <v>1667</v>
      </c>
      <c r="F2886" s="82" t="s">
        <v>105</v>
      </c>
      <c r="G2886" s="79">
        <v>564354.22</v>
      </c>
      <c r="H2886" s="79">
        <v>467515.82</v>
      </c>
      <c r="I2886" s="79">
        <v>96838.399999999965</v>
      </c>
      <c r="J2886" s="79">
        <v>719.84</v>
      </c>
      <c r="K2886" s="43" t="s">
        <v>3381</v>
      </c>
      <c r="L2886" s="52" t="s">
        <v>3373</v>
      </c>
      <c r="M2886" s="16">
        <f>Таблица4[[#This Row],[Поступления]]/Таблица4[[#This Row],[Начисления]]</f>
        <v>0.8284084772148953</v>
      </c>
    </row>
    <row r="2887" spans="1:13" ht="15">
      <c r="A2887" s="42" t="s">
        <v>6681</v>
      </c>
      <c r="B2887" s="82" t="s">
        <v>1668</v>
      </c>
      <c r="C2887" s="82" t="s">
        <v>1452</v>
      </c>
      <c r="D2887" s="82" t="s">
        <v>1453</v>
      </c>
      <c r="E2887" s="82" t="s">
        <v>1667</v>
      </c>
      <c r="F2887" s="82" t="s">
        <v>32</v>
      </c>
      <c r="G2887" s="79">
        <v>1263640.05</v>
      </c>
      <c r="H2887" s="79">
        <v>1018015.21</v>
      </c>
      <c r="I2887" s="79">
        <v>245624.84000000008</v>
      </c>
      <c r="J2887" s="79">
        <v>21.39</v>
      </c>
      <c r="K2887" s="43" t="s">
        <v>3381</v>
      </c>
      <c r="L2887" s="52" t="s">
        <v>3373</v>
      </c>
      <c r="M2887" s="16">
        <f>Таблица4[[#This Row],[Поступления]]/Таблица4[[#This Row],[Начисления]]</f>
        <v>0.80562119727053594</v>
      </c>
    </row>
    <row r="2888" spans="1:13" ht="15">
      <c r="A2888" s="42" t="s">
        <v>6682</v>
      </c>
      <c r="B2888" s="82" t="s">
        <v>1668</v>
      </c>
      <c r="C2888" s="82" t="s">
        <v>1452</v>
      </c>
      <c r="D2888" s="82" t="s">
        <v>1453</v>
      </c>
      <c r="E2888" s="82" t="s">
        <v>1667</v>
      </c>
      <c r="F2888" s="82" t="s">
        <v>37</v>
      </c>
      <c r="G2888" s="79">
        <v>1150575.4099999999</v>
      </c>
      <c r="H2888" s="79">
        <v>1022580.86</v>
      </c>
      <c r="I2888" s="79">
        <v>127994.54999999993</v>
      </c>
      <c r="J2888" s="79">
        <v>5160.67</v>
      </c>
      <c r="K2888" s="43" t="s">
        <v>3381</v>
      </c>
      <c r="L2888" s="52" t="s">
        <v>3373</v>
      </c>
      <c r="M2888" s="16">
        <f>Таблица4[[#This Row],[Поступления]]/Таблица4[[#This Row],[Начисления]]</f>
        <v>0.88875605293876392</v>
      </c>
    </row>
    <row r="2889" spans="1:13" ht="15">
      <c r="A2889" s="42" t="s">
        <v>6683</v>
      </c>
      <c r="B2889" s="82" t="s">
        <v>1668</v>
      </c>
      <c r="C2889" s="82" t="s">
        <v>1452</v>
      </c>
      <c r="D2889" s="82" t="s">
        <v>1453</v>
      </c>
      <c r="E2889" s="82" t="s">
        <v>1667</v>
      </c>
      <c r="F2889" s="82" t="s">
        <v>33</v>
      </c>
      <c r="G2889" s="79">
        <v>963222.46</v>
      </c>
      <c r="H2889" s="79">
        <v>818106.76</v>
      </c>
      <c r="I2889" s="79">
        <v>145115.69999999995</v>
      </c>
      <c r="J2889" s="79">
        <v>441.86</v>
      </c>
      <c r="K2889" s="43" t="s">
        <v>3381</v>
      </c>
      <c r="L2889" s="52" t="s">
        <v>3372</v>
      </c>
      <c r="M2889" s="16">
        <f>Таблица4[[#This Row],[Поступления]]/Таблица4[[#This Row],[Начисления]]</f>
        <v>0.8493435254821613</v>
      </c>
    </row>
    <row r="2890" spans="1:13" ht="15">
      <c r="A2890" s="42" t="s">
        <v>6684</v>
      </c>
      <c r="B2890" s="82" t="s">
        <v>1668</v>
      </c>
      <c r="C2890" s="82" t="s">
        <v>1452</v>
      </c>
      <c r="D2890" s="82" t="s">
        <v>1453</v>
      </c>
      <c r="E2890" s="82" t="s">
        <v>1667</v>
      </c>
      <c r="F2890" s="82" t="s">
        <v>29</v>
      </c>
      <c r="G2890" s="79">
        <v>1244627</v>
      </c>
      <c r="H2890" s="79">
        <v>1000357.01</v>
      </c>
      <c r="I2890" s="79">
        <v>244269.99</v>
      </c>
      <c r="J2890" s="79">
        <v>4001.47</v>
      </c>
      <c r="K2890" s="43" t="s">
        <v>3381</v>
      </c>
      <c r="L2890" s="52" t="s">
        <v>3373</v>
      </c>
      <c r="M2890" s="16">
        <f>Таблица4[[#This Row],[Поступления]]/Таблица4[[#This Row],[Начисления]]</f>
        <v>0.80374040576011929</v>
      </c>
    </row>
    <row r="2891" spans="1:13" ht="15">
      <c r="A2891" s="42" t="s">
        <v>6685</v>
      </c>
      <c r="B2891" s="82" t="s">
        <v>1668</v>
      </c>
      <c r="C2891" s="82" t="s">
        <v>1452</v>
      </c>
      <c r="D2891" s="82" t="s">
        <v>1453</v>
      </c>
      <c r="E2891" s="82" t="s">
        <v>1667</v>
      </c>
      <c r="F2891" s="82" t="s">
        <v>71</v>
      </c>
      <c r="G2891" s="79">
        <v>1304853.79</v>
      </c>
      <c r="H2891" s="79">
        <v>1201549.5900000001</v>
      </c>
      <c r="I2891" s="79">
        <v>103304.19999999995</v>
      </c>
      <c r="J2891" s="79">
        <v>3469.35</v>
      </c>
      <c r="K2891" s="43" t="s">
        <v>3381</v>
      </c>
      <c r="L2891" s="52" t="s">
        <v>3373</v>
      </c>
      <c r="M2891" s="16">
        <f>Таблица4[[#This Row],[Поступления]]/Таблица4[[#This Row],[Начисления]]</f>
        <v>0.92083082350552092</v>
      </c>
    </row>
    <row r="2892" spans="1:13" ht="15">
      <c r="A2892" s="42" t="s">
        <v>6686</v>
      </c>
      <c r="B2892" s="82" t="s">
        <v>1668</v>
      </c>
      <c r="C2892" s="82" t="s">
        <v>1452</v>
      </c>
      <c r="D2892" s="82" t="s">
        <v>1453</v>
      </c>
      <c r="E2892" s="82" t="s">
        <v>1667</v>
      </c>
      <c r="F2892" s="82" t="s">
        <v>31</v>
      </c>
      <c r="G2892" s="79">
        <v>2593439.4900000002</v>
      </c>
      <c r="H2892" s="79">
        <v>2006035.66</v>
      </c>
      <c r="I2892" s="79">
        <v>587403.83000000031</v>
      </c>
      <c r="J2892" s="79">
        <v>39496.47</v>
      </c>
      <c r="K2892" s="43" t="s">
        <v>3381</v>
      </c>
      <c r="L2892" s="52" t="s">
        <v>3373</v>
      </c>
      <c r="M2892" s="16">
        <f>Таблица4[[#This Row],[Поступления]]/Таблица4[[#This Row],[Начисления]]</f>
        <v>0.77350393858620536</v>
      </c>
    </row>
    <row r="2893" spans="1:13" ht="15">
      <c r="A2893" s="42" t="s">
        <v>6687</v>
      </c>
      <c r="B2893" s="82" t="s">
        <v>1668</v>
      </c>
      <c r="C2893" s="82" t="s">
        <v>1452</v>
      </c>
      <c r="D2893" s="82" t="s">
        <v>1453</v>
      </c>
      <c r="E2893" s="82" t="s">
        <v>1667</v>
      </c>
      <c r="F2893" s="82" t="s">
        <v>72</v>
      </c>
      <c r="G2893" s="79">
        <v>1316862.72</v>
      </c>
      <c r="H2893" s="79">
        <v>1194489.57</v>
      </c>
      <c r="I2893" s="79">
        <v>122373.14999999991</v>
      </c>
      <c r="J2893" s="79">
        <v>9603.66</v>
      </c>
      <c r="K2893" s="43" t="s">
        <v>3381</v>
      </c>
      <c r="L2893" s="52" t="s">
        <v>3373</v>
      </c>
      <c r="M2893" s="16">
        <f>Таблица4[[#This Row],[Поступления]]/Таблица4[[#This Row],[Начисления]]</f>
        <v>0.90707220415503909</v>
      </c>
    </row>
    <row r="2894" spans="1:13" ht="15">
      <c r="A2894" s="42" t="s">
        <v>6688</v>
      </c>
      <c r="B2894" s="82" t="s">
        <v>1668</v>
      </c>
      <c r="C2894" s="82" t="s">
        <v>1452</v>
      </c>
      <c r="D2894" s="82" t="s">
        <v>1453</v>
      </c>
      <c r="E2894" s="82" t="s">
        <v>1667</v>
      </c>
      <c r="F2894" s="82" t="s">
        <v>19</v>
      </c>
      <c r="G2894" s="79">
        <v>2106014.61</v>
      </c>
      <c r="H2894" s="79">
        <v>1580471.26</v>
      </c>
      <c r="I2894" s="79">
        <v>525543.34999999986</v>
      </c>
      <c r="J2894" s="79">
        <v>9184.7099999999991</v>
      </c>
      <c r="K2894" s="43" t="s">
        <v>3381</v>
      </c>
      <c r="L2894" s="52" t="s">
        <v>3373</v>
      </c>
      <c r="M2894" s="16">
        <f>Таблица4[[#This Row],[Поступления]]/Таблица4[[#This Row],[Начисления]]</f>
        <v>0.75045598092978094</v>
      </c>
    </row>
    <row r="2895" spans="1:13" ht="15">
      <c r="A2895" s="42" t="s">
        <v>6689</v>
      </c>
      <c r="B2895" s="82" t="s">
        <v>1668</v>
      </c>
      <c r="C2895" s="82" t="s">
        <v>1452</v>
      </c>
      <c r="D2895" s="82" t="s">
        <v>1453</v>
      </c>
      <c r="E2895" s="82" t="s">
        <v>1667</v>
      </c>
      <c r="F2895" s="82" t="s">
        <v>9</v>
      </c>
      <c r="G2895" s="79">
        <v>1050680.0900000001</v>
      </c>
      <c r="H2895" s="79">
        <v>919748.37</v>
      </c>
      <c r="I2895" s="79">
        <v>130931.72000000009</v>
      </c>
      <c r="J2895" s="79">
        <v>610.17999999999995</v>
      </c>
      <c r="K2895" s="43" t="s">
        <v>3381</v>
      </c>
      <c r="L2895" s="52" t="s">
        <v>3373</v>
      </c>
      <c r="M2895" s="16">
        <f>Таблица4[[#This Row],[Поступления]]/Таблица4[[#This Row],[Начисления]]</f>
        <v>0.87538383829087307</v>
      </c>
    </row>
    <row r="2896" spans="1:13" ht="15">
      <c r="A2896" s="42" t="s">
        <v>6690</v>
      </c>
      <c r="B2896" s="82" t="s">
        <v>1668</v>
      </c>
      <c r="C2896" s="82" t="s">
        <v>1452</v>
      </c>
      <c r="D2896" s="82" t="s">
        <v>1453</v>
      </c>
      <c r="E2896" s="82" t="s">
        <v>1667</v>
      </c>
      <c r="F2896" s="82" t="s">
        <v>11</v>
      </c>
      <c r="G2896" s="79">
        <v>1020777.73</v>
      </c>
      <c r="H2896" s="79">
        <v>859533.45</v>
      </c>
      <c r="I2896" s="79">
        <v>161244.28000000003</v>
      </c>
      <c r="J2896" s="79">
        <v>643.78</v>
      </c>
      <c r="K2896" s="43" t="s">
        <v>3381</v>
      </c>
      <c r="L2896" s="52" t="s">
        <v>3373</v>
      </c>
      <c r="M2896" s="16">
        <f>Таблица4[[#This Row],[Поступления]]/Таблица4[[#This Row],[Начисления]]</f>
        <v>0.84203781561731361</v>
      </c>
    </row>
    <row r="2897" spans="1:13" ht="15">
      <c r="A2897" s="42" t="s">
        <v>6691</v>
      </c>
      <c r="B2897" s="82" t="s">
        <v>1670</v>
      </c>
      <c r="C2897" s="82" t="s">
        <v>1452</v>
      </c>
      <c r="D2897" s="82" t="s">
        <v>1453</v>
      </c>
      <c r="E2897" s="82" t="s">
        <v>1669</v>
      </c>
      <c r="F2897" s="82" t="s">
        <v>19</v>
      </c>
      <c r="G2897" s="79">
        <v>570984.56000000006</v>
      </c>
      <c r="H2897" s="79">
        <v>525053.66</v>
      </c>
      <c r="I2897" s="79">
        <v>45930.900000000023</v>
      </c>
      <c r="J2897" s="79">
        <v>1890.32</v>
      </c>
      <c r="K2897" s="43" t="s">
        <v>3374</v>
      </c>
      <c r="L2897" s="52" t="s">
        <v>3372</v>
      </c>
      <c r="M2897" s="16">
        <f>Таблица4[[#This Row],[Поступления]]/Таблица4[[#This Row],[Начисления]]</f>
        <v>0.91955842028372881</v>
      </c>
    </row>
    <row r="2898" spans="1:13" ht="15">
      <c r="A2898" s="42" t="s">
        <v>6692</v>
      </c>
      <c r="B2898" s="82" t="s">
        <v>1670</v>
      </c>
      <c r="C2898" s="82" t="s">
        <v>1452</v>
      </c>
      <c r="D2898" s="82" t="s">
        <v>1453</v>
      </c>
      <c r="E2898" s="82" t="s">
        <v>1669</v>
      </c>
      <c r="F2898" s="82" t="s">
        <v>379</v>
      </c>
      <c r="G2898" s="79">
        <v>278324.13</v>
      </c>
      <c r="H2898" s="79">
        <v>243152.3</v>
      </c>
      <c r="I2898" s="79">
        <v>35171.830000000016</v>
      </c>
      <c r="J2898" s="79">
        <v>0</v>
      </c>
      <c r="K2898" s="43" t="s">
        <v>3374</v>
      </c>
      <c r="L2898" s="52" t="s">
        <v>3372</v>
      </c>
      <c r="M2898" s="16">
        <f>Таблица4[[#This Row],[Поступления]]/Таблица4[[#This Row],[Начисления]]</f>
        <v>0.8736299651776509</v>
      </c>
    </row>
    <row r="2899" spans="1:13" ht="15">
      <c r="A2899" s="42" t="s">
        <v>6693</v>
      </c>
      <c r="B2899" s="82" t="s">
        <v>1670</v>
      </c>
      <c r="C2899" s="82" t="s">
        <v>1452</v>
      </c>
      <c r="D2899" s="82" t="s">
        <v>1453</v>
      </c>
      <c r="E2899" s="82" t="s">
        <v>1669</v>
      </c>
      <c r="F2899" s="82" t="s">
        <v>344</v>
      </c>
      <c r="G2899" s="79">
        <v>696940.71</v>
      </c>
      <c r="H2899" s="79">
        <v>638171.86</v>
      </c>
      <c r="I2899" s="79">
        <v>58768.849999999977</v>
      </c>
      <c r="J2899" s="79">
        <v>1515.17</v>
      </c>
      <c r="K2899" s="43" t="s">
        <v>3374</v>
      </c>
      <c r="L2899" s="52" t="s">
        <v>3372</v>
      </c>
      <c r="M2899" s="16">
        <f>Таблица4[[#This Row],[Поступления]]/Таблица4[[#This Row],[Начисления]]</f>
        <v>0.91567596905050941</v>
      </c>
    </row>
    <row r="2900" spans="1:13" ht="15">
      <c r="A2900" s="42" t="s">
        <v>6694</v>
      </c>
      <c r="B2900" s="82" t="s">
        <v>1670</v>
      </c>
      <c r="C2900" s="82" t="s">
        <v>1452</v>
      </c>
      <c r="D2900" s="82" t="s">
        <v>1453</v>
      </c>
      <c r="E2900" s="82" t="s">
        <v>1669</v>
      </c>
      <c r="F2900" s="82" t="s">
        <v>381</v>
      </c>
      <c r="G2900" s="79">
        <v>701639.08</v>
      </c>
      <c r="H2900" s="79">
        <v>647106.98</v>
      </c>
      <c r="I2900" s="79">
        <v>54532.099999999977</v>
      </c>
      <c r="J2900" s="79">
        <v>3358.5</v>
      </c>
      <c r="K2900" s="43" t="s">
        <v>3374</v>
      </c>
      <c r="L2900" s="52" t="s">
        <v>3372</v>
      </c>
      <c r="M2900" s="16">
        <f>Таблица4[[#This Row],[Поступления]]/Таблица4[[#This Row],[Начисления]]</f>
        <v>0.92227898708264655</v>
      </c>
    </row>
    <row r="2901" spans="1:13" ht="15">
      <c r="A2901" s="42" t="s">
        <v>6695</v>
      </c>
      <c r="B2901" s="82" t="s">
        <v>1670</v>
      </c>
      <c r="C2901" s="82" t="s">
        <v>1452</v>
      </c>
      <c r="D2901" s="82" t="s">
        <v>1453</v>
      </c>
      <c r="E2901" s="82" t="s">
        <v>1669</v>
      </c>
      <c r="F2901" s="82" t="s">
        <v>590</v>
      </c>
      <c r="G2901" s="79">
        <v>53153.16</v>
      </c>
      <c r="H2901" s="79">
        <v>41714.720000000001</v>
      </c>
      <c r="I2901" s="79">
        <v>11438.440000000002</v>
      </c>
      <c r="J2901" s="79">
        <v>245.1</v>
      </c>
      <c r="K2901" s="43" t="s">
        <v>3374</v>
      </c>
      <c r="L2901" s="52" t="s">
        <v>3372</v>
      </c>
      <c r="M2901" s="16">
        <f>Таблица4[[#This Row],[Поступления]]/Таблица4[[#This Row],[Начисления]]</f>
        <v>0.78480225822886163</v>
      </c>
    </row>
    <row r="2902" spans="1:13" ht="15">
      <c r="A2902" s="42" t="s">
        <v>6696</v>
      </c>
      <c r="B2902" s="82" t="s">
        <v>1670</v>
      </c>
      <c r="C2902" s="82" t="s">
        <v>1452</v>
      </c>
      <c r="D2902" s="82" t="s">
        <v>1453</v>
      </c>
      <c r="E2902" s="82" t="s">
        <v>1669</v>
      </c>
      <c r="F2902" s="82" t="s">
        <v>591</v>
      </c>
      <c r="G2902" s="79">
        <v>51352.99</v>
      </c>
      <c r="H2902" s="79">
        <v>45345.79</v>
      </c>
      <c r="I2902" s="79">
        <v>6007.1999999999971</v>
      </c>
      <c r="J2902" s="79">
        <v>0</v>
      </c>
      <c r="K2902" s="43" t="s">
        <v>3374</v>
      </c>
      <c r="L2902" s="52" t="s">
        <v>3372</v>
      </c>
      <c r="M2902" s="16">
        <f>Таблица4[[#This Row],[Поступления]]/Таблица4[[#This Row],[Начисления]]</f>
        <v>0.88302141705867565</v>
      </c>
    </row>
    <row r="2903" spans="1:13" ht="15">
      <c r="A2903" s="42" t="s">
        <v>6697</v>
      </c>
      <c r="B2903" s="82" t="s">
        <v>1670</v>
      </c>
      <c r="C2903" s="82" t="s">
        <v>1452</v>
      </c>
      <c r="D2903" s="82" t="s">
        <v>1453</v>
      </c>
      <c r="E2903" s="82" t="s">
        <v>1669</v>
      </c>
      <c r="F2903" s="82" t="s">
        <v>491</v>
      </c>
      <c r="G2903" s="79">
        <v>720929.09</v>
      </c>
      <c r="H2903" s="79">
        <v>662495.96</v>
      </c>
      <c r="I2903" s="79">
        <v>58433.130000000005</v>
      </c>
      <c r="J2903" s="79">
        <v>7114.28</v>
      </c>
      <c r="K2903" s="43" t="s">
        <v>3374</v>
      </c>
      <c r="L2903" s="52" t="s">
        <v>3372</v>
      </c>
      <c r="M2903" s="16">
        <f>Таблица4[[#This Row],[Поступления]]/Таблица4[[#This Row],[Начисления]]</f>
        <v>0.91894746541577343</v>
      </c>
    </row>
    <row r="2904" spans="1:13" ht="15">
      <c r="A2904" s="42" t="s">
        <v>6698</v>
      </c>
      <c r="B2904" s="82" t="s">
        <v>1670</v>
      </c>
      <c r="C2904" s="82" t="s">
        <v>1452</v>
      </c>
      <c r="D2904" s="82" t="s">
        <v>1453</v>
      </c>
      <c r="E2904" s="82" t="s">
        <v>1669</v>
      </c>
      <c r="F2904" s="82" t="s">
        <v>10</v>
      </c>
      <c r="G2904" s="79">
        <v>374443.05</v>
      </c>
      <c r="H2904" s="79">
        <v>351983.28</v>
      </c>
      <c r="I2904" s="79">
        <v>22459.76999999996</v>
      </c>
      <c r="J2904" s="79">
        <v>3088.82</v>
      </c>
      <c r="K2904" s="43" t="s">
        <v>3374</v>
      </c>
      <c r="L2904" s="52" t="s">
        <v>3372</v>
      </c>
      <c r="M2904" s="16">
        <f>Таблица4[[#This Row],[Поступления]]/Таблица4[[#This Row],[Начисления]]</f>
        <v>0.94001819502324868</v>
      </c>
    </row>
    <row r="2905" spans="1:13" ht="15">
      <c r="A2905" s="42" t="s">
        <v>6699</v>
      </c>
      <c r="B2905" s="82" t="s">
        <v>1670</v>
      </c>
      <c r="C2905" s="82" t="s">
        <v>1452</v>
      </c>
      <c r="D2905" s="82" t="s">
        <v>1453</v>
      </c>
      <c r="E2905" s="82" t="s">
        <v>1669</v>
      </c>
      <c r="F2905" s="82" t="s">
        <v>12</v>
      </c>
      <c r="G2905" s="79">
        <v>83868.45</v>
      </c>
      <c r="H2905" s="79">
        <v>72119.67</v>
      </c>
      <c r="I2905" s="79">
        <v>11748.779999999999</v>
      </c>
      <c r="J2905" s="79">
        <v>983.65</v>
      </c>
      <c r="K2905" s="43" t="s">
        <v>3374</v>
      </c>
      <c r="L2905" s="52" t="s">
        <v>3372</v>
      </c>
      <c r="M2905" s="16">
        <f>Таблица4[[#This Row],[Поступления]]/Таблица4[[#This Row],[Начисления]]</f>
        <v>0.85991418703934552</v>
      </c>
    </row>
    <row r="2906" spans="1:13" ht="15">
      <c r="A2906" s="42" t="s">
        <v>13887</v>
      </c>
      <c r="B2906" s="82" t="s">
        <v>1670</v>
      </c>
      <c r="C2906" s="82" t="s">
        <v>1452</v>
      </c>
      <c r="D2906" s="82" t="s">
        <v>1453</v>
      </c>
      <c r="E2906" s="82" t="s">
        <v>1669</v>
      </c>
      <c r="F2906" s="82" t="s">
        <v>13</v>
      </c>
      <c r="G2906" s="79">
        <v>825292.61</v>
      </c>
      <c r="H2906" s="79">
        <v>636483.01</v>
      </c>
      <c r="I2906" s="79">
        <v>188809.59999999998</v>
      </c>
      <c r="J2906" s="79">
        <v>7769.95</v>
      </c>
      <c r="K2906" s="43" t="s">
        <v>3374</v>
      </c>
      <c r="L2906" s="52" t="s">
        <v>3372</v>
      </c>
      <c r="M2906" s="16">
        <f>Таблица4[[#This Row],[Поступления]]/Таблица4[[#This Row],[Начисления]]</f>
        <v>0.77122102183854524</v>
      </c>
    </row>
    <row r="2907" spans="1:13" ht="15">
      <c r="A2907" s="42" t="s">
        <v>6700</v>
      </c>
      <c r="B2907" s="82" t="s">
        <v>1670</v>
      </c>
      <c r="C2907" s="82" t="s">
        <v>1452</v>
      </c>
      <c r="D2907" s="82" t="s">
        <v>1453</v>
      </c>
      <c r="E2907" s="82" t="s">
        <v>1669</v>
      </c>
      <c r="F2907" s="82" t="s">
        <v>14</v>
      </c>
      <c r="G2907" s="79">
        <v>80289.679999999993</v>
      </c>
      <c r="H2907" s="79">
        <v>74142.34</v>
      </c>
      <c r="I2907" s="79">
        <v>6147.3399999999965</v>
      </c>
      <c r="J2907" s="79">
        <v>589.67999999999995</v>
      </c>
      <c r="K2907" s="43" t="s">
        <v>3374</v>
      </c>
      <c r="L2907" s="52" t="s">
        <v>3372</v>
      </c>
      <c r="M2907" s="16">
        <f>Таблица4[[#This Row],[Поступления]]/Таблица4[[#This Row],[Начисления]]</f>
        <v>0.92343549009038273</v>
      </c>
    </row>
    <row r="2908" spans="1:13" ht="15">
      <c r="A2908" s="42" t="s">
        <v>6701</v>
      </c>
      <c r="B2908" s="82" t="s">
        <v>1670</v>
      </c>
      <c r="C2908" s="82" t="s">
        <v>1452</v>
      </c>
      <c r="D2908" s="82" t="s">
        <v>1453</v>
      </c>
      <c r="E2908" s="82" t="s">
        <v>1669</v>
      </c>
      <c r="F2908" s="82" t="s">
        <v>16</v>
      </c>
      <c r="G2908" s="79">
        <v>333760.61</v>
      </c>
      <c r="H2908" s="79">
        <v>265378.01</v>
      </c>
      <c r="I2908" s="79">
        <v>68382.599999999977</v>
      </c>
      <c r="J2908" s="79">
        <v>1758.28</v>
      </c>
      <c r="K2908" s="43" t="s">
        <v>3374</v>
      </c>
      <c r="L2908" s="52" t="s">
        <v>3372</v>
      </c>
      <c r="M2908" s="16">
        <f>Таблица4[[#This Row],[Поступления]]/Таблица4[[#This Row],[Начисления]]</f>
        <v>0.79511482796007604</v>
      </c>
    </row>
    <row r="2909" spans="1:13" ht="15">
      <c r="A2909" s="42" t="s">
        <v>6702</v>
      </c>
      <c r="B2909" s="82" t="s">
        <v>1670</v>
      </c>
      <c r="C2909" s="82" t="s">
        <v>1452</v>
      </c>
      <c r="D2909" s="82" t="s">
        <v>1453</v>
      </c>
      <c r="E2909" s="82" t="s">
        <v>1669</v>
      </c>
      <c r="F2909" s="82" t="s">
        <v>99</v>
      </c>
      <c r="G2909" s="79">
        <v>79740.91</v>
      </c>
      <c r="H2909" s="79">
        <v>67365.2</v>
      </c>
      <c r="I2909" s="79">
        <v>12375.710000000006</v>
      </c>
      <c r="J2909" s="79">
        <v>248.33</v>
      </c>
      <c r="K2909" s="43" t="s">
        <v>3374</v>
      </c>
      <c r="L2909" s="52" t="s">
        <v>3372</v>
      </c>
      <c r="M2909" s="16">
        <f>Таблица4[[#This Row],[Поступления]]/Таблица4[[#This Row],[Начисления]]</f>
        <v>0.84480099361795591</v>
      </c>
    </row>
    <row r="2910" spans="1:13" ht="15">
      <c r="A2910" s="42" t="s">
        <v>6703</v>
      </c>
      <c r="B2910" s="82" t="s">
        <v>1670</v>
      </c>
      <c r="C2910" s="82" t="s">
        <v>1452</v>
      </c>
      <c r="D2910" s="82" t="s">
        <v>1453</v>
      </c>
      <c r="E2910" s="82" t="s">
        <v>1669</v>
      </c>
      <c r="F2910" s="82" t="s">
        <v>100</v>
      </c>
      <c r="G2910" s="79">
        <v>334331.23</v>
      </c>
      <c r="H2910" s="79">
        <v>290584.99</v>
      </c>
      <c r="I2910" s="79">
        <v>43746.239999999991</v>
      </c>
      <c r="J2910" s="79">
        <v>1989.09</v>
      </c>
      <c r="K2910" s="43" t="s">
        <v>3374</v>
      </c>
      <c r="L2910" s="52" t="s">
        <v>3372</v>
      </c>
      <c r="M2910" s="16">
        <f>Таблица4[[#This Row],[Поступления]]/Таблица4[[#This Row],[Начисления]]</f>
        <v>0.86915299536929291</v>
      </c>
    </row>
    <row r="2911" spans="1:13" ht="15">
      <c r="A2911" s="42" t="s">
        <v>6704</v>
      </c>
      <c r="B2911" s="82" t="s">
        <v>1670</v>
      </c>
      <c r="C2911" s="82" t="s">
        <v>1452</v>
      </c>
      <c r="D2911" s="82" t="s">
        <v>1453</v>
      </c>
      <c r="E2911" s="82" t="s">
        <v>1669</v>
      </c>
      <c r="F2911" s="82" t="s">
        <v>17</v>
      </c>
      <c r="G2911" s="79">
        <v>769271.07</v>
      </c>
      <c r="H2911" s="79">
        <v>684335.57</v>
      </c>
      <c r="I2911" s="79">
        <v>84935.5</v>
      </c>
      <c r="J2911" s="79">
        <v>1729.91</v>
      </c>
      <c r="K2911" s="43" t="s">
        <v>3374</v>
      </c>
      <c r="L2911" s="52" t="s">
        <v>3372</v>
      </c>
      <c r="M2911" s="16">
        <f>Таблица4[[#This Row],[Поступления]]/Таблица4[[#This Row],[Начисления]]</f>
        <v>0.88958963450945838</v>
      </c>
    </row>
    <row r="2912" spans="1:13" ht="15">
      <c r="A2912" s="42" t="s">
        <v>6705</v>
      </c>
      <c r="B2912" s="82" t="s">
        <v>1670</v>
      </c>
      <c r="C2912" s="82" t="s">
        <v>1452</v>
      </c>
      <c r="D2912" s="82" t="s">
        <v>1453</v>
      </c>
      <c r="E2912" s="82" t="s">
        <v>1669</v>
      </c>
      <c r="F2912" s="82" t="s">
        <v>78</v>
      </c>
      <c r="G2912" s="79">
        <v>787549.17</v>
      </c>
      <c r="H2912" s="79">
        <v>744641.36</v>
      </c>
      <c r="I2912" s="79">
        <v>42907.810000000056</v>
      </c>
      <c r="J2912" s="79">
        <v>2469.2800000000002</v>
      </c>
      <c r="K2912" s="43" t="s">
        <v>3374</v>
      </c>
      <c r="L2912" s="52" t="s">
        <v>3372</v>
      </c>
      <c r="M2912" s="16">
        <f>Таблица4[[#This Row],[Поступления]]/Таблица4[[#This Row],[Начисления]]</f>
        <v>0.94551729385988681</v>
      </c>
    </row>
    <row r="2913" spans="1:13" ht="15">
      <c r="A2913" s="42" t="s">
        <v>6706</v>
      </c>
      <c r="B2913" s="82" t="s">
        <v>1670</v>
      </c>
      <c r="C2913" s="82" t="s">
        <v>1452</v>
      </c>
      <c r="D2913" s="82" t="s">
        <v>1453</v>
      </c>
      <c r="E2913" s="82" t="s">
        <v>1669</v>
      </c>
      <c r="F2913" s="82" t="s">
        <v>79</v>
      </c>
      <c r="G2913" s="79">
        <v>775606.09</v>
      </c>
      <c r="H2913" s="79">
        <v>693927.08</v>
      </c>
      <c r="I2913" s="79">
        <v>81679.010000000009</v>
      </c>
      <c r="J2913" s="79">
        <v>0</v>
      </c>
      <c r="K2913" s="43" t="s">
        <v>3374</v>
      </c>
      <c r="L2913" s="52" t="s">
        <v>3372</v>
      </c>
      <c r="M2913" s="16">
        <f>Таблица4[[#This Row],[Поступления]]/Таблица4[[#This Row],[Начисления]]</f>
        <v>0.8946900868197154</v>
      </c>
    </row>
    <row r="2914" spans="1:13" ht="15">
      <c r="A2914" s="42" t="s">
        <v>6707</v>
      </c>
      <c r="B2914" s="82" t="s">
        <v>1670</v>
      </c>
      <c r="C2914" s="82" t="s">
        <v>1452</v>
      </c>
      <c r="D2914" s="82" t="s">
        <v>1453</v>
      </c>
      <c r="E2914" s="82" t="s">
        <v>1669</v>
      </c>
      <c r="F2914" s="82" t="s">
        <v>80</v>
      </c>
      <c r="G2914" s="79">
        <v>788229.88</v>
      </c>
      <c r="H2914" s="79">
        <v>732321.63</v>
      </c>
      <c r="I2914" s="79">
        <v>55908.25</v>
      </c>
      <c r="J2914" s="79">
        <v>1066.2</v>
      </c>
      <c r="K2914" s="43" t="s">
        <v>3374</v>
      </c>
      <c r="L2914" s="52" t="s">
        <v>3372</v>
      </c>
      <c r="M2914" s="16">
        <f>Таблица4[[#This Row],[Поступления]]/Таблица4[[#This Row],[Начисления]]</f>
        <v>0.92907113594830992</v>
      </c>
    </row>
    <row r="2915" spans="1:13" ht="15">
      <c r="A2915" s="42" t="s">
        <v>6708</v>
      </c>
      <c r="B2915" s="82" t="s">
        <v>1670</v>
      </c>
      <c r="C2915" s="82" t="s">
        <v>1452</v>
      </c>
      <c r="D2915" s="82" t="s">
        <v>1453</v>
      </c>
      <c r="E2915" s="82" t="s">
        <v>1669</v>
      </c>
      <c r="F2915" s="82" t="s">
        <v>177</v>
      </c>
      <c r="G2915" s="79">
        <v>783312.03</v>
      </c>
      <c r="H2915" s="79">
        <v>675503.52</v>
      </c>
      <c r="I2915" s="79">
        <v>107808.51000000001</v>
      </c>
      <c r="J2915" s="79">
        <v>1283.8399999999999</v>
      </c>
      <c r="K2915" s="43" t="s">
        <v>3374</v>
      </c>
      <c r="L2915" s="52" t="s">
        <v>3372</v>
      </c>
      <c r="M2915" s="16">
        <f>Таблица4[[#This Row],[Поступления]]/Таблица4[[#This Row],[Начисления]]</f>
        <v>0.86236837189899918</v>
      </c>
    </row>
    <row r="2916" spans="1:13" ht="15">
      <c r="A2916" s="42" t="s">
        <v>6709</v>
      </c>
      <c r="B2916" s="82" t="s">
        <v>1670</v>
      </c>
      <c r="C2916" s="82" t="s">
        <v>1452</v>
      </c>
      <c r="D2916" s="82" t="s">
        <v>1453</v>
      </c>
      <c r="E2916" s="82" t="s">
        <v>1669</v>
      </c>
      <c r="F2916" s="82" t="s">
        <v>120</v>
      </c>
      <c r="G2916" s="79">
        <v>773783.42</v>
      </c>
      <c r="H2916" s="79">
        <v>716907.85</v>
      </c>
      <c r="I2916" s="79">
        <v>56875.570000000065</v>
      </c>
      <c r="J2916" s="79">
        <v>718.54</v>
      </c>
      <c r="K2916" s="43" t="s">
        <v>3374</v>
      </c>
      <c r="L2916" s="52" t="s">
        <v>3372</v>
      </c>
      <c r="M2916" s="16">
        <f>Таблица4[[#This Row],[Поступления]]/Таблица4[[#This Row],[Начисления]]</f>
        <v>0.92649678381581235</v>
      </c>
    </row>
    <row r="2917" spans="1:13" ht="15">
      <c r="A2917" s="42" t="s">
        <v>6710</v>
      </c>
      <c r="B2917" s="82" t="s">
        <v>1670</v>
      </c>
      <c r="C2917" s="82" t="s">
        <v>1452</v>
      </c>
      <c r="D2917" s="82" t="s">
        <v>1453</v>
      </c>
      <c r="E2917" s="82" t="s">
        <v>1669</v>
      </c>
      <c r="F2917" s="82" t="s">
        <v>139</v>
      </c>
      <c r="G2917" s="79">
        <v>765256.81</v>
      </c>
      <c r="H2917" s="79">
        <v>701121.29</v>
      </c>
      <c r="I2917" s="79">
        <v>64135.520000000019</v>
      </c>
      <c r="J2917" s="79">
        <v>7316</v>
      </c>
      <c r="K2917" s="43" t="s">
        <v>3374</v>
      </c>
      <c r="L2917" s="52" t="s">
        <v>3372</v>
      </c>
      <c r="M2917" s="16">
        <f>Таблица4[[#This Row],[Поступления]]/Таблица4[[#This Row],[Начисления]]</f>
        <v>0.9161908536299076</v>
      </c>
    </row>
    <row r="2918" spans="1:13" ht="15">
      <c r="A2918" s="42" t="s">
        <v>6711</v>
      </c>
      <c r="B2918" s="82" t="s">
        <v>1670</v>
      </c>
      <c r="C2918" s="82" t="s">
        <v>1452</v>
      </c>
      <c r="D2918" s="82" t="s">
        <v>1453</v>
      </c>
      <c r="E2918" s="82" t="s">
        <v>1669</v>
      </c>
      <c r="F2918" s="82" t="s">
        <v>140</v>
      </c>
      <c r="G2918" s="79">
        <v>566088.56000000006</v>
      </c>
      <c r="H2918" s="79">
        <v>495855.15</v>
      </c>
      <c r="I2918" s="79">
        <v>70233.410000000033</v>
      </c>
      <c r="J2918" s="79">
        <v>4614.76</v>
      </c>
      <c r="K2918" s="43" t="s">
        <v>3374</v>
      </c>
      <c r="L2918" s="52" t="s">
        <v>3372</v>
      </c>
      <c r="M2918" s="16">
        <f>Таблица4[[#This Row],[Поступления]]/Таблица4[[#This Row],[Начисления]]</f>
        <v>0.87593211563929141</v>
      </c>
    </row>
    <row r="2919" spans="1:13" ht="15">
      <c r="A2919" s="42" t="s">
        <v>6712</v>
      </c>
      <c r="B2919" s="82" t="s">
        <v>1670</v>
      </c>
      <c r="C2919" s="82" t="s">
        <v>1452</v>
      </c>
      <c r="D2919" s="82" t="s">
        <v>1453</v>
      </c>
      <c r="E2919" s="82" t="s">
        <v>1669</v>
      </c>
      <c r="F2919" s="82" t="s">
        <v>588</v>
      </c>
      <c r="G2919" s="79">
        <v>1714975.36</v>
      </c>
      <c r="H2919" s="79">
        <v>1052935.8500000001</v>
      </c>
      <c r="I2919" s="79">
        <v>662039.51</v>
      </c>
      <c r="J2919" s="79">
        <v>693.8</v>
      </c>
      <c r="K2919" s="43" t="s">
        <v>3374</v>
      </c>
      <c r="L2919" s="52" t="s">
        <v>3372</v>
      </c>
      <c r="M2919" s="16">
        <f>Таблица4[[#This Row],[Поступления]]/Таблица4[[#This Row],[Начисления]]</f>
        <v>0.61396558490496334</v>
      </c>
    </row>
    <row r="2920" spans="1:13" ht="15">
      <c r="A2920" s="42" t="s">
        <v>6713</v>
      </c>
      <c r="B2920" s="82" t="s">
        <v>1670</v>
      </c>
      <c r="C2920" s="82" t="s">
        <v>1452</v>
      </c>
      <c r="D2920" s="82" t="s">
        <v>1453</v>
      </c>
      <c r="E2920" s="82" t="s">
        <v>1669</v>
      </c>
      <c r="F2920" s="82" t="s">
        <v>346</v>
      </c>
      <c r="G2920" s="79">
        <v>313232.86</v>
      </c>
      <c r="H2920" s="79">
        <v>266228.94</v>
      </c>
      <c r="I2920" s="79">
        <v>47003.919999999984</v>
      </c>
      <c r="J2920" s="79">
        <v>261.87</v>
      </c>
      <c r="K2920" s="43" t="s">
        <v>3374</v>
      </c>
      <c r="L2920" s="52" t="s">
        <v>3372</v>
      </c>
      <c r="M2920" s="16">
        <f>Таблица4[[#This Row],[Поступления]]/Таблица4[[#This Row],[Начисления]]</f>
        <v>0.84993937098425754</v>
      </c>
    </row>
    <row r="2921" spans="1:13" ht="15">
      <c r="A2921" s="42" t="s">
        <v>14003</v>
      </c>
      <c r="B2921" s="82" t="s">
        <v>1670</v>
      </c>
      <c r="C2921" s="82" t="s">
        <v>1452</v>
      </c>
      <c r="D2921" s="82" t="s">
        <v>1453</v>
      </c>
      <c r="E2921" s="82" t="s">
        <v>1669</v>
      </c>
      <c r="F2921" s="82" t="s">
        <v>543</v>
      </c>
      <c r="G2921" s="79">
        <v>491573.92</v>
      </c>
      <c r="H2921" s="79">
        <v>384378.42</v>
      </c>
      <c r="I2921" s="79">
        <v>107195.5</v>
      </c>
      <c r="J2921" s="79">
        <v>113.52</v>
      </c>
      <c r="K2921" s="43" t="s">
        <v>3374</v>
      </c>
      <c r="L2921" s="52" t="s">
        <v>3372</v>
      </c>
      <c r="M2921" s="16">
        <f>Таблица4[[#This Row],[Поступления]]/Таблица4[[#This Row],[Начисления]]</f>
        <v>0.78193411888083886</v>
      </c>
    </row>
    <row r="2922" spans="1:13" ht="15">
      <c r="A2922" s="42" t="s">
        <v>6714</v>
      </c>
      <c r="B2922" s="82" t="s">
        <v>1672</v>
      </c>
      <c r="C2922" s="82" t="s">
        <v>1452</v>
      </c>
      <c r="D2922" s="82" t="s">
        <v>1453</v>
      </c>
      <c r="E2922" s="82" t="s">
        <v>1671</v>
      </c>
      <c r="F2922" s="82" t="s">
        <v>24</v>
      </c>
      <c r="G2922" s="79">
        <v>692254.74</v>
      </c>
      <c r="H2922" s="79">
        <v>602981.79</v>
      </c>
      <c r="I2922" s="79">
        <v>89272.949999999953</v>
      </c>
      <c r="J2922" s="79">
        <v>4209.78</v>
      </c>
      <c r="K2922" s="43" t="s">
        <v>3374</v>
      </c>
      <c r="L2922" s="52" t="s">
        <v>3373</v>
      </c>
      <c r="M2922" s="16">
        <f>Таблица4[[#This Row],[Поступления]]/Таблица4[[#This Row],[Начисления]]</f>
        <v>0.87104031963724804</v>
      </c>
    </row>
    <row r="2923" spans="1:13" ht="15">
      <c r="A2923" s="42" t="s">
        <v>6715</v>
      </c>
      <c r="B2923" s="82" t="s">
        <v>1672</v>
      </c>
      <c r="C2923" s="82" t="s">
        <v>1452</v>
      </c>
      <c r="D2923" s="82" t="s">
        <v>1453</v>
      </c>
      <c r="E2923" s="82" t="s">
        <v>1671</v>
      </c>
      <c r="F2923" s="82" t="s">
        <v>105</v>
      </c>
      <c r="G2923" s="79">
        <v>711848.05</v>
      </c>
      <c r="H2923" s="79">
        <v>641249.53</v>
      </c>
      <c r="I2923" s="79">
        <v>70598.520000000019</v>
      </c>
      <c r="J2923" s="79">
        <v>1408.14</v>
      </c>
      <c r="K2923" s="43" t="s">
        <v>3374</v>
      </c>
      <c r="L2923" s="52" t="s">
        <v>3372</v>
      </c>
      <c r="M2923" s="16">
        <f>Таблица4[[#This Row],[Поступления]]/Таблица4[[#This Row],[Начисления]]</f>
        <v>0.90082360975772846</v>
      </c>
    </row>
    <row r="2924" spans="1:13" ht="15">
      <c r="A2924" s="42" t="s">
        <v>6716</v>
      </c>
      <c r="B2924" s="82" t="s">
        <v>1672</v>
      </c>
      <c r="C2924" s="82" t="s">
        <v>1452</v>
      </c>
      <c r="D2924" s="82" t="s">
        <v>1453</v>
      </c>
      <c r="E2924" s="82" t="s">
        <v>1671</v>
      </c>
      <c r="F2924" s="82" t="s">
        <v>139</v>
      </c>
      <c r="G2924" s="79">
        <v>391941.95</v>
      </c>
      <c r="H2924" s="79">
        <v>331552.40000000002</v>
      </c>
      <c r="I2924" s="79">
        <v>60389.549999999988</v>
      </c>
      <c r="J2924" s="79">
        <v>121.45</v>
      </c>
      <c r="K2924" s="43" t="s">
        <v>3374</v>
      </c>
      <c r="L2924" s="52" t="s">
        <v>3372</v>
      </c>
      <c r="M2924" s="16">
        <f>Таблица4[[#This Row],[Поступления]]/Таблица4[[#This Row],[Начисления]]</f>
        <v>0.84592220863319179</v>
      </c>
    </row>
    <row r="2925" spans="1:13" ht="15">
      <c r="A2925" s="42" t="s">
        <v>14004</v>
      </c>
      <c r="B2925" s="82" t="s">
        <v>1672</v>
      </c>
      <c r="C2925" s="82" t="s">
        <v>1452</v>
      </c>
      <c r="D2925" s="82" t="s">
        <v>1453</v>
      </c>
      <c r="E2925" s="82" t="s">
        <v>1671</v>
      </c>
      <c r="F2925" s="82" t="s">
        <v>572</v>
      </c>
      <c r="G2925" s="79">
        <v>183917.69</v>
      </c>
      <c r="H2925" s="79">
        <v>148692.07</v>
      </c>
      <c r="I2925" s="79">
        <v>35225.619999999995</v>
      </c>
      <c r="J2925" s="79">
        <v>561.11</v>
      </c>
      <c r="K2925" s="43" t="s">
        <v>3374</v>
      </c>
      <c r="L2925" s="52" t="s">
        <v>3372</v>
      </c>
      <c r="M2925" s="16">
        <f>Таблица4[[#This Row],[Поступления]]/Таблица4[[#This Row],[Начисления]]</f>
        <v>0.8084707349249548</v>
      </c>
    </row>
    <row r="2926" spans="1:13" ht="15">
      <c r="A2926" s="42" t="s">
        <v>6717</v>
      </c>
      <c r="B2926" s="82" t="s">
        <v>1672</v>
      </c>
      <c r="C2926" s="82" t="s">
        <v>1452</v>
      </c>
      <c r="D2926" s="82" t="s">
        <v>1453</v>
      </c>
      <c r="E2926" s="82" t="s">
        <v>1671</v>
      </c>
      <c r="F2926" s="82" t="s">
        <v>45</v>
      </c>
      <c r="G2926" s="79">
        <v>318894.39</v>
      </c>
      <c r="H2926" s="79">
        <v>245622</v>
      </c>
      <c r="I2926" s="79">
        <v>73272.390000000014</v>
      </c>
      <c r="J2926" s="79">
        <v>367.2</v>
      </c>
      <c r="K2926" s="43" t="s">
        <v>3374</v>
      </c>
      <c r="L2926" s="52" t="s">
        <v>3372</v>
      </c>
      <c r="M2926" s="16">
        <f>Таблица4[[#This Row],[Поступления]]/Таблица4[[#This Row],[Начисления]]</f>
        <v>0.77022991843788779</v>
      </c>
    </row>
    <row r="2927" spans="1:13" ht="15">
      <c r="A2927" s="42" t="s">
        <v>6718</v>
      </c>
      <c r="B2927" s="82" t="s">
        <v>1674</v>
      </c>
      <c r="C2927" s="82" t="s">
        <v>1452</v>
      </c>
      <c r="D2927" s="82" t="s">
        <v>1453</v>
      </c>
      <c r="E2927" s="82" t="s">
        <v>1673</v>
      </c>
      <c r="F2927" s="82" t="s">
        <v>22</v>
      </c>
      <c r="G2927" s="79">
        <v>2526042.96</v>
      </c>
      <c r="H2927" s="79">
        <v>2285503.0699999998</v>
      </c>
      <c r="I2927" s="79">
        <v>240539.89000000013</v>
      </c>
      <c r="J2927" s="79">
        <v>11225.16</v>
      </c>
      <c r="K2927" s="43" t="s">
        <v>3381</v>
      </c>
      <c r="L2927" s="52" t="s">
        <v>3372</v>
      </c>
      <c r="M2927" s="16">
        <f>Таблица4[[#This Row],[Поступления]]/Таблица4[[#This Row],[Начисления]]</f>
        <v>0.90477600982684792</v>
      </c>
    </row>
    <row r="2928" spans="1:13" ht="15">
      <c r="A2928" s="42" t="s">
        <v>6719</v>
      </c>
      <c r="B2928" s="82" t="s">
        <v>1676</v>
      </c>
      <c r="C2928" s="82" t="s">
        <v>1452</v>
      </c>
      <c r="D2928" s="82" t="s">
        <v>1453</v>
      </c>
      <c r="E2928" s="82" t="s">
        <v>1675</v>
      </c>
      <c r="F2928" s="82" t="s">
        <v>71</v>
      </c>
      <c r="G2928" s="79">
        <v>1488540.03</v>
      </c>
      <c r="H2928" s="79">
        <v>1318587.76</v>
      </c>
      <c r="I2928" s="79">
        <v>169952.27000000002</v>
      </c>
      <c r="J2928" s="79">
        <v>0</v>
      </c>
      <c r="K2928" s="43" t="s">
        <v>3379</v>
      </c>
      <c r="L2928" s="52" t="s">
        <v>3373</v>
      </c>
      <c r="M2928" s="16">
        <f>Таблица4[[#This Row],[Поступления]]/Таблица4[[#This Row],[Начисления]]</f>
        <v>0.88582620112675103</v>
      </c>
    </row>
    <row r="2929" spans="1:13" ht="15">
      <c r="A2929" s="42" t="s">
        <v>6720</v>
      </c>
      <c r="B2929" s="82" t="s">
        <v>1676</v>
      </c>
      <c r="C2929" s="82" t="s">
        <v>1452</v>
      </c>
      <c r="D2929" s="82" t="s">
        <v>1453</v>
      </c>
      <c r="E2929" s="82" t="s">
        <v>1675</v>
      </c>
      <c r="F2929" s="82" t="s">
        <v>73</v>
      </c>
      <c r="G2929" s="79">
        <v>726974.94</v>
      </c>
      <c r="H2929" s="79">
        <v>604724.73</v>
      </c>
      <c r="I2929" s="79">
        <v>122250.20999999996</v>
      </c>
      <c r="J2929" s="79">
        <v>579.6</v>
      </c>
      <c r="K2929" s="43" t="s">
        <v>3379</v>
      </c>
      <c r="L2929" s="52" t="s">
        <v>3372</v>
      </c>
      <c r="M2929" s="16">
        <f>Таблица4[[#This Row],[Поступления]]/Таблица4[[#This Row],[Начисления]]</f>
        <v>0.83183710569170377</v>
      </c>
    </row>
    <row r="2930" spans="1:13" ht="15">
      <c r="A2930" s="42" t="s">
        <v>6721</v>
      </c>
      <c r="B2930" s="82" t="s">
        <v>1676</v>
      </c>
      <c r="C2930" s="82" t="s">
        <v>1452</v>
      </c>
      <c r="D2930" s="82" t="s">
        <v>1453</v>
      </c>
      <c r="E2930" s="82" t="s">
        <v>1675</v>
      </c>
      <c r="F2930" s="82" t="s">
        <v>10</v>
      </c>
      <c r="G2930" s="79">
        <v>728621.67</v>
      </c>
      <c r="H2930" s="79">
        <v>636159.61</v>
      </c>
      <c r="I2930" s="79">
        <v>92462.060000000056</v>
      </c>
      <c r="J2930" s="79">
        <v>5099.47</v>
      </c>
      <c r="K2930" s="43" t="s">
        <v>3379</v>
      </c>
      <c r="L2930" s="52" t="s">
        <v>3373</v>
      </c>
      <c r="M2930" s="16">
        <f>Таблица4[[#This Row],[Поступления]]/Таблица4[[#This Row],[Начисления]]</f>
        <v>0.87310004106795225</v>
      </c>
    </row>
    <row r="2931" spans="1:13" ht="15">
      <c r="A2931" s="42" t="s">
        <v>6722</v>
      </c>
      <c r="B2931" s="82" t="s">
        <v>1676</v>
      </c>
      <c r="C2931" s="82" t="s">
        <v>1452</v>
      </c>
      <c r="D2931" s="82" t="s">
        <v>1453</v>
      </c>
      <c r="E2931" s="82" t="s">
        <v>1675</v>
      </c>
      <c r="F2931" s="82" t="s">
        <v>16</v>
      </c>
      <c r="G2931" s="79">
        <v>736811.06</v>
      </c>
      <c r="H2931" s="79">
        <v>572185.89</v>
      </c>
      <c r="I2931" s="79">
        <v>164625.17000000004</v>
      </c>
      <c r="J2931" s="79">
        <v>5390.83</v>
      </c>
      <c r="K2931" s="43" t="s">
        <v>3379</v>
      </c>
      <c r="L2931" s="52" t="s">
        <v>3373</v>
      </c>
      <c r="M2931" s="16">
        <f>Таблица4[[#This Row],[Поступления]]/Таблица4[[#This Row],[Начисления]]</f>
        <v>0.77657071271432865</v>
      </c>
    </row>
    <row r="2932" spans="1:13" ht="15">
      <c r="A2932" s="42" t="s">
        <v>6723</v>
      </c>
      <c r="B2932" s="82" t="s">
        <v>1676</v>
      </c>
      <c r="C2932" s="82" t="s">
        <v>1452</v>
      </c>
      <c r="D2932" s="82" t="s">
        <v>1453</v>
      </c>
      <c r="E2932" s="82" t="s">
        <v>1675</v>
      </c>
      <c r="F2932" s="82" t="s">
        <v>197</v>
      </c>
      <c r="G2932" s="79">
        <v>460007.69</v>
      </c>
      <c r="H2932" s="79">
        <v>314626.17</v>
      </c>
      <c r="I2932" s="79">
        <v>145381.52000000002</v>
      </c>
      <c r="J2932" s="79">
        <v>1087.29</v>
      </c>
      <c r="K2932" s="43" t="s">
        <v>3379</v>
      </c>
      <c r="L2932" s="52" t="s">
        <v>3372</v>
      </c>
      <c r="M2932" s="16">
        <f>Таблица4[[#This Row],[Поступления]]/Таблица4[[#This Row],[Начисления]]</f>
        <v>0.68395850078071518</v>
      </c>
    </row>
    <row r="2933" spans="1:13" ht="15">
      <c r="A2933" s="42" t="s">
        <v>6724</v>
      </c>
      <c r="B2933" s="82" t="s">
        <v>1676</v>
      </c>
      <c r="C2933" s="82" t="s">
        <v>1452</v>
      </c>
      <c r="D2933" s="82" t="s">
        <v>1453</v>
      </c>
      <c r="E2933" s="82" t="s">
        <v>1675</v>
      </c>
      <c r="F2933" s="82" t="s">
        <v>162</v>
      </c>
      <c r="G2933" s="79">
        <v>58927.29</v>
      </c>
      <c r="H2933" s="79">
        <v>46595.24</v>
      </c>
      <c r="I2933" s="79">
        <v>12332.050000000003</v>
      </c>
      <c r="J2933" s="79">
        <v>838.27</v>
      </c>
      <c r="K2933" s="43" t="s">
        <v>3379</v>
      </c>
      <c r="L2933" s="52" t="s">
        <v>3372</v>
      </c>
      <c r="M2933" s="16">
        <f>Таблица4[[#This Row],[Поступления]]/Таблица4[[#This Row],[Начисления]]</f>
        <v>0.79072429768957642</v>
      </c>
    </row>
    <row r="2934" spans="1:13" ht="15">
      <c r="A2934" s="42" t="s">
        <v>6725</v>
      </c>
      <c r="B2934" s="82" t="s">
        <v>1676</v>
      </c>
      <c r="C2934" s="82" t="s">
        <v>1452</v>
      </c>
      <c r="D2934" s="82" t="s">
        <v>1453</v>
      </c>
      <c r="E2934" s="82" t="s">
        <v>1675</v>
      </c>
      <c r="F2934" s="82" t="s">
        <v>164</v>
      </c>
      <c r="G2934" s="79">
        <v>60903.38</v>
      </c>
      <c r="H2934" s="79">
        <v>31362.21</v>
      </c>
      <c r="I2934" s="79">
        <v>29541.17</v>
      </c>
      <c r="J2934" s="79">
        <v>838.52</v>
      </c>
      <c r="K2934" s="43" t="s">
        <v>3379</v>
      </c>
      <c r="L2934" s="52" t="s">
        <v>3372</v>
      </c>
      <c r="M2934" s="16">
        <f>Таблица4[[#This Row],[Поступления]]/Таблица4[[#This Row],[Начисления]]</f>
        <v>0.51495023757302139</v>
      </c>
    </row>
    <row r="2935" spans="1:13" ht="15">
      <c r="A2935" s="42" t="s">
        <v>6726</v>
      </c>
      <c r="B2935" s="82" t="s">
        <v>1676</v>
      </c>
      <c r="C2935" s="82" t="s">
        <v>1452</v>
      </c>
      <c r="D2935" s="82" t="s">
        <v>1453</v>
      </c>
      <c r="E2935" s="82" t="s">
        <v>1675</v>
      </c>
      <c r="F2935" s="82" t="s">
        <v>58</v>
      </c>
      <c r="G2935" s="79">
        <v>59124.98</v>
      </c>
      <c r="H2935" s="79">
        <v>59973.45</v>
      </c>
      <c r="I2935" s="79">
        <v>0</v>
      </c>
      <c r="J2935" s="79">
        <v>848.46999999999389</v>
      </c>
      <c r="K2935" s="43" t="s">
        <v>3379</v>
      </c>
      <c r="L2935" s="52" t="s">
        <v>3372</v>
      </c>
      <c r="M2935" s="16">
        <f>Таблица4[[#This Row],[Поступления]]/Таблица4[[#This Row],[Начисления]]</f>
        <v>1.0143504488289043</v>
      </c>
    </row>
    <row r="2936" spans="1:13" ht="15">
      <c r="A2936" s="42" t="s">
        <v>6727</v>
      </c>
      <c r="B2936" s="82" t="s">
        <v>1676</v>
      </c>
      <c r="C2936" s="82" t="s">
        <v>1452</v>
      </c>
      <c r="D2936" s="82" t="s">
        <v>1453</v>
      </c>
      <c r="E2936" s="82" t="s">
        <v>1675</v>
      </c>
      <c r="F2936" s="82" t="s">
        <v>59</v>
      </c>
      <c r="G2936" s="79">
        <v>59673.760000000002</v>
      </c>
      <c r="H2936" s="79">
        <v>38101.83</v>
      </c>
      <c r="I2936" s="79">
        <v>21571.93</v>
      </c>
      <c r="J2936" s="79">
        <v>0</v>
      </c>
      <c r="K2936" s="43" t="s">
        <v>3379</v>
      </c>
      <c r="L2936" s="52" t="s">
        <v>3372</v>
      </c>
      <c r="M2936" s="16">
        <f>Таблица4[[#This Row],[Поступления]]/Таблица4[[#This Row],[Начисления]]</f>
        <v>0.63850224956496793</v>
      </c>
    </row>
    <row r="2937" spans="1:13" ht="15">
      <c r="A2937" s="42" t="s">
        <v>6728</v>
      </c>
      <c r="B2937" s="82" t="s">
        <v>1676</v>
      </c>
      <c r="C2937" s="82" t="s">
        <v>1452</v>
      </c>
      <c r="D2937" s="82" t="s">
        <v>1453</v>
      </c>
      <c r="E2937" s="82" t="s">
        <v>1675</v>
      </c>
      <c r="F2937" s="82" t="s">
        <v>61</v>
      </c>
      <c r="G2937" s="79">
        <v>61298.43</v>
      </c>
      <c r="H2937" s="79">
        <v>30930.5</v>
      </c>
      <c r="I2937" s="79">
        <v>30367.93</v>
      </c>
      <c r="J2937" s="79">
        <v>0</v>
      </c>
      <c r="K2937" s="43" t="s">
        <v>3379</v>
      </c>
      <c r="L2937" s="52" t="s">
        <v>3372</v>
      </c>
      <c r="M2937" s="16">
        <f>Таблица4[[#This Row],[Поступления]]/Таблица4[[#This Row],[Начисления]]</f>
        <v>0.50458877984313788</v>
      </c>
    </row>
    <row r="2938" spans="1:13" ht="15">
      <c r="A2938" s="42" t="s">
        <v>6729</v>
      </c>
      <c r="B2938" s="82" t="s">
        <v>1676</v>
      </c>
      <c r="C2938" s="82" t="s">
        <v>1452</v>
      </c>
      <c r="D2938" s="82" t="s">
        <v>1453</v>
      </c>
      <c r="E2938" s="82" t="s">
        <v>1675</v>
      </c>
      <c r="F2938" s="82" t="s">
        <v>63</v>
      </c>
      <c r="G2938" s="79">
        <v>59059.16</v>
      </c>
      <c r="H2938" s="79">
        <v>39764.97</v>
      </c>
      <c r="I2938" s="79">
        <v>19294.190000000002</v>
      </c>
      <c r="J2938" s="79">
        <v>0</v>
      </c>
      <c r="K2938" s="43" t="s">
        <v>3379</v>
      </c>
      <c r="L2938" s="52" t="s">
        <v>3372</v>
      </c>
      <c r="M2938" s="16">
        <f>Таблица4[[#This Row],[Поступления]]/Таблица4[[#This Row],[Начисления]]</f>
        <v>0.67330740904543851</v>
      </c>
    </row>
    <row r="2939" spans="1:13" ht="15">
      <c r="A2939" s="42" t="s">
        <v>6730</v>
      </c>
      <c r="B2939" s="82" t="s">
        <v>1676</v>
      </c>
      <c r="C2939" s="82" t="s">
        <v>1452</v>
      </c>
      <c r="D2939" s="82" t="s">
        <v>1453</v>
      </c>
      <c r="E2939" s="82" t="s">
        <v>1675</v>
      </c>
      <c r="F2939" s="82" t="s">
        <v>65</v>
      </c>
      <c r="G2939" s="79">
        <v>58927.43</v>
      </c>
      <c r="H2939" s="79">
        <v>49234.7</v>
      </c>
      <c r="I2939" s="79">
        <v>9692.7300000000032</v>
      </c>
      <c r="J2939" s="79">
        <v>0</v>
      </c>
      <c r="K2939" s="43" t="s">
        <v>3379</v>
      </c>
      <c r="L2939" s="52" t="s">
        <v>3372</v>
      </c>
      <c r="M2939" s="16">
        <f>Таблица4[[#This Row],[Поступления]]/Таблица4[[#This Row],[Начисления]]</f>
        <v>0.83551412304931671</v>
      </c>
    </row>
    <row r="2940" spans="1:13" ht="15">
      <c r="A2940" s="42" t="s">
        <v>6731</v>
      </c>
      <c r="B2940" s="82" t="s">
        <v>1676</v>
      </c>
      <c r="C2940" s="82" t="s">
        <v>1452</v>
      </c>
      <c r="D2940" s="82" t="s">
        <v>1453</v>
      </c>
      <c r="E2940" s="82" t="s">
        <v>1675</v>
      </c>
      <c r="F2940" s="82" t="s">
        <v>66</v>
      </c>
      <c r="G2940" s="79">
        <v>59739.66</v>
      </c>
      <c r="H2940" s="79">
        <v>38730.959999999999</v>
      </c>
      <c r="I2940" s="79">
        <v>21008.700000000004</v>
      </c>
      <c r="J2940" s="79">
        <v>243.81</v>
      </c>
      <c r="K2940" s="43" t="s">
        <v>3379</v>
      </c>
      <c r="L2940" s="52" t="s">
        <v>3372</v>
      </c>
      <c r="M2940" s="16">
        <f>Таблица4[[#This Row],[Поступления]]/Таблица4[[#This Row],[Начисления]]</f>
        <v>0.64832909996474697</v>
      </c>
    </row>
    <row r="2941" spans="1:13" ht="15">
      <c r="A2941" s="42" t="s">
        <v>6732</v>
      </c>
      <c r="B2941" s="82" t="s">
        <v>1676</v>
      </c>
      <c r="C2941" s="82" t="s">
        <v>1452</v>
      </c>
      <c r="D2941" s="82" t="s">
        <v>1453</v>
      </c>
      <c r="E2941" s="82" t="s">
        <v>1675</v>
      </c>
      <c r="F2941" s="82" t="s">
        <v>67</v>
      </c>
      <c r="G2941" s="79">
        <v>59585.94</v>
      </c>
      <c r="H2941" s="79">
        <v>52543.17</v>
      </c>
      <c r="I2941" s="79">
        <v>7042.7700000000041</v>
      </c>
      <c r="J2941" s="79">
        <v>0</v>
      </c>
      <c r="K2941" s="43" t="s">
        <v>3379</v>
      </c>
      <c r="L2941" s="52" t="s">
        <v>3372</v>
      </c>
      <c r="M2941" s="16">
        <f>Таблица4[[#This Row],[Поступления]]/Таблица4[[#This Row],[Начисления]]</f>
        <v>0.88180483516749075</v>
      </c>
    </row>
    <row r="2942" spans="1:13" ht="15">
      <c r="A2942" s="42" t="s">
        <v>6733</v>
      </c>
      <c r="B2942" s="82" t="s">
        <v>1676</v>
      </c>
      <c r="C2942" s="82" t="s">
        <v>1452</v>
      </c>
      <c r="D2942" s="82" t="s">
        <v>1453</v>
      </c>
      <c r="E2942" s="82" t="s">
        <v>1675</v>
      </c>
      <c r="F2942" s="82" t="s">
        <v>68</v>
      </c>
      <c r="G2942" s="79">
        <v>60376.39</v>
      </c>
      <c r="H2942" s="79">
        <v>42914.65</v>
      </c>
      <c r="I2942" s="79">
        <v>17461.739999999998</v>
      </c>
      <c r="J2942" s="79">
        <v>0</v>
      </c>
      <c r="K2942" s="43" t="s">
        <v>3379</v>
      </c>
      <c r="L2942" s="52" t="s">
        <v>3372</v>
      </c>
      <c r="M2942" s="16">
        <f>Таблица4[[#This Row],[Поступления]]/Таблица4[[#This Row],[Начисления]]</f>
        <v>0.71078529206532559</v>
      </c>
    </row>
    <row r="2943" spans="1:13" ht="15">
      <c r="A2943" s="42" t="s">
        <v>6734</v>
      </c>
      <c r="B2943" s="82" t="s">
        <v>1676</v>
      </c>
      <c r="C2943" s="82" t="s">
        <v>1452</v>
      </c>
      <c r="D2943" s="82" t="s">
        <v>1453</v>
      </c>
      <c r="E2943" s="82" t="s">
        <v>1675</v>
      </c>
      <c r="F2943" s="82" t="s">
        <v>596</v>
      </c>
      <c r="G2943" s="79">
        <v>60442.29</v>
      </c>
      <c r="H2943" s="79">
        <v>52427.92</v>
      </c>
      <c r="I2943" s="79">
        <v>8014.3700000000026</v>
      </c>
      <c r="J2943" s="79">
        <v>0</v>
      </c>
      <c r="K2943" s="43" t="s">
        <v>3379</v>
      </c>
      <c r="L2943" s="52" t="s">
        <v>3372</v>
      </c>
      <c r="M2943" s="16">
        <f>Таблица4[[#This Row],[Поступления]]/Таблица4[[#This Row],[Начисления]]</f>
        <v>0.86740459370417633</v>
      </c>
    </row>
    <row r="2944" spans="1:13" ht="15">
      <c r="A2944" s="42" t="s">
        <v>6735</v>
      </c>
      <c r="B2944" s="82" t="s">
        <v>1676</v>
      </c>
      <c r="C2944" s="82" t="s">
        <v>1452</v>
      </c>
      <c r="D2944" s="82" t="s">
        <v>1453</v>
      </c>
      <c r="E2944" s="82" t="s">
        <v>1675</v>
      </c>
      <c r="F2944" s="82" t="s">
        <v>167</v>
      </c>
      <c r="G2944" s="79">
        <v>72824.91</v>
      </c>
      <c r="H2944" s="79">
        <v>45779.21</v>
      </c>
      <c r="I2944" s="79">
        <v>27045.700000000004</v>
      </c>
      <c r="J2944" s="79">
        <v>0</v>
      </c>
      <c r="K2944" s="43" t="s">
        <v>3379</v>
      </c>
      <c r="L2944" s="52" t="s">
        <v>3372</v>
      </c>
      <c r="M2944" s="16">
        <f>Таблица4[[#This Row],[Поступления]]/Таблица4[[#This Row],[Начисления]]</f>
        <v>0.62862020701433063</v>
      </c>
    </row>
    <row r="2945" spans="1:13" ht="15">
      <c r="A2945" s="42" t="s">
        <v>14930</v>
      </c>
      <c r="B2945" s="82" t="s">
        <v>1676</v>
      </c>
      <c r="C2945" s="82" t="s">
        <v>1452</v>
      </c>
      <c r="D2945" s="82" t="s">
        <v>1453</v>
      </c>
      <c r="E2945" s="82" t="s">
        <v>1675</v>
      </c>
      <c r="F2945" s="82" t="s">
        <v>168</v>
      </c>
      <c r="G2945" s="79">
        <v>20064.66</v>
      </c>
      <c r="H2945" s="79">
        <v>16443.41</v>
      </c>
      <c r="I2945" s="79">
        <v>3621.25</v>
      </c>
      <c r="J2945" s="79">
        <v>237.29</v>
      </c>
      <c r="K2945" s="43" t="s">
        <v>3379</v>
      </c>
      <c r="L2945" s="52" t="s">
        <v>3372</v>
      </c>
      <c r="M2945" s="16">
        <f>Таблица4[[#This Row],[Поступления]]/Таблица4[[#This Row],[Начисления]]</f>
        <v>0.81952098864371492</v>
      </c>
    </row>
    <row r="2946" spans="1:13" ht="15">
      <c r="A2946" s="42" t="s">
        <v>6736</v>
      </c>
      <c r="B2946" s="82" t="s">
        <v>1676</v>
      </c>
      <c r="C2946" s="82" t="s">
        <v>1452</v>
      </c>
      <c r="D2946" s="82" t="s">
        <v>1453</v>
      </c>
      <c r="E2946" s="82" t="s">
        <v>1675</v>
      </c>
      <c r="F2946" s="82" t="s">
        <v>86</v>
      </c>
      <c r="G2946" s="79">
        <v>66589.62</v>
      </c>
      <c r="H2946" s="79">
        <v>66019.34</v>
      </c>
      <c r="I2946" s="79">
        <v>570.27999999999884</v>
      </c>
      <c r="J2946" s="79">
        <v>882.36</v>
      </c>
      <c r="K2946" s="43" t="s">
        <v>3379</v>
      </c>
      <c r="L2946" s="52" t="s">
        <v>3372</v>
      </c>
      <c r="M2946" s="16">
        <f>Таблица4[[#This Row],[Поступления]]/Таблица4[[#This Row],[Начисления]]</f>
        <v>0.99143590247248747</v>
      </c>
    </row>
    <row r="2947" spans="1:13" ht="15">
      <c r="A2947" s="42" t="s">
        <v>6737</v>
      </c>
      <c r="B2947" s="82" t="s">
        <v>1676</v>
      </c>
      <c r="C2947" s="82" t="s">
        <v>1452</v>
      </c>
      <c r="D2947" s="82" t="s">
        <v>1453</v>
      </c>
      <c r="E2947" s="82" t="s">
        <v>1675</v>
      </c>
      <c r="F2947" s="82" t="s">
        <v>170</v>
      </c>
      <c r="G2947" s="79">
        <v>61452.22</v>
      </c>
      <c r="H2947" s="79">
        <v>58633.72</v>
      </c>
      <c r="I2947" s="79">
        <v>2818.5</v>
      </c>
      <c r="J2947" s="79">
        <v>0</v>
      </c>
      <c r="K2947" s="43" t="s">
        <v>3379</v>
      </c>
      <c r="L2947" s="52" t="s">
        <v>3372</v>
      </c>
      <c r="M2947" s="16">
        <f>Таблица4[[#This Row],[Поступления]]/Таблица4[[#This Row],[Начисления]]</f>
        <v>0.95413509878080893</v>
      </c>
    </row>
    <row r="2948" spans="1:13" ht="15">
      <c r="A2948" s="42" t="s">
        <v>6738</v>
      </c>
      <c r="B2948" s="82" t="s">
        <v>1676</v>
      </c>
      <c r="C2948" s="82" t="s">
        <v>1452</v>
      </c>
      <c r="D2948" s="82" t="s">
        <v>1453</v>
      </c>
      <c r="E2948" s="82" t="s">
        <v>1675</v>
      </c>
      <c r="F2948" s="82" t="s">
        <v>275</v>
      </c>
      <c r="G2948" s="79">
        <v>60332.480000000003</v>
      </c>
      <c r="H2948" s="79">
        <v>23561.22</v>
      </c>
      <c r="I2948" s="79">
        <v>36771.26</v>
      </c>
      <c r="J2948" s="79">
        <v>0</v>
      </c>
      <c r="K2948" s="43" t="s">
        <v>3379</v>
      </c>
      <c r="L2948" s="52" t="s">
        <v>3372</v>
      </c>
      <c r="M2948" s="16">
        <f>Таблица4[[#This Row],[Поступления]]/Таблица4[[#This Row],[Начисления]]</f>
        <v>0.39052298198250762</v>
      </c>
    </row>
    <row r="2949" spans="1:13" ht="15">
      <c r="A2949" s="42" t="s">
        <v>6739</v>
      </c>
      <c r="B2949" s="82" t="s">
        <v>1676</v>
      </c>
      <c r="C2949" s="82" t="s">
        <v>1452</v>
      </c>
      <c r="D2949" s="82" t="s">
        <v>1453</v>
      </c>
      <c r="E2949" s="82" t="s">
        <v>1675</v>
      </c>
      <c r="F2949" s="82" t="s">
        <v>276</v>
      </c>
      <c r="G2949" s="79">
        <v>59344.61</v>
      </c>
      <c r="H2949" s="79">
        <v>36989.82</v>
      </c>
      <c r="I2949" s="79">
        <v>22354.79</v>
      </c>
      <c r="J2949" s="79">
        <v>0</v>
      </c>
      <c r="K2949" s="43" t="s">
        <v>3379</v>
      </c>
      <c r="L2949" s="52" t="s">
        <v>3372</v>
      </c>
      <c r="M2949" s="16">
        <f>Таблица4[[#This Row],[Поступления]]/Таблица4[[#This Row],[Начисления]]</f>
        <v>0.62330546952789811</v>
      </c>
    </row>
    <row r="2950" spans="1:13" ht="15">
      <c r="A2950" s="42" t="s">
        <v>6740</v>
      </c>
      <c r="B2950" s="82" t="s">
        <v>1676</v>
      </c>
      <c r="C2950" s="82" t="s">
        <v>1452</v>
      </c>
      <c r="D2950" s="82" t="s">
        <v>1453</v>
      </c>
      <c r="E2950" s="82" t="s">
        <v>1675</v>
      </c>
      <c r="F2950" s="82" t="s">
        <v>106</v>
      </c>
      <c r="G2950" s="79">
        <v>60859.47</v>
      </c>
      <c r="H2950" s="79">
        <v>53255.33</v>
      </c>
      <c r="I2950" s="79">
        <v>7604.1399999999994</v>
      </c>
      <c r="J2950" s="79">
        <v>0</v>
      </c>
      <c r="K2950" s="43" t="s">
        <v>3379</v>
      </c>
      <c r="L2950" s="52" t="s">
        <v>3372</v>
      </c>
      <c r="M2950" s="16">
        <f>Таблица4[[#This Row],[Поступления]]/Таблица4[[#This Row],[Начисления]]</f>
        <v>0.87505412058304155</v>
      </c>
    </row>
    <row r="2951" spans="1:13" ht="15">
      <c r="A2951" s="42" t="s">
        <v>6741</v>
      </c>
      <c r="B2951" s="82" t="s">
        <v>1676</v>
      </c>
      <c r="C2951" s="82" t="s">
        <v>1452</v>
      </c>
      <c r="D2951" s="82" t="s">
        <v>1453</v>
      </c>
      <c r="E2951" s="82" t="s">
        <v>1675</v>
      </c>
      <c r="F2951" s="82" t="s">
        <v>277</v>
      </c>
      <c r="G2951" s="79">
        <v>61320.49</v>
      </c>
      <c r="H2951" s="79">
        <v>47037.99</v>
      </c>
      <c r="I2951" s="79">
        <v>14282.5</v>
      </c>
      <c r="J2951" s="79">
        <v>0</v>
      </c>
      <c r="K2951" s="43" t="s">
        <v>3379</v>
      </c>
      <c r="L2951" s="52" t="s">
        <v>3372</v>
      </c>
      <c r="M2951" s="16">
        <f>Таблица4[[#This Row],[Поступления]]/Таблица4[[#This Row],[Начисления]]</f>
        <v>0.76708437913656591</v>
      </c>
    </row>
    <row r="2952" spans="1:13" ht="15">
      <c r="A2952" s="42" t="s">
        <v>6742</v>
      </c>
      <c r="B2952" s="82" t="s">
        <v>1676</v>
      </c>
      <c r="C2952" s="82" t="s">
        <v>1452</v>
      </c>
      <c r="D2952" s="82" t="s">
        <v>1453</v>
      </c>
      <c r="E2952" s="82" t="s">
        <v>1675</v>
      </c>
      <c r="F2952" s="82" t="s">
        <v>278</v>
      </c>
      <c r="G2952" s="79">
        <v>61496.13</v>
      </c>
      <c r="H2952" s="79">
        <v>37446.53</v>
      </c>
      <c r="I2952" s="79">
        <v>24049.599999999999</v>
      </c>
      <c r="J2952" s="79">
        <v>0</v>
      </c>
      <c r="K2952" s="43" t="s">
        <v>3379</v>
      </c>
      <c r="L2952" s="52" t="s">
        <v>3372</v>
      </c>
      <c r="M2952" s="16">
        <f>Таблица4[[#This Row],[Поступления]]/Таблица4[[#This Row],[Начисления]]</f>
        <v>0.60892498438519627</v>
      </c>
    </row>
    <row r="2953" spans="1:13" ht="15">
      <c r="A2953" s="42" t="s">
        <v>6743</v>
      </c>
      <c r="B2953" s="82" t="s">
        <v>1676</v>
      </c>
      <c r="C2953" s="82" t="s">
        <v>1452</v>
      </c>
      <c r="D2953" s="82" t="s">
        <v>1453</v>
      </c>
      <c r="E2953" s="82" t="s">
        <v>1675</v>
      </c>
      <c r="F2953" s="82" t="s">
        <v>337</v>
      </c>
      <c r="G2953" s="79">
        <v>61034.97</v>
      </c>
      <c r="H2953" s="79">
        <v>41912.28</v>
      </c>
      <c r="I2953" s="79">
        <v>19122.690000000002</v>
      </c>
      <c r="J2953" s="79">
        <v>0</v>
      </c>
      <c r="K2953" s="43" t="s">
        <v>3379</v>
      </c>
      <c r="L2953" s="52" t="s">
        <v>3372</v>
      </c>
      <c r="M2953" s="16">
        <f>Таблица4[[#This Row],[Поступления]]/Таблица4[[#This Row],[Начисления]]</f>
        <v>0.68669289097709063</v>
      </c>
    </row>
    <row r="2954" spans="1:13" ht="15">
      <c r="A2954" s="42" t="s">
        <v>6744</v>
      </c>
      <c r="B2954" s="82" t="s">
        <v>1676</v>
      </c>
      <c r="C2954" s="82" t="s">
        <v>1452</v>
      </c>
      <c r="D2954" s="82" t="s">
        <v>1453</v>
      </c>
      <c r="E2954" s="82" t="s">
        <v>1675</v>
      </c>
      <c r="F2954" s="82" t="s">
        <v>238</v>
      </c>
      <c r="G2954" s="79">
        <v>81819.66</v>
      </c>
      <c r="H2954" s="79">
        <v>81686.37</v>
      </c>
      <c r="I2954" s="79">
        <v>133.29000000000815</v>
      </c>
      <c r="J2954" s="79">
        <v>0</v>
      </c>
      <c r="K2954" s="43" t="s">
        <v>3379</v>
      </c>
      <c r="L2954" s="52" t="s">
        <v>3372</v>
      </c>
      <c r="M2954" s="16">
        <f>Таблица4[[#This Row],[Поступления]]/Таблица4[[#This Row],[Начисления]]</f>
        <v>0.99837092943187478</v>
      </c>
    </row>
    <row r="2955" spans="1:13" ht="15">
      <c r="A2955" s="42" t="s">
        <v>6745</v>
      </c>
      <c r="B2955" s="82" t="s">
        <v>1676</v>
      </c>
      <c r="C2955" s="82" t="s">
        <v>1452</v>
      </c>
      <c r="D2955" s="82" t="s">
        <v>1453</v>
      </c>
      <c r="E2955" s="82" t="s">
        <v>1675</v>
      </c>
      <c r="F2955" s="82" t="s">
        <v>240</v>
      </c>
      <c r="G2955" s="79">
        <v>61276.51</v>
      </c>
      <c r="H2955" s="79">
        <v>44829.06</v>
      </c>
      <c r="I2955" s="79">
        <v>16447.450000000004</v>
      </c>
      <c r="J2955" s="79">
        <v>0</v>
      </c>
      <c r="K2955" s="43" t="s">
        <v>3379</v>
      </c>
      <c r="L2955" s="52" t="s">
        <v>3372</v>
      </c>
      <c r="M2955" s="16">
        <f>Таблица4[[#This Row],[Поступления]]/Таблица4[[#This Row],[Начисления]]</f>
        <v>0.7315863778795495</v>
      </c>
    </row>
    <row r="2956" spans="1:13" ht="15">
      <c r="A2956" s="42" t="s">
        <v>6746</v>
      </c>
      <c r="B2956" s="82" t="s">
        <v>1676</v>
      </c>
      <c r="C2956" s="82" t="s">
        <v>1452</v>
      </c>
      <c r="D2956" s="82" t="s">
        <v>1453</v>
      </c>
      <c r="E2956" s="82" t="s">
        <v>1675</v>
      </c>
      <c r="F2956" s="82" t="s">
        <v>463</v>
      </c>
      <c r="G2956" s="79">
        <v>61188.76</v>
      </c>
      <c r="H2956" s="79">
        <v>11667.74</v>
      </c>
      <c r="I2956" s="79">
        <v>49521.020000000004</v>
      </c>
      <c r="J2956" s="79">
        <v>0</v>
      </c>
      <c r="K2956" s="43" t="s">
        <v>3379</v>
      </c>
      <c r="L2956" s="52" t="s">
        <v>3372</v>
      </c>
      <c r="M2956" s="16">
        <f>Таблица4[[#This Row],[Поступления]]/Таблица4[[#This Row],[Начисления]]</f>
        <v>0.19068436752109374</v>
      </c>
    </row>
    <row r="2957" spans="1:13" ht="15">
      <c r="A2957" s="42" t="s">
        <v>6747</v>
      </c>
      <c r="B2957" s="82" t="s">
        <v>1676</v>
      </c>
      <c r="C2957" s="82" t="s">
        <v>1452</v>
      </c>
      <c r="D2957" s="82" t="s">
        <v>1453</v>
      </c>
      <c r="E2957" s="82" t="s">
        <v>1675</v>
      </c>
      <c r="F2957" s="82" t="s">
        <v>466</v>
      </c>
      <c r="G2957" s="79">
        <v>59893.38</v>
      </c>
      <c r="H2957" s="79">
        <v>46490.5</v>
      </c>
      <c r="I2957" s="79">
        <v>13402.879999999997</v>
      </c>
      <c r="J2957" s="79">
        <v>198.68</v>
      </c>
      <c r="K2957" s="43" t="s">
        <v>3379</v>
      </c>
      <c r="L2957" s="52" t="s">
        <v>3372</v>
      </c>
      <c r="M2957" s="16">
        <f>Таблица4[[#This Row],[Поступления]]/Таблица4[[#This Row],[Начисления]]</f>
        <v>0.77622101140393152</v>
      </c>
    </row>
    <row r="2958" spans="1:13" ht="15">
      <c r="A2958" s="42" t="s">
        <v>6748</v>
      </c>
      <c r="B2958" s="82" t="s">
        <v>1676</v>
      </c>
      <c r="C2958" s="82" t="s">
        <v>1452</v>
      </c>
      <c r="D2958" s="82" t="s">
        <v>1453</v>
      </c>
      <c r="E2958" s="82" t="s">
        <v>1675</v>
      </c>
      <c r="F2958" s="82" t="s">
        <v>469</v>
      </c>
      <c r="G2958" s="79">
        <v>58071.08</v>
      </c>
      <c r="H2958" s="79">
        <v>40161.800000000003</v>
      </c>
      <c r="I2958" s="79">
        <v>17909.28</v>
      </c>
      <c r="J2958" s="79">
        <v>0</v>
      </c>
      <c r="K2958" s="43" t="s">
        <v>3379</v>
      </c>
      <c r="L2958" s="52" t="s">
        <v>3372</v>
      </c>
      <c r="M2958" s="16">
        <f>Таблица4[[#This Row],[Поступления]]/Таблица4[[#This Row],[Начисления]]</f>
        <v>0.69159726321604487</v>
      </c>
    </row>
    <row r="2959" spans="1:13" ht="15">
      <c r="A2959" s="42" t="s">
        <v>6749</v>
      </c>
      <c r="B2959" s="82" t="s">
        <v>1676</v>
      </c>
      <c r="C2959" s="82" t="s">
        <v>1452</v>
      </c>
      <c r="D2959" s="82" t="s">
        <v>1453</v>
      </c>
      <c r="E2959" s="82" t="s">
        <v>1675</v>
      </c>
      <c r="F2959" s="82" t="s">
        <v>556</v>
      </c>
      <c r="G2959" s="79">
        <v>62044.97</v>
      </c>
      <c r="H2959" s="79">
        <v>52532.07</v>
      </c>
      <c r="I2959" s="79">
        <v>9512.9000000000015</v>
      </c>
      <c r="J2959" s="79">
        <v>0</v>
      </c>
      <c r="K2959" s="43" t="s">
        <v>3379</v>
      </c>
      <c r="L2959" s="52" t="s">
        <v>3372</v>
      </c>
      <c r="M2959" s="16">
        <f>Таблица4[[#This Row],[Поступления]]/Таблица4[[#This Row],[Начисления]]</f>
        <v>0.84667733742155082</v>
      </c>
    </row>
    <row r="2960" spans="1:13" ht="15">
      <c r="A2960" s="42" t="s">
        <v>6750</v>
      </c>
      <c r="B2960" s="82" t="s">
        <v>1676</v>
      </c>
      <c r="C2960" s="82" t="s">
        <v>1452</v>
      </c>
      <c r="D2960" s="82" t="s">
        <v>1453</v>
      </c>
      <c r="E2960" s="82" t="s">
        <v>1675</v>
      </c>
      <c r="F2960" s="82" t="s">
        <v>558</v>
      </c>
      <c r="G2960" s="79">
        <v>59410.44</v>
      </c>
      <c r="H2960" s="79">
        <v>43417.22</v>
      </c>
      <c r="I2960" s="79">
        <v>15993.220000000001</v>
      </c>
      <c r="J2960" s="79">
        <v>0</v>
      </c>
      <c r="K2960" s="43" t="s">
        <v>3379</v>
      </c>
      <c r="L2960" s="52" t="s">
        <v>3372</v>
      </c>
      <c r="M2960" s="16">
        <f>Таблица4[[#This Row],[Поступления]]/Таблица4[[#This Row],[Начисления]]</f>
        <v>0.73080118578485531</v>
      </c>
    </row>
    <row r="2961" spans="1:13" ht="15">
      <c r="A2961" s="42" t="s">
        <v>6751</v>
      </c>
      <c r="B2961" s="82" t="s">
        <v>1676</v>
      </c>
      <c r="C2961" s="82" t="s">
        <v>1452</v>
      </c>
      <c r="D2961" s="82" t="s">
        <v>1453</v>
      </c>
      <c r="E2961" s="82" t="s">
        <v>1675</v>
      </c>
      <c r="F2961" s="82" t="s">
        <v>599</v>
      </c>
      <c r="G2961" s="79">
        <v>59454.28</v>
      </c>
      <c r="H2961" s="79">
        <v>31819.79</v>
      </c>
      <c r="I2961" s="79">
        <v>27634.489999999998</v>
      </c>
      <c r="J2961" s="79">
        <v>0</v>
      </c>
      <c r="K2961" s="43" t="s">
        <v>3379</v>
      </c>
      <c r="L2961" s="52" t="s">
        <v>3372</v>
      </c>
      <c r="M2961" s="16">
        <f>Таблица4[[#This Row],[Поступления]]/Таблица4[[#This Row],[Начисления]]</f>
        <v>0.53519763421573685</v>
      </c>
    </row>
    <row r="2962" spans="1:13" ht="15">
      <c r="A2962" s="42" t="s">
        <v>6752</v>
      </c>
      <c r="B2962" s="82" t="s">
        <v>1676</v>
      </c>
      <c r="C2962" s="82" t="s">
        <v>1452</v>
      </c>
      <c r="D2962" s="82" t="s">
        <v>1453</v>
      </c>
      <c r="E2962" s="82" t="s">
        <v>1675</v>
      </c>
      <c r="F2962" s="82" t="s">
        <v>561</v>
      </c>
      <c r="G2962" s="79">
        <v>61188.76</v>
      </c>
      <c r="H2962" s="79">
        <v>46962.66</v>
      </c>
      <c r="I2962" s="79">
        <v>14226.099999999999</v>
      </c>
      <c r="J2962" s="79">
        <v>4623.34</v>
      </c>
      <c r="K2962" s="43" t="s">
        <v>3379</v>
      </c>
      <c r="L2962" s="52" t="s">
        <v>3372</v>
      </c>
      <c r="M2962" s="16">
        <f>Таблица4[[#This Row],[Поступления]]/Таблица4[[#This Row],[Начисления]]</f>
        <v>0.76750468550106266</v>
      </c>
    </row>
    <row r="2963" spans="1:13" ht="15">
      <c r="A2963" s="42" t="s">
        <v>14816</v>
      </c>
      <c r="B2963" s="82" t="s">
        <v>1676</v>
      </c>
      <c r="C2963" s="82" t="s">
        <v>1452</v>
      </c>
      <c r="D2963" s="82" t="s">
        <v>1453</v>
      </c>
      <c r="E2963" s="82" t="s">
        <v>1675</v>
      </c>
      <c r="F2963" s="82" t="s">
        <v>500</v>
      </c>
      <c r="G2963" s="79">
        <v>19407.150000000001</v>
      </c>
      <c r="H2963" s="79">
        <v>4141.76</v>
      </c>
      <c r="I2963" s="79">
        <v>15265.390000000001</v>
      </c>
      <c r="J2963" s="79">
        <v>0</v>
      </c>
      <c r="K2963" s="43" t="s">
        <v>3379</v>
      </c>
      <c r="L2963" s="52" t="s">
        <v>3372</v>
      </c>
      <c r="M2963" s="16">
        <f>Таблица4[[#This Row],[Поступления]]/Таблица4[[#This Row],[Начисления]]</f>
        <v>0.21341412829807571</v>
      </c>
    </row>
    <row r="2964" spans="1:13" ht="15">
      <c r="A2964" s="42" t="s">
        <v>6753</v>
      </c>
      <c r="B2964" s="82" t="s">
        <v>1676</v>
      </c>
      <c r="C2964" s="82" t="s">
        <v>1452</v>
      </c>
      <c r="D2964" s="82" t="s">
        <v>1453</v>
      </c>
      <c r="E2964" s="82" t="s">
        <v>1675</v>
      </c>
      <c r="F2964" s="82" t="s">
        <v>567</v>
      </c>
      <c r="G2964" s="79">
        <v>62198.69</v>
      </c>
      <c r="H2964" s="79">
        <v>36930.69</v>
      </c>
      <c r="I2964" s="79">
        <v>25268</v>
      </c>
      <c r="J2964" s="79">
        <v>0</v>
      </c>
      <c r="K2964" s="43" t="s">
        <v>3379</v>
      </c>
      <c r="L2964" s="52" t="s">
        <v>3372</v>
      </c>
      <c r="M2964" s="16">
        <f>Таблица4[[#This Row],[Поступления]]/Таблица4[[#This Row],[Начисления]]</f>
        <v>0.59375350188243514</v>
      </c>
    </row>
    <row r="2965" spans="1:13" ht="15">
      <c r="A2965" s="42" t="s">
        <v>6754</v>
      </c>
      <c r="B2965" s="82" t="s">
        <v>1676</v>
      </c>
      <c r="C2965" s="82" t="s">
        <v>1452</v>
      </c>
      <c r="D2965" s="82" t="s">
        <v>1453</v>
      </c>
      <c r="E2965" s="82" t="s">
        <v>1675</v>
      </c>
      <c r="F2965" s="82" t="s">
        <v>569</v>
      </c>
      <c r="G2965" s="79">
        <v>61013.120000000003</v>
      </c>
      <c r="H2965" s="79">
        <v>23908.59</v>
      </c>
      <c r="I2965" s="79">
        <v>37104.53</v>
      </c>
      <c r="J2965" s="79">
        <v>0</v>
      </c>
      <c r="K2965" s="43" t="s">
        <v>3379</v>
      </c>
      <c r="L2965" s="52" t="s">
        <v>3372</v>
      </c>
      <c r="M2965" s="16">
        <f>Таблица4[[#This Row],[Поступления]]/Таблица4[[#This Row],[Начисления]]</f>
        <v>0.39185981638047684</v>
      </c>
    </row>
    <row r="2966" spans="1:13" ht="15">
      <c r="A2966" s="42" t="s">
        <v>6755</v>
      </c>
      <c r="B2966" s="82" t="s">
        <v>1676</v>
      </c>
      <c r="C2966" s="82" t="s">
        <v>1452</v>
      </c>
      <c r="D2966" s="82" t="s">
        <v>1453</v>
      </c>
      <c r="E2966" s="82" t="s">
        <v>1675</v>
      </c>
      <c r="F2966" s="82" t="s">
        <v>600</v>
      </c>
      <c r="G2966" s="79">
        <v>62725.54</v>
      </c>
      <c r="H2966" s="79">
        <v>45793.919999999998</v>
      </c>
      <c r="I2966" s="79">
        <v>16931.620000000003</v>
      </c>
      <c r="J2966" s="79">
        <v>819.84</v>
      </c>
      <c r="K2966" s="43" t="s">
        <v>3379</v>
      </c>
      <c r="L2966" s="52" t="s">
        <v>3372</v>
      </c>
      <c r="M2966" s="16">
        <f>Таблица4[[#This Row],[Поступления]]/Таблица4[[#This Row],[Начисления]]</f>
        <v>0.73006816681052089</v>
      </c>
    </row>
    <row r="2967" spans="1:13" ht="15">
      <c r="A2967" s="42" t="s">
        <v>6756</v>
      </c>
      <c r="B2967" s="82" t="s">
        <v>1676</v>
      </c>
      <c r="C2967" s="82" t="s">
        <v>1452</v>
      </c>
      <c r="D2967" s="82" t="s">
        <v>1453</v>
      </c>
      <c r="E2967" s="82" t="s">
        <v>1675</v>
      </c>
      <c r="F2967" s="82" t="s">
        <v>295</v>
      </c>
      <c r="G2967" s="79">
        <v>61122.93</v>
      </c>
      <c r="H2967" s="79">
        <v>44643.91</v>
      </c>
      <c r="I2967" s="79">
        <v>16479.019999999997</v>
      </c>
      <c r="J2967" s="79">
        <v>0</v>
      </c>
      <c r="K2967" s="43" t="s">
        <v>3379</v>
      </c>
      <c r="L2967" s="52" t="s">
        <v>3372</v>
      </c>
      <c r="M2967" s="16">
        <f>Таблица4[[#This Row],[Поступления]]/Таблица4[[#This Row],[Начисления]]</f>
        <v>0.73039545061076105</v>
      </c>
    </row>
    <row r="2968" spans="1:13" ht="15">
      <c r="A2968" s="42" t="s">
        <v>6757</v>
      </c>
      <c r="B2968" s="82" t="s">
        <v>1676</v>
      </c>
      <c r="C2968" s="82" t="s">
        <v>1452</v>
      </c>
      <c r="D2968" s="82" t="s">
        <v>1453</v>
      </c>
      <c r="E2968" s="82" t="s">
        <v>1675</v>
      </c>
      <c r="F2968" s="82" t="s">
        <v>296</v>
      </c>
      <c r="G2968" s="79">
        <v>61122.93</v>
      </c>
      <c r="H2968" s="79">
        <v>49116.34</v>
      </c>
      <c r="I2968" s="79">
        <v>12006.590000000004</v>
      </c>
      <c r="J2968" s="79">
        <v>0</v>
      </c>
      <c r="K2968" s="43" t="s">
        <v>3379</v>
      </c>
      <c r="L2968" s="52" t="s">
        <v>3372</v>
      </c>
      <c r="M2968" s="16">
        <f>Таблица4[[#This Row],[Поступления]]/Таблица4[[#This Row],[Начисления]]</f>
        <v>0.80356651750824115</v>
      </c>
    </row>
    <row r="2969" spans="1:13" ht="15">
      <c r="A2969" s="42" t="s">
        <v>6758</v>
      </c>
      <c r="B2969" s="82" t="s">
        <v>1676</v>
      </c>
      <c r="C2969" s="82" t="s">
        <v>1452</v>
      </c>
      <c r="D2969" s="82" t="s">
        <v>1453</v>
      </c>
      <c r="E2969" s="82" t="s">
        <v>1675</v>
      </c>
      <c r="F2969" s="82" t="s">
        <v>297</v>
      </c>
      <c r="G2969" s="79">
        <v>61144.85</v>
      </c>
      <c r="H2969" s="79">
        <v>15390.49</v>
      </c>
      <c r="I2969" s="79">
        <v>45754.36</v>
      </c>
      <c r="J2969" s="79">
        <v>0</v>
      </c>
      <c r="K2969" s="43" t="s">
        <v>3379</v>
      </c>
      <c r="L2969" s="52" t="s">
        <v>3372</v>
      </c>
      <c r="M2969" s="16">
        <f>Таблица4[[#This Row],[Поступления]]/Таблица4[[#This Row],[Начисления]]</f>
        <v>0.25170541754538606</v>
      </c>
    </row>
    <row r="2970" spans="1:13" ht="15">
      <c r="A2970" s="42" t="s">
        <v>14817</v>
      </c>
      <c r="B2970" s="82" t="s">
        <v>1676</v>
      </c>
      <c r="C2970" s="82" t="s">
        <v>1452</v>
      </c>
      <c r="D2970" s="82" t="s">
        <v>1453</v>
      </c>
      <c r="E2970" s="82" t="s">
        <v>1675</v>
      </c>
      <c r="F2970" s="82" t="s">
        <v>298</v>
      </c>
      <c r="G2970" s="79">
        <v>20036.38</v>
      </c>
      <c r="H2970" s="79">
        <v>11518.56</v>
      </c>
      <c r="I2970" s="79">
        <v>8517.8200000000015</v>
      </c>
      <c r="J2970" s="79">
        <v>0</v>
      </c>
      <c r="K2970" s="43" t="s">
        <v>3379</v>
      </c>
      <c r="L2970" s="52" t="s">
        <v>3372</v>
      </c>
      <c r="M2970" s="16">
        <f>Таблица4[[#This Row],[Поступления]]/Таблица4[[#This Row],[Начисления]]</f>
        <v>0.57488228911609773</v>
      </c>
    </row>
    <row r="2971" spans="1:13" ht="15">
      <c r="A2971" s="42" t="s">
        <v>6759</v>
      </c>
      <c r="B2971" s="82" t="s">
        <v>1676</v>
      </c>
      <c r="C2971" s="82" t="s">
        <v>1452</v>
      </c>
      <c r="D2971" s="82" t="s">
        <v>1453</v>
      </c>
      <c r="E2971" s="82" t="s">
        <v>1675</v>
      </c>
      <c r="F2971" s="82" t="s">
        <v>477</v>
      </c>
      <c r="G2971" s="79">
        <v>62066.96</v>
      </c>
      <c r="H2971" s="79">
        <v>50338.33</v>
      </c>
      <c r="I2971" s="79">
        <v>11728.629999999997</v>
      </c>
      <c r="J2971" s="79">
        <v>0</v>
      </c>
      <c r="K2971" s="43" t="s">
        <v>3379</v>
      </c>
      <c r="L2971" s="52" t="s">
        <v>3372</v>
      </c>
      <c r="M2971" s="16">
        <f>Таблица4[[#This Row],[Поступления]]/Таблица4[[#This Row],[Начисления]]</f>
        <v>0.8110326331433021</v>
      </c>
    </row>
    <row r="2972" spans="1:13" ht="15">
      <c r="A2972" s="42" t="s">
        <v>6760</v>
      </c>
      <c r="B2972" s="82" t="s">
        <v>1676</v>
      </c>
      <c r="C2972" s="82" t="s">
        <v>1452</v>
      </c>
      <c r="D2972" s="82" t="s">
        <v>1453</v>
      </c>
      <c r="E2972" s="82" t="s">
        <v>1675</v>
      </c>
      <c r="F2972" s="82" t="s">
        <v>478</v>
      </c>
      <c r="G2972" s="79">
        <v>61144.78</v>
      </c>
      <c r="H2972" s="79">
        <v>36272.879999999997</v>
      </c>
      <c r="I2972" s="79">
        <v>24871.9</v>
      </c>
      <c r="J2972" s="79">
        <v>0</v>
      </c>
      <c r="K2972" s="43" t="s">
        <v>3379</v>
      </c>
      <c r="L2972" s="52" t="s">
        <v>3372</v>
      </c>
      <c r="M2972" s="16">
        <f>Таблица4[[#This Row],[Поступления]]/Таблица4[[#This Row],[Начисления]]</f>
        <v>0.59322938115077029</v>
      </c>
    </row>
    <row r="2973" spans="1:13" ht="15">
      <c r="A2973" s="42" t="s">
        <v>14818</v>
      </c>
      <c r="B2973" s="82" t="s">
        <v>1676</v>
      </c>
      <c r="C2973" s="82" t="s">
        <v>1452</v>
      </c>
      <c r="D2973" s="82" t="s">
        <v>1453</v>
      </c>
      <c r="E2973" s="82" t="s">
        <v>1675</v>
      </c>
      <c r="F2973" s="82" t="s">
        <v>601</v>
      </c>
      <c r="G2973" s="79">
        <v>19866.7</v>
      </c>
      <c r="H2973" s="79">
        <v>16164.36</v>
      </c>
      <c r="I2973" s="79">
        <v>3702.34</v>
      </c>
      <c r="J2973" s="79">
        <v>292.63</v>
      </c>
      <c r="K2973" s="43" t="s">
        <v>3379</v>
      </c>
      <c r="L2973" s="52" t="s">
        <v>3372</v>
      </c>
      <c r="M2973" s="16">
        <f>Таблица4[[#This Row],[Поступления]]/Таблица4[[#This Row],[Начисления]]</f>
        <v>0.81364091670987126</v>
      </c>
    </row>
    <row r="2974" spans="1:13" ht="15">
      <c r="A2974" s="42" t="s">
        <v>14819</v>
      </c>
      <c r="B2974" s="82" t="s">
        <v>1676</v>
      </c>
      <c r="C2974" s="82" t="s">
        <v>1452</v>
      </c>
      <c r="D2974" s="82" t="s">
        <v>1453</v>
      </c>
      <c r="E2974" s="82" t="s">
        <v>1675</v>
      </c>
      <c r="F2974" s="82" t="s">
        <v>602</v>
      </c>
      <c r="G2974" s="79">
        <v>19562.689999999999</v>
      </c>
      <c r="H2974" s="79">
        <v>4383.3999999999996</v>
      </c>
      <c r="I2974" s="79">
        <v>15179.289999999999</v>
      </c>
      <c r="J2974" s="79">
        <v>0</v>
      </c>
      <c r="K2974" s="43" t="s">
        <v>3379</v>
      </c>
      <c r="L2974" s="52" t="s">
        <v>3372</v>
      </c>
      <c r="M2974" s="16">
        <f>Таблица4[[#This Row],[Поступления]]/Таблица4[[#This Row],[Начисления]]</f>
        <v>0.22406938923021322</v>
      </c>
    </row>
    <row r="2975" spans="1:13" ht="15">
      <c r="A2975" s="42" t="s">
        <v>14820</v>
      </c>
      <c r="B2975" s="82" t="s">
        <v>1676</v>
      </c>
      <c r="C2975" s="82" t="s">
        <v>1452</v>
      </c>
      <c r="D2975" s="82" t="s">
        <v>1453</v>
      </c>
      <c r="E2975" s="82" t="s">
        <v>1675</v>
      </c>
      <c r="F2975" s="82" t="s">
        <v>603</v>
      </c>
      <c r="G2975" s="79">
        <v>19704.09</v>
      </c>
      <c r="H2975" s="79">
        <v>4878.3</v>
      </c>
      <c r="I2975" s="79">
        <v>14825.79</v>
      </c>
      <c r="J2975" s="79">
        <v>0</v>
      </c>
      <c r="K2975" s="43" t="s">
        <v>3379</v>
      </c>
      <c r="L2975" s="52" t="s">
        <v>3372</v>
      </c>
      <c r="M2975" s="16">
        <f>Таблица4[[#This Row],[Поступления]]/Таблица4[[#This Row],[Начисления]]</f>
        <v>0.24757804090419808</v>
      </c>
    </row>
    <row r="2976" spans="1:13" ht="15">
      <c r="A2976" s="42" t="s">
        <v>14821</v>
      </c>
      <c r="B2976" s="82" t="s">
        <v>1676</v>
      </c>
      <c r="C2976" s="82" t="s">
        <v>1452</v>
      </c>
      <c r="D2976" s="82" t="s">
        <v>1453</v>
      </c>
      <c r="E2976" s="82" t="s">
        <v>1675</v>
      </c>
      <c r="F2976" s="82" t="s">
        <v>604</v>
      </c>
      <c r="G2976" s="79">
        <v>20297.97</v>
      </c>
      <c r="H2976" s="79">
        <v>10343.09</v>
      </c>
      <c r="I2976" s="79">
        <v>9954.880000000001</v>
      </c>
      <c r="J2976" s="79">
        <v>197.64</v>
      </c>
      <c r="K2976" s="43" t="s">
        <v>3379</v>
      </c>
      <c r="L2976" s="52" t="s">
        <v>3372</v>
      </c>
      <c r="M2976" s="16">
        <f>Таблица4[[#This Row],[Поступления]]/Таблица4[[#This Row],[Начисления]]</f>
        <v>0.50956277893799229</v>
      </c>
    </row>
    <row r="2977" spans="1:13" ht="15">
      <c r="A2977" s="42" t="s">
        <v>6761</v>
      </c>
      <c r="B2977" s="82" t="s">
        <v>1676</v>
      </c>
      <c r="C2977" s="82" t="s">
        <v>1452</v>
      </c>
      <c r="D2977" s="82" t="s">
        <v>1453</v>
      </c>
      <c r="E2977" s="82" t="s">
        <v>1675</v>
      </c>
      <c r="F2977" s="82" t="s">
        <v>605</v>
      </c>
      <c r="G2977" s="79">
        <v>61715.61</v>
      </c>
      <c r="H2977" s="79">
        <v>50523.21</v>
      </c>
      <c r="I2977" s="79">
        <v>11192.400000000001</v>
      </c>
      <c r="J2977" s="79">
        <v>0</v>
      </c>
      <c r="K2977" s="43" t="s">
        <v>3379</v>
      </c>
      <c r="L2977" s="52" t="s">
        <v>3372</v>
      </c>
      <c r="M2977" s="16">
        <f>Таблица4[[#This Row],[Поступления]]/Таблица4[[#This Row],[Начисления]]</f>
        <v>0.8186455582307296</v>
      </c>
    </row>
    <row r="2978" spans="1:13" ht="15">
      <c r="A2978" s="42" t="s">
        <v>14822</v>
      </c>
      <c r="B2978" s="82" t="s">
        <v>1676</v>
      </c>
      <c r="C2978" s="82" t="s">
        <v>1452</v>
      </c>
      <c r="D2978" s="82" t="s">
        <v>1453</v>
      </c>
      <c r="E2978" s="82" t="s">
        <v>1675</v>
      </c>
      <c r="F2978" s="82" t="s">
        <v>606</v>
      </c>
      <c r="G2978" s="79">
        <v>20305.04</v>
      </c>
      <c r="H2978" s="79">
        <v>15555.44</v>
      </c>
      <c r="I2978" s="79">
        <v>4749.6000000000004</v>
      </c>
      <c r="J2978" s="79">
        <v>404.43</v>
      </c>
      <c r="K2978" s="43" t="s">
        <v>3379</v>
      </c>
      <c r="L2978" s="52" t="s">
        <v>3372</v>
      </c>
      <c r="M2978" s="16">
        <f>Таблица4[[#This Row],[Поступления]]/Таблица4[[#This Row],[Начисления]]</f>
        <v>0.76608763144519787</v>
      </c>
    </row>
    <row r="2979" spans="1:13" ht="15">
      <c r="A2979" s="42" t="s">
        <v>14823</v>
      </c>
      <c r="B2979" s="82" t="s">
        <v>1676</v>
      </c>
      <c r="C2979" s="82" t="s">
        <v>1452</v>
      </c>
      <c r="D2979" s="82" t="s">
        <v>1453</v>
      </c>
      <c r="E2979" s="82" t="s">
        <v>1675</v>
      </c>
      <c r="F2979" s="82" t="s">
        <v>607</v>
      </c>
      <c r="G2979" s="79">
        <v>20220.2</v>
      </c>
      <c r="H2979" s="79">
        <v>18056.3</v>
      </c>
      <c r="I2979" s="79">
        <v>2163.9000000000015</v>
      </c>
      <c r="J2979" s="79">
        <v>198.25</v>
      </c>
      <c r="K2979" s="43" t="s">
        <v>3379</v>
      </c>
      <c r="L2979" s="52" t="s">
        <v>3372</v>
      </c>
      <c r="M2979" s="16">
        <f>Таблица4[[#This Row],[Поступления]]/Таблица4[[#This Row],[Начисления]]</f>
        <v>0.89298325436939296</v>
      </c>
    </row>
    <row r="2980" spans="1:13" ht="15">
      <c r="A2980" s="42" t="s">
        <v>6762</v>
      </c>
      <c r="B2980" s="82" t="s">
        <v>1676</v>
      </c>
      <c r="C2980" s="82" t="s">
        <v>1452</v>
      </c>
      <c r="D2980" s="82" t="s">
        <v>1453</v>
      </c>
      <c r="E2980" s="82" t="s">
        <v>1675</v>
      </c>
      <c r="F2980" s="82" t="s">
        <v>376</v>
      </c>
      <c r="G2980" s="79">
        <v>659759.69999999995</v>
      </c>
      <c r="H2980" s="79">
        <v>585744.35</v>
      </c>
      <c r="I2980" s="79">
        <v>74015.349999999977</v>
      </c>
      <c r="J2980" s="79">
        <v>713.62</v>
      </c>
      <c r="K2980" s="43" t="s">
        <v>3379</v>
      </c>
      <c r="L2980" s="52" t="s">
        <v>3372</v>
      </c>
      <c r="M2980" s="16">
        <f>Таблица4[[#This Row],[Поступления]]/Таблица4[[#This Row],[Начисления]]</f>
        <v>0.88781468464957769</v>
      </c>
    </row>
    <row r="2981" spans="1:13" ht="15">
      <c r="A2981" s="42" t="s">
        <v>6763</v>
      </c>
      <c r="B2981" s="82" t="s">
        <v>1676</v>
      </c>
      <c r="C2981" s="82" t="s">
        <v>1452</v>
      </c>
      <c r="D2981" s="82" t="s">
        <v>1453</v>
      </c>
      <c r="E2981" s="82" t="s">
        <v>1675</v>
      </c>
      <c r="F2981" s="82" t="s">
        <v>339</v>
      </c>
      <c r="G2981" s="79">
        <v>2478058.91</v>
      </c>
      <c r="H2981" s="79">
        <v>875390.98</v>
      </c>
      <c r="I2981" s="79">
        <v>1602667.9300000002</v>
      </c>
      <c r="J2981" s="79">
        <v>2407.16</v>
      </c>
      <c r="K2981" s="43" t="s">
        <v>3379</v>
      </c>
      <c r="L2981" s="52" t="s">
        <v>3372</v>
      </c>
      <c r="M2981" s="16">
        <f>Таблица4[[#This Row],[Поступления]]/Таблица4[[#This Row],[Начисления]]</f>
        <v>0.35325672705658151</v>
      </c>
    </row>
    <row r="2982" spans="1:13" ht="15">
      <c r="A2982" s="42" t="s">
        <v>6764</v>
      </c>
      <c r="B2982" s="82" t="s">
        <v>1676</v>
      </c>
      <c r="C2982" s="82" t="s">
        <v>1452</v>
      </c>
      <c r="D2982" s="82" t="s">
        <v>1453</v>
      </c>
      <c r="E2982" s="82" t="s">
        <v>1675</v>
      </c>
      <c r="F2982" s="82" t="s">
        <v>597</v>
      </c>
      <c r="G2982" s="79">
        <v>4358480.5999999996</v>
      </c>
      <c r="H2982" s="79">
        <v>2501965.4900000002</v>
      </c>
      <c r="I2982" s="79">
        <v>1856515.1099999994</v>
      </c>
      <c r="J2982" s="79">
        <v>7223.15</v>
      </c>
      <c r="K2982" s="43" t="s">
        <v>3379</v>
      </c>
      <c r="L2982" s="52" t="s">
        <v>3372</v>
      </c>
      <c r="M2982" s="16">
        <f>Таблица4[[#This Row],[Поступления]]/Таблица4[[#This Row],[Начисления]]</f>
        <v>0.57404534277380981</v>
      </c>
    </row>
    <row r="2983" spans="1:13" ht="15">
      <c r="A2983" s="42" t="s">
        <v>6765</v>
      </c>
      <c r="B2983" s="82" t="s">
        <v>1680</v>
      </c>
      <c r="C2983" s="82" t="s">
        <v>1452</v>
      </c>
      <c r="D2983" s="82" t="s">
        <v>1453</v>
      </c>
      <c r="E2983" s="82" t="s">
        <v>1679</v>
      </c>
      <c r="F2983" s="82" t="s">
        <v>73</v>
      </c>
      <c r="G2983" s="79">
        <v>34052.239999999998</v>
      </c>
      <c r="H2983" s="79">
        <v>9221.1</v>
      </c>
      <c r="I2983" s="79">
        <v>24831.14</v>
      </c>
      <c r="J2983" s="79">
        <v>0</v>
      </c>
      <c r="K2983" s="43" t="s">
        <v>3375</v>
      </c>
      <c r="L2983" s="52" t="s">
        <v>3372</v>
      </c>
      <c r="M2983" s="16">
        <f>Таблица4[[#This Row],[Поступления]]/Таблица4[[#This Row],[Начисления]]</f>
        <v>0.27079275842059147</v>
      </c>
    </row>
    <row r="2984" spans="1:13" ht="15">
      <c r="A2984" s="42" t="s">
        <v>6766</v>
      </c>
      <c r="B2984" s="82" t="s">
        <v>1682</v>
      </c>
      <c r="C2984" s="82" t="s">
        <v>1452</v>
      </c>
      <c r="D2984" s="82" t="s">
        <v>1453</v>
      </c>
      <c r="E2984" s="82" t="s">
        <v>1681</v>
      </c>
      <c r="F2984" s="82" t="s">
        <v>23</v>
      </c>
      <c r="G2984" s="79">
        <v>766867.28</v>
      </c>
      <c r="H2984" s="79">
        <v>639050.57999999996</v>
      </c>
      <c r="I2984" s="79">
        <v>127816.70000000007</v>
      </c>
      <c r="J2984" s="79">
        <v>669.13</v>
      </c>
      <c r="K2984" s="43" t="s">
        <v>3374</v>
      </c>
      <c r="L2984" s="52" t="s">
        <v>3372</v>
      </c>
      <c r="M2984" s="16">
        <f>Таблица4[[#This Row],[Поступления]]/Таблица4[[#This Row],[Начисления]]</f>
        <v>0.83332617868374814</v>
      </c>
    </row>
    <row r="2985" spans="1:13" ht="15">
      <c r="A2985" s="42" t="s">
        <v>6767</v>
      </c>
      <c r="B2985" s="82" t="s">
        <v>1682</v>
      </c>
      <c r="C2985" s="82" t="s">
        <v>1452</v>
      </c>
      <c r="D2985" s="82" t="s">
        <v>1453</v>
      </c>
      <c r="E2985" s="82" t="s">
        <v>1681</v>
      </c>
      <c r="F2985" s="82" t="s">
        <v>28</v>
      </c>
      <c r="G2985" s="79">
        <v>779711.48</v>
      </c>
      <c r="H2985" s="79">
        <v>685609.03</v>
      </c>
      <c r="I2985" s="79">
        <v>94102.449999999953</v>
      </c>
      <c r="J2985" s="79">
        <v>637.70000000000005</v>
      </c>
      <c r="K2985" s="43" t="s">
        <v>3374</v>
      </c>
      <c r="L2985" s="52" t="s">
        <v>3372</v>
      </c>
      <c r="M2985" s="16">
        <f>Таблица4[[#This Row],[Поступления]]/Таблица4[[#This Row],[Начисления]]</f>
        <v>0.87931119085228815</v>
      </c>
    </row>
    <row r="2986" spans="1:13" ht="15">
      <c r="A2986" s="42" t="s">
        <v>6768</v>
      </c>
      <c r="B2986" s="82" t="s">
        <v>1682</v>
      </c>
      <c r="C2986" s="82" t="s">
        <v>1452</v>
      </c>
      <c r="D2986" s="82" t="s">
        <v>1453</v>
      </c>
      <c r="E2986" s="82" t="s">
        <v>1681</v>
      </c>
      <c r="F2986" s="82" t="s">
        <v>105</v>
      </c>
      <c r="G2986" s="79">
        <v>350863.45</v>
      </c>
      <c r="H2986" s="79">
        <v>325830.33</v>
      </c>
      <c r="I2986" s="79">
        <v>25033.119999999995</v>
      </c>
      <c r="J2986" s="79">
        <v>2419.16</v>
      </c>
      <c r="K2986" s="43" t="s">
        <v>3374</v>
      </c>
      <c r="L2986" s="52" t="s">
        <v>3372</v>
      </c>
      <c r="M2986" s="16">
        <f>Таблица4[[#This Row],[Поступления]]/Таблица4[[#This Row],[Начисления]]</f>
        <v>0.92865281350907314</v>
      </c>
    </row>
    <row r="2987" spans="1:13" ht="15">
      <c r="A2987" s="42" t="s">
        <v>6769</v>
      </c>
      <c r="B2987" s="82" t="s">
        <v>1682</v>
      </c>
      <c r="C2987" s="82" t="s">
        <v>1452</v>
      </c>
      <c r="D2987" s="82" t="s">
        <v>1453</v>
      </c>
      <c r="E2987" s="82" t="s">
        <v>1681</v>
      </c>
      <c r="F2987" s="82" t="s">
        <v>32</v>
      </c>
      <c r="G2987" s="79">
        <v>773627.21</v>
      </c>
      <c r="H2987" s="79">
        <v>669777.67000000004</v>
      </c>
      <c r="I2987" s="79">
        <v>103849.53999999992</v>
      </c>
      <c r="J2987" s="79">
        <v>1814.54</v>
      </c>
      <c r="K2987" s="43" t="s">
        <v>3374</v>
      </c>
      <c r="L2987" s="52" t="s">
        <v>3372</v>
      </c>
      <c r="M2987" s="16">
        <f>Таблица4[[#This Row],[Поступления]]/Таблица4[[#This Row],[Начисления]]</f>
        <v>0.86576281359079921</v>
      </c>
    </row>
    <row r="2988" spans="1:13" ht="15">
      <c r="A2988" s="42" t="s">
        <v>6770</v>
      </c>
      <c r="B2988" s="82" t="s">
        <v>1682</v>
      </c>
      <c r="C2988" s="82" t="s">
        <v>1452</v>
      </c>
      <c r="D2988" s="82" t="s">
        <v>1453</v>
      </c>
      <c r="E2988" s="82" t="s">
        <v>1681</v>
      </c>
      <c r="F2988" s="82" t="s">
        <v>37</v>
      </c>
      <c r="G2988" s="79">
        <v>730356.15</v>
      </c>
      <c r="H2988" s="79">
        <v>646190.66</v>
      </c>
      <c r="I2988" s="79">
        <v>84165.489999999991</v>
      </c>
      <c r="J2988" s="79">
        <v>3357.89</v>
      </c>
      <c r="K2988" s="43" t="s">
        <v>3374</v>
      </c>
      <c r="L2988" s="52" t="s">
        <v>3372</v>
      </c>
      <c r="M2988" s="16">
        <f>Таблица4[[#This Row],[Поступления]]/Таблица4[[#This Row],[Начисления]]</f>
        <v>0.88476103062868716</v>
      </c>
    </row>
    <row r="2989" spans="1:13" ht="15">
      <c r="A2989" s="42" t="s">
        <v>6771</v>
      </c>
      <c r="B2989" s="82" t="s">
        <v>1682</v>
      </c>
      <c r="C2989" s="82" t="s">
        <v>1452</v>
      </c>
      <c r="D2989" s="82" t="s">
        <v>1453</v>
      </c>
      <c r="E2989" s="82" t="s">
        <v>1681</v>
      </c>
      <c r="F2989" s="82" t="s">
        <v>70</v>
      </c>
      <c r="G2989" s="79">
        <v>677598.6</v>
      </c>
      <c r="H2989" s="79">
        <v>604714.07999999996</v>
      </c>
      <c r="I2989" s="79">
        <v>72884.520000000019</v>
      </c>
      <c r="J2989" s="79">
        <v>797.24</v>
      </c>
      <c r="K2989" s="43" t="s">
        <v>3374</v>
      </c>
      <c r="L2989" s="52" t="s">
        <v>3373</v>
      </c>
      <c r="M2989" s="16">
        <f>Таблица4[[#This Row],[Поступления]]/Таблица4[[#This Row],[Начисления]]</f>
        <v>0.89243702687697402</v>
      </c>
    </row>
    <row r="2990" spans="1:13" ht="15">
      <c r="A2990" s="42" t="s">
        <v>6772</v>
      </c>
      <c r="B2990" s="82" t="s">
        <v>1682</v>
      </c>
      <c r="C2990" s="82" t="s">
        <v>1452</v>
      </c>
      <c r="D2990" s="82" t="s">
        <v>1453</v>
      </c>
      <c r="E2990" s="82" t="s">
        <v>1681</v>
      </c>
      <c r="F2990" s="82" t="s">
        <v>71</v>
      </c>
      <c r="G2990" s="79">
        <v>511666.07</v>
      </c>
      <c r="H2990" s="79">
        <v>429334.15</v>
      </c>
      <c r="I2990" s="79">
        <v>82331.919999999984</v>
      </c>
      <c r="J2990" s="79">
        <v>1808.32</v>
      </c>
      <c r="K2990" s="43" t="s">
        <v>3374</v>
      </c>
      <c r="L2990" s="52" t="s">
        <v>3372</v>
      </c>
      <c r="M2990" s="16">
        <f>Таблица4[[#This Row],[Поступления]]/Таблица4[[#This Row],[Начисления]]</f>
        <v>0.83909052245735194</v>
      </c>
    </row>
    <row r="2991" spans="1:13" ht="15">
      <c r="A2991" s="42" t="s">
        <v>6773</v>
      </c>
      <c r="B2991" s="82" t="s">
        <v>1682</v>
      </c>
      <c r="C2991" s="82" t="s">
        <v>1452</v>
      </c>
      <c r="D2991" s="82" t="s">
        <v>1453</v>
      </c>
      <c r="E2991" s="82" t="s">
        <v>1681</v>
      </c>
      <c r="F2991" s="82" t="s">
        <v>72</v>
      </c>
      <c r="G2991" s="79">
        <v>784519.52</v>
      </c>
      <c r="H2991" s="79">
        <v>721941.43</v>
      </c>
      <c r="I2991" s="79">
        <v>62578.089999999967</v>
      </c>
      <c r="J2991" s="79">
        <v>6421.68</v>
      </c>
      <c r="K2991" s="43" t="s">
        <v>3374</v>
      </c>
      <c r="L2991" s="52" t="s">
        <v>3372</v>
      </c>
      <c r="M2991" s="16">
        <f>Таблица4[[#This Row],[Поступления]]/Таблица4[[#This Row],[Начисления]]</f>
        <v>0.92023386492664971</v>
      </c>
    </row>
    <row r="2992" spans="1:13" ht="15">
      <c r="A2992" s="42" t="s">
        <v>6774</v>
      </c>
      <c r="B2992" s="82" t="s">
        <v>1682</v>
      </c>
      <c r="C2992" s="82" t="s">
        <v>1452</v>
      </c>
      <c r="D2992" s="82" t="s">
        <v>1453</v>
      </c>
      <c r="E2992" s="82" t="s">
        <v>1681</v>
      </c>
      <c r="F2992" s="82" t="s">
        <v>73</v>
      </c>
      <c r="G2992" s="79">
        <v>782631.25</v>
      </c>
      <c r="H2992" s="79">
        <v>707630.9</v>
      </c>
      <c r="I2992" s="79">
        <v>75000.349999999977</v>
      </c>
      <c r="J2992" s="79">
        <v>2655.91</v>
      </c>
      <c r="K2992" s="43" t="s">
        <v>3374</v>
      </c>
      <c r="L2992" s="52" t="s">
        <v>3373</v>
      </c>
      <c r="M2992" s="16">
        <f>Таблица4[[#This Row],[Поступления]]/Таблица4[[#This Row],[Начисления]]</f>
        <v>0.90416898124116563</v>
      </c>
    </row>
    <row r="2993" spans="1:13" ht="15">
      <c r="A2993" s="42" t="s">
        <v>6775</v>
      </c>
      <c r="B2993" s="82" t="s">
        <v>1682</v>
      </c>
      <c r="C2993" s="82" t="s">
        <v>1452</v>
      </c>
      <c r="D2993" s="82" t="s">
        <v>1453</v>
      </c>
      <c r="E2993" s="82" t="s">
        <v>1681</v>
      </c>
      <c r="F2993" s="82" t="s">
        <v>9</v>
      </c>
      <c r="G2993" s="79">
        <v>364607.21</v>
      </c>
      <c r="H2993" s="79">
        <v>321319.93</v>
      </c>
      <c r="I2993" s="79">
        <v>43287.280000000028</v>
      </c>
      <c r="J2993" s="79">
        <v>0.45</v>
      </c>
      <c r="K2993" s="43" t="s">
        <v>3374</v>
      </c>
      <c r="L2993" s="52" t="s">
        <v>3372</v>
      </c>
      <c r="M2993" s="16">
        <f>Таблица4[[#This Row],[Поступления]]/Таблица4[[#This Row],[Начисления]]</f>
        <v>0.88127695006360396</v>
      </c>
    </row>
    <row r="2994" spans="1:13" ht="15">
      <c r="A2994" s="42" t="s">
        <v>6776</v>
      </c>
      <c r="B2994" s="82" t="s">
        <v>1682</v>
      </c>
      <c r="C2994" s="82" t="s">
        <v>1452</v>
      </c>
      <c r="D2994" s="82" t="s">
        <v>1453</v>
      </c>
      <c r="E2994" s="82" t="s">
        <v>1681</v>
      </c>
      <c r="F2994" s="82" t="s">
        <v>10</v>
      </c>
      <c r="G2994" s="79">
        <v>786254.17</v>
      </c>
      <c r="H2994" s="79">
        <v>685830.17</v>
      </c>
      <c r="I2994" s="79">
        <v>100424</v>
      </c>
      <c r="J2994" s="79">
        <v>1012.76</v>
      </c>
      <c r="K2994" s="43" t="s">
        <v>3374</v>
      </c>
      <c r="L2994" s="52" t="s">
        <v>3373</v>
      </c>
      <c r="M2994" s="16">
        <f>Таблица4[[#This Row],[Поступления]]/Таблица4[[#This Row],[Начисления]]</f>
        <v>0.87227539918802588</v>
      </c>
    </row>
    <row r="2995" spans="1:13" ht="15">
      <c r="A2995" s="42" t="s">
        <v>6777</v>
      </c>
      <c r="B2995" s="82" t="s">
        <v>1682</v>
      </c>
      <c r="C2995" s="82" t="s">
        <v>1452</v>
      </c>
      <c r="D2995" s="82" t="s">
        <v>1453</v>
      </c>
      <c r="E2995" s="82" t="s">
        <v>1681</v>
      </c>
      <c r="F2995" s="82" t="s">
        <v>12</v>
      </c>
      <c r="G2995" s="79">
        <v>753497.08</v>
      </c>
      <c r="H2995" s="79">
        <v>603951.59</v>
      </c>
      <c r="I2995" s="79">
        <v>149545.49</v>
      </c>
      <c r="J2995" s="79">
        <v>174.16</v>
      </c>
      <c r="K2995" s="43" t="s">
        <v>3374</v>
      </c>
      <c r="L2995" s="52" t="s">
        <v>3373</v>
      </c>
      <c r="M2995" s="16">
        <f>Таблица4[[#This Row],[Поступления]]/Таблица4[[#This Row],[Начисления]]</f>
        <v>0.80153142730161608</v>
      </c>
    </row>
    <row r="2996" spans="1:13" ht="15">
      <c r="A2996" s="42" t="s">
        <v>6778</v>
      </c>
      <c r="B2996" s="82" t="s">
        <v>1684</v>
      </c>
      <c r="C2996" s="82" t="s">
        <v>1452</v>
      </c>
      <c r="D2996" s="82" t="s">
        <v>1453</v>
      </c>
      <c r="E2996" s="82" t="s">
        <v>1683</v>
      </c>
      <c r="F2996" s="82" t="s">
        <v>23</v>
      </c>
      <c r="G2996" s="79">
        <v>1695783.95</v>
      </c>
      <c r="H2996" s="79">
        <v>1160381.04</v>
      </c>
      <c r="I2996" s="79">
        <v>535402.90999999992</v>
      </c>
      <c r="J2996" s="79">
        <v>9524.32</v>
      </c>
      <c r="K2996" s="43" t="s">
        <v>3378</v>
      </c>
      <c r="L2996" s="52" t="s">
        <v>3373</v>
      </c>
      <c r="M2996" s="16">
        <f>Таблица4[[#This Row],[Поступления]]/Таблица4[[#This Row],[Начисления]]</f>
        <v>0.68427410225223562</v>
      </c>
    </row>
    <row r="2997" spans="1:13" ht="15">
      <c r="A2997" s="42" t="s">
        <v>14932</v>
      </c>
      <c r="B2997" s="82" t="s">
        <v>1684</v>
      </c>
      <c r="C2997" s="82" t="s">
        <v>1452</v>
      </c>
      <c r="D2997" s="82" t="s">
        <v>1453</v>
      </c>
      <c r="E2997" s="82" t="s">
        <v>1683</v>
      </c>
      <c r="F2997" s="82" t="s">
        <v>37</v>
      </c>
      <c r="G2997" s="79">
        <v>51087.82</v>
      </c>
      <c r="H2997" s="79">
        <v>30733.29</v>
      </c>
      <c r="I2997" s="79">
        <v>20354.53</v>
      </c>
      <c r="J2997" s="79">
        <v>0</v>
      </c>
      <c r="K2997" s="43" t="s">
        <v>3378</v>
      </c>
      <c r="L2997" s="52" t="s">
        <v>3372</v>
      </c>
      <c r="M2997" s="16">
        <f>Таблица4[[#This Row],[Поступления]]/Таблица4[[#This Row],[Начисления]]</f>
        <v>0.60157763631331307</v>
      </c>
    </row>
    <row r="2998" spans="1:13" ht="15">
      <c r="A2998" s="42" t="s">
        <v>14931</v>
      </c>
      <c r="B2998" s="82" t="s">
        <v>1684</v>
      </c>
      <c r="C2998" s="82" t="s">
        <v>1452</v>
      </c>
      <c r="D2998" s="82" t="s">
        <v>1453</v>
      </c>
      <c r="E2998" s="82" t="s">
        <v>1683</v>
      </c>
      <c r="F2998" s="82" t="s">
        <v>70</v>
      </c>
      <c r="G2998" s="79">
        <v>53362.97</v>
      </c>
      <c r="H2998" s="79">
        <v>34303.86</v>
      </c>
      <c r="I2998" s="79">
        <v>19059.11</v>
      </c>
      <c r="J2998" s="79">
        <v>0</v>
      </c>
      <c r="K2998" s="43" t="s">
        <v>3378</v>
      </c>
      <c r="L2998" s="52" t="s">
        <v>3372</v>
      </c>
      <c r="M2998" s="16">
        <f>Таблица4[[#This Row],[Поступления]]/Таблица4[[#This Row],[Начисления]]</f>
        <v>0.64284015676039019</v>
      </c>
    </row>
    <row r="2999" spans="1:13" ht="15">
      <c r="A2999" s="42" t="s">
        <v>6779</v>
      </c>
      <c r="B2999" s="82" t="s">
        <v>1684</v>
      </c>
      <c r="C2999" s="82" t="s">
        <v>1452</v>
      </c>
      <c r="D2999" s="82" t="s">
        <v>1453</v>
      </c>
      <c r="E2999" s="82" t="s">
        <v>1683</v>
      </c>
      <c r="F2999" s="82" t="s">
        <v>613</v>
      </c>
      <c r="G2999" s="79">
        <v>161720.67000000001</v>
      </c>
      <c r="H2999" s="79">
        <v>119790.32</v>
      </c>
      <c r="I2999" s="79">
        <v>41930.350000000006</v>
      </c>
      <c r="J2999" s="79">
        <v>0</v>
      </c>
      <c r="K2999" s="43" t="s">
        <v>3378</v>
      </c>
      <c r="L2999" s="52" t="s">
        <v>3372</v>
      </c>
      <c r="M2999" s="16">
        <f>Таблица4[[#This Row],[Поступления]]/Таблица4[[#This Row],[Начисления]]</f>
        <v>0.74072361931223751</v>
      </c>
    </row>
    <row r="3000" spans="1:13" ht="15">
      <c r="A3000" s="42" t="s">
        <v>6780</v>
      </c>
      <c r="B3000" s="82" t="s">
        <v>1686</v>
      </c>
      <c r="C3000" s="82" t="s">
        <v>1452</v>
      </c>
      <c r="D3000" s="82" t="s">
        <v>1453</v>
      </c>
      <c r="E3000" s="82" t="s">
        <v>1685</v>
      </c>
      <c r="F3000" s="82" t="s">
        <v>31</v>
      </c>
      <c r="G3000" s="79">
        <v>85492.98</v>
      </c>
      <c r="H3000" s="79">
        <v>73011.03</v>
      </c>
      <c r="I3000" s="79">
        <v>12481.949999999997</v>
      </c>
      <c r="J3000" s="79">
        <v>584.45000000000005</v>
      </c>
      <c r="K3000" s="43" t="s">
        <v>3379</v>
      </c>
      <c r="L3000" s="52" t="s">
        <v>3372</v>
      </c>
      <c r="M3000" s="16">
        <f>Таблица4[[#This Row],[Поступления]]/Таблица4[[#This Row],[Начисления]]</f>
        <v>0.85400029335741956</v>
      </c>
    </row>
    <row r="3001" spans="1:13" ht="15">
      <c r="A3001" s="42" t="s">
        <v>6781</v>
      </c>
      <c r="B3001" s="82" t="s">
        <v>1688</v>
      </c>
      <c r="C3001" s="82" t="s">
        <v>1452</v>
      </c>
      <c r="D3001" s="82" t="s">
        <v>1453</v>
      </c>
      <c r="E3001" s="82" t="s">
        <v>1687</v>
      </c>
      <c r="F3001" s="82" t="s">
        <v>22</v>
      </c>
      <c r="G3001" s="79">
        <v>621011.76</v>
      </c>
      <c r="H3001" s="79">
        <v>503942.98</v>
      </c>
      <c r="I3001" s="79">
        <v>117068.78000000003</v>
      </c>
      <c r="J3001" s="79">
        <v>2187.75</v>
      </c>
      <c r="K3001" s="43" t="s">
        <v>3374</v>
      </c>
      <c r="L3001" s="52" t="s">
        <v>3372</v>
      </c>
      <c r="M3001" s="16">
        <f>Таблица4[[#This Row],[Поступления]]/Таблица4[[#This Row],[Начисления]]</f>
        <v>0.81148701596246742</v>
      </c>
    </row>
    <row r="3002" spans="1:13" ht="15">
      <c r="A3002" s="42" t="s">
        <v>6782</v>
      </c>
      <c r="B3002" s="82" t="s">
        <v>1688</v>
      </c>
      <c r="C3002" s="82" t="s">
        <v>1452</v>
      </c>
      <c r="D3002" s="82" t="s">
        <v>1453</v>
      </c>
      <c r="E3002" s="82" t="s">
        <v>1687</v>
      </c>
      <c r="F3002" s="82" t="s">
        <v>24</v>
      </c>
      <c r="G3002" s="79">
        <v>329564.73</v>
      </c>
      <c r="H3002" s="79">
        <v>265705.05</v>
      </c>
      <c r="I3002" s="79">
        <v>63859.679999999993</v>
      </c>
      <c r="J3002" s="79">
        <v>0</v>
      </c>
      <c r="K3002" s="43" t="s">
        <v>3374</v>
      </c>
      <c r="L3002" s="52" t="s">
        <v>3372</v>
      </c>
      <c r="M3002" s="16">
        <f>Таблица4[[#This Row],[Поступления]]/Таблица4[[#This Row],[Начисления]]</f>
        <v>0.80623023586292142</v>
      </c>
    </row>
    <row r="3003" spans="1:13" ht="15">
      <c r="A3003" s="42" t="s">
        <v>6783</v>
      </c>
      <c r="B3003" s="82" t="s">
        <v>1688</v>
      </c>
      <c r="C3003" s="82" t="s">
        <v>1452</v>
      </c>
      <c r="D3003" s="82" t="s">
        <v>1453</v>
      </c>
      <c r="E3003" s="82" t="s">
        <v>1687</v>
      </c>
      <c r="F3003" s="82" t="s">
        <v>28</v>
      </c>
      <c r="G3003" s="79">
        <v>1231305.32</v>
      </c>
      <c r="H3003" s="79">
        <v>1061762.0900000001</v>
      </c>
      <c r="I3003" s="79">
        <v>169543.22999999998</v>
      </c>
      <c r="J3003" s="79">
        <v>2320.59</v>
      </c>
      <c r="K3003" s="43" t="s">
        <v>3374</v>
      </c>
      <c r="L3003" s="52" t="s">
        <v>3372</v>
      </c>
      <c r="M3003" s="16">
        <f>Таблица4[[#This Row],[Поступления]]/Таблица4[[#This Row],[Начисления]]</f>
        <v>0.86230610130069119</v>
      </c>
    </row>
    <row r="3004" spans="1:13" ht="15">
      <c r="A3004" s="42" t="s">
        <v>6784</v>
      </c>
      <c r="B3004" s="82" t="s">
        <v>1688</v>
      </c>
      <c r="C3004" s="82" t="s">
        <v>1452</v>
      </c>
      <c r="D3004" s="82" t="s">
        <v>1453</v>
      </c>
      <c r="E3004" s="82" t="s">
        <v>1687</v>
      </c>
      <c r="F3004" s="82" t="s">
        <v>32</v>
      </c>
      <c r="G3004" s="79">
        <v>1395812.9</v>
      </c>
      <c r="H3004" s="79">
        <v>1170337.1599999999</v>
      </c>
      <c r="I3004" s="79">
        <v>225475.74</v>
      </c>
      <c r="J3004" s="79">
        <v>2676.96</v>
      </c>
      <c r="K3004" s="43" t="s">
        <v>3374</v>
      </c>
      <c r="L3004" s="52" t="s">
        <v>3372</v>
      </c>
      <c r="M3004" s="16">
        <f>Таблица4[[#This Row],[Поступления]]/Таблица4[[#This Row],[Начисления]]</f>
        <v>0.83846277678046965</v>
      </c>
    </row>
    <row r="3005" spans="1:13" ht="15">
      <c r="A3005" s="42" t="s">
        <v>6785</v>
      </c>
      <c r="B3005" s="82" t="s">
        <v>1688</v>
      </c>
      <c r="C3005" s="82" t="s">
        <v>1452</v>
      </c>
      <c r="D3005" s="82" t="s">
        <v>1453</v>
      </c>
      <c r="E3005" s="82" t="s">
        <v>1687</v>
      </c>
      <c r="F3005" s="82" t="s">
        <v>72</v>
      </c>
      <c r="G3005" s="79">
        <v>3621624.18</v>
      </c>
      <c r="H3005" s="79">
        <v>3412926.68</v>
      </c>
      <c r="I3005" s="79">
        <v>208697.5</v>
      </c>
      <c r="J3005" s="79">
        <v>22922.82</v>
      </c>
      <c r="K3005" s="43" t="s">
        <v>3374</v>
      </c>
      <c r="L3005" s="52" t="s">
        <v>3373</v>
      </c>
      <c r="M3005" s="16">
        <f>Таблица4[[#This Row],[Поступления]]/Таблица4[[#This Row],[Начисления]]</f>
        <v>0.94237461160312885</v>
      </c>
    </row>
    <row r="3006" spans="1:13" ht="15">
      <c r="A3006" s="42" t="s">
        <v>6786</v>
      </c>
      <c r="B3006" s="82" t="s">
        <v>1688</v>
      </c>
      <c r="C3006" s="82" t="s">
        <v>1452</v>
      </c>
      <c r="D3006" s="82" t="s">
        <v>1453</v>
      </c>
      <c r="E3006" s="82" t="s">
        <v>1687</v>
      </c>
      <c r="F3006" s="82" t="s">
        <v>73</v>
      </c>
      <c r="G3006" s="79">
        <v>3710971.83</v>
      </c>
      <c r="H3006" s="79">
        <v>3447717.83</v>
      </c>
      <c r="I3006" s="79">
        <v>263254</v>
      </c>
      <c r="J3006" s="79">
        <v>14675.86</v>
      </c>
      <c r="K3006" s="43" t="s">
        <v>3374</v>
      </c>
      <c r="L3006" s="52" t="s">
        <v>3372</v>
      </c>
      <c r="M3006" s="16">
        <f>Таблица4[[#This Row],[Поступления]]/Таблица4[[#This Row],[Начисления]]</f>
        <v>0.9290606309991849</v>
      </c>
    </row>
    <row r="3007" spans="1:13" ht="15">
      <c r="A3007" s="42" t="s">
        <v>6787</v>
      </c>
      <c r="B3007" s="82" t="s">
        <v>1688</v>
      </c>
      <c r="C3007" s="82" t="s">
        <v>1452</v>
      </c>
      <c r="D3007" s="82" t="s">
        <v>1453</v>
      </c>
      <c r="E3007" s="82" t="s">
        <v>1687</v>
      </c>
      <c r="F3007" s="82" t="s">
        <v>10</v>
      </c>
      <c r="G3007" s="79">
        <v>3275611.83</v>
      </c>
      <c r="H3007" s="79">
        <v>2978640.17</v>
      </c>
      <c r="I3007" s="79">
        <v>296971.66000000015</v>
      </c>
      <c r="J3007" s="79">
        <v>9288.89</v>
      </c>
      <c r="K3007" s="43" t="s">
        <v>3374</v>
      </c>
      <c r="L3007" s="52" t="s">
        <v>3373</v>
      </c>
      <c r="M3007" s="16">
        <f>Таблица4[[#This Row],[Поступления]]/Таблица4[[#This Row],[Начисления]]</f>
        <v>0.90933856775086808</v>
      </c>
    </row>
    <row r="3008" spans="1:13" ht="15">
      <c r="A3008" s="42" t="s">
        <v>6788</v>
      </c>
      <c r="B3008" s="82" t="s">
        <v>1688</v>
      </c>
      <c r="C3008" s="82" t="s">
        <v>1452</v>
      </c>
      <c r="D3008" s="82" t="s">
        <v>1453</v>
      </c>
      <c r="E3008" s="82" t="s">
        <v>1687</v>
      </c>
      <c r="F3008" s="82" t="s">
        <v>12</v>
      </c>
      <c r="G3008" s="79">
        <v>2039845.69</v>
      </c>
      <c r="H3008" s="79">
        <v>1801580.32</v>
      </c>
      <c r="I3008" s="79">
        <v>238265.36999999988</v>
      </c>
      <c r="J3008" s="79">
        <v>2347.52</v>
      </c>
      <c r="K3008" s="43" t="s">
        <v>3374</v>
      </c>
      <c r="L3008" s="52" t="s">
        <v>3373</v>
      </c>
      <c r="M3008" s="16">
        <f>Таблица4[[#This Row],[Поступления]]/Таблица4[[#This Row],[Начисления]]</f>
        <v>0.88319441457358483</v>
      </c>
    </row>
    <row r="3009" spans="1:13" ht="15">
      <c r="A3009" s="42" t="s">
        <v>6789</v>
      </c>
      <c r="B3009" s="82" t="s">
        <v>1688</v>
      </c>
      <c r="C3009" s="82" t="s">
        <v>1452</v>
      </c>
      <c r="D3009" s="82" t="s">
        <v>1453</v>
      </c>
      <c r="E3009" s="82" t="s">
        <v>1687</v>
      </c>
      <c r="F3009" s="82" t="s">
        <v>14</v>
      </c>
      <c r="G3009" s="79">
        <v>403555.03</v>
      </c>
      <c r="H3009" s="79">
        <v>353923.79</v>
      </c>
      <c r="I3009" s="79">
        <v>49631.240000000049</v>
      </c>
      <c r="J3009" s="79">
        <v>385.71</v>
      </c>
      <c r="K3009" s="43" t="s">
        <v>3374</v>
      </c>
      <c r="L3009" s="52" t="s">
        <v>3372</v>
      </c>
      <c r="M3009" s="16">
        <f>Таблица4[[#This Row],[Поступления]]/Таблица4[[#This Row],[Начисления]]</f>
        <v>0.87701493895392646</v>
      </c>
    </row>
    <row r="3010" spans="1:13" ht="15">
      <c r="A3010" s="42" t="s">
        <v>6790</v>
      </c>
      <c r="B3010" s="82" t="s">
        <v>1688</v>
      </c>
      <c r="C3010" s="82" t="s">
        <v>1452</v>
      </c>
      <c r="D3010" s="82" t="s">
        <v>1453</v>
      </c>
      <c r="E3010" s="82" t="s">
        <v>1687</v>
      </c>
      <c r="F3010" s="82" t="s">
        <v>16</v>
      </c>
      <c r="G3010" s="79">
        <v>388353.49</v>
      </c>
      <c r="H3010" s="79">
        <v>364889.66</v>
      </c>
      <c r="I3010" s="79">
        <v>23463.830000000016</v>
      </c>
      <c r="J3010" s="79">
        <v>820.2</v>
      </c>
      <c r="K3010" s="43" t="s">
        <v>3374</v>
      </c>
      <c r="L3010" s="52" t="s">
        <v>3373</v>
      </c>
      <c r="M3010" s="16">
        <f>Таблица4[[#This Row],[Поступления]]/Таблица4[[#This Row],[Начисления]]</f>
        <v>0.93958125624157518</v>
      </c>
    </row>
    <row r="3011" spans="1:13" ht="15">
      <c r="A3011" s="42" t="s">
        <v>6791</v>
      </c>
      <c r="B3011" s="82" t="s">
        <v>1688</v>
      </c>
      <c r="C3011" s="82" t="s">
        <v>1452</v>
      </c>
      <c r="D3011" s="82" t="s">
        <v>1453</v>
      </c>
      <c r="E3011" s="82" t="s">
        <v>1687</v>
      </c>
      <c r="F3011" s="82" t="s">
        <v>99</v>
      </c>
      <c r="G3011" s="79">
        <v>3326003.14</v>
      </c>
      <c r="H3011" s="79">
        <v>3044458.55</v>
      </c>
      <c r="I3011" s="79">
        <v>281544.59000000032</v>
      </c>
      <c r="J3011" s="79">
        <v>19307.689999999999</v>
      </c>
      <c r="K3011" s="43" t="s">
        <v>3374</v>
      </c>
      <c r="L3011" s="52" t="s">
        <v>3372</v>
      </c>
      <c r="M3011" s="16">
        <f>Таблица4[[#This Row],[Поступления]]/Таблица4[[#This Row],[Начисления]]</f>
        <v>0.91535047378217438</v>
      </c>
    </row>
    <row r="3012" spans="1:13" ht="15">
      <c r="A3012" s="42" t="s">
        <v>6792</v>
      </c>
      <c r="B3012" s="82" t="s">
        <v>1688</v>
      </c>
      <c r="C3012" s="82" t="s">
        <v>1452</v>
      </c>
      <c r="D3012" s="82" t="s">
        <v>1453</v>
      </c>
      <c r="E3012" s="82" t="s">
        <v>1687</v>
      </c>
      <c r="F3012" s="82" t="s">
        <v>230</v>
      </c>
      <c r="G3012" s="79">
        <v>512254.79</v>
      </c>
      <c r="H3012" s="79">
        <v>473431.49</v>
      </c>
      <c r="I3012" s="79">
        <v>38823.299999999988</v>
      </c>
      <c r="J3012" s="79">
        <v>3054.68</v>
      </c>
      <c r="K3012" s="43" t="s">
        <v>3374</v>
      </c>
      <c r="L3012" s="52" t="s">
        <v>3372</v>
      </c>
      <c r="M3012" s="16">
        <f>Таблица4[[#This Row],[Поступления]]/Таблица4[[#This Row],[Начисления]]</f>
        <v>0.92421095759787819</v>
      </c>
    </row>
    <row r="3013" spans="1:13" ht="15">
      <c r="A3013" s="42" t="s">
        <v>6793</v>
      </c>
      <c r="B3013" s="82" t="s">
        <v>1688</v>
      </c>
      <c r="C3013" s="82" t="s">
        <v>1452</v>
      </c>
      <c r="D3013" s="82" t="s">
        <v>1453</v>
      </c>
      <c r="E3013" s="82" t="s">
        <v>1687</v>
      </c>
      <c r="F3013" s="82" t="s">
        <v>187</v>
      </c>
      <c r="G3013" s="79">
        <v>582527.17000000004</v>
      </c>
      <c r="H3013" s="79">
        <v>400877.17</v>
      </c>
      <c r="I3013" s="79">
        <v>181650.00000000006</v>
      </c>
      <c r="J3013" s="79">
        <v>568.66</v>
      </c>
      <c r="K3013" s="43" t="s">
        <v>3374</v>
      </c>
      <c r="L3013" s="52" t="s">
        <v>3372</v>
      </c>
      <c r="M3013" s="16">
        <f>Таблица4[[#This Row],[Поступления]]/Таблица4[[#This Row],[Начисления]]</f>
        <v>0.68816905141094098</v>
      </c>
    </row>
    <row r="3014" spans="1:13" ht="15">
      <c r="A3014" s="42" t="s">
        <v>6794</v>
      </c>
      <c r="B3014" s="82" t="s">
        <v>1688</v>
      </c>
      <c r="C3014" s="82" t="s">
        <v>1452</v>
      </c>
      <c r="D3014" s="82" t="s">
        <v>1453</v>
      </c>
      <c r="E3014" s="82" t="s">
        <v>1687</v>
      </c>
      <c r="F3014" s="82" t="s">
        <v>191</v>
      </c>
      <c r="G3014" s="79">
        <v>1222608.06</v>
      </c>
      <c r="H3014" s="79">
        <v>1128461.78</v>
      </c>
      <c r="I3014" s="79">
        <v>94146.280000000028</v>
      </c>
      <c r="J3014" s="79">
        <v>5420.67</v>
      </c>
      <c r="K3014" s="43" t="s">
        <v>3374</v>
      </c>
      <c r="L3014" s="52" t="s">
        <v>3373</v>
      </c>
      <c r="M3014" s="16">
        <f>Таблица4[[#This Row],[Поступления]]/Таблица4[[#This Row],[Начисления]]</f>
        <v>0.92299553464419326</v>
      </c>
    </row>
    <row r="3015" spans="1:13" ht="15">
      <c r="A3015" s="42" t="s">
        <v>6795</v>
      </c>
      <c r="B3015" s="82" t="s">
        <v>1688</v>
      </c>
      <c r="C3015" s="82" t="s">
        <v>1452</v>
      </c>
      <c r="D3015" s="82" t="s">
        <v>1453</v>
      </c>
      <c r="E3015" s="82" t="s">
        <v>1687</v>
      </c>
      <c r="F3015" s="82" t="s">
        <v>147</v>
      </c>
      <c r="G3015" s="79">
        <v>809965.47</v>
      </c>
      <c r="H3015" s="79">
        <v>767662.23</v>
      </c>
      <c r="I3015" s="79">
        <v>42303.239999999991</v>
      </c>
      <c r="J3015" s="79">
        <v>9188.73</v>
      </c>
      <c r="K3015" s="43" t="s">
        <v>3374</v>
      </c>
      <c r="L3015" s="52" t="s">
        <v>3372</v>
      </c>
      <c r="M3015" s="16">
        <f>Таблица4[[#This Row],[Поступления]]/Таблица4[[#This Row],[Начисления]]</f>
        <v>0.94777155129835355</v>
      </c>
    </row>
    <row r="3016" spans="1:13" ht="15">
      <c r="A3016" s="42" t="s">
        <v>6796</v>
      </c>
      <c r="B3016" s="82" t="s">
        <v>1688</v>
      </c>
      <c r="C3016" s="82" t="s">
        <v>1452</v>
      </c>
      <c r="D3016" s="82" t="s">
        <v>1453</v>
      </c>
      <c r="E3016" s="82" t="s">
        <v>1687</v>
      </c>
      <c r="F3016" s="82" t="s">
        <v>197</v>
      </c>
      <c r="G3016" s="79">
        <v>2063939.38</v>
      </c>
      <c r="H3016" s="79">
        <v>1988435.83</v>
      </c>
      <c r="I3016" s="79">
        <v>75503.549999999814</v>
      </c>
      <c r="J3016" s="79">
        <v>12207.92</v>
      </c>
      <c r="K3016" s="43" t="s">
        <v>3374</v>
      </c>
      <c r="L3016" s="52" t="s">
        <v>3373</v>
      </c>
      <c r="M3016" s="16">
        <f>Таблица4[[#This Row],[Поступления]]/Таблица4[[#This Row],[Начисления]]</f>
        <v>0.96341774824801307</v>
      </c>
    </row>
    <row r="3017" spans="1:13" ht="15">
      <c r="A3017" s="42" t="s">
        <v>6797</v>
      </c>
      <c r="B3017" s="82" t="s">
        <v>1688</v>
      </c>
      <c r="C3017" s="82" t="s">
        <v>1452</v>
      </c>
      <c r="D3017" s="82" t="s">
        <v>1453</v>
      </c>
      <c r="E3017" s="82" t="s">
        <v>1687</v>
      </c>
      <c r="F3017" s="82" t="s">
        <v>198</v>
      </c>
      <c r="G3017" s="79">
        <v>987470.84</v>
      </c>
      <c r="H3017" s="79">
        <v>913225.27</v>
      </c>
      <c r="I3017" s="79">
        <v>74245.569999999949</v>
      </c>
      <c r="J3017" s="79">
        <v>6585.95</v>
      </c>
      <c r="K3017" s="43" t="s">
        <v>3374</v>
      </c>
      <c r="L3017" s="52" t="s">
        <v>3372</v>
      </c>
      <c r="M3017" s="16">
        <f>Таблица4[[#This Row],[Поступления]]/Таблица4[[#This Row],[Начисления]]</f>
        <v>0.9248123924347984</v>
      </c>
    </row>
    <row r="3018" spans="1:13" ht="15">
      <c r="A3018" s="42" t="s">
        <v>6798</v>
      </c>
      <c r="B3018" s="82" t="s">
        <v>1688</v>
      </c>
      <c r="C3018" s="82" t="s">
        <v>1452</v>
      </c>
      <c r="D3018" s="82" t="s">
        <v>1453</v>
      </c>
      <c r="E3018" s="82" t="s">
        <v>1687</v>
      </c>
      <c r="F3018" s="82" t="s">
        <v>617</v>
      </c>
      <c r="G3018" s="79">
        <v>502245.27</v>
      </c>
      <c r="H3018" s="79">
        <v>453952.55</v>
      </c>
      <c r="I3018" s="79">
        <v>48292.72000000003</v>
      </c>
      <c r="J3018" s="79">
        <v>1025.6199999999999</v>
      </c>
      <c r="K3018" s="43" t="s">
        <v>3374</v>
      </c>
      <c r="L3018" s="52" t="s">
        <v>3372</v>
      </c>
      <c r="M3018" s="16">
        <f>Таблица4[[#This Row],[Поступления]]/Таблица4[[#This Row],[Начисления]]</f>
        <v>0.90384634184807744</v>
      </c>
    </row>
    <row r="3019" spans="1:13" ht="15">
      <c r="A3019" s="42" t="s">
        <v>6799</v>
      </c>
      <c r="B3019" s="82" t="s">
        <v>1688</v>
      </c>
      <c r="C3019" s="82" t="s">
        <v>1452</v>
      </c>
      <c r="D3019" s="82" t="s">
        <v>1453</v>
      </c>
      <c r="E3019" s="82" t="s">
        <v>1687</v>
      </c>
      <c r="F3019" s="82" t="s">
        <v>426</v>
      </c>
      <c r="G3019" s="79">
        <v>618319.81999999995</v>
      </c>
      <c r="H3019" s="79">
        <v>527067.05000000005</v>
      </c>
      <c r="I3019" s="79">
        <v>91252.769999999902</v>
      </c>
      <c r="J3019" s="79">
        <v>5778.45</v>
      </c>
      <c r="K3019" s="43" t="s">
        <v>3374</v>
      </c>
      <c r="L3019" s="52" t="s">
        <v>3372</v>
      </c>
      <c r="M3019" s="16">
        <f>Таблица4[[#This Row],[Поступления]]/Таблица4[[#This Row],[Начисления]]</f>
        <v>0.85241817090708838</v>
      </c>
    </row>
    <row r="3020" spans="1:13" ht="15">
      <c r="A3020" s="42" t="s">
        <v>6800</v>
      </c>
      <c r="B3020" s="82" t="s">
        <v>1688</v>
      </c>
      <c r="C3020" s="82" t="s">
        <v>1452</v>
      </c>
      <c r="D3020" s="82" t="s">
        <v>1453</v>
      </c>
      <c r="E3020" s="82" t="s">
        <v>1687</v>
      </c>
      <c r="F3020" s="82" t="s">
        <v>430</v>
      </c>
      <c r="G3020" s="79">
        <v>891418.23</v>
      </c>
      <c r="H3020" s="79">
        <v>742533.61</v>
      </c>
      <c r="I3020" s="79">
        <v>148884.62</v>
      </c>
      <c r="J3020" s="79">
        <v>0</v>
      </c>
      <c r="K3020" s="43" t="s">
        <v>3374</v>
      </c>
      <c r="L3020" s="52" t="s">
        <v>3372</v>
      </c>
      <c r="M3020" s="16">
        <f>Таблица4[[#This Row],[Поступления]]/Таблица4[[#This Row],[Начисления]]</f>
        <v>0.83298005920296248</v>
      </c>
    </row>
    <row r="3021" spans="1:13" ht="15">
      <c r="A3021" s="42" t="s">
        <v>6801</v>
      </c>
      <c r="B3021" s="82" t="s">
        <v>1688</v>
      </c>
      <c r="C3021" s="82" t="s">
        <v>1452</v>
      </c>
      <c r="D3021" s="82" t="s">
        <v>1453</v>
      </c>
      <c r="E3021" s="82" t="s">
        <v>1687</v>
      </c>
      <c r="F3021" s="82" t="s">
        <v>570</v>
      </c>
      <c r="G3021" s="79">
        <v>5252674.84</v>
      </c>
      <c r="H3021" s="79">
        <v>1990055.11</v>
      </c>
      <c r="I3021" s="79">
        <v>3262619.7299999995</v>
      </c>
      <c r="J3021" s="79">
        <v>14411.46</v>
      </c>
      <c r="K3021" s="43" t="s">
        <v>3374</v>
      </c>
      <c r="L3021" s="52" t="s">
        <v>3373</v>
      </c>
      <c r="M3021" s="16">
        <f>Таблица4[[#This Row],[Поступления]]/Таблица4[[#This Row],[Начисления]]</f>
        <v>0.37886508695444016</v>
      </c>
    </row>
    <row r="3022" spans="1:13" ht="15">
      <c r="A3022" s="42" t="s">
        <v>6802</v>
      </c>
      <c r="B3022" s="82" t="s">
        <v>1688</v>
      </c>
      <c r="C3022" s="82" t="s">
        <v>1452</v>
      </c>
      <c r="D3022" s="82" t="s">
        <v>1453</v>
      </c>
      <c r="E3022" s="82" t="s">
        <v>1687</v>
      </c>
      <c r="F3022" s="82" t="s">
        <v>623</v>
      </c>
      <c r="G3022" s="79">
        <v>579810.68000000005</v>
      </c>
      <c r="H3022" s="79">
        <v>496522.59</v>
      </c>
      <c r="I3022" s="79">
        <v>83288.090000000026</v>
      </c>
      <c r="J3022" s="79">
        <v>2893.49</v>
      </c>
      <c r="K3022" s="43" t="s">
        <v>3374</v>
      </c>
      <c r="L3022" s="52" t="s">
        <v>3372</v>
      </c>
      <c r="M3022" s="16">
        <f>Таблица4[[#This Row],[Поступления]]/Таблица4[[#This Row],[Начисления]]</f>
        <v>0.85635295645123333</v>
      </c>
    </row>
    <row r="3023" spans="1:13" ht="15">
      <c r="A3023" s="42" t="s">
        <v>6803</v>
      </c>
      <c r="B3023" s="82" t="s">
        <v>1688</v>
      </c>
      <c r="C3023" s="82" t="s">
        <v>1452</v>
      </c>
      <c r="D3023" s="82" t="s">
        <v>1453</v>
      </c>
      <c r="E3023" s="82" t="s">
        <v>1687</v>
      </c>
      <c r="F3023" s="82" t="s">
        <v>487</v>
      </c>
      <c r="G3023" s="79">
        <v>1139128.5900000001</v>
      </c>
      <c r="H3023" s="79">
        <v>1054974.97</v>
      </c>
      <c r="I3023" s="79">
        <v>84153.620000000112</v>
      </c>
      <c r="J3023" s="79">
        <v>5545.21</v>
      </c>
      <c r="K3023" s="43" t="s">
        <v>3374</v>
      </c>
      <c r="L3023" s="52" t="s">
        <v>3372</v>
      </c>
      <c r="M3023" s="16">
        <f>Таблица4[[#This Row],[Поступления]]/Таблица4[[#This Row],[Начисления]]</f>
        <v>0.92612456509409524</v>
      </c>
    </row>
    <row r="3024" spans="1:13" ht="15">
      <c r="A3024" s="42" t="s">
        <v>6804</v>
      </c>
      <c r="B3024" s="82" t="s">
        <v>1688</v>
      </c>
      <c r="C3024" s="82" t="s">
        <v>1452</v>
      </c>
      <c r="D3024" s="82" t="s">
        <v>1453</v>
      </c>
      <c r="E3024" s="82" t="s">
        <v>1687</v>
      </c>
      <c r="F3024" s="82" t="s">
        <v>629</v>
      </c>
      <c r="G3024" s="79">
        <v>2029172.1</v>
      </c>
      <c r="H3024" s="79">
        <v>1913846.06</v>
      </c>
      <c r="I3024" s="79">
        <v>115326.04000000004</v>
      </c>
      <c r="J3024" s="79">
        <v>6816.44</v>
      </c>
      <c r="K3024" s="43" t="s">
        <v>3374</v>
      </c>
      <c r="L3024" s="52" t="s">
        <v>3372</v>
      </c>
      <c r="M3024" s="16">
        <f>Таблица4[[#This Row],[Поступления]]/Таблица4[[#This Row],[Начисления]]</f>
        <v>0.94316596408949249</v>
      </c>
    </row>
    <row r="3025" spans="1:13" ht="15">
      <c r="A3025" s="42" t="s">
        <v>6805</v>
      </c>
      <c r="B3025" s="82" t="s">
        <v>1688</v>
      </c>
      <c r="C3025" s="82" t="s">
        <v>1452</v>
      </c>
      <c r="D3025" s="82" t="s">
        <v>1453</v>
      </c>
      <c r="E3025" s="82" t="s">
        <v>1687</v>
      </c>
      <c r="F3025" s="82" t="s">
        <v>633</v>
      </c>
      <c r="G3025" s="79">
        <v>825135.85</v>
      </c>
      <c r="H3025" s="79">
        <v>623864.71</v>
      </c>
      <c r="I3025" s="79">
        <v>201271.14</v>
      </c>
      <c r="J3025" s="79">
        <v>1481.91</v>
      </c>
      <c r="K3025" s="43" t="s">
        <v>3374</v>
      </c>
      <c r="L3025" s="52" t="s">
        <v>3373</v>
      </c>
      <c r="M3025" s="16">
        <f>Таблица4[[#This Row],[Поступления]]/Таблица4[[#This Row],[Начисления]]</f>
        <v>0.75607514811045962</v>
      </c>
    </row>
    <row r="3026" spans="1:13" ht="15">
      <c r="A3026" s="42" t="s">
        <v>6806</v>
      </c>
      <c r="B3026" s="82" t="s">
        <v>1688</v>
      </c>
      <c r="C3026" s="82" t="s">
        <v>1452</v>
      </c>
      <c r="D3026" s="82" t="s">
        <v>1453</v>
      </c>
      <c r="E3026" s="82" t="s">
        <v>1687</v>
      </c>
      <c r="F3026" s="82" t="s">
        <v>636</v>
      </c>
      <c r="G3026" s="79">
        <v>661373.68000000005</v>
      </c>
      <c r="H3026" s="79">
        <v>592992.16</v>
      </c>
      <c r="I3026" s="79">
        <v>68381.520000000019</v>
      </c>
      <c r="J3026" s="79">
        <v>2132.37</v>
      </c>
      <c r="K3026" s="43" t="s">
        <v>3374</v>
      </c>
      <c r="L3026" s="52" t="s">
        <v>3373</v>
      </c>
      <c r="M3026" s="16">
        <f>Таблица4[[#This Row],[Поступления]]/Таблица4[[#This Row],[Начисления]]</f>
        <v>0.89660683201061164</v>
      </c>
    </row>
    <row r="3027" spans="1:13" ht="15">
      <c r="A3027" s="42" t="s">
        <v>6807</v>
      </c>
      <c r="B3027" s="82" t="s">
        <v>1688</v>
      </c>
      <c r="C3027" s="82" t="s">
        <v>1452</v>
      </c>
      <c r="D3027" s="82" t="s">
        <v>1453</v>
      </c>
      <c r="E3027" s="82" t="s">
        <v>1687</v>
      </c>
      <c r="F3027" s="82" t="s">
        <v>638</v>
      </c>
      <c r="G3027" s="79">
        <v>746998.04</v>
      </c>
      <c r="H3027" s="79">
        <v>698136.25</v>
      </c>
      <c r="I3027" s="79">
        <v>48861.790000000037</v>
      </c>
      <c r="J3027" s="79">
        <v>4514.55</v>
      </c>
      <c r="K3027" s="43" t="s">
        <v>3374</v>
      </c>
      <c r="L3027" s="52" t="s">
        <v>3372</v>
      </c>
      <c r="M3027" s="16">
        <f>Таблица4[[#This Row],[Поступления]]/Таблица4[[#This Row],[Начисления]]</f>
        <v>0.93458913225528673</v>
      </c>
    </row>
    <row r="3028" spans="1:13" ht="15">
      <c r="A3028" s="42" t="s">
        <v>6808</v>
      </c>
      <c r="B3028" s="82" t="s">
        <v>1688</v>
      </c>
      <c r="C3028" s="82" t="s">
        <v>1452</v>
      </c>
      <c r="D3028" s="82" t="s">
        <v>1453</v>
      </c>
      <c r="E3028" s="82" t="s">
        <v>1687</v>
      </c>
      <c r="F3028" s="82" t="s">
        <v>640</v>
      </c>
      <c r="G3028" s="79">
        <v>324688.44</v>
      </c>
      <c r="H3028" s="79">
        <v>295929.61</v>
      </c>
      <c r="I3028" s="79">
        <v>28758.830000000016</v>
      </c>
      <c r="J3028" s="79">
        <v>2436.85</v>
      </c>
      <c r="K3028" s="43" t="s">
        <v>3374</v>
      </c>
      <c r="L3028" s="52" t="s">
        <v>3372</v>
      </c>
      <c r="M3028" s="16">
        <f>Таблица4[[#This Row],[Поступления]]/Таблица4[[#This Row],[Начисления]]</f>
        <v>0.91142638154903199</v>
      </c>
    </row>
    <row r="3029" spans="1:13" ht="15">
      <c r="A3029" s="42" t="s">
        <v>6809</v>
      </c>
      <c r="B3029" s="82" t="s">
        <v>1688</v>
      </c>
      <c r="C3029" s="82" t="s">
        <v>1452</v>
      </c>
      <c r="D3029" s="82" t="s">
        <v>1453</v>
      </c>
      <c r="E3029" s="82" t="s">
        <v>1687</v>
      </c>
      <c r="F3029" s="82" t="s">
        <v>642</v>
      </c>
      <c r="G3029" s="79">
        <v>561653.65</v>
      </c>
      <c r="H3029" s="79">
        <v>495325.08</v>
      </c>
      <c r="I3029" s="79">
        <v>66328.570000000007</v>
      </c>
      <c r="J3029" s="79">
        <v>2505.35</v>
      </c>
      <c r="K3029" s="43" t="s">
        <v>3374</v>
      </c>
      <c r="L3029" s="52" t="s">
        <v>3373</v>
      </c>
      <c r="M3029" s="16">
        <f>Таблица4[[#This Row],[Поступления]]/Таблица4[[#This Row],[Начисления]]</f>
        <v>0.88190485364067339</v>
      </c>
    </row>
    <row r="3030" spans="1:13" ht="15">
      <c r="A3030" s="42" t="s">
        <v>6810</v>
      </c>
      <c r="B3030" s="82" t="s">
        <v>1688</v>
      </c>
      <c r="C3030" s="82" t="s">
        <v>1452</v>
      </c>
      <c r="D3030" s="82" t="s">
        <v>1453</v>
      </c>
      <c r="E3030" s="82" t="s">
        <v>1687</v>
      </c>
      <c r="F3030" s="82" t="s">
        <v>643</v>
      </c>
      <c r="G3030" s="79">
        <v>573976.49</v>
      </c>
      <c r="H3030" s="79">
        <v>507966.15</v>
      </c>
      <c r="I3030" s="79">
        <v>66010.339999999967</v>
      </c>
      <c r="J3030" s="79">
        <v>3957.08</v>
      </c>
      <c r="K3030" s="43" t="s">
        <v>3374</v>
      </c>
      <c r="L3030" s="52" t="s">
        <v>3373</v>
      </c>
      <c r="M3030" s="16">
        <f>Таблица4[[#This Row],[Поступления]]/Таблица4[[#This Row],[Начисления]]</f>
        <v>0.8849946972566769</v>
      </c>
    </row>
    <row r="3031" spans="1:13" ht="15">
      <c r="A3031" s="42" t="s">
        <v>6811</v>
      </c>
      <c r="B3031" s="82" t="s">
        <v>1688</v>
      </c>
      <c r="C3031" s="82" t="s">
        <v>1452</v>
      </c>
      <c r="D3031" s="82" t="s">
        <v>1453</v>
      </c>
      <c r="E3031" s="82" t="s">
        <v>1687</v>
      </c>
      <c r="F3031" s="82" t="s">
        <v>116</v>
      </c>
      <c r="G3031" s="79">
        <v>1087236.7</v>
      </c>
      <c r="H3031" s="79">
        <v>846226.59</v>
      </c>
      <c r="I3031" s="79">
        <v>241010.11</v>
      </c>
      <c r="J3031" s="79">
        <v>3590.59</v>
      </c>
      <c r="K3031" s="43" t="s">
        <v>3374</v>
      </c>
      <c r="L3031" s="52" t="s">
        <v>3372</v>
      </c>
      <c r="M3031" s="16">
        <f>Таблица4[[#This Row],[Поступления]]/Таблица4[[#This Row],[Начисления]]</f>
        <v>0.77832783790319071</v>
      </c>
    </row>
    <row r="3032" spans="1:13" ht="15">
      <c r="A3032" s="42" t="s">
        <v>6812</v>
      </c>
      <c r="B3032" s="82" t="s">
        <v>1688</v>
      </c>
      <c r="C3032" s="82" t="s">
        <v>1452</v>
      </c>
      <c r="D3032" s="82" t="s">
        <v>1453</v>
      </c>
      <c r="E3032" s="82" t="s">
        <v>1687</v>
      </c>
      <c r="F3032" s="82" t="s">
        <v>345</v>
      </c>
      <c r="G3032" s="79">
        <v>1664871.6</v>
      </c>
      <c r="H3032" s="79">
        <v>1499651.9</v>
      </c>
      <c r="I3032" s="79">
        <v>165219.70000000019</v>
      </c>
      <c r="J3032" s="79">
        <v>8243.24</v>
      </c>
      <c r="K3032" s="43" t="s">
        <v>3374</v>
      </c>
      <c r="L3032" s="52" t="s">
        <v>3373</v>
      </c>
      <c r="M3032" s="16">
        <f>Таблица4[[#This Row],[Поступления]]/Таблица4[[#This Row],[Начисления]]</f>
        <v>0.90076129594618581</v>
      </c>
    </row>
    <row r="3033" spans="1:13" ht="15">
      <c r="A3033" s="42" t="s">
        <v>6813</v>
      </c>
      <c r="B3033" s="82" t="s">
        <v>1688</v>
      </c>
      <c r="C3033" s="82" t="s">
        <v>1452</v>
      </c>
      <c r="D3033" s="82" t="s">
        <v>1453</v>
      </c>
      <c r="E3033" s="82" t="s">
        <v>1687</v>
      </c>
      <c r="F3033" s="82" t="s">
        <v>618</v>
      </c>
      <c r="G3033" s="79">
        <v>534275.73</v>
      </c>
      <c r="H3033" s="79">
        <v>399819.19</v>
      </c>
      <c r="I3033" s="79">
        <v>134456.53999999998</v>
      </c>
      <c r="J3033" s="79">
        <v>1149.5</v>
      </c>
      <c r="K3033" s="43" t="s">
        <v>3374</v>
      </c>
      <c r="L3033" s="52" t="s">
        <v>3372</v>
      </c>
      <c r="M3033" s="16">
        <f>Таблица4[[#This Row],[Поступления]]/Таблица4[[#This Row],[Начисления]]</f>
        <v>0.74833867149458577</v>
      </c>
    </row>
    <row r="3034" spans="1:13" ht="15">
      <c r="A3034" s="42" t="s">
        <v>6814</v>
      </c>
      <c r="B3034" s="82" t="s">
        <v>1688</v>
      </c>
      <c r="C3034" s="82" t="s">
        <v>1452</v>
      </c>
      <c r="D3034" s="82" t="s">
        <v>1453</v>
      </c>
      <c r="E3034" s="82" t="s">
        <v>1687</v>
      </c>
      <c r="F3034" s="82" t="s">
        <v>619</v>
      </c>
      <c r="G3034" s="79">
        <v>524637.38</v>
      </c>
      <c r="H3034" s="79">
        <v>430779.11</v>
      </c>
      <c r="I3034" s="79">
        <v>93858.270000000019</v>
      </c>
      <c r="J3034" s="79">
        <v>2234.3200000000002</v>
      </c>
      <c r="K3034" s="43" t="s">
        <v>3374</v>
      </c>
      <c r="L3034" s="52" t="s">
        <v>3372</v>
      </c>
      <c r="M3034" s="16">
        <f>Таблица4[[#This Row],[Поступления]]/Таблица4[[#This Row],[Начисления]]</f>
        <v>0.82109877492907579</v>
      </c>
    </row>
    <row r="3035" spans="1:13" ht="15">
      <c r="A3035" s="42" t="s">
        <v>6815</v>
      </c>
      <c r="B3035" s="82" t="s">
        <v>1688</v>
      </c>
      <c r="C3035" s="82" t="s">
        <v>1452</v>
      </c>
      <c r="D3035" s="82" t="s">
        <v>1453</v>
      </c>
      <c r="E3035" s="82" t="s">
        <v>1687</v>
      </c>
      <c r="F3035" s="82" t="s">
        <v>620</v>
      </c>
      <c r="G3035" s="79">
        <v>695689.45</v>
      </c>
      <c r="H3035" s="79">
        <v>572069.72</v>
      </c>
      <c r="I3035" s="79">
        <v>123619.72999999998</v>
      </c>
      <c r="J3035" s="79">
        <v>10925.89</v>
      </c>
      <c r="K3035" s="43" t="s">
        <v>3374</v>
      </c>
      <c r="L3035" s="52" t="s">
        <v>3372</v>
      </c>
      <c r="M3035" s="16">
        <f>Таблица4[[#This Row],[Поступления]]/Таблица4[[#This Row],[Начисления]]</f>
        <v>0.82230615973837173</v>
      </c>
    </row>
    <row r="3036" spans="1:13" ht="15">
      <c r="A3036" s="42" t="s">
        <v>6816</v>
      </c>
      <c r="B3036" s="82" t="s">
        <v>1688</v>
      </c>
      <c r="C3036" s="82" t="s">
        <v>1452</v>
      </c>
      <c r="D3036" s="82" t="s">
        <v>1453</v>
      </c>
      <c r="E3036" s="82" t="s">
        <v>1687</v>
      </c>
      <c r="F3036" s="82" t="s">
        <v>621</v>
      </c>
      <c r="G3036" s="79">
        <v>702385.41</v>
      </c>
      <c r="H3036" s="79">
        <v>643445.77</v>
      </c>
      <c r="I3036" s="79">
        <v>58939.640000000014</v>
      </c>
      <c r="J3036" s="79">
        <v>10914.92</v>
      </c>
      <c r="K3036" s="43" t="s">
        <v>3374</v>
      </c>
      <c r="L3036" s="52" t="s">
        <v>3373</v>
      </c>
      <c r="M3036" s="16">
        <f>Таблица4[[#This Row],[Поступления]]/Таблица4[[#This Row],[Начисления]]</f>
        <v>0.91608646882343414</v>
      </c>
    </row>
    <row r="3037" spans="1:13" ht="15">
      <c r="A3037" s="42" t="s">
        <v>6817</v>
      </c>
      <c r="B3037" s="82" t="s">
        <v>1688</v>
      </c>
      <c r="C3037" s="82" t="s">
        <v>1452</v>
      </c>
      <c r="D3037" s="82" t="s">
        <v>1453</v>
      </c>
      <c r="E3037" s="82" t="s">
        <v>1687</v>
      </c>
      <c r="F3037" s="82" t="s">
        <v>624</v>
      </c>
      <c r="G3037" s="79">
        <v>646422.64</v>
      </c>
      <c r="H3037" s="79">
        <v>621827.68000000005</v>
      </c>
      <c r="I3037" s="79">
        <v>24594.959999999963</v>
      </c>
      <c r="J3037" s="79">
        <v>4769.83</v>
      </c>
      <c r="K3037" s="43" t="s">
        <v>3374</v>
      </c>
      <c r="L3037" s="52" t="s">
        <v>3372</v>
      </c>
      <c r="M3037" s="16">
        <f>Таблица4[[#This Row],[Поступления]]/Таблица4[[#This Row],[Начисления]]</f>
        <v>0.96195219895144768</v>
      </c>
    </row>
    <row r="3038" spans="1:13" ht="15">
      <c r="A3038" s="42" t="s">
        <v>6818</v>
      </c>
      <c r="B3038" s="82" t="s">
        <v>1688</v>
      </c>
      <c r="C3038" s="82" t="s">
        <v>1452</v>
      </c>
      <c r="D3038" s="82" t="s">
        <v>1453</v>
      </c>
      <c r="E3038" s="82" t="s">
        <v>1687</v>
      </c>
      <c r="F3038" s="82" t="s">
        <v>485</v>
      </c>
      <c r="G3038" s="79">
        <v>568218.57999999996</v>
      </c>
      <c r="H3038" s="79">
        <v>524569.31999999995</v>
      </c>
      <c r="I3038" s="79">
        <v>43649.260000000009</v>
      </c>
      <c r="J3038" s="79">
        <v>6774.88</v>
      </c>
      <c r="K3038" s="43" t="s">
        <v>3374</v>
      </c>
      <c r="L3038" s="52" t="s">
        <v>3372</v>
      </c>
      <c r="M3038" s="16">
        <f>Таблица4[[#This Row],[Поступления]]/Таблица4[[#This Row],[Начисления]]</f>
        <v>0.923182272568419</v>
      </c>
    </row>
    <row r="3039" spans="1:13" ht="15">
      <c r="A3039" s="42" t="s">
        <v>6819</v>
      </c>
      <c r="B3039" s="82" t="s">
        <v>1688</v>
      </c>
      <c r="C3039" s="82" t="s">
        <v>1452</v>
      </c>
      <c r="D3039" s="82" t="s">
        <v>1453</v>
      </c>
      <c r="E3039" s="82" t="s">
        <v>1687</v>
      </c>
      <c r="F3039" s="82" t="s">
        <v>625</v>
      </c>
      <c r="G3039" s="79">
        <v>720872.15</v>
      </c>
      <c r="H3039" s="79">
        <v>617312.17000000004</v>
      </c>
      <c r="I3039" s="79">
        <v>103559.97999999998</v>
      </c>
      <c r="J3039" s="79">
        <v>4353.5200000000004</v>
      </c>
      <c r="K3039" s="43" t="s">
        <v>3374</v>
      </c>
      <c r="L3039" s="52" t="s">
        <v>3372</v>
      </c>
      <c r="M3039" s="16">
        <f>Таблица4[[#This Row],[Поступления]]/Таблица4[[#This Row],[Начисления]]</f>
        <v>0.85634071173369652</v>
      </c>
    </row>
    <row r="3040" spans="1:13" ht="15">
      <c r="A3040" s="42" t="s">
        <v>6820</v>
      </c>
      <c r="B3040" s="82" t="s">
        <v>1688</v>
      </c>
      <c r="C3040" s="82" t="s">
        <v>1452</v>
      </c>
      <c r="D3040" s="82" t="s">
        <v>1453</v>
      </c>
      <c r="E3040" s="82" t="s">
        <v>1687</v>
      </c>
      <c r="F3040" s="82" t="s">
        <v>626</v>
      </c>
      <c r="G3040" s="79">
        <v>922418.91</v>
      </c>
      <c r="H3040" s="79">
        <v>803957.45</v>
      </c>
      <c r="I3040" s="79">
        <v>118461.46000000008</v>
      </c>
      <c r="J3040" s="79">
        <v>5719.43</v>
      </c>
      <c r="K3040" s="43" t="s">
        <v>3374</v>
      </c>
      <c r="L3040" s="52" t="s">
        <v>3372</v>
      </c>
      <c r="M3040" s="16">
        <f>Таблица4[[#This Row],[Поступления]]/Таблица4[[#This Row],[Начисления]]</f>
        <v>0.87157520437216529</v>
      </c>
    </row>
    <row r="3041" spans="1:13" ht="15">
      <c r="A3041" s="42" t="s">
        <v>6821</v>
      </c>
      <c r="B3041" s="82" t="s">
        <v>1688</v>
      </c>
      <c r="C3041" s="82" t="s">
        <v>1452</v>
      </c>
      <c r="D3041" s="82" t="s">
        <v>1453</v>
      </c>
      <c r="E3041" s="82" t="s">
        <v>1687</v>
      </c>
      <c r="F3041" s="82" t="s">
        <v>627</v>
      </c>
      <c r="G3041" s="79">
        <v>689541.91</v>
      </c>
      <c r="H3041" s="79">
        <v>605408.47</v>
      </c>
      <c r="I3041" s="79">
        <v>84133.440000000061</v>
      </c>
      <c r="J3041" s="79">
        <v>2627.69</v>
      </c>
      <c r="K3041" s="43" t="s">
        <v>3374</v>
      </c>
      <c r="L3041" s="52" t="s">
        <v>3373</v>
      </c>
      <c r="M3041" s="16">
        <f>Таблица4[[#This Row],[Поступления]]/Таблица4[[#This Row],[Начисления]]</f>
        <v>0.87798647365756188</v>
      </c>
    </row>
    <row r="3042" spans="1:13" ht="15">
      <c r="A3042" s="42" t="s">
        <v>6822</v>
      </c>
      <c r="B3042" s="82" t="s">
        <v>1688</v>
      </c>
      <c r="C3042" s="82" t="s">
        <v>1452</v>
      </c>
      <c r="D3042" s="82" t="s">
        <v>1453</v>
      </c>
      <c r="E3042" s="82" t="s">
        <v>1687</v>
      </c>
      <c r="F3042" s="82" t="s">
        <v>630</v>
      </c>
      <c r="G3042" s="79">
        <v>597770.01</v>
      </c>
      <c r="H3042" s="79">
        <v>548734.21</v>
      </c>
      <c r="I3042" s="79">
        <v>49035.800000000047</v>
      </c>
      <c r="J3042" s="79">
        <v>4552.16</v>
      </c>
      <c r="K3042" s="43" t="s">
        <v>3374</v>
      </c>
      <c r="L3042" s="52" t="s">
        <v>3372</v>
      </c>
      <c r="M3042" s="16">
        <f>Таблица4[[#This Row],[Поступления]]/Таблица4[[#This Row],[Начисления]]</f>
        <v>0.91796878535274784</v>
      </c>
    </row>
    <row r="3043" spans="1:13" ht="15">
      <c r="A3043" s="42" t="s">
        <v>6823</v>
      </c>
      <c r="B3043" s="82" t="s">
        <v>1688</v>
      </c>
      <c r="C3043" s="82" t="s">
        <v>1452</v>
      </c>
      <c r="D3043" s="82" t="s">
        <v>1453</v>
      </c>
      <c r="E3043" s="82" t="s">
        <v>1687</v>
      </c>
      <c r="F3043" s="82" t="s">
        <v>631</v>
      </c>
      <c r="G3043" s="79">
        <v>806101.11</v>
      </c>
      <c r="H3043" s="79">
        <v>721401.2</v>
      </c>
      <c r="I3043" s="79">
        <v>84699.910000000033</v>
      </c>
      <c r="J3043" s="79">
        <v>3663.16</v>
      </c>
      <c r="K3043" s="43" t="s">
        <v>3374</v>
      </c>
      <c r="L3043" s="52" t="s">
        <v>3373</v>
      </c>
      <c r="M3043" s="16">
        <f>Таблица4[[#This Row],[Поступления]]/Таблица4[[#This Row],[Начисления]]</f>
        <v>0.89492644415289291</v>
      </c>
    </row>
    <row r="3044" spans="1:13" ht="15">
      <c r="A3044" s="42" t="s">
        <v>6824</v>
      </c>
      <c r="B3044" s="82" t="s">
        <v>1688</v>
      </c>
      <c r="C3044" s="82" t="s">
        <v>1452</v>
      </c>
      <c r="D3044" s="82" t="s">
        <v>1453</v>
      </c>
      <c r="E3044" s="82" t="s">
        <v>1687</v>
      </c>
      <c r="F3044" s="82" t="s">
        <v>632</v>
      </c>
      <c r="G3044" s="79">
        <v>607232.43999999994</v>
      </c>
      <c r="H3044" s="79">
        <v>550013.31999999995</v>
      </c>
      <c r="I3044" s="79">
        <v>57219.119999999995</v>
      </c>
      <c r="J3044" s="79">
        <v>2305.14</v>
      </c>
      <c r="K3044" s="43" t="s">
        <v>3374</v>
      </c>
      <c r="L3044" s="52" t="s">
        <v>3373</v>
      </c>
      <c r="M3044" s="16">
        <f>Таблица4[[#This Row],[Поступления]]/Таблица4[[#This Row],[Начисления]]</f>
        <v>0.90577064690417397</v>
      </c>
    </row>
    <row r="3045" spans="1:13" ht="15">
      <c r="A3045" s="42" t="s">
        <v>6825</v>
      </c>
      <c r="B3045" s="82" t="s">
        <v>1688</v>
      </c>
      <c r="C3045" s="82" t="s">
        <v>1452</v>
      </c>
      <c r="D3045" s="82" t="s">
        <v>1453</v>
      </c>
      <c r="E3045" s="82" t="s">
        <v>1687</v>
      </c>
      <c r="F3045" s="82" t="s">
        <v>635</v>
      </c>
      <c r="G3045" s="79">
        <v>543444.44999999995</v>
      </c>
      <c r="H3045" s="79">
        <v>495884.83</v>
      </c>
      <c r="I3045" s="79">
        <v>47559.619999999937</v>
      </c>
      <c r="J3045" s="79">
        <v>5255.73</v>
      </c>
      <c r="K3045" s="43" t="s">
        <v>3374</v>
      </c>
      <c r="L3045" s="52" t="s">
        <v>3372</v>
      </c>
      <c r="M3045" s="16">
        <f>Таблица4[[#This Row],[Поступления]]/Таблица4[[#This Row],[Начисления]]</f>
        <v>0.91248485470778118</v>
      </c>
    </row>
    <row r="3046" spans="1:13" ht="15">
      <c r="A3046" s="42" t="s">
        <v>6826</v>
      </c>
      <c r="B3046" s="82" t="s">
        <v>1688</v>
      </c>
      <c r="C3046" s="82" t="s">
        <v>1452</v>
      </c>
      <c r="D3046" s="82" t="s">
        <v>1453</v>
      </c>
      <c r="E3046" s="82" t="s">
        <v>1687</v>
      </c>
      <c r="F3046" s="82" t="s">
        <v>637</v>
      </c>
      <c r="G3046" s="79">
        <v>1054786.27</v>
      </c>
      <c r="H3046" s="79">
        <v>886524.53</v>
      </c>
      <c r="I3046" s="79">
        <v>168261.74</v>
      </c>
      <c r="J3046" s="79">
        <v>2945.15</v>
      </c>
      <c r="K3046" s="43" t="s">
        <v>3374</v>
      </c>
      <c r="L3046" s="52" t="s">
        <v>3372</v>
      </c>
      <c r="M3046" s="16">
        <f>Таблица4[[#This Row],[Поступления]]/Таблица4[[#This Row],[Начисления]]</f>
        <v>0.84047788183666816</v>
      </c>
    </row>
    <row r="3047" spans="1:13" ht="15">
      <c r="A3047" s="42" t="s">
        <v>6827</v>
      </c>
      <c r="B3047" s="82" t="s">
        <v>1688</v>
      </c>
      <c r="C3047" s="82" t="s">
        <v>1452</v>
      </c>
      <c r="D3047" s="82" t="s">
        <v>1453</v>
      </c>
      <c r="E3047" s="82" t="s">
        <v>1687</v>
      </c>
      <c r="F3047" s="82" t="s">
        <v>641</v>
      </c>
      <c r="G3047" s="79">
        <v>353059.16</v>
      </c>
      <c r="H3047" s="79">
        <v>317104.21000000002</v>
      </c>
      <c r="I3047" s="79">
        <v>35954.949999999953</v>
      </c>
      <c r="J3047" s="79">
        <v>1626.67</v>
      </c>
      <c r="K3047" s="43" t="s">
        <v>3374</v>
      </c>
      <c r="L3047" s="52" t="s">
        <v>3372</v>
      </c>
      <c r="M3047" s="16">
        <f>Таблица4[[#This Row],[Поступления]]/Таблица4[[#This Row],[Начисления]]</f>
        <v>0.89816168485757475</v>
      </c>
    </row>
    <row r="3048" spans="1:13" ht="15">
      <c r="A3048" s="42" t="s">
        <v>6828</v>
      </c>
      <c r="B3048" s="82" t="s">
        <v>1688</v>
      </c>
      <c r="C3048" s="82" t="s">
        <v>1452</v>
      </c>
      <c r="D3048" s="82" t="s">
        <v>1453</v>
      </c>
      <c r="E3048" s="82" t="s">
        <v>1687</v>
      </c>
      <c r="F3048" s="82" t="s">
        <v>45</v>
      </c>
      <c r="G3048" s="79">
        <v>90432.75</v>
      </c>
      <c r="H3048" s="79">
        <v>72775.210000000006</v>
      </c>
      <c r="I3048" s="79">
        <v>17657.539999999994</v>
      </c>
      <c r="J3048" s="79">
        <v>0</v>
      </c>
      <c r="K3048" s="43" t="s">
        <v>3374</v>
      </c>
      <c r="L3048" s="52" t="s">
        <v>3372</v>
      </c>
      <c r="M3048" s="16">
        <f>Таблица4[[#This Row],[Поступления]]/Таблица4[[#This Row],[Начисления]]</f>
        <v>0.80474396720214747</v>
      </c>
    </row>
    <row r="3049" spans="1:13" ht="15">
      <c r="A3049" s="42" t="s">
        <v>6829</v>
      </c>
      <c r="B3049" s="82" t="s">
        <v>1688</v>
      </c>
      <c r="C3049" s="82" t="s">
        <v>1452</v>
      </c>
      <c r="D3049" s="82" t="s">
        <v>1453</v>
      </c>
      <c r="E3049" s="82" t="s">
        <v>1687</v>
      </c>
      <c r="F3049" s="82" t="s">
        <v>493</v>
      </c>
      <c r="G3049" s="79">
        <v>1954043.18</v>
      </c>
      <c r="H3049" s="79">
        <v>1605156.44</v>
      </c>
      <c r="I3049" s="79">
        <v>348886.74</v>
      </c>
      <c r="J3049" s="79">
        <v>17226.919999999998</v>
      </c>
      <c r="K3049" s="43" t="s">
        <v>3374</v>
      </c>
      <c r="L3049" s="52" t="s">
        <v>3372</v>
      </c>
      <c r="M3049" s="16">
        <f>Таблица4[[#This Row],[Поступления]]/Таблица4[[#This Row],[Начисления]]</f>
        <v>0.82145392508675263</v>
      </c>
    </row>
    <row r="3050" spans="1:13" ht="15">
      <c r="A3050" s="42" t="s">
        <v>6830</v>
      </c>
      <c r="B3050" s="82" t="s">
        <v>1690</v>
      </c>
      <c r="C3050" s="82" t="s">
        <v>1452</v>
      </c>
      <c r="D3050" s="82" t="s">
        <v>1453</v>
      </c>
      <c r="E3050" s="82" t="s">
        <v>1689</v>
      </c>
      <c r="F3050" s="82" t="s">
        <v>22</v>
      </c>
      <c r="G3050" s="79">
        <v>1912967.78</v>
      </c>
      <c r="H3050" s="79">
        <v>1259537.6599999999</v>
      </c>
      <c r="I3050" s="79">
        <v>653430.12000000011</v>
      </c>
      <c r="J3050" s="79">
        <v>2126.9</v>
      </c>
      <c r="K3050" s="43" t="s">
        <v>3374</v>
      </c>
      <c r="L3050" s="52" t="s">
        <v>3373</v>
      </c>
      <c r="M3050" s="16">
        <f>Таблица4[[#This Row],[Поступления]]/Таблица4[[#This Row],[Начисления]]</f>
        <v>0.65842073931846357</v>
      </c>
    </row>
    <row r="3051" spans="1:13" ht="15">
      <c r="A3051" s="42" t="s">
        <v>6831</v>
      </c>
      <c r="B3051" s="82" t="s">
        <v>1690</v>
      </c>
      <c r="C3051" s="82" t="s">
        <v>1452</v>
      </c>
      <c r="D3051" s="82" t="s">
        <v>1453</v>
      </c>
      <c r="E3051" s="82" t="s">
        <v>1689</v>
      </c>
      <c r="F3051" s="82" t="s">
        <v>24</v>
      </c>
      <c r="G3051" s="79">
        <v>1957380.87</v>
      </c>
      <c r="H3051" s="79">
        <v>1743601.85</v>
      </c>
      <c r="I3051" s="79">
        <v>213779.02000000002</v>
      </c>
      <c r="J3051" s="79">
        <v>5134.62</v>
      </c>
      <c r="K3051" s="43" t="s">
        <v>3374</v>
      </c>
      <c r="L3051" s="52" t="s">
        <v>3372</v>
      </c>
      <c r="M3051" s="16">
        <f>Таблица4[[#This Row],[Поступления]]/Таблица4[[#This Row],[Начисления]]</f>
        <v>0.8907831259227541</v>
      </c>
    </row>
    <row r="3052" spans="1:13" ht="15">
      <c r="A3052" s="42" t="s">
        <v>6832</v>
      </c>
      <c r="B3052" s="82" t="s">
        <v>1690</v>
      </c>
      <c r="C3052" s="82" t="s">
        <v>1452</v>
      </c>
      <c r="D3052" s="82" t="s">
        <v>1453</v>
      </c>
      <c r="E3052" s="82" t="s">
        <v>1689</v>
      </c>
      <c r="F3052" s="82" t="s">
        <v>32</v>
      </c>
      <c r="G3052" s="79">
        <v>869548.54</v>
      </c>
      <c r="H3052" s="79">
        <v>737948.55</v>
      </c>
      <c r="I3052" s="79">
        <v>131599.99</v>
      </c>
      <c r="J3052" s="79">
        <v>3575</v>
      </c>
      <c r="K3052" s="43" t="s">
        <v>3374</v>
      </c>
      <c r="L3052" s="52" t="s">
        <v>3372</v>
      </c>
      <c r="M3052" s="16">
        <f>Таблица4[[#This Row],[Поступления]]/Таблица4[[#This Row],[Начисления]]</f>
        <v>0.84865710889469148</v>
      </c>
    </row>
    <row r="3053" spans="1:13" ht="15">
      <c r="A3053" s="42" t="s">
        <v>6833</v>
      </c>
      <c r="B3053" s="82" t="s">
        <v>1690</v>
      </c>
      <c r="C3053" s="82" t="s">
        <v>1452</v>
      </c>
      <c r="D3053" s="82" t="s">
        <v>1453</v>
      </c>
      <c r="E3053" s="82" t="s">
        <v>1689</v>
      </c>
      <c r="F3053" s="82" t="s">
        <v>116</v>
      </c>
      <c r="G3053" s="79">
        <v>1564385.43</v>
      </c>
      <c r="H3053" s="79">
        <v>972946.85</v>
      </c>
      <c r="I3053" s="79">
        <v>591438.57999999996</v>
      </c>
      <c r="J3053" s="79">
        <v>5282.42</v>
      </c>
      <c r="K3053" s="43" t="s">
        <v>3374</v>
      </c>
      <c r="L3053" s="52" t="s">
        <v>3373</v>
      </c>
      <c r="M3053" s="16">
        <f>Таблица4[[#This Row],[Поступления]]/Таблица4[[#This Row],[Начисления]]</f>
        <v>0.62193550984427159</v>
      </c>
    </row>
    <row r="3054" spans="1:13" ht="15">
      <c r="A3054" s="42" t="s">
        <v>6834</v>
      </c>
      <c r="B3054" s="82" t="s">
        <v>1690</v>
      </c>
      <c r="C3054" s="82" t="s">
        <v>1452</v>
      </c>
      <c r="D3054" s="82" t="s">
        <v>1453</v>
      </c>
      <c r="E3054" s="82" t="s">
        <v>1689</v>
      </c>
      <c r="F3054" s="82" t="s">
        <v>108</v>
      </c>
      <c r="G3054" s="79">
        <v>2066404.1</v>
      </c>
      <c r="H3054" s="79">
        <v>1268707.98</v>
      </c>
      <c r="I3054" s="79">
        <v>797696.12000000011</v>
      </c>
      <c r="J3054" s="79">
        <v>12197.03</v>
      </c>
      <c r="K3054" s="43" t="s">
        <v>3374</v>
      </c>
      <c r="L3054" s="52" t="s">
        <v>3373</v>
      </c>
      <c r="M3054" s="16">
        <f>Таблица4[[#This Row],[Поступления]]/Таблица4[[#This Row],[Начисления]]</f>
        <v>0.61396896183084415</v>
      </c>
    </row>
    <row r="3055" spans="1:13" ht="15">
      <c r="A3055" s="42" t="s">
        <v>6835</v>
      </c>
      <c r="B3055" s="82" t="s">
        <v>1690</v>
      </c>
      <c r="C3055" s="82" t="s">
        <v>1452</v>
      </c>
      <c r="D3055" s="82" t="s">
        <v>1453</v>
      </c>
      <c r="E3055" s="82" t="s">
        <v>1689</v>
      </c>
      <c r="F3055" s="82" t="s">
        <v>646</v>
      </c>
      <c r="G3055" s="79">
        <v>1818313.16</v>
      </c>
      <c r="H3055" s="79">
        <v>956372.33</v>
      </c>
      <c r="I3055" s="79">
        <v>861940.83</v>
      </c>
      <c r="J3055" s="79">
        <v>1983.28</v>
      </c>
      <c r="K3055" s="43" t="s">
        <v>3374</v>
      </c>
      <c r="L3055" s="52" t="s">
        <v>3373</v>
      </c>
      <c r="M3055" s="16">
        <f>Таблица4[[#This Row],[Поступления]]/Таблица4[[#This Row],[Начисления]]</f>
        <v>0.52596678671126151</v>
      </c>
    </row>
    <row r="3056" spans="1:13" ht="15">
      <c r="A3056" s="42" t="s">
        <v>6836</v>
      </c>
      <c r="B3056" s="82" t="s">
        <v>1692</v>
      </c>
      <c r="C3056" s="82" t="s">
        <v>1452</v>
      </c>
      <c r="D3056" s="82" t="s">
        <v>1453</v>
      </c>
      <c r="E3056" s="82" t="s">
        <v>1691</v>
      </c>
      <c r="F3056" s="82" t="s">
        <v>21</v>
      </c>
      <c r="G3056" s="79">
        <v>58795.63</v>
      </c>
      <c r="H3056" s="79">
        <v>46645</v>
      </c>
      <c r="I3056" s="79">
        <v>12150.629999999997</v>
      </c>
      <c r="J3056" s="79">
        <v>0</v>
      </c>
      <c r="K3056" s="43" t="s">
        <v>3374</v>
      </c>
      <c r="L3056" s="52" t="s">
        <v>3372</v>
      </c>
      <c r="M3056" s="16">
        <f>Таблица4[[#This Row],[Поступления]]/Таблица4[[#This Row],[Начисления]]</f>
        <v>0.7933412738327662</v>
      </c>
    </row>
    <row r="3057" spans="1:13" ht="15">
      <c r="A3057" s="42" t="s">
        <v>6837</v>
      </c>
      <c r="B3057" s="82" t="s">
        <v>1692</v>
      </c>
      <c r="C3057" s="82" t="s">
        <v>1452</v>
      </c>
      <c r="D3057" s="82" t="s">
        <v>1453</v>
      </c>
      <c r="E3057" s="82" t="s">
        <v>1691</v>
      </c>
      <c r="F3057" s="82" t="s">
        <v>23</v>
      </c>
      <c r="G3057" s="79">
        <v>61474.21</v>
      </c>
      <c r="H3057" s="79">
        <v>61880.03</v>
      </c>
      <c r="I3057" s="79">
        <v>0</v>
      </c>
      <c r="J3057" s="79">
        <v>405.81999999999971</v>
      </c>
      <c r="K3057" s="43" t="s">
        <v>3374</v>
      </c>
      <c r="L3057" s="52" t="s">
        <v>3372</v>
      </c>
      <c r="M3057" s="16">
        <f>Таблица4[[#This Row],[Поступления]]/Таблица4[[#This Row],[Начисления]]</f>
        <v>1.0066014675097086</v>
      </c>
    </row>
    <row r="3058" spans="1:13" ht="15">
      <c r="A3058" s="42" t="s">
        <v>6838</v>
      </c>
      <c r="B3058" s="82" t="s">
        <v>1692</v>
      </c>
      <c r="C3058" s="82" t="s">
        <v>1452</v>
      </c>
      <c r="D3058" s="82" t="s">
        <v>1453</v>
      </c>
      <c r="E3058" s="82" t="s">
        <v>1691</v>
      </c>
      <c r="F3058" s="82" t="s">
        <v>28</v>
      </c>
      <c r="G3058" s="79">
        <v>61210.68</v>
      </c>
      <c r="H3058" s="79">
        <v>37072.199999999997</v>
      </c>
      <c r="I3058" s="79">
        <v>24138.480000000003</v>
      </c>
      <c r="J3058" s="79">
        <v>0</v>
      </c>
      <c r="K3058" s="43" t="s">
        <v>3374</v>
      </c>
      <c r="L3058" s="52" t="s">
        <v>3372</v>
      </c>
      <c r="M3058" s="16">
        <f>Таблица4[[#This Row],[Поступления]]/Таблица4[[#This Row],[Начисления]]</f>
        <v>0.60564921023586071</v>
      </c>
    </row>
    <row r="3059" spans="1:13" ht="15">
      <c r="A3059" s="42" t="s">
        <v>6839</v>
      </c>
      <c r="B3059" s="82" t="s">
        <v>1692</v>
      </c>
      <c r="C3059" s="82" t="s">
        <v>1452</v>
      </c>
      <c r="D3059" s="82" t="s">
        <v>1453</v>
      </c>
      <c r="E3059" s="82" t="s">
        <v>1691</v>
      </c>
      <c r="F3059" s="82" t="s">
        <v>105</v>
      </c>
      <c r="G3059" s="79">
        <v>247073.03</v>
      </c>
      <c r="H3059" s="79">
        <v>180165.32</v>
      </c>
      <c r="I3059" s="79">
        <v>66907.709999999992</v>
      </c>
      <c r="J3059" s="79">
        <v>0</v>
      </c>
      <c r="K3059" s="43" t="s">
        <v>3374</v>
      </c>
      <c r="L3059" s="52" t="s">
        <v>3372</v>
      </c>
      <c r="M3059" s="16">
        <f>Таблица4[[#This Row],[Поступления]]/Таблица4[[#This Row],[Начисления]]</f>
        <v>0.72919865029380182</v>
      </c>
    </row>
    <row r="3060" spans="1:13" ht="15">
      <c r="A3060" s="42" t="s">
        <v>6840</v>
      </c>
      <c r="B3060" s="82" t="s">
        <v>1692</v>
      </c>
      <c r="C3060" s="82" t="s">
        <v>1452</v>
      </c>
      <c r="D3060" s="82" t="s">
        <v>1453</v>
      </c>
      <c r="E3060" s="82" t="s">
        <v>1691</v>
      </c>
      <c r="F3060" s="82" t="s">
        <v>32</v>
      </c>
      <c r="G3060" s="79">
        <v>221811.37</v>
      </c>
      <c r="H3060" s="79">
        <v>134604.60999999999</v>
      </c>
      <c r="I3060" s="79">
        <v>87206.760000000009</v>
      </c>
      <c r="J3060" s="79">
        <v>0</v>
      </c>
      <c r="K3060" s="43" t="s">
        <v>3374</v>
      </c>
      <c r="L3060" s="52" t="s">
        <v>3372</v>
      </c>
      <c r="M3060" s="16">
        <f>Таблица4[[#This Row],[Поступления]]/Таблица4[[#This Row],[Начисления]]</f>
        <v>0.60684269701774074</v>
      </c>
    </row>
    <row r="3061" spans="1:13" ht="15">
      <c r="A3061" s="42" t="s">
        <v>6841</v>
      </c>
      <c r="B3061" s="82" t="s">
        <v>1692</v>
      </c>
      <c r="C3061" s="82" t="s">
        <v>1452</v>
      </c>
      <c r="D3061" s="82" t="s">
        <v>1453</v>
      </c>
      <c r="E3061" s="82" t="s">
        <v>1691</v>
      </c>
      <c r="F3061" s="82" t="s">
        <v>70</v>
      </c>
      <c r="G3061" s="79">
        <v>207562.71</v>
      </c>
      <c r="H3061" s="79">
        <v>207433.87</v>
      </c>
      <c r="I3061" s="79">
        <v>128.83999999999651</v>
      </c>
      <c r="J3061" s="79">
        <v>1584</v>
      </c>
      <c r="K3061" s="43" t="s">
        <v>3374</v>
      </c>
      <c r="L3061" s="52" t="s">
        <v>3372</v>
      </c>
      <c r="M3061" s="16">
        <f>Таблица4[[#This Row],[Поступления]]/Таблица4[[#This Row],[Начисления]]</f>
        <v>0.99937927193184173</v>
      </c>
    </row>
    <row r="3062" spans="1:13" ht="15">
      <c r="A3062" s="42" t="s">
        <v>6842</v>
      </c>
      <c r="B3062" s="82" t="s">
        <v>1692</v>
      </c>
      <c r="C3062" s="82" t="s">
        <v>1452</v>
      </c>
      <c r="D3062" s="82" t="s">
        <v>1453</v>
      </c>
      <c r="E3062" s="82" t="s">
        <v>1691</v>
      </c>
      <c r="F3062" s="82" t="s">
        <v>29</v>
      </c>
      <c r="G3062" s="79">
        <v>211174.62</v>
      </c>
      <c r="H3062" s="79">
        <v>168149.94</v>
      </c>
      <c r="I3062" s="79">
        <v>43024.679999999993</v>
      </c>
      <c r="J3062" s="79">
        <v>0</v>
      </c>
      <c r="K3062" s="43" t="s">
        <v>3374</v>
      </c>
      <c r="L3062" s="52" t="s">
        <v>3372</v>
      </c>
      <c r="M3062" s="16">
        <f>Таблица4[[#This Row],[Поступления]]/Таблица4[[#This Row],[Начисления]]</f>
        <v>0.79626017558359996</v>
      </c>
    </row>
    <row r="3063" spans="1:13" ht="15">
      <c r="A3063" s="42" t="s">
        <v>6843</v>
      </c>
      <c r="B3063" s="82" t="s">
        <v>1692</v>
      </c>
      <c r="C3063" s="82" t="s">
        <v>1452</v>
      </c>
      <c r="D3063" s="82" t="s">
        <v>1453</v>
      </c>
      <c r="E3063" s="82" t="s">
        <v>1691</v>
      </c>
      <c r="F3063" s="82" t="s">
        <v>25</v>
      </c>
      <c r="G3063" s="79">
        <v>127371.99</v>
      </c>
      <c r="H3063" s="79">
        <v>126258.06</v>
      </c>
      <c r="I3063" s="79">
        <v>1113.9300000000076</v>
      </c>
      <c r="J3063" s="79">
        <v>0</v>
      </c>
      <c r="K3063" s="43" t="s">
        <v>3374</v>
      </c>
      <c r="L3063" s="52" t="s">
        <v>3372</v>
      </c>
      <c r="M3063" s="16">
        <f>Таблица4[[#This Row],[Поступления]]/Таблица4[[#This Row],[Начисления]]</f>
        <v>0.99125451364935091</v>
      </c>
    </row>
    <row r="3064" spans="1:13" ht="15">
      <c r="A3064" s="42" t="s">
        <v>6844</v>
      </c>
      <c r="B3064" s="82" t="s">
        <v>1692</v>
      </c>
      <c r="C3064" s="82" t="s">
        <v>1452</v>
      </c>
      <c r="D3064" s="82" t="s">
        <v>1453</v>
      </c>
      <c r="E3064" s="82" t="s">
        <v>1691</v>
      </c>
      <c r="F3064" s="82" t="s">
        <v>30</v>
      </c>
      <c r="G3064" s="79">
        <v>132522.29999999999</v>
      </c>
      <c r="H3064" s="79">
        <v>100588.03</v>
      </c>
      <c r="I3064" s="79">
        <v>31934.26999999999</v>
      </c>
      <c r="J3064" s="79">
        <v>0</v>
      </c>
      <c r="K3064" s="43" t="s">
        <v>3374</v>
      </c>
      <c r="L3064" s="52" t="s">
        <v>3372</v>
      </c>
      <c r="M3064" s="16">
        <f>Таблица4[[#This Row],[Поступления]]/Таблица4[[#This Row],[Начисления]]</f>
        <v>0.75902719768672899</v>
      </c>
    </row>
    <row r="3065" spans="1:13" ht="15">
      <c r="A3065" s="42" t="s">
        <v>6845</v>
      </c>
      <c r="B3065" s="82" t="s">
        <v>1692</v>
      </c>
      <c r="C3065" s="82" t="s">
        <v>1452</v>
      </c>
      <c r="D3065" s="82" t="s">
        <v>1453</v>
      </c>
      <c r="E3065" s="82" t="s">
        <v>1691</v>
      </c>
      <c r="F3065" s="82" t="s">
        <v>31</v>
      </c>
      <c r="G3065" s="79">
        <v>130852.01</v>
      </c>
      <c r="H3065" s="79">
        <v>128939.8</v>
      </c>
      <c r="I3065" s="79">
        <v>1912.2099999999919</v>
      </c>
      <c r="J3065" s="79">
        <v>0</v>
      </c>
      <c r="K3065" s="43" t="s">
        <v>3374</v>
      </c>
      <c r="L3065" s="52" t="s">
        <v>3372</v>
      </c>
      <c r="M3065" s="16">
        <f>Таблица4[[#This Row],[Поступления]]/Таблица4[[#This Row],[Начисления]]</f>
        <v>0.98538646827052945</v>
      </c>
    </row>
    <row r="3066" spans="1:13" ht="15">
      <c r="A3066" s="42" t="s">
        <v>6846</v>
      </c>
      <c r="B3066" s="82" t="s">
        <v>1693</v>
      </c>
      <c r="C3066" s="82" t="s">
        <v>1452</v>
      </c>
      <c r="D3066" s="82" t="s">
        <v>1453</v>
      </c>
      <c r="E3066" s="82" t="s">
        <v>986</v>
      </c>
      <c r="F3066" s="82" t="s">
        <v>21</v>
      </c>
      <c r="G3066" s="79">
        <v>795978.91</v>
      </c>
      <c r="H3066" s="79">
        <v>431809.77</v>
      </c>
      <c r="I3066" s="79">
        <v>364169.14</v>
      </c>
      <c r="J3066" s="79">
        <v>0</v>
      </c>
      <c r="K3066" s="43" t="s">
        <v>3374</v>
      </c>
      <c r="L3066" s="52" t="s">
        <v>3373</v>
      </c>
      <c r="M3066" s="16">
        <f>Таблица4[[#This Row],[Поступления]]/Таблица4[[#This Row],[Начисления]]</f>
        <v>0.54248895865846491</v>
      </c>
    </row>
    <row r="3067" spans="1:13" ht="15">
      <c r="A3067" s="42" t="s">
        <v>6847</v>
      </c>
      <c r="B3067" s="82" t="s">
        <v>1693</v>
      </c>
      <c r="C3067" s="82" t="s">
        <v>1452</v>
      </c>
      <c r="D3067" s="82" t="s">
        <v>1453</v>
      </c>
      <c r="E3067" s="82" t="s">
        <v>986</v>
      </c>
      <c r="F3067" s="82" t="s">
        <v>33</v>
      </c>
      <c r="G3067" s="79">
        <v>353542.05</v>
      </c>
      <c r="H3067" s="79">
        <v>325130.23</v>
      </c>
      <c r="I3067" s="79">
        <v>28411.820000000007</v>
      </c>
      <c r="J3067" s="79">
        <v>575.34</v>
      </c>
      <c r="K3067" s="43" t="s">
        <v>3374</v>
      </c>
      <c r="L3067" s="52" t="s">
        <v>3372</v>
      </c>
      <c r="M3067" s="16">
        <f>Таблица4[[#This Row],[Поступления]]/Таблица4[[#This Row],[Начисления]]</f>
        <v>0.91963665991075172</v>
      </c>
    </row>
    <row r="3068" spans="1:13" ht="15">
      <c r="A3068" s="42" t="s">
        <v>6848</v>
      </c>
      <c r="B3068" s="82" t="s">
        <v>1693</v>
      </c>
      <c r="C3068" s="82" t="s">
        <v>1452</v>
      </c>
      <c r="D3068" s="82" t="s">
        <v>1453</v>
      </c>
      <c r="E3068" s="82" t="s">
        <v>986</v>
      </c>
      <c r="F3068" s="82" t="s">
        <v>180</v>
      </c>
      <c r="G3068" s="79">
        <v>864218.14</v>
      </c>
      <c r="H3068" s="79">
        <v>808513.41</v>
      </c>
      <c r="I3068" s="79">
        <v>55704.729999999981</v>
      </c>
      <c r="J3068" s="79">
        <v>7626.41</v>
      </c>
      <c r="K3068" s="43" t="s">
        <v>3374</v>
      </c>
      <c r="L3068" s="52" t="s">
        <v>3373</v>
      </c>
      <c r="M3068" s="16">
        <f>Таблица4[[#This Row],[Поступления]]/Таблица4[[#This Row],[Начисления]]</f>
        <v>0.93554320671861857</v>
      </c>
    </row>
    <row r="3069" spans="1:13" ht="15">
      <c r="A3069" s="42" t="s">
        <v>6849</v>
      </c>
      <c r="B3069" s="82" t="s">
        <v>1694</v>
      </c>
      <c r="C3069" s="82" t="s">
        <v>1452</v>
      </c>
      <c r="D3069" s="82" t="s">
        <v>1453</v>
      </c>
      <c r="E3069" s="82" t="s">
        <v>1283</v>
      </c>
      <c r="F3069" s="82" t="s">
        <v>15</v>
      </c>
      <c r="G3069" s="79">
        <v>512620.03</v>
      </c>
      <c r="H3069" s="79">
        <v>392154.39</v>
      </c>
      <c r="I3069" s="79">
        <v>120465.64000000001</v>
      </c>
      <c r="J3069" s="79">
        <v>614.69000000000005</v>
      </c>
      <c r="K3069" s="43" t="s">
        <v>3375</v>
      </c>
      <c r="L3069" s="52" t="s">
        <v>3373</v>
      </c>
      <c r="M3069" s="16">
        <f>Таблица4[[#This Row],[Поступления]]/Таблица4[[#This Row],[Начисления]]</f>
        <v>0.7650001307986346</v>
      </c>
    </row>
    <row r="3070" spans="1:13" ht="15">
      <c r="A3070" s="42" t="s">
        <v>6850</v>
      </c>
      <c r="B3070" s="82" t="s">
        <v>1694</v>
      </c>
      <c r="C3070" s="82" t="s">
        <v>1452</v>
      </c>
      <c r="D3070" s="82" t="s">
        <v>1453</v>
      </c>
      <c r="E3070" s="82" t="s">
        <v>1283</v>
      </c>
      <c r="F3070" s="82" t="s">
        <v>186</v>
      </c>
      <c r="G3070" s="79">
        <v>784629.33</v>
      </c>
      <c r="H3070" s="79">
        <v>680223.99</v>
      </c>
      <c r="I3070" s="79">
        <v>104405.33999999997</v>
      </c>
      <c r="J3070" s="79">
        <v>3459.18</v>
      </c>
      <c r="K3070" s="43" t="s">
        <v>3375</v>
      </c>
      <c r="L3070" s="52" t="s">
        <v>3373</v>
      </c>
      <c r="M3070" s="16">
        <f>Таблица4[[#This Row],[Поступления]]/Таблица4[[#This Row],[Начисления]]</f>
        <v>0.86693673559207896</v>
      </c>
    </row>
    <row r="3071" spans="1:13" ht="15">
      <c r="A3071" s="42" t="s">
        <v>6851</v>
      </c>
      <c r="B3071" s="82" t="s">
        <v>1694</v>
      </c>
      <c r="C3071" s="82" t="s">
        <v>1452</v>
      </c>
      <c r="D3071" s="82" t="s">
        <v>1453</v>
      </c>
      <c r="E3071" s="82" t="s">
        <v>1283</v>
      </c>
      <c r="F3071" s="82" t="s">
        <v>230</v>
      </c>
      <c r="G3071" s="79">
        <v>790465.12</v>
      </c>
      <c r="H3071" s="79">
        <v>659838.93999999994</v>
      </c>
      <c r="I3071" s="79">
        <v>130626.18000000005</v>
      </c>
      <c r="J3071" s="79">
        <v>759.81</v>
      </c>
      <c r="K3071" s="43" t="s">
        <v>3375</v>
      </c>
      <c r="L3071" s="52" t="s">
        <v>3372</v>
      </c>
      <c r="M3071" s="16">
        <f>Таблица4[[#This Row],[Поступления]]/Таблица4[[#This Row],[Начисления]]</f>
        <v>0.83474769892440026</v>
      </c>
    </row>
    <row r="3072" spans="1:13" ht="15">
      <c r="A3072" s="42" t="s">
        <v>6852</v>
      </c>
      <c r="B3072" s="82" t="s">
        <v>1694</v>
      </c>
      <c r="C3072" s="82" t="s">
        <v>1452</v>
      </c>
      <c r="D3072" s="82" t="s">
        <v>1453</v>
      </c>
      <c r="E3072" s="82" t="s">
        <v>1283</v>
      </c>
      <c r="F3072" s="82" t="s">
        <v>187</v>
      </c>
      <c r="G3072" s="79">
        <v>783163.82</v>
      </c>
      <c r="H3072" s="79">
        <v>735132.81</v>
      </c>
      <c r="I3072" s="79">
        <v>48031.009999999893</v>
      </c>
      <c r="J3072" s="79">
        <v>7577.24</v>
      </c>
      <c r="K3072" s="43" t="s">
        <v>3375</v>
      </c>
      <c r="L3072" s="52" t="s">
        <v>3373</v>
      </c>
      <c r="M3072" s="16">
        <f>Таблица4[[#This Row],[Поступления]]/Таблица4[[#This Row],[Начисления]]</f>
        <v>0.93867054532728555</v>
      </c>
    </row>
    <row r="3073" spans="1:13" ht="15">
      <c r="A3073" s="42" t="s">
        <v>6853</v>
      </c>
      <c r="B3073" s="82" t="s">
        <v>1694</v>
      </c>
      <c r="C3073" s="82" t="s">
        <v>1452</v>
      </c>
      <c r="D3073" s="82" t="s">
        <v>1453</v>
      </c>
      <c r="E3073" s="82" t="s">
        <v>1283</v>
      </c>
      <c r="F3073" s="82" t="s">
        <v>189</v>
      </c>
      <c r="G3073" s="79">
        <v>797954.32</v>
      </c>
      <c r="H3073" s="79">
        <v>703697.18</v>
      </c>
      <c r="I3073" s="79">
        <v>94257.139999999898</v>
      </c>
      <c r="J3073" s="79">
        <v>2959.83</v>
      </c>
      <c r="K3073" s="43" t="s">
        <v>3375</v>
      </c>
      <c r="L3073" s="52" t="s">
        <v>3373</v>
      </c>
      <c r="M3073" s="16">
        <f>Таблица4[[#This Row],[Поступления]]/Таблица4[[#This Row],[Начисления]]</f>
        <v>0.88187652145300766</v>
      </c>
    </row>
    <row r="3074" spans="1:13" ht="15">
      <c r="A3074" s="42" t="s">
        <v>6854</v>
      </c>
      <c r="B3074" s="82" t="s">
        <v>1694</v>
      </c>
      <c r="C3074" s="82" t="s">
        <v>1452</v>
      </c>
      <c r="D3074" s="82" t="s">
        <v>1453</v>
      </c>
      <c r="E3074" s="82" t="s">
        <v>1283</v>
      </c>
      <c r="F3074" s="82" t="s">
        <v>190</v>
      </c>
      <c r="G3074" s="79">
        <v>2441614.2599999998</v>
      </c>
      <c r="H3074" s="79">
        <v>1181498.94</v>
      </c>
      <c r="I3074" s="79">
        <v>1260115.3199999998</v>
      </c>
      <c r="J3074" s="79">
        <v>5285.12</v>
      </c>
      <c r="K3074" s="43" t="s">
        <v>3375</v>
      </c>
      <c r="L3074" s="52" t="s">
        <v>3373</v>
      </c>
      <c r="M3074" s="16">
        <f>Таблица4[[#This Row],[Поступления]]/Таблица4[[#This Row],[Начисления]]</f>
        <v>0.48390073704762848</v>
      </c>
    </row>
    <row r="3075" spans="1:13" ht="15">
      <c r="A3075" s="42" t="s">
        <v>6855</v>
      </c>
      <c r="B3075" s="82" t="s">
        <v>1694</v>
      </c>
      <c r="C3075" s="82" t="s">
        <v>1452</v>
      </c>
      <c r="D3075" s="82" t="s">
        <v>1453</v>
      </c>
      <c r="E3075" s="82" t="s">
        <v>1283</v>
      </c>
      <c r="F3075" s="82" t="s">
        <v>121</v>
      </c>
      <c r="G3075" s="79">
        <v>636008.06999999995</v>
      </c>
      <c r="H3075" s="79">
        <v>465301.21</v>
      </c>
      <c r="I3075" s="79">
        <v>170706.85999999993</v>
      </c>
      <c r="J3075" s="79">
        <v>4305.72</v>
      </c>
      <c r="K3075" s="43" t="s">
        <v>3375</v>
      </c>
      <c r="L3075" s="52" t="s">
        <v>3372</v>
      </c>
      <c r="M3075" s="16">
        <f>Таблица4[[#This Row],[Поступления]]/Таблица4[[#This Row],[Начисления]]</f>
        <v>0.73159639310865987</v>
      </c>
    </row>
    <row r="3076" spans="1:13" ht="15">
      <c r="A3076" s="42" t="s">
        <v>6856</v>
      </c>
      <c r="B3076" s="82" t="s">
        <v>1694</v>
      </c>
      <c r="C3076" s="82" t="s">
        <v>1452</v>
      </c>
      <c r="D3076" s="82" t="s">
        <v>1453</v>
      </c>
      <c r="E3076" s="82" t="s">
        <v>1283</v>
      </c>
      <c r="F3076" s="82" t="s">
        <v>334</v>
      </c>
      <c r="G3076" s="79">
        <v>780383.55</v>
      </c>
      <c r="H3076" s="79">
        <v>689742.34</v>
      </c>
      <c r="I3076" s="79">
        <v>90641.210000000079</v>
      </c>
      <c r="J3076" s="79">
        <v>2282.46</v>
      </c>
      <c r="K3076" s="43" t="s">
        <v>3375</v>
      </c>
      <c r="L3076" s="52" t="s">
        <v>3373</v>
      </c>
      <c r="M3076" s="16">
        <f>Таблица4[[#This Row],[Поступления]]/Таблица4[[#This Row],[Начисления]]</f>
        <v>0.88385043482784831</v>
      </c>
    </row>
    <row r="3077" spans="1:13" ht="15">
      <c r="A3077" s="42" t="s">
        <v>6857</v>
      </c>
      <c r="B3077" s="82" t="s">
        <v>1695</v>
      </c>
      <c r="C3077" s="82" t="s">
        <v>1452</v>
      </c>
      <c r="D3077" s="82" t="s">
        <v>1453</v>
      </c>
      <c r="E3077" s="82" t="s">
        <v>1285</v>
      </c>
      <c r="F3077" s="82" t="s">
        <v>22</v>
      </c>
      <c r="G3077" s="79">
        <v>4346882.8099999996</v>
      </c>
      <c r="H3077" s="79">
        <v>3897388.74</v>
      </c>
      <c r="I3077" s="79">
        <v>449494.06999999937</v>
      </c>
      <c r="J3077" s="79">
        <v>6304.21</v>
      </c>
      <c r="K3077" s="43" t="s">
        <v>3374</v>
      </c>
      <c r="L3077" s="52" t="s">
        <v>3373</v>
      </c>
      <c r="M3077" s="16">
        <f>Таблица4[[#This Row],[Поступления]]/Таблица4[[#This Row],[Начисления]]</f>
        <v>0.89659392957041795</v>
      </c>
    </row>
    <row r="3078" spans="1:13" ht="15">
      <c r="A3078" s="42" t="s">
        <v>6858</v>
      </c>
      <c r="B3078" s="82" t="s">
        <v>1695</v>
      </c>
      <c r="C3078" s="82" t="s">
        <v>1452</v>
      </c>
      <c r="D3078" s="82" t="s">
        <v>1453</v>
      </c>
      <c r="E3078" s="82" t="s">
        <v>1285</v>
      </c>
      <c r="F3078" s="82" t="s">
        <v>37</v>
      </c>
      <c r="G3078" s="79">
        <v>4451447.28</v>
      </c>
      <c r="H3078" s="79">
        <v>4119877.03</v>
      </c>
      <c r="I3078" s="79">
        <v>331570.25000000047</v>
      </c>
      <c r="J3078" s="79">
        <v>20063.36</v>
      </c>
      <c r="K3078" s="43" t="s">
        <v>3374</v>
      </c>
      <c r="L3078" s="52" t="s">
        <v>3373</v>
      </c>
      <c r="M3078" s="16">
        <f>Таблица4[[#This Row],[Поступления]]/Таблица4[[#This Row],[Начисления]]</f>
        <v>0.92551405663283504</v>
      </c>
    </row>
    <row r="3079" spans="1:13" ht="15">
      <c r="A3079" s="42" t="s">
        <v>6859</v>
      </c>
      <c r="B3079" s="82" t="s">
        <v>1695</v>
      </c>
      <c r="C3079" s="82" t="s">
        <v>1452</v>
      </c>
      <c r="D3079" s="82" t="s">
        <v>1453</v>
      </c>
      <c r="E3079" s="82" t="s">
        <v>1285</v>
      </c>
      <c r="F3079" s="82" t="s">
        <v>33</v>
      </c>
      <c r="G3079" s="79">
        <v>656763.29</v>
      </c>
      <c r="H3079" s="79">
        <v>582148.09</v>
      </c>
      <c r="I3079" s="79">
        <v>74615.20000000007</v>
      </c>
      <c r="J3079" s="79">
        <v>3564.27</v>
      </c>
      <c r="K3079" s="43" t="s">
        <v>3374</v>
      </c>
      <c r="L3079" s="52" t="s">
        <v>3372</v>
      </c>
      <c r="M3079" s="16">
        <f>Таблица4[[#This Row],[Поступления]]/Таблица4[[#This Row],[Начисления]]</f>
        <v>0.88638950876806766</v>
      </c>
    </row>
    <row r="3080" spans="1:13" ht="15">
      <c r="A3080" s="42" t="s">
        <v>6860</v>
      </c>
      <c r="B3080" s="82" t="s">
        <v>1695</v>
      </c>
      <c r="C3080" s="82" t="s">
        <v>1452</v>
      </c>
      <c r="D3080" s="82" t="s">
        <v>1453</v>
      </c>
      <c r="E3080" s="82" t="s">
        <v>1285</v>
      </c>
      <c r="F3080" s="82" t="s">
        <v>70</v>
      </c>
      <c r="G3080" s="79">
        <v>627145.31000000006</v>
      </c>
      <c r="H3080" s="79">
        <v>415437.25</v>
      </c>
      <c r="I3080" s="79">
        <v>211708.06000000006</v>
      </c>
      <c r="J3080" s="79">
        <v>2082.1999999999998</v>
      </c>
      <c r="K3080" s="43" t="s">
        <v>3374</v>
      </c>
      <c r="L3080" s="52" t="s">
        <v>3373</v>
      </c>
      <c r="M3080" s="16">
        <f>Таблица4[[#This Row],[Поступления]]/Таблица4[[#This Row],[Начисления]]</f>
        <v>0.66242582600195155</v>
      </c>
    </row>
    <row r="3081" spans="1:13" ht="15">
      <c r="A3081" s="42" t="s">
        <v>6861</v>
      </c>
      <c r="B3081" s="82" t="s">
        <v>1695</v>
      </c>
      <c r="C3081" s="82" t="s">
        <v>1452</v>
      </c>
      <c r="D3081" s="82" t="s">
        <v>1453</v>
      </c>
      <c r="E3081" s="82" t="s">
        <v>1285</v>
      </c>
      <c r="F3081" s="82" t="s">
        <v>29</v>
      </c>
      <c r="G3081" s="79">
        <v>597109.01</v>
      </c>
      <c r="H3081" s="79">
        <v>445701.13</v>
      </c>
      <c r="I3081" s="79">
        <v>151407.88</v>
      </c>
      <c r="J3081" s="79">
        <v>1560.08</v>
      </c>
      <c r="K3081" s="43" t="s">
        <v>3374</v>
      </c>
      <c r="L3081" s="52" t="s">
        <v>3372</v>
      </c>
      <c r="M3081" s="16">
        <f>Таблица4[[#This Row],[Поступления]]/Таблица4[[#This Row],[Начисления]]</f>
        <v>0.746431761262487</v>
      </c>
    </row>
    <row r="3082" spans="1:13" ht="15">
      <c r="A3082" s="42" t="s">
        <v>6862</v>
      </c>
      <c r="B3082" s="82" t="s">
        <v>1695</v>
      </c>
      <c r="C3082" s="82" t="s">
        <v>1452</v>
      </c>
      <c r="D3082" s="82" t="s">
        <v>1453</v>
      </c>
      <c r="E3082" s="82" t="s">
        <v>1285</v>
      </c>
      <c r="F3082" s="82" t="s">
        <v>25</v>
      </c>
      <c r="G3082" s="79">
        <v>2386204.14</v>
      </c>
      <c r="H3082" s="79">
        <v>1568533.19</v>
      </c>
      <c r="I3082" s="79">
        <v>817670.95000000019</v>
      </c>
      <c r="J3082" s="79">
        <v>4627.41</v>
      </c>
      <c r="K3082" s="43" t="s">
        <v>3374</v>
      </c>
      <c r="L3082" s="52" t="s">
        <v>3372</v>
      </c>
      <c r="M3082" s="16">
        <f>Таблица4[[#This Row],[Поступления]]/Таблица4[[#This Row],[Начисления]]</f>
        <v>0.65733403261969026</v>
      </c>
    </row>
    <row r="3083" spans="1:13" ht="15">
      <c r="A3083" s="42" t="s">
        <v>6863</v>
      </c>
      <c r="B3083" s="82" t="s">
        <v>1695</v>
      </c>
      <c r="C3083" s="82" t="s">
        <v>1452</v>
      </c>
      <c r="D3083" s="82" t="s">
        <v>1453</v>
      </c>
      <c r="E3083" s="82" t="s">
        <v>1285</v>
      </c>
      <c r="F3083" s="82" t="s">
        <v>10</v>
      </c>
      <c r="G3083" s="79">
        <v>2859883.93</v>
      </c>
      <c r="H3083" s="79">
        <v>2646161.4700000002</v>
      </c>
      <c r="I3083" s="79">
        <v>213722.45999999996</v>
      </c>
      <c r="J3083" s="79">
        <v>6420.8</v>
      </c>
      <c r="K3083" s="43" t="s">
        <v>3374</v>
      </c>
      <c r="L3083" s="52" t="s">
        <v>3373</v>
      </c>
      <c r="M3083" s="16">
        <f>Таблица4[[#This Row],[Поступления]]/Таблица4[[#This Row],[Начисления]]</f>
        <v>0.92526883424950745</v>
      </c>
    </row>
    <row r="3084" spans="1:13" ht="15">
      <c r="A3084" s="56" t="s">
        <v>6864</v>
      </c>
      <c r="B3084" s="84" t="s">
        <v>2161</v>
      </c>
      <c r="C3084" s="84" t="s">
        <v>1452</v>
      </c>
      <c r="D3084" s="84" t="s">
        <v>1453</v>
      </c>
      <c r="E3084" s="84" t="s">
        <v>15388</v>
      </c>
      <c r="F3084" s="84" t="s">
        <v>15389</v>
      </c>
      <c r="G3084" s="79">
        <v>3444903.32</v>
      </c>
      <c r="H3084" s="79">
        <v>2477997.34</v>
      </c>
      <c r="I3084" s="79">
        <v>966905.98</v>
      </c>
      <c r="J3084" s="79">
        <v>15905.27</v>
      </c>
      <c r="K3084" s="58" t="s">
        <v>3374</v>
      </c>
      <c r="L3084" s="59" t="s">
        <v>3373</v>
      </c>
      <c r="M3084" s="16">
        <f>Таблица4[[#This Row],[Поступления]]/Таблица4[[#This Row],[Начисления]]</f>
        <v>0.71932275301125137</v>
      </c>
    </row>
    <row r="3085" spans="1:13" ht="15">
      <c r="A3085" s="42" t="s">
        <v>6865</v>
      </c>
      <c r="B3085" s="82" t="s">
        <v>1695</v>
      </c>
      <c r="C3085" s="82" t="s">
        <v>1452</v>
      </c>
      <c r="D3085" s="82" t="s">
        <v>1453</v>
      </c>
      <c r="E3085" s="82" t="s">
        <v>1285</v>
      </c>
      <c r="F3085" s="82" t="s">
        <v>388</v>
      </c>
      <c r="G3085" s="79">
        <v>3564785.88</v>
      </c>
      <c r="H3085" s="79">
        <v>3129269.04</v>
      </c>
      <c r="I3085" s="79">
        <v>435516.83999999985</v>
      </c>
      <c r="J3085" s="79">
        <v>12367.42</v>
      </c>
      <c r="K3085" s="43" t="s">
        <v>3374</v>
      </c>
      <c r="L3085" s="52" t="s">
        <v>3373</v>
      </c>
      <c r="M3085" s="16">
        <f>Таблица4[[#This Row],[Поступления]]/Таблица4[[#This Row],[Начисления]]</f>
        <v>0.87782805064297442</v>
      </c>
    </row>
    <row r="3086" spans="1:13" ht="15">
      <c r="A3086" s="42" t="s">
        <v>6866</v>
      </c>
      <c r="B3086" s="82" t="s">
        <v>1695</v>
      </c>
      <c r="C3086" s="82" t="s">
        <v>1452</v>
      </c>
      <c r="D3086" s="82" t="s">
        <v>1453</v>
      </c>
      <c r="E3086" s="82" t="s">
        <v>1285</v>
      </c>
      <c r="F3086" s="82" t="s">
        <v>391</v>
      </c>
      <c r="G3086" s="79">
        <v>5906810.0300000003</v>
      </c>
      <c r="H3086" s="79">
        <v>5379966.0700000003</v>
      </c>
      <c r="I3086" s="79">
        <v>526843.96</v>
      </c>
      <c r="J3086" s="79">
        <v>36010.550000000003</v>
      </c>
      <c r="K3086" s="43" t="s">
        <v>3374</v>
      </c>
      <c r="L3086" s="52" t="s">
        <v>3373</v>
      </c>
      <c r="M3086" s="16">
        <f>Таблица4[[#This Row],[Поступления]]/Таблица4[[#This Row],[Начисления]]</f>
        <v>0.91080736347974278</v>
      </c>
    </row>
    <row r="3087" spans="1:13" ht="15">
      <c r="A3087" s="42" t="s">
        <v>6867</v>
      </c>
      <c r="B3087" s="82" t="s">
        <v>1695</v>
      </c>
      <c r="C3087" s="82" t="s">
        <v>1452</v>
      </c>
      <c r="D3087" s="82" t="s">
        <v>1453</v>
      </c>
      <c r="E3087" s="82" t="s">
        <v>1285</v>
      </c>
      <c r="F3087" s="82" t="s">
        <v>392</v>
      </c>
      <c r="G3087" s="79">
        <v>816433.41</v>
      </c>
      <c r="H3087" s="79">
        <v>774142.04</v>
      </c>
      <c r="I3087" s="79">
        <v>42291.369999999995</v>
      </c>
      <c r="J3087" s="79">
        <v>1104.1400000000001</v>
      </c>
      <c r="K3087" s="43" t="s">
        <v>3374</v>
      </c>
      <c r="L3087" s="52" t="s">
        <v>3373</v>
      </c>
      <c r="M3087" s="16">
        <f>Таблица4[[#This Row],[Поступления]]/Таблица4[[#This Row],[Начисления]]</f>
        <v>0.94819985380069149</v>
      </c>
    </row>
    <row r="3088" spans="1:13" ht="15">
      <c r="A3088" s="42" t="s">
        <v>6868</v>
      </c>
      <c r="B3088" s="82" t="s">
        <v>1695</v>
      </c>
      <c r="C3088" s="82" t="s">
        <v>1452</v>
      </c>
      <c r="D3088" s="82" t="s">
        <v>1453</v>
      </c>
      <c r="E3088" s="82" t="s">
        <v>1285</v>
      </c>
      <c r="F3088" s="82" t="s">
        <v>393</v>
      </c>
      <c r="G3088" s="79">
        <v>810382.51</v>
      </c>
      <c r="H3088" s="79">
        <v>756035.21</v>
      </c>
      <c r="I3088" s="79">
        <v>54347.300000000047</v>
      </c>
      <c r="J3088" s="79">
        <v>10696.63</v>
      </c>
      <c r="K3088" s="43" t="s">
        <v>3374</v>
      </c>
      <c r="L3088" s="52" t="s">
        <v>3372</v>
      </c>
      <c r="M3088" s="16">
        <f>Таблица4[[#This Row],[Поступления]]/Таблица4[[#This Row],[Начисления]]</f>
        <v>0.9329362377280328</v>
      </c>
    </row>
    <row r="3089" spans="1:13" ht="15">
      <c r="A3089" s="42" t="s">
        <v>6869</v>
      </c>
      <c r="B3089" s="82" t="s">
        <v>1695</v>
      </c>
      <c r="C3089" s="82" t="s">
        <v>1452</v>
      </c>
      <c r="D3089" s="82" t="s">
        <v>1453</v>
      </c>
      <c r="E3089" s="82" t="s">
        <v>1285</v>
      </c>
      <c r="F3089" s="82" t="s">
        <v>41</v>
      </c>
      <c r="G3089" s="79">
        <v>130303.1</v>
      </c>
      <c r="H3089" s="79">
        <v>72562.81</v>
      </c>
      <c r="I3089" s="79">
        <v>57740.290000000008</v>
      </c>
      <c r="J3089" s="79">
        <v>0</v>
      </c>
      <c r="K3089" s="43" t="s">
        <v>3374</v>
      </c>
      <c r="L3089" s="52" t="s">
        <v>3372</v>
      </c>
      <c r="M3089" s="16">
        <f>Таблица4[[#This Row],[Поступления]]/Таблица4[[#This Row],[Начисления]]</f>
        <v>0.55687708120528212</v>
      </c>
    </row>
    <row r="3090" spans="1:13" ht="15">
      <c r="A3090" s="42" t="s">
        <v>6870</v>
      </c>
      <c r="B3090" s="82" t="s">
        <v>1695</v>
      </c>
      <c r="C3090" s="82" t="s">
        <v>1452</v>
      </c>
      <c r="D3090" s="82" t="s">
        <v>1453</v>
      </c>
      <c r="E3090" s="82" t="s">
        <v>1285</v>
      </c>
      <c r="F3090" s="82" t="s">
        <v>651</v>
      </c>
      <c r="G3090" s="79">
        <v>287407.27</v>
      </c>
      <c r="H3090" s="79">
        <v>257470.62</v>
      </c>
      <c r="I3090" s="79">
        <v>29936.650000000023</v>
      </c>
      <c r="J3090" s="79">
        <v>1230.68</v>
      </c>
      <c r="K3090" s="43" t="s">
        <v>3374</v>
      </c>
      <c r="L3090" s="52" t="s">
        <v>3372</v>
      </c>
      <c r="M3090" s="16">
        <f>Таблица4[[#This Row],[Поступления]]/Таблица4[[#This Row],[Начисления]]</f>
        <v>0.8958389257168059</v>
      </c>
    </row>
    <row r="3091" spans="1:13" ht="15">
      <c r="A3091" s="42" t="s">
        <v>6871</v>
      </c>
      <c r="B3091" s="82" t="s">
        <v>1697</v>
      </c>
      <c r="C3091" s="82" t="s">
        <v>1452</v>
      </c>
      <c r="D3091" s="82" t="s">
        <v>1453</v>
      </c>
      <c r="E3091" s="82" t="s">
        <v>1696</v>
      </c>
      <c r="F3091" s="82" t="s">
        <v>22</v>
      </c>
      <c r="G3091" s="79">
        <v>467115</v>
      </c>
      <c r="H3091" s="79">
        <v>423113.52</v>
      </c>
      <c r="I3091" s="79">
        <v>44001.479999999981</v>
      </c>
      <c r="J3091" s="79">
        <v>0</v>
      </c>
      <c r="K3091" s="43" t="s">
        <v>3381</v>
      </c>
      <c r="L3091" s="52" t="s">
        <v>3372</v>
      </c>
      <c r="M3091" s="16">
        <f>Таблица4[[#This Row],[Поступления]]/Таблица4[[#This Row],[Начисления]]</f>
        <v>0.90580161202273535</v>
      </c>
    </row>
    <row r="3092" spans="1:13" ht="15">
      <c r="A3092" s="42" t="s">
        <v>6872</v>
      </c>
      <c r="B3092" s="82" t="s">
        <v>1697</v>
      </c>
      <c r="C3092" s="82" t="s">
        <v>1452</v>
      </c>
      <c r="D3092" s="82" t="s">
        <v>1453</v>
      </c>
      <c r="E3092" s="82" t="s">
        <v>1696</v>
      </c>
      <c r="F3092" s="82" t="s">
        <v>24</v>
      </c>
      <c r="G3092" s="79">
        <v>455215.6</v>
      </c>
      <c r="H3092" s="79">
        <v>408927.91</v>
      </c>
      <c r="I3092" s="79">
        <v>46287.69</v>
      </c>
      <c r="J3092" s="79">
        <v>1628.8</v>
      </c>
      <c r="K3092" s="43" t="s">
        <v>3381</v>
      </c>
      <c r="L3092" s="52" t="s">
        <v>3372</v>
      </c>
      <c r="M3092" s="16">
        <f>Таблица4[[#This Row],[Поступления]]/Таблица4[[#This Row],[Начисления]]</f>
        <v>0.89831699528750775</v>
      </c>
    </row>
    <row r="3093" spans="1:13" ht="15">
      <c r="A3093" s="42" t="s">
        <v>6873</v>
      </c>
      <c r="B3093" s="82" t="s">
        <v>1697</v>
      </c>
      <c r="C3093" s="82" t="s">
        <v>1452</v>
      </c>
      <c r="D3093" s="82" t="s">
        <v>1453</v>
      </c>
      <c r="E3093" s="82" t="s">
        <v>1696</v>
      </c>
      <c r="F3093" s="82" t="s">
        <v>105</v>
      </c>
      <c r="G3093" s="79">
        <v>450648.89</v>
      </c>
      <c r="H3093" s="79">
        <v>431679.26</v>
      </c>
      <c r="I3093" s="79">
        <v>18969.630000000005</v>
      </c>
      <c r="J3093" s="79">
        <v>348.3</v>
      </c>
      <c r="K3093" s="43" t="s">
        <v>3381</v>
      </c>
      <c r="L3093" s="52" t="s">
        <v>3372</v>
      </c>
      <c r="M3093" s="16">
        <f>Таблица4[[#This Row],[Поступления]]/Таблица4[[#This Row],[Начисления]]</f>
        <v>0.95790596532923888</v>
      </c>
    </row>
    <row r="3094" spans="1:13" ht="15">
      <c r="A3094" s="42" t="s">
        <v>6874</v>
      </c>
      <c r="B3094" s="82" t="s">
        <v>1697</v>
      </c>
      <c r="C3094" s="82" t="s">
        <v>1452</v>
      </c>
      <c r="D3094" s="82" t="s">
        <v>1453</v>
      </c>
      <c r="E3094" s="82" t="s">
        <v>1696</v>
      </c>
      <c r="F3094" s="82" t="s">
        <v>37</v>
      </c>
      <c r="G3094" s="79">
        <v>455522.83</v>
      </c>
      <c r="H3094" s="79">
        <v>437582.75</v>
      </c>
      <c r="I3094" s="79">
        <v>17940.080000000016</v>
      </c>
      <c r="J3094" s="79">
        <v>0</v>
      </c>
      <c r="K3094" s="43" t="s">
        <v>3381</v>
      </c>
      <c r="L3094" s="52" t="s">
        <v>3373</v>
      </c>
      <c r="M3094" s="16">
        <f>Таблица4[[#This Row],[Поступления]]/Таблица4[[#This Row],[Начисления]]</f>
        <v>0.96061650740973836</v>
      </c>
    </row>
    <row r="3095" spans="1:13" ht="15">
      <c r="A3095" s="42" t="s">
        <v>6875</v>
      </c>
      <c r="B3095" s="82" t="s">
        <v>1697</v>
      </c>
      <c r="C3095" s="82" t="s">
        <v>1452</v>
      </c>
      <c r="D3095" s="82" t="s">
        <v>1453</v>
      </c>
      <c r="E3095" s="82" t="s">
        <v>1696</v>
      </c>
      <c r="F3095" s="82" t="s">
        <v>70</v>
      </c>
      <c r="G3095" s="79">
        <v>454425.08</v>
      </c>
      <c r="H3095" s="79">
        <v>414468.72</v>
      </c>
      <c r="I3095" s="79">
        <v>39956.360000000044</v>
      </c>
      <c r="J3095" s="79">
        <v>30</v>
      </c>
      <c r="K3095" s="43" t="s">
        <v>3381</v>
      </c>
      <c r="L3095" s="52" t="s">
        <v>3372</v>
      </c>
      <c r="M3095" s="16">
        <f>Таблица4[[#This Row],[Поступления]]/Таблица4[[#This Row],[Начисления]]</f>
        <v>0.91207272274672857</v>
      </c>
    </row>
    <row r="3096" spans="1:13" ht="15">
      <c r="A3096" s="42" t="s">
        <v>6876</v>
      </c>
      <c r="B3096" s="82" t="s">
        <v>1697</v>
      </c>
      <c r="C3096" s="82" t="s">
        <v>1452</v>
      </c>
      <c r="D3096" s="82" t="s">
        <v>1453</v>
      </c>
      <c r="E3096" s="82" t="s">
        <v>1696</v>
      </c>
      <c r="F3096" s="82" t="s">
        <v>25</v>
      </c>
      <c r="G3096" s="79">
        <v>464502.46</v>
      </c>
      <c r="H3096" s="79">
        <v>407420.59</v>
      </c>
      <c r="I3096" s="79">
        <v>57081.869999999995</v>
      </c>
      <c r="J3096" s="79">
        <v>2801.37</v>
      </c>
      <c r="K3096" s="43" t="s">
        <v>3381</v>
      </c>
      <c r="L3096" s="52" t="s">
        <v>3373</v>
      </c>
      <c r="M3096" s="16">
        <f>Таблица4[[#This Row],[Поступления]]/Таблица4[[#This Row],[Начисления]]</f>
        <v>0.87711180259411325</v>
      </c>
    </row>
    <row r="3097" spans="1:13" ht="15">
      <c r="A3097" s="42" t="s">
        <v>6877</v>
      </c>
      <c r="B3097" s="82" t="s">
        <v>1697</v>
      </c>
      <c r="C3097" s="82" t="s">
        <v>1452</v>
      </c>
      <c r="D3097" s="82" t="s">
        <v>1453</v>
      </c>
      <c r="E3097" s="82" t="s">
        <v>1696</v>
      </c>
      <c r="F3097" s="82" t="s">
        <v>71</v>
      </c>
      <c r="G3097" s="79">
        <v>458816.22</v>
      </c>
      <c r="H3097" s="79">
        <v>436355.1</v>
      </c>
      <c r="I3097" s="79">
        <v>22461.119999999995</v>
      </c>
      <c r="J3097" s="79">
        <v>837.88</v>
      </c>
      <c r="K3097" s="43" t="s">
        <v>3381</v>
      </c>
      <c r="L3097" s="52" t="s">
        <v>3373</v>
      </c>
      <c r="M3097" s="16">
        <f>Таблица4[[#This Row],[Поступления]]/Таблица4[[#This Row],[Начисления]]</f>
        <v>0.95104549704018748</v>
      </c>
    </row>
    <row r="3098" spans="1:13" ht="15">
      <c r="A3098" s="42" t="s">
        <v>6878</v>
      </c>
      <c r="B3098" s="82" t="s">
        <v>1697</v>
      </c>
      <c r="C3098" s="82" t="s">
        <v>1452</v>
      </c>
      <c r="D3098" s="82" t="s">
        <v>1453</v>
      </c>
      <c r="E3098" s="82" t="s">
        <v>1696</v>
      </c>
      <c r="F3098" s="82" t="s">
        <v>73</v>
      </c>
      <c r="G3098" s="79">
        <v>625301.51</v>
      </c>
      <c r="H3098" s="79">
        <v>609444.47</v>
      </c>
      <c r="I3098" s="79">
        <v>15857.040000000037</v>
      </c>
      <c r="J3098" s="79">
        <v>2740.37</v>
      </c>
      <c r="K3098" s="43" t="s">
        <v>3381</v>
      </c>
      <c r="L3098" s="52" t="s">
        <v>3372</v>
      </c>
      <c r="M3098" s="16">
        <f>Таблица4[[#This Row],[Поступления]]/Таблица4[[#This Row],[Начисления]]</f>
        <v>0.97464096960200841</v>
      </c>
    </row>
    <row r="3099" spans="1:13" ht="15">
      <c r="A3099" s="42" t="s">
        <v>6879</v>
      </c>
      <c r="B3099" s="82" t="s">
        <v>1697</v>
      </c>
      <c r="C3099" s="82" t="s">
        <v>1452</v>
      </c>
      <c r="D3099" s="82" t="s">
        <v>1453</v>
      </c>
      <c r="E3099" s="82" t="s">
        <v>1696</v>
      </c>
      <c r="F3099" s="82" t="s">
        <v>12</v>
      </c>
      <c r="G3099" s="79">
        <v>458838.42</v>
      </c>
      <c r="H3099" s="79">
        <v>419426.57</v>
      </c>
      <c r="I3099" s="79">
        <v>39411.849999999977</v>
      </c>
      <c r="J3099" s="79">
        <v>963.22</v>
      </c>
      <c r="K3099" s="43" t="s">
        <v>3381</v>
      </c>
      <c r="L3099" s="52" t="s">
        <v>3372</v>
      </c>
      <c r="M3099" s="16">
        <f>Таблица4[[#This Row],[Поступления]]/Таблица4[[#This Row],[Начисления]]</f>
        <v>0.91410516582286205</v>
      </c>
    </row>
    <row r="3100" spans="1:13" ht="15">
      <c r="A3100" s="42" t="s">
        <v>6880</v>
      </c>
      <c r="B3100" s="82" t="s">
        <v>1697</v>
      </c>
      <c r="C3100" s="82" t="s">
        <v>1452</v>
      </c>
      <c r="D3100" s="82" t="s">
        <v>1453</v>
      </c>
      <c r="E3100" s="82" t="s">
        <v>1696</v>
      </c>
      <c r="F3100" s="82" t="s">
        <v>14</v>
      </c>
      <c r="G3100" s="79">
        <v>619526.89</v>
      </c>
      <c r="H3100" s="79">
        <v>574885.12</v>
      </c>
      <c r="I3100" s="79">
        <v>44641.770000000019</v>
      </c>
      <c r="J3100" s="79">
        <v>20.399999999999999</v>
      </c>
      <c r="K3100" s="43" t="s">
        <v>3381</v>
      </c>
      <c r="L3100" s="52" t="s">
        <v>3372</v>
      </c>
      <c r="M3100" s="16">
        <f>Таблица4[[#This Row],[Поступления]]/Таблица4[[#This Row],[Начисления]]</f>
        <v>0.92794215921765721</v>
      </c>
    </row>
    <row r="3101" spans="1:13" ht="15">
      <c r="A3101" s="42" t="s">
        <v>6881</v>
      </c>
      <c r="B3101" s="82" t="s">
        <v>1697</v>
      </c>
      <c r="C3101" s="82" t="s">
        <v>1452</v>
      </c>
      <c r="D3101" s="82" t="s">
        <v>1453</v>
      </c>
      <c r="E3101" s="82" t="s">
        <v>1696</v>
      </c>
      <c r="F3101" s="82" t="s">
        <v>16</v>
      </c>
      <c r="G3101" s="79">
        <v>455984.27</v>
      </c>
      <c r="H3101" s="79">
        <v>387371.36</v>
      </c>
      <c r="I3101" s="79">
        <v>68612.910000000033</v>
      </c>
      <c r="J3101" s="79">
        <v>643.91999999999996</v>
      </c>
      <c r="K3101" s="43" t="s">
        <v>3381</v>
      </c>
      <c r="L3101" s="52" t="s">
        <v>3372</v>
      </c>
      <c r="M3101" s="16">
        <f>Таблица4[[#This Row],[Поступления]]/Таблица4[[#This Row],[Начисления]]</f>
        <v>0.84952790147782942</v>
      </c>
    </row>
    <row r="3102" spans="1:13" ht="15">
      <c r="A3102" s="42" t="s">
        <v>6882</v>
      </c>
      <c r="B3102" s="82" t="s">
        <v>1697</v>
      </c>
      <c r="C3102" s="82" t="s">
        <v>1452</v>
      </c>
      <c r="D3102" s="82" t="s">
        <v>1453</v>
      </c>
      <c r="E3102" s="82" t="s">
        <v>1696</v>
      </c>
      <c r="F3102" s="82" t="s">
        <v>99</v>
      </c>
      <c r="G3102" s="79">
        <v>625301.51</v>
      </c>
      <c r="H3102" s="79">
        <v>598871.54</v>
      </c>
      <c r="I3102" s="79">
        <v>26429.969999999972</v>
      </c>
      <c r="J3102" s="79">
        <v>1670.66</v>
      </c>
      <c r="K3102" s="43" t="s">
        <v>3381</v>
      </c>
      <c r="L3102" s="52" t="s">
        <v>3372</v>
      </c>
      <c r="M3102" s="16">
        <f>Таблица4[[#This Row],[Поступления]]/Таблица4[[#This Row],[Начисления]]</f>
        <v>0.95773243854792556</v>
      </c>
    </row>
    <row r="3103" spans="1:13" ht="15">
      <c r="A3103" s="42" t="s">
        <v>6883</v>
      </c>
      <c r="B3103" s="82" t="s">
        <v>1697</v>
      </c>
      <c r="C3103" s="82" t="s">
        <v>1452</v>
      </c>
      <c r="D3103" s="82" t="s">
        <v>1453</v>
      </c>
      <c r="E3103" s="82" t="s">
        <v>1696</v>
      </c>
      <c r="F3103" s="82" t="s">
        <v>100</v>
      </c>
      <c r="G3103" s="79">
        <v>630153.94999999995</v>
      </c>
      <c r="H3103" s="79">
        <v>600797.26</v>
      </c>
      <c r="I3103" s="79">
        <v>29356.689999999944</v>
      </c>
      <c r="J3103" s="79">
        <v>968.2</v>
      </c>
      <c r="K3103" s="43" t="s">
        <v>3381</v>
      </c>
      <c r="L3103" s="52" t="s">
        <v>3372</v>
      </c>
      <c r="M3103" s="16">
        <f>Таблица4[[#This Row],[Поступления]]/Таблица4[[#This Row],[Начисления]]</f>
        <v>0.95341346348777156</v>
      </c>
    </row>
    <row r="3104" spans="1:13" ht="15">
      <c r="A3104" s="42" t="s">
        <v>6884</v>
      </c>
      <c r="B3104" s="82" t="s">
        <v>1697</v>
      </c>
      <c r="C3104" s="82" t="s">
        <v>1452</v>
      </c>
      <c r="D3104" s="82" t="s">
        <v>1453</v>
      </c>
      <c r="E3104" s="82" t="s">
        <v>1696</v>
      </c>
      <c r="F3104" s="82" t="s">
        <v>18</v>
      </c>
      <c r="G3104" s="79">
        <v>620779.13</v>
      </c>
      <c r="H3104" s="79">
        <v>589894</v>
      </c>
      <c r="I3104" s="79">
        <v>30885.130000000005</v>
      </c>
      <c r="J3104" s="79">
        <v>1581.55</v>
      </c>
      <c r="K3104" s="43" t="s">
        <v>3381</v>
      </c>
      <c r="L3104" s="52" t="s">
        <v>3372</v>
      </c>
      <c r="M3104" s="16">
        <f>Таблица4[[#This Row],[Поступления]]/Таблица4[[#This Row],[Начисления]]</f>
        <v>0.95024779586259611</v>
      </c>
    </row>
    <row r="3105" spans="1:13" ht="15">
      <c r="A3105" s="42" t="s">
        <v>6885</v>
      </c>
      <c r="B3105" s="82" t="s">
        <v>1701</v>
      </c>
      <c r="C3105" s="82" t="s">
        <v>1452</v>
      </c>
      <c r="D3105" s="82" t="s">
        <v>1453</v>
      </c>
      <c r="E3105" s="82" t="s">
        <v>1700</v>
      </c>
      <c r="F3105" s="82" t="s">
        <v>663</v>
      </c>
      <c r="G3105" s="79">
        <v>140929.46</v>
      </c>
      <c r="H3105" s="79">
        <v>127388.58</v>
      </c>
      <c r="I3105" s="79">
        <v>13540.87999999999</v>
      </c>
      <c r="J3105" s="79">
        <v>244.08</v>
      </c>
      <c r="K3105" s="43" t="s">
        <v>3374</v>
      </c>
      <c r="L3105" s="52" t="s">
        <v>3372</v>
      </c>
      <c r="M3105" s="16">
        <f>Таблица4[[#This Row],[Поступления]]/Таблица4[[#This Row],[Начисления]]</f>
        <v>0.90391732147416171</v>
      </c>
    </row>
    <row r="3106" spans="1:13" ht="15">
      <c r="A3106" s="42" t="s">
        <v>6886</v>
      </c>
      <c r="B3106" s="82" t="s">
        <v>1701</v>
      </c>
      <c r="C3106" s="82" t="s">
        <v>1452</v>
      </c>
      <c r="D3106" s="82" t="s">
        <v>1453</v>
      </c>
      <c r="E3106" s="82" t="s">
        <v>1700</v>
      </c>
      <c r="F3106" s="82" t="s">
        <v>664</v>
      </c>
      <c r="G3106" s="79">
        <v>140490.43</v>
      </c>
      <c r="H3106" s="79">
        <v>141408.19</v>
      </c>
      <c r="I3106" s="79">
        <v>0</v>
      </c>
      <c r="J3106" s="79">
        <v>917.76000000000931</v>
      </c>
      <c r="K3106" s="43" t="s">
        <v>3374</v>
      </c>
      <c r="L3106" s="52" t="s">
        <v>3372</v>
      </c>
      <c r="M3106" s="16">
        <f>Таблица4[[#This Row],[Поступления]]/Таблица4[[#This Row],[Начисления]]</f>
        <v>1.0065325446010807</v>
      </c>
    </row>
    <row r="3107" spans="1:13" ht="15">
      <c r="A3107" s="42" t="s">
        <v>6887</v>
      </c>
      <c r="B3107" s="82" t="s">
        <v>1701</v>
      </c>
      <c r="C3107" s="82" t="s">
        <v>1452</v>
      </c>
      <c r="D3107" s="82" t="s">
        <v>1453</v>
      </c>
      <c r="E3107" s="82" t="s">
        <v>1700</v>
      </c>
      <c r="F3107" s="82" t="s">
        <v>523</v>
      </c>
      <c r="G3107" s="79">
        <v>389284.7</v>
      </c>
      <c r="H3107" s="79">
        <v>321796.90999999997</v>
      </c>
      <c r="I3107" s="79">
        <v>67487.790000000037</v>
      </c>
      <c r="J3107" s="79">
        <v>1612.66</v>
      </c>
      <c r="K3107" s="43" t="s">
        <v>3374</v>
      </c>
      <c r="L3107" s="52" t="s">
        <v>3373</v>
      </c>
      <c r="M3107" s="16">
        <f>Таблица4[[#This Row],[Поступления]]/Таблица4[[#This Row],[Начисления]]</f>
        <v>0.82663641802516252</v>
      </c>
    </row>
    <row r="3108" spans="1:13" ht="15">
      <c r="A3108" s="42" t="s">
        <v>6888</v>
      </c>
      <c r="B3108" s="82" t="s">
        <v>1701</v>
      </c>
      <c r="C3108" s="82" t="s">
        <v>1452</v>
      </c>
      <c r="D3108" s="82" t="s">
        <v>1453</v>
      </c>
      <c r="E3108" s="82" t="s">
        <v>1700</v>
      </c>
      <c r="F3108" s="82" t="s">
        <v>665</v>
      </c>
      <c r="G3108" s="79">
        <v>53306.879999999997</v>
      </c>
      <c r="H3108" s="79">
        <v>38761.22</v>
      </c>
      <c r="I3108" s="79">
        <v>14545.659999999996</v>
      </c>
      <c r="J3108" s="79">
        <v>0</v>
      </c>
      <c r="K3108" s="43" t="s">
        <v>3374</v>
      </c>
      <c r="L3108" s="52" t="s">
        <v>3372</v>
      </c>
      <c r="M3108" s="16">
        <f>Таблица4[[#This Row],[Поступления]]/Таблица4[[#This Row],[Начисления]]</f>
        <v>0.72713353323248342</v>
      </c>
    </row>
    <row r="3109" spans="1:13" ht="15">
      <c r="A3109" s="42" t="s">
        <v>6889</v>
      </c>
      <c r="B3109" s="82" t="s">
        <v>1701</v>
      </c>
      <c r="C3109" s="82" t="s">
        <v>1452</v>
      </c>
      <c r="D3109" s="82" t="s">
        <v>1453</v>
      </c>
      <c r="E3109" s="82" t="s">
        <v>1700</v>
      </c>
      <c r="F3109" s="82" t="s">
        <v>524</v>
      </c>
      <c r="G3109" s="79">
        <v>54448.54</v>
      </c>
      <c r="H3109" s="79">
        <v>39528.36</v>
      </c>
      <c r="I3109" s="79">
        <v>14920.18</v>
      </c>
      <c r="J3109" s="79">
        <v>0</v>
      </c>
      <c r="K3109" s="43" t="s">
        <v>3374</v>
      </c>
      <c r="L3109" s="52" t="s">
        <v>3372</v>
      </c>
      <c r="M3109" s="16">
        <f>Таблица4[[#This Row],[Поступления]]/Таблица4[[#This Row],[Начисления]]</f>
        <v>0.72597649082968985</v>
      </c>
    </row>
    <row r="3110" spans="1:13" ht="15">
      <c r="A3110" s="42" t="s">
        <v>6890</v>
      </c>
      <c r="B3110" s="82" t="s">
        <v>1701</v>
      </c>
      <c r="C3110" s="82" t="s">
        <v>1452</v>
      </c>
      <c r="D3110" s="82" t="s">
        <v>1453</v>
      </c>
      <c r="E3110" s="82" t="s">
        <v>1700</v>
      </c>
      <c r="F3110" s="82" t="s">
        <v>161</v>
      </c>
      <c r="G3110" s="79">
        <v>460745.16</v>
      </c>
      <c r="H3110" s="79">
        <v>183514.6</v>
      </c>
      <c r="I3110" s="79">
        <v>277230.55999999994</v>
      </c>
      <c r="J3110" s="79">
        <v>2101.7199999999998</v>
      </c>
      <c r="K3110" s="43" t="s">
        <v>3374</v>
      </c>
      <c r="L3110" s="52" t="s">
        <v>3372</v>
      </c>
      <c r="M3110" s="16">
        <f>Таблица4[[#This Row],[Поступления]]/Таблица4[[#This Row],[Начисления]]</f>
        <v>0.3982995719369033</v>
      </c>
    </row>
    <row r="3111" spans="1:13" ht="15">
      <c r="A3111" s="42" t="s">
        <v>6891</v>
      </c>
      <c r="B3111" s="82" t="s">
        <v>1701</v>
      </c>
      <c r="C3111" s="82" t="s">
        <v>1452</v>
      </c>
      <c r="D3111" s="82" t="s">
        <v>1453</v>
      </c>
      <c r="E3111" s="82" t="s">
        <v>1700</v>
      </c>
      <c r="F3111" s="82" t="s">
        <v>162</v>
      </c>
      <c r="G3111" s="79">
        <v>2090620.72</v>
      </c>
      <c r="H3111" s="79">
        <v>1944082.62</v>
      </c>
      <c r="I3111" s="79">
        <v>146538.09999999986</v>
      </c>
      <c r="J3111" s="79">
        <v>6062.88</v>
      </c>
      <c r="K3111" s="43" t="s">
        <v>3374</v>
      </c>
      <c r="L3111" s="52" t="s">
        <v>3372</v>
      </c>
      <c r="M3111" s="16">
        <f>Таблица4[[#This Row],[Поступления]]/Таблица4[[#This Row],[Начисления]]</f>
        <v>0.92990689387217029</v>
      </c>
    </row>
    <row r="3112" spans="1:13" ht="15">
      <c r="A3112" s="42" t="s">
        <v>6892</v>
      </c>
      <c r="B3112" s="82" t="s">
        <v>1701</v>
      </c>
      <c r="C3112" s="82" t="s">
        <v>1452</v>
      </c>
      <c r="D3112" s="82" t="s">
        <v>1453</v>
      </c>
      <c r="E3112" s="82" t="s">
        <v>1700</v>
      </c>
      <c r="F3112" s="82" t="s">
        <v>163</v>
      </c>
      <c r="G3112" s="79">
        <v>778639.68</v>
      </c>
      <c r="H3112" s="79">
        <v>674225.78</v>
      </c>
      <c r="I3112" s="79">
        <v>104413.90000000002</v>
      </c>
      <c r="J3112" s="79">
        <v>11130.6</v>
      </c>
      <c r="K3112" s="43" t="s">
        <v>3374</v>
      </c>
      <c r="L3112" s="52" t="s">
        <v>3373</v>
      </c>
      <c r="M3112" s="16">
        <f>Таблица4[[#This Row],[Поступления]]/Таблица4[[#This Row],[Начисления]]</f>
        <v>0.86590215900633272</v>
      </c>
    </row>
    <row r="3113" spans="1:13" ht="15">
      <c r="A3113" s="42" t="s">
        <v>6893</v>
      </c>
      <c r="B3113" s="82" t="s">
        <v>1701</v>
      </c>
      <c r="C3113" s="82" t="s">
        <v>1452</v>
      </c>
      <c r="D3113" s="82" t="s">
        <v>1453</v>
      </c>
      <c r="E3113" s="82" t="s">
        <v>1700</v>
      </c>
      <c r="F3113" s="82" t="s">
        <v>164</v>
      </c>
      <c r="G3113" s="79">
        <v>818965.6</v>
      </c>
      <c r="H3113" s="79">
        <v>555106.25</v>
      </c>
      <c r="I3113" s="79">
        <v>263859.34999999998</v>
      </c>
      <c r="J3113" s="79">
        <v>720.29</v>
      </c>
      <c r="K3113" s="43" t="s">
        <v>3374</v>
      </c>
      <c r="L3113" s="52" t="s">
        <v>3372</v>
      </c>
      <c r="M3113" s="16">
        <f>Таблица4[[#This Row],[Поступления]]/Таблица4[[#This Row],[Начисления]]</f>
        <v>0.67781387887354494</v>
      </c>
    </row>
    <row r="3114" spans="1:13" ht="15">
      <c r="A3114" s="42" t="s">
        <v>6894</v>
      </c>
      <c r="B3114" s="82" t="s">
        <v>1701</v>
      </c>
      <c r="C3114" s="82" t="s">
        <v>1452</v>
      </c>
      <c r="D3114" s="82" t="s">
        <v>1453</v>
      </c>
      <c r="E3114" s="82" t="s">
        <v>1700</v>
      </c>
      <c r="F3114" s="82" t="s">
        <v>512</v>
      </c>
      <c r="G3114" s="79">
        <v>573753.5</v>
      </c>
      <c r="H3114" s="79">
        <v>499921.83</v>
      </c>
      <c r="I3114" s="79">
        <v>73831.669999999984</v>
      </c>
      <c r="J3114" s="79">
        <v>62650.83</v>
      </c>
      <c r="K3114" s="43" t="s">
        <v>3374</v>
      </c>
      <c r="L3114" s="52" t="s">
        <v>3372</v>
      </c>
      <c r="M3114" s="16">
        <f>Таблица4[[#This Row],[Поступления]]/Таблица4[[#This Row],[Начисления]]</f>
        <v>0.87131813574993444</v>
      </c>
    </row>
    <row r="3115" spans="1:13" ht="15">
      <c r="A3115" s="42" t="s">
        <v>6895</v>
      </c>
      <c r="B3115" s="82" t="s">
        <v>1701</v>
      </c>
      <c r="C3115" s="82" t="s">
        <v>1452</v>
      </c>
      <c r="D3115" s="82" t="s">
        <v>1453</v>
      </c>
      <c r="E3115" s="82" t="s">
        <v>1700</v>
      </c>
      <c r="F3115" s="82" t="s">
        <v>62</v>
      </c>
      <c r="G3115" s="79">
        <v>720586.42</v>
      </c>
      <c r="H3115" s="79">
        <v>611373.93000000005</v>
      </c>
      <c r="I3115" s="79">
        <v>109212.48999999999</v>
      </c>
      <c r="J3115" s="79">
        <v>477.3</v>
      </c>
      <c r="K3115" s="43" t="s">
        <v>3374</v>
      </c>
      <c r="L3115" s="52" t="s">
        <v>3372</v>
      </c>
      <c r="M3115" s="16">
        <f>Таблица4[[#This Row],[Поступления]]/Таблица4[[#This Row],[Начисления]]</f>
        <v>0.84843942798699978</v>
      </c>
    </row>
    <row r="3116" spans="1:13" ht="15">
      <c r="A3116" s="42" t="s">
        <v>6896</v>
      </c>
      <c r="B3116" s="82" t="s">
        <v>1701</v>
      </c>
      <c r="C3116" s="82" t="s">
        <v>1452</v>
      </c>
      <c r="D3116" s="82" t="s">
        <v>1453</v>
      </c>
      <c r="E3116" s="82" t="s">
        <v>1700</v>
      </c>
      <c r="F3116" s="82" t="s">
        <v>64</v>
      </c>
      <c r="G3116" s="79">
        <v>709125.77</v>
      </c>
      <c r="H3116" s="79">
        <v>544779.02</v>
      </c>
      <c r="I3116" s="79">
        <v>164346.75</v>
      </c>
      <c r="J3116" s="79">
        <v>3317.24</v>
      </c>
      <c r="K3116" s="43" t="s">
        <v>3374</v>
      </c>
      <c r="L3116" s="52" t="s">
        <v>3372</v>
      </c>
      <c r="M3116" s="16">
        <f>Таблица4[[#This Row],[Поступления]]/Таблица4[[#This Row],[Начисления]]</f>
        <v>0.7682403362664425</v>
      </c>
    </row>
    <row r="3117" spans="1:13" ht="15">
      <c r="A3117" s="42" t="s">
        <v>6897</v>
      </c>
      <c r="B3117" s="82" t="s">
        <v>1701</v>
      </c>
      <c r="C3117" s="82" t="s">
        <v>1452</v>
      </c>
      <c r="D3117" s="82" t="s">
        <v>1453</v>
      </c>
      <c r="E3117" s="82" t="s">
        <v>1700</v>
      </c>
      <c r="F3117" s="82" t="s">
        <v>82</v>
      </c>
      <c r="G3117" s="79">
        <v>785419.64</v>
      </c>
      <c r="H3117" s="79">
        <v>635991.92000000004</v>
      </c>
      <c r="I3117" s="79">
        <v>149427.71999999997</v>
      </c>
      <c r="J3117" s="79">
        <v>886.45</v>
      </c>
      <c r="K3117" s="43" t="s">
        <v>3374</v>
      </c>
      <c r="L3117" s="52" t="s">
        <v>3373</v>
      </c>
      <c r="M3117" s="16">
        <f>Таблица4[[#This Row],[Поступления]]/Таблица4[[#This Row],[Начисления]]</f>
        <v>0.80974792023280706</v>
      </c>
    </row>
    <row r="3118" spans="1:13" ht="15">
      <c r="A3118" s="42" t="s">
        <v>6898</v>
      </c>
      <c r="B3118" s="82" t="s">
        <v>1701</v>
      </c>
      <c r="C3118" s="82" t="s">
        <v>1452</v>
      </c>
      <c r="D3118" s="82" t="s">
        <v>1453</v>
      </c>
      <c r="E3118" s="82" t="s">
        <v>1700</v>
      </c>
      <c r="F3118" s="82" t="s">
        <v>509</v>
      </c>
      <c r="G3118" s="79">
        <v>208265.55</v>
      </c>
      <c r="H3118" s="79">
        <v>183819.4</v>
      </c>
      <c r="I3118" s="79">
        <v>24446.149999999994</v>
      </c>
      <c r="J3118" s="79">
        <v>0</v>
      </c>
      <c r="K3118" s="43" t="s">
        <v>3374</v>
      </c>
      <c r="L3118" s="52" t="s">
        <v>3372</v>
      </c>
      <c r="M3118" s="16">
        <f>Таблица4[[#This Row],[Поступления]]/Таблица4[[#This Row],[Начисления]]</f>
        <v>0.88262028933733883</v>
      </c>
    </row>
    <row r="3119" spans="1:13" ht="15">
      <c r="A3119" s="42" t="s">
        <v>6899</v>
      </c>
      <c r="B3119" s="82" t="s">
        <v>1701</v>
      </c>
      <c r="C3119" s="82" t="s">
        <v>1452</v>
      </c>
      <c r="D3119" s="82" t="s">
        <v>1453</v>
      </c>
      <c r="E3119" s="82" t="s">
        <v>1700</v>
      </c>
      <c r="F3119" s="82" t="s">
        <v>510</v>
      </c>
      <c r="G3119" s="79">
        <v>327371.53000000003</v>
      </c>
      <c r="H3119" s="79">
        <v>258078</v>
      </c>
      <c r="I3119" s="79">
        <v>69293.530000000028</v>
      </c>
      <c r="J3119" s="79">
        <v>337.98</v>
      </c>
      <c r="K3119" s="43" t="s">
        <v>3374</v>
      </c>
      <c r="L3119" s="52" t="s">
        <v>3372</v>
      </c>
      <c r="M3119" s="16">
        <f>Таблица4[[#This Row],[Поступления]]/Таблица4[[#This Row],[Начисления]]</f>
        <v>0.78833367092123119</v>
      </c>
    </row>
    <row r="3120" spans="1:13" ht="15">
      <c r="A3120" s="42" t="s">
        <v>6900</v>
      </c>
      <c r="B3120" s="82" t="s">
        <v>1701</v>
      </c>
      <c r="C3120" s="82" t="s">
        <v>1452</v>
      </c>
      <c r="D3120" s="82" t="s">
        <v>1453</v>
      </c>
      <c r="E3120" s="82" t="s">
        <v>1700</v>
      </c>
      <c r="F3120" s="82" t="s">
        <v>652</v>
      </c>
      <c r="G3120" s="79">
        <v>890298.71</v>
      </c>
      <c r="H3120" s="79">
        <v>804052.85</v>
      </c>
      <c r="I3120" s="79">
        <v>86245.859999999986</v>
      </c>
      <c r="J3120" s="79">
        <v>1375.95</v>
      </c>
      <c r="K3120" s="43" t="s">
        <v>3374</v>
      </c>
      <c r="L3120" s="52" t="s">
        <v>3373</v>
      </c>
      <c r="M3120" s="16">
        <f>Таблица4[[#This Row],[Поступления]]/Таблица4[[#This Row],[Начисления]]</f>
        <v>0.90312705271694715</v>
      </c>
    </row>
    <row r="3121" spans="1:13" ht="15">
      <c r="A3121" s="42" t="s">
        <v>6901</v>
      </c>
      <c r="B3121" s="82" t="s">
        <v>1701</v>
      </c>
      <c r="C3121" s="82" t="s">
        <v>1452</v>
      </c>
      <c r="D3121" s="82" t="s">
        <v>1453</v>
      </c>
      <c r="E3121" s="82" t="s">
        <v>1700</v>
      </c>
      <c r="F3121" s="82" t="s">
        <v>653</v>
      </c>
      <c r="G3121" s="79">
        <v>903339.49</v>
      </c>
      <c r="H3121" s="79">
        <v>844085.86</v>
      </c>
      <c r="I3121" s="79">
        <v>59253.630000000005</v>
      </c>
      <c r="J3121" s="79">
        <v>2136.2600000000002</v>
      </c>
      <c r="K3121" s="43" t="s">
        <v>3374</v>
      </c>
      <c r="L3121" s="52" t="s">
        <v>3372</v>
      </c>
      <c r="M3121" s="16">
        <f>Таблица4[[#This Row],[Поступления]]/Таблица4[[#This Row],[Начисления]]</f>
        <v>0.93440602270138773</v>
      </c>
    </row>
    <row r="3122" spans="1:13" ht="15">
      <c r="A3122" s="42" t="s">
        <v>6902</v>
      </c>
      <c r="B3122" s="82" t="s">
        <v>1701</v>
      </c>
      <c r="C3122" s="82" t="s">
        <v>1452</v>
      </c>
      <c r="D3122" s="82" t="s">
        <v>1453</v>
      </c>
      <c r="E3122" s="82" t="s">
        <v>1700</v>
      </c>
      <c r="F3122" s="82" t="s">
        <v>654</v>
      </c>
      <c r="G3122" s="79">
        <v>1340436.03</v>
      </c>
      <c r="H3122" s="79">
        <v>1208206.1499999999</v>
      </c>
      <c r="I3122" s="79">
        <v>132229.88000000012</v>
      </c>
      <c r="J3122" s="79">
        <v>5227.7700000000004</v>
      </c>
      <c r="K3122" s="43" t="s">
        <v>3374</v>
      </c>
      <c r="L3122" s="52" t="s">
        <v>3372</v>
      </c>
      <c r="M3122" s="16">
        <f>Таблица4[[#This Row],[Поступления]]/Таблица4[[#This Row],[Начисления]]</f>
        <v>0.90135308433928019</v>
      </c>
    </row>
    <row r="3123" spans="1:13" ht="15">
      <c r="A3123" s="42" t="s">
        <v>6903</v>
      </c>
      <c r="B3123" s="82" t="s">
        <v>1701</v>
      </c>
      <c r="C3123" s="82" t="s">
        <v>1452</v>
      </c>
      <c r="D3123" s="82" t="s">
        <v>1453</v>
      </c>
      <c r="E3123" s="82" t="s">
        <v>1700</v>
      </c>
      <c r="F3123" s="82" t="s">
        <v>655</v>
      </c>
      <c r="G3123" s="79">
        <v>97875.39</v>
      </c>
      <c r="H3123" s="79">
        <v>87723.6</v>
      </c>
      <c r="I3123" s="79">
        <v>10151.789999999994</v>
      </c>
      <c r="J3123" s="79">
        <v>0</v>
      </c>
      <c r="K3123" s="43" t="s">
        <v>3374</v>
      </c>
      <c r="L3123" s="52" t="s">
        <v>3372</v>
      </c>
      <c r="M3123" s="16">
        <f>Таблица4[[#This Row],[Поступления]]/Таблица4[[#This Row],[Начисления]]</f>
        <v>0.89627842095954868</v>
      </c>
    </row>
    <row r="3124" spans="1:13" ht="15">
      <c r="A3124" s="42" t="s">
        <v>6904</v>
      </c>
      <c r="B3124" s="82" t="s">
        <v>1701</v>
      </c>
      <c r="C3124" s="82" t="s">
        <v>1452</v>
      </c>
      <c r="D3124" s="82" t="s">
        <v>1453</v>
      </c>
      <c r="E3124" s="82" t="s">
        <v>1700</v>
      </c>
      <c r="F3124" s="82" t="s">
        <v>513</v>
      </c>
      <c r="G3124" s="79">
        <v>779953.12</v>
      </c>
      <c r="H3124" s="79">
        <v>703011.56</v>
      </c>
      <c r="I3124" s="79">
        <v>76941.559999999939</v>
      </c>
      <c r="J3124" s="79">
        <v>6302.82</v>
      </c>
      <c r="K3124" s="43" t="s">
        <v>3374</v>
      </c>
      <c r="L3124" s="52" t="s">
        <v>3372</v>
      </c>
      <c r="M3124" s="16">
        <f>Таблица4[[#This Row],[Поступления]]/Таблица4[[#This Row],[Начисления]]</f>
        <v>0.90135104530385113</v>
      </c>
    </row>
    <row r="3125" spans="1:13" ht="15">
      <c r="A3125" s="42" t="s">
        <v>6905</v>
      </c>
      <c r="B3125" s="82" t="s">
        <v>1701</v>
      </c>
      <c r="C3125" s="82" t="s">
        <v>1452</v>
      </c>
      <c r="D3125" s="82" t="s">
        <v>1453</v>
      </c>
      <c r="E3125" s="82" t="s">
        <v>1700</v>
      </c>
      <c r="F3125" s="82" t="s">
        <v>656</v>
      </c>
      <c r="G3125" s="79">
        <v>786324.25</v>
      </c>
      <c r="H3125" s="79">
        <v>657028.67000000004</v>
      </c>
      <c r="I3125" s="79">
        <v>129295.57999999996</v>
      </c>
      <c r="J3125" s="79">
        <v>3020.56</v>
      </c>
      <c r="K3125" s="43" t="s">
        <v>3374</v>
      </c>
      <c r="L3125" s="52" t="s">
        <v>3373</v>
      </c>
      <c r="M3125" s="16">
        <f>Таблица4[[#This Row],[Поступления]]/Таблица4[[#This Row],[Начисления]]</f>
        <v>0.83556963936950956</v>
      </c>
    </row>
    <row r="3126" spans="1:13" ht="15">
      <c r="A3126" s="42" t="s">
        <v>6906</v>
      </c>
      <c r="B3126" s="82" t="s">
        <v>1701</v>
      </c>
      <c r="C3126" s="82" t="s">
        <v>1452</v>
      </c>
      <c r="D3126" s="82" t="s">
        <v>1453</v>
      </c>
      <c r="E3126" s="82" t="s">
        <v>1700</v>
      </c>
      <c r="F3126" s="82" t="s">
        <v>657</v>
      </c>
      <c r="G3126" s="79">
        <v>792269.46</v>
      </c>
      <c r="H3126" s="79">
        <v>708966.17</v>
      </c>
      <c r="I3126" s="79">
        <v>83303.289999999921</v>
      </c>
      <c r="J3126" s="79">
        <v>2676.79</v>
      </c>
      <c r="K3126" s="43" t="s">
        <v>3374</v>
      </c>
      <c r="L3126" s="52" t="s">
        <v>3372</v>
      </c>
      <c r="M3126" s="16">
        <f>Таблица4[[#This Row],[Поступления]]/Таблица4[[#This Row],[Начисления]]</f>
        <v>0.89485485152993283</v>
      </c>
    </row>
    <row r="3127" spans="1:13" ht="15">
      <c r="A3127" s="42" t="s">
        <v>6907</v>
      </c>
      <c r="B3127" s="82" t="s">
        <v>1701</v>
      </c>
      <c r="C3127" s="82" t="s">
        <v>1452</v>
      </c>
      <c r="D3127" s="82" t="s">
        <v>1453</v>
      </c>
      <c r="E3127" s="82" t="s">
        <v>1700</v>
      </c>
      <c r="F3127" s="82" t="s">
        <v>658</v>
      </c>
      <c r="G3127" s="79">
        <v>782675.09</v>
      </c>
      <c r="H3127" s="79">
        <v>692484.48</v>
      </c>
      <c r="I3127" s="79">
        <v>90190.609999999986</v>
      </c>
      <c r="J3127" s="79">
        <v>231.16</v>
      </c>
      <c r="K3127" s="43" t="s">
        <v>3374</v>
      </c>
      <c r="L3127" s="52" t="s">
        <v>3372</v>
      </c>
      <c r="M3127" s="16">
        <f>Таблица4[[#This Row],[Поступления]]/Таблица4[[#This Row],[Начисления]]</f>
        <v>0.88476621889167317</v>
      </c>
    </row>
    <row r="3128" spans="1:13" ht="15">
      <c r="A3128" s="42" t="s">
        <v>6908</v>
      </c>
      <c r="B3128" s="82" t="s">
        <v>1701</v>
      </c>
      <c r="C3128" s="82" t="s">
        <v>1452</v>
      </c>
      <c r="D3128" s="82" t="s">
        <v>1453</v>
      </c>
      <c r="E3128" s="82" t="s">
        <v>1700</v>
      </c>
      <c r="F3128" s="82" t="s">
        <v>659</v>
      </c>
      <c r="G3128" s="79">
        <v>779952.88</v>
      </c>
      <c r="H3128" s="79">
        <v>681878.84</v>
      </c>
      <c r="I3128" s="79">
        <v>98074.040000000037</v>
      </c>
      <c r="J3128" s="79">
        <v>585.38</v>
      </c>
      <c r="K3128" s="43" t="s">
        <v>3374</v>
      </c>
      <c r="L3128" s="52" t="s">
        <v>3373</v>
      </c>
      <c r="M3128" s="16">
        <f>Таблица4[[#This Row],[Поступления]]/Таблица4[[#This Row],[Начисления]]</f>
        <v>0.8742564550822608</v>
      </c>
    </row>
    <row r="3129" spans="1:13" ht="15">
      <c r="A3129" s="42" t="s">
        <v>6909</v>
      </c>
      <c r="B3129" s="82" t="s">
        <v>1701</v>
      </c>
      <c r="C3129" s="82" t="s">
        <v>1452</v>
      </c>
      <c r="D3129" s="82" t="s">
        <v>1453</v>
      </c>
      <c r="E3129" s="82" t="s">
        <v>1700</v>
      </c>
      <c r="F3129" s="82" t="s">
        <v>660</v>
      </c>
      <c r="G3129" s="79">
        <v>776132.64</v>
      </c>
      <c r="H3129" s="79">
        <v>668516.1</v>
      </c>
      <c r="I3129" s="79">
        <v>107616.54000000004</v>
      </c>
      <c r="J3129" s="79">
        <v>7931.18</v>
      </c>
      <c r="K3129" s="43" t="s">
        <v>3374</v>
      </c>
      <c r="L3129" s="52" t="s">
        <v>3372</v>
      </c>
      <c r="M3129" s="16">
        <f>Таблица4[[#This Row],[Поступления]]/Таблица4[[#This Row],[Начисления]]</f>
        <v>0.86134259216311271</v>
      </c>
    </row>
    <row r="3130" spans="1:13" ht="15">
      <c r="A3130" s="42" t="s">
        <v>14789</v>
      </c>
      <c r="B3130" s="82" t="s">
        <v>1701</v>
      </c>
      <c r="C3130" s="82" t="s">
        <v>1452</v>
      </c>
      <c r="D3130" s="82" t="s">
        <v>1453</v>
      </c>
      <c r="E3130" s="82" t="s">
        <v>1700</v>
      </c>
      <c r="F3130" s="82" t="s">
        <v>661</v>
      </c>
      <c r="G3130" s="79">
        <v>780216.2</v>
      </c>
      <c r="H3130" s="79">
        <v>708093.18</v>
      </c>
      <c r="I3130" s="79">
        <v>72123.019999999902</v>
      </c>
      <c r="J3130" s="79">
        <v>6003.68</v>
      </c>
      <c r="K3130" s="43" t="s">
        <v>3374</v>
      </c>
      <c r="L3130" s="52" t="s">
        <v>3372</v>
      </c>
      <c r="M3130" s="16">
        <f>Таблица4[[#This Row],[Поступления]]/Таблица4[[#This Row],[Начисления]]</f>
        <v>0.90756021215657934</v>
      </c>
    </row>
    <row r="3131" spans="1:13" ht="15">
      <c r="A3131" s="42" t="s">
        <v>6910</v>
      </c>
      <c r="B3131" s="82" t="s">
        <v>1701</v>
      </c>
      <c r="C3131" s="82" t="s">
        <v>1452</v>
      </c>
      <c r="D3131" s="82" t="s">
        <v>1453</v>
      </c>
      <c r="E3131" s="82" t="s">
        <v>1700</v>
      </c>
      <c r="F3131" s="82" t="s">
        <v>662</v>
      </c>
      <c r="G3131" s="79">
        <v>788954.29</v>
      </c>
      <c r="H3131" s="79">
        <v>656796.98</v>
      </c>
      <c r="I3131" s="79">
        <v>132157.31000000006</v>
      </c>
      <c r="J3131" s="79">
        <v>847.5</v>
      </c>
      <c r="K3131" s="43" t="s">
        <v>3374</v>
      </c>
      <c r="L3131" s="52" t="s">
        <v>3372</v>
      </c>
      <c r="M3131" s="16">
        <f>Таблица4[[#This Row],[Поступления]]/Таблица4[[#This Row],[Начисления]]</f>
        <v>0.83249053630217273</v>
      </c>
    </row>
    <row r="3132" spans="1:13" ht="15">
      <c r="A3132" s="42" t="s">
        <v>6911</v>
      </c>
      <c r="B3132" s="82" t="s">
        <v>1701</v>
      </c>
      <c r="C3132" s="82" t="s">
        <v>1452</v>
      </c>
      <c r="D3132" s="82" t="s">
        <v>1453</v>
      </c>
      <c r="E3132" s="82" t="s">
        <v>1700</v>
      </c>
      <c r="F3132" s="82" t="s">
        <v>514</v>
      </c>
      <c r="G3132" s="79">
        <v>684405.14</v>
      </c>
      <c r="H3132" s="79">
        <v>566132.74</v>
      </c>
      <c r="I3132" s="79">
        <v>118272.40000000002</v>
      </c>
      <c r="J3132" s="79">
        <v>1695.05</v>
      </c>
      <c r="K3132" s="43" t="s">
        <v>3374</v>
      </c>
      <c r="L3132" s="52" t="s">
        <v>3372</v>
      </c>
      <c r="M3132" s="16">
        <f>Таблица4[[#This Row],[Поступления]]/Таблица4[[#This Row],[Начисления]]</f>
        <v>0.82718949188487978</v>
      </c>
    </row>
    <row r="3133" spans="1:13" ht="15">
      <c r="A3133" s="42" t="s">
        <v>6912</v>
      </c>
      <c r="B3133" s="82" t="s">
        <v>1703</v>
      </c>
      <c r="C3133" s="82" t="s">
        <v>1452</v>
      </c>
      <c r="D3133" s="82" t="s">
        <v>1453</v>
      </c>
      <c r="E3133" s="82" t="s">
        <v>1702</v>
      </c>
      <c r="F3133" s="82" t="s">
        <v>224</v>
      </c>
      <c r="G3133" s="79">
        <v>771982.97</v>
      </c>
      <c r="H3133" s="79">
        <v>636706.5</v>
      </c>
      <c r="I3133" s="79">
        <v>135276.46999999997</v>
      </c>
      <c r="J3133" s="79">
        <v>8360.3799999999992</v>
      </c>
      <c r="K3133" s="43" t="s">
        <v>3379</v>
      </c>
      <c r="L3133" s="52" t="s">
        <v>3373</v>
      </c>
      <c r="M3133" s="16">
        <f>Таблица4[[#This Row],[Поступления]]/Таблица4[[#This Row],[Начисления]]</f>
        <v>0.82476754636180638</v>
      </c>
    </row>
    <row r="3134" spans="1:13" ht="15">
      <c r="A3134" s="42" t="s">
        <v>6913</v>
      </c>
      <c r="B3134" s="82" t="s">
        <v>1703</v>
      </c>
      <c r="C3134" s="82" t="s">
        <v>1452</v>
      </c>
      <c r="D3134" s="82" t="s">
        <v>1453</v>
      </c>
      <c r="E3134" s="82" t="s">
        <v>1702</v>
      </c>
      <c r="F3134" s="82" t="s">
        <v>29</v>
      </c>
      <c r="G3134" s="79">
        <v>720630.82</v>
      </c>
      <c r="H3134" s="79">
        <v>682894.41</v>
      </c>
      <c r="I3134" s="79">
        <v>37736.409999999916</v>
      </c>
      <c r="J3134" s="79">
        <v>9563.4500000000007</v>
      </c>
      <c r="K3134" s="43" t="s">
        <v>3379</v>
      </c>
      <c r="L3134" s="52" t="s">
        <v>3372</v>
      </c>
      <c r="M3134" s="16">
        <f>Таблица4[[#This Row],[Поступления]]/Таблица4[[#This Row],[Начисления]]</f>
        <v>0.94763419915900915</v>
      </c>
    </row>
    <row r="3135" spans="1:13" ht="15">
      <c r="A3135" s="42" t="s">
        <v>6914</v>
      </c>
      <c r="B3135" s="82" t="s">
        <v>1705</v>
      </c>
      <c r="C3135" s="82" t="s">
        <v>1452</v>
      </c>
      <c r="D3135" s="82" t="s">
        <v>1453</v>
      </c>
      <c r="E3135" s="82" t="s">
        <v>1704</v>
      </c>
      <c r="F3135" s="82" t="s">
        <v>124</v>
      </c>
      <c r="G3135" s="79">
        <v>496104.91</v>
      </c>
      <c r="H3135" s="79">
        <v>433357.57</v>
      </c>
      <c r="I3135" s="79">
        <v>62747.339999999967</v>
      </c>
      <c r="J3135" s="79">
        <v>833.35</v>
      </c>
      <c r="K3135" s="43" t="s">
        <v>3375</v>
      </c>
      <c r="L3135" s="52" t="s">
        <v>3372</v>
      </c>
      <c r="M3135" s="16">
        <f>Таблица4[[#This Row],[Поступления]]/Таблица4[[#This Row],[Начисления]]</f>
        <v>0.8735200181751881</v>
      </c>
    </row>
    <row r="3136" spans="1:13" ht="15">
      <c r="A3136" s="42" t="s">
        <v>6915</v>
      </c>
      <c r="B3136" s="82" t="s">
        <v>1707</v>
      </c>
      <c r="C3136" s="82" t="s">
        <v>1452</v>
      </c>
      <c r="D3136" s="82" t="s">
        <v>1453</v>
      </c>
      <c r="E3136" s="82" t="s">
        <v>1706</v>
      </c>
      <c r="F3136" s="82" t="s">
        <v>24</v>
      </c>
      <c r="G3136" s="79">
        <v>1285642.8500000001</v>
      </c>
      <c r="H3136" s="79">
        <v>1171990.2</v>
      </c>
      <c r="I3136" s="79">
        <v>113652.65000000014</v>
      </c>
      <c r="J3136" s="79">
        <v>1002.65</v>
      </c>
      <c r="K3136" s="43" t="s">
        <v>3376</v>
      </c>
      <c r="L3136" s="52" t="s">
        <v>3372</v>
      </c>
      <c r="M3136" s="16">
        <f>Таблица4[[#This Row],[Поступления]]/Таблица4[[#This Row],[Начисления]]</f>
        <v>0.91159858276347894</v>
      </c>
    </row>
    <row r="3137" spans="1:13" ht="15">
      <c r="A3137" s="56" t="s">
        <v>6916</v>
      </c>
      <c r="B3137" s="84" t="s">
        <v>1707</v>
      </c>
      <c r="C3137" s="84" t="s">
        <v>1452</v>
      </c>
      <c r="D3137" s="84" t="s">
        <v>1453</v>
      </c>
      <c r="E3137" s="84" t="s">
        <v>1706</v>
      </c>
      <c r="F3137" s="84" t="s">
        <v>105</v>
      </c>
      <c r="G3137" s="79">
        <v>941130.81</v>
      </c>
      <c r="H3137" s="79">
        <v>834215.44</v>
      </c>
      <c r="I3137" s="79">
        <v>106915.37000000011</v>
      </c>
      <c r="J3137" s="79">
        <v>1267.3800000000001</v>
      </c>
      <c r="K3137" s="58" t="s">
        <v>3376</v>
      </c>
      <c r="L3137" s="59" t="s">
        <v>3372</v>
      </c>
      <c r="M3137" s="16">
        <f>Таблица4[[#This Row],[Поступления]]/Таблица4[[#This Row],[Начисления]]</f>
        <v>0.886396907991993</v>
      </c>
    </row>
    <row r="3138" spans="1:13" ht="15">
      <c r="A3138" s="42" t="s">
        <v>6917</v>
      </c>
      <c r="B3138" s="82" t="s">
        <v>1707</v>
      </c>
      <c r="C3138" s="82" t="s">
        <v>1452</v>
      </c>
      <c r="D3138" s="82" t="s">
        <v>1453</v>
      </c>
      <c r="E3138" s="82" t="s">
        <v>1706</v>
      </c>
      <c r="F3138" s="82" t="s">
        <v>37</v>
      </c>
      <c r="G3138" s="79">
        <v>1290380.01</v>
      </c>
      <c r="H3138" s="79">
        <v>1131115.73</v>
      </c>
      <c r="I3138" s="79">
        <v>159264.28000000003</v>
      </c>
      <c r="J3138" s="79">
        <v>6403.82</v>
      </c>
      <c r="K3138" s="43" t="s">
        <v>3376</v>
      </c>
      <c r="L3138" s="52" t="s">
        <v>3373</v>
      </c>
      <c r="M3138" s="16">
        <f>Таблица4[[#This Row],[Поступления]]/Таблица4[[#This Row],[Начисления]]</f>
        <v>0.8765756763389414</v>
      </c>
    </row>
    <row r="3139" spans="1:13" ht="15">
      <c r="A3139" s="42" t="s">
        <v>6918</v>
      </c>
      <c r="B3139" s="82" t="s">
        <v>1707</v>
      </c>
      <c r="C3139" s="82" t="s">
        <v>1452</v>
      </c>
      <c r="D3139" s="82" t="s">
        <v>1453</v>
      </c>
      <c r="E3139" s="82" t="s">
        <v>1706</v>
      </c>
      <c r="F3139" s="82" t="s">
        <v>33</v>
      </c>
      <c r="G3139" s="79">
        <v>2454090.85</v>
      </c>
      <c r="H3139" s="79">
        <v>2118548.1</v>
      </c>
      <c r="I3139" s="79">
        <v>335542.75</v>
      </c>
      <c r="J3139" s="79">
        <v>4876.01</v>
      </c>
      <c r="K3139" s="43" t="s">
        <v>3376</v>
      </c>
      <c r="L3139" s="52" t="s">
        <v>3372</v>
      </c>
      <c r="M3139" s="16">
        <f>Таблица4[[#This Row],[Поступления]]/Таблица4[[#This Row],[Начисления]]</f>
        <v>0.8632720748704148</v>
      </c>
    </row>
    <row r="3140" spans="1:13" ht="15">
      <c r="A3140" s="42" t="s">
        <v>6919</v>
      </c>
      <c r="B3140" s="82" t="s">
        <v>1707</v>
      </c>
      <c r="C3140" s="82" t="s">
        <v>1452</v>
      </c>
      <c r="D3140" s="82" t="s">
        <v>1453</v>
      </c>
      <c r="E3140" s="82" t="s">
        <v>1706</v>
      </c>
      <c r="F3140" s="82" t="s">
        <v>70</v>
      </c>
      <c r="G3140" s="79">
        <v>772061.89</v>
      </c>
      <c r="H3140" s="79">
        <v>657993.39</v>
      </c>
      <c r="I3140" s="79">
        <v>114068.5</v>
      </c>
      <c r="J3140" s="79">
        <v>1859.95</v>
      </c>
      <c r="K3140" s="43" t="s">
        <v>3376</v>
      </c>
      <c r="L3140" s="52" t="s">
        <v>3373</v>
      </c>
      <c r="M3140" s="16">
        <f>Таблица4[[#This Row],[Поступления]]/Таблица4[[#This Row],[Начисления]]</f>
        <v>0.85225472014944292</v>
      </c>
    </row>
    <row r="3141" spans="1:13" ht="15">
      <c r="A3141" s="42" t="s">
        <v>6920</v>
      </c>
      <c r="B3141" s="82" t="s">
        <v>1707</v>
      </c>
      <c r="C3141" s="82" t="s">
        <v>1452</v>
      </c>
      <c r="D3141" s="82" t="s">
        <v>1453</v>
      </c>
      <c r="E3141" s="82" t="s">
        <v>1706</v>
      </c>
      <c r="F3141" s="82" t="s">
        <v>29</v>
      </c>
      <c r="G3141" s="79">
        <v>740345.19</v>
      </c>
      <c r="H3141" s="79">
        <v>680833.55</v>
      </c>
      <c r="I3141" s="79">
        <v>59511.639999999898</v>
      </c>
      <c r="J3141" s="79">
        <v>2858.3</v>
      </c>
      <c r="K3141" s="43" t="s">
        <v>3376</v>
      </c>
      <c r="L3141" s="52" t="s">
        <v>3372</v>
      </c>
      <c r="M3141" s="16">
        <f>Таблица4[[#This Row],[Поступления]]/Таблица4[[#This Row],[Начисления]]</f>
        <v>0.91961636165962002</v>
      </c>
    </row>
    <row r="3142" spans="1:13" ht="15">
      <c r="A3142" s="42" t="s">
        <v>6921</v>
      </c>
      <c r="B3142" s="82" t="s">
        <v>1707</v>
      </c>
      <c r="C3142" s="82" t="s">
        <v>1452</v>
      </c>
      <c r="D3142" s="82" t="s">
        <v>1453</v>
      </c>
      <c r="E3142" s="82" t="s">
        <v>1706</v>
      </c>
      <c r="F3142" s="82" t="s">
        <v>25</v>
      </c>
      <c r="G3142" s="79">
        <v>1139642.6200000001</v>
      </c>
      <c r="H3142" s="79">
        <v>1040651.29</v>
      </c>
      <c r="I3142" s="79">
        <v>98991.330000000075</v>
      </c>
      <c r="J3142" s="79">
        <v>12542.29</v>
      </c>
      <c r="K3142" s="43" t="s">
        <v>3376</v>
      </c>
      <c r="L3142" s="52" t="s">
        <v>3373</v>
      </c>
      <c r="M3142" s="16">
        <f>Таблица4[[#This Row],[Поступления]]/Таблица4[[#This Row],[Начисления]]</f>
        <v>0.91313826960946753</v>
      </c>
    </row>
    <row r="3143" spans="1:13" ht="15">
      <c r="A3143" s="42" t="s">
        <v>6922</v>
      </c>
      <c r="B3143" s="82" t="s">
        <v>1707</v>
      </c>
      <c r="C3143" s="82" t="s">
        <v>1452</v>
      </c>
      <c r="D3143" s="82" t="s">
        <v>1453</v>
      </c>
      <c r="E3143" s="82" t="s">
        <v>1706</v>
      </c>
      <c r="F3143" s="82" t="s">
        <v>30</v>
      </c>
      <c r="G3143" s="79">
        <v>751872.19</v>
      </c>
      <c r="H3143" s="79">
        <v>706731.26</v>
      </c>
      <c r="I3143" s="79">
        <v>45140.929999999935</v>
      </c>
      <c r="J3143" s="79">
        <v>1650.72</v>
      </c>
      <c r="K3143" s="43" t="s">
        <v>3376</v>
      </c>
      <c r="L3143" s="52" t="s">
        <v>3373</v>
      </c>
      <c r="M3143" s="16">
        <f>Таблица4[[#This Row],[Поступления]]/Таблица4[[#This Row],[Начисления]]</f>
        <v>0.93996196348211791</v>
      </c>
    </row>
    <row r="3144" spans="1:13" ht="15">
      <c r="A3144" s="42" t="s">
        <v>6923</v>
      </c>
      <c r="B3144" s="82" t="s">
        <v>1707</v>
      </c>
      <c r="C3144" s="82" t="s">
        <v>1452</v>
      </c>
      <c r="D3144" s="82" t="s">
        <v>1453</v>
      </c>
      <c r="E3144" s="82" t="s">
        <v>1706</v>
      </c>
      <c r="F3144" s="82" t="s">
        <v>19</v>
      </c>
      <c r="G3144" s="79">
        <v>741114.1</v>
      </c>
      <c r="H3144" s="79">
        <v>647984.61</v>
      </c>
      <c r="I3144" s="79">
        <v>93129.489999999991</v>
      </c>
      <c r="J3144" s="79">
        <v>9815.99</v>
      </c>
      <c r="K3144" s="43" t="s">
        <v>3376</v>
      </c>
      <c r="L3144" s="52" t="s">
        <v>3372</v>
      </c>
      <c r="M3144" s="16">
        <f>Таблица4[[#This Row],[Поступления]]/Таблица4[[#This Row],[Начисления]]</f>
        <v>0.87433852628090603</v>
      </c>
    </row>
    <row r="3145" spans="1:13" ht="15">
      <c r="A3145" s="42" t="s">
        <v>6924</v>
      </c>
      <c r="B3145" s="82" t="s">
        <v>1707</v>
      </c>
      <c r="C3145" s="82" t="s">
        <v>1452</v>
      </c>
      <c r="D3145" s="82" t="s">
        <v>1453</v>
      </c>
      <c r="E3145" s="82" t="s">
        <v>1706</v>
      </c>
      <c r="F3145" s="82" t="s">
        <v>9</v>
      </c>
      <c r="G3145" s="79">
        <v>723045.1</v>
      </c>
      <c r="H3145" s="79">
        <v>689358.5</v>
      </c>
      <c r="I3145" s="79">
        <v>33686.599999999977</v>
      </c>
      <c r="J3145" s="79">
        <v>1605.49</v>
      </c>
      <c r="K3145" s="43" t="s">
        <v>3376</v>
      </c>
      <c r="L3145" s="52" t="s">
        <v>3372</v>
      </c>
      <c r="M3145" s="16">
        <f>Таблица4[[#This Row],[Поступления]]/Таблица4[[#This Row],[Начисления]]</f>
        <v>0.95341009848486635</v>
      </c>
    </row>
    <row r="3146" spans="1:13" ht="15">
      <c r="A3146" s="42" t="s">
        <v>6925</v>
      </c>
      <c r="B3146" s="82" t="s">
        <v>1707</v>
      </c>
      <c r="C3146" s="82" t="s">
        <v>1452</v>
      </c>
      <c r="D3146" s="82" t="s">
        <v>1453</v>
      </c>
      <c r="E3146" s="82" t="s">
        <v>1706</v>
      </c>
      <c r="F3146" s="82" t="s">
        <v>11</v>
      </c>
      <c r="G3146" s="79">
        <v>916695.78</v>
      </c>
      <c r="H3146" s="79">
        <v>537895.23</v>
      </c>
      <c r="I3146" s="79">
        <v>378800.55000000005</v>
      </c>
      <c r="J3146" s="79">
        <v>992.81</v>
      </c>
      <c r="K3146" s="43" t="s">
        <v>3376</v>
      </c>
      <c r="L3146" s="52" t="s">
        <v>3372</v>
      </c>
      <c r="M3146" s="16">
        <f>Таблица4[[#This Row],[Поступления]]/Таблица4[[#This Row],[Начисления]]</f>
        <v>0.58677616035278357</v>
      </c>
    </row>
    <row r="3147" spans="1:13" ht="15">
      <c r="A3147" s="42" t="s">
        <v>6926</v>
      </c>
      <c r="B3147" s="82" t="s">
        <v>1707</v>
      </c>
      <c r="C3147" s="82" t="s">
        <v>1452</v>
      </c>
      <c r="D3147" s="82" t="s">
        <v>1453</v>
      </c>
      <c r="E3147" s="82" t="s">
        <v>1706</v>
      </c>
      <c r="F3147" s="82" t="s">
        <v>13</v>
      </c>
      <c r="G3147" s="79">
        <v>354483.01</v>
      </c>
      <c r="H3147" s="79">
        <v>285454.8</v>
      </c>
      <c r="I3147" s="79">
        <v>69028.210000000021</v>
      </c>
      <c r="J3147" s="79">
        <v>2119.64</v>
      </c>
      <c r="K3147" s="43" t="s">
        <v>3376</v>
      </c>
      <c r="L3147" s="52" t="s">
        <v>3372</v>
      </c>
      <c r="M3147" s="16">
        <f>Таблица4[[#This Row],[Поступления]]/Таблица4[[#This Row],[Начисления]]</f>
        <v>0.80527075190430142</v>
      </c>
    </row>
    <row r="3148" spans="1:13" ht="15">
      <c r="A3148" s="42" t="s">
        <v>6927</v>
      </c>
      <c r="B3148" s="82" t="s">
        <v>1707</v>
      </c>
      <c r="C3148" s="82" t="s">
        <v>1452</v>
      </c>
      <c r="D3148" s="82" t="s">
        <v>1453</v>
      </c>
      <c r="E3148" s="82" t="s">
        <v>1706</v>
      </c>
      <c r="F3148" s="82" t="s">
        <v>76</v>
      </c>
      <c r="G3148" s="79">
        <v>315853.78000000003</v>
      </c>
      <c r="H3148" s="79">
        <v>255887.07</v>
      </c>
      <c r="I3148" s="79">
        <v>59966.710000000021</v>
      </c>
      <c r="J3148" s="79">
        <v>562.78</v>
      </c>
      <c r="K3148" s="43" t="s">
        <v>3376</v>
      </c>
      <c r="L3148" s="52" t="s">
        <v>3372</v>
      </c>
      <c r="M3148" s="16">
        <f>Таблица4[[#This Row],[Поступления]]/Таблица4[[#This Row],[Начисления]]</f>
        <v>0.81014407996003712</v>
      </c>
    </row>
    <row r="3149" spans="1:13" ht="15">
      <c r="A3149" s="42" t="s">
        <v>6928</v>
      </c>
      <c r="B3149" s="82" t="s">
        <v>1707</v>
      </c>
      <c r="C3149" s="82" t="s">
        <v>1452</v>
      </c>
      <c r="D3149" s="82" t="s">
        <v>1453</v>
      </c>
      <c r="E3149" s="82" t="s">
        <v>1706</v>
      </c>
      <c r="F3149" s="82" t="s">
        <v>20</v>
      </c>
      <c r="G3149" s="79">
        <v>355646.6</v>
      </c>
      <c r="H3149" s="79">
        <v>268918.68</v>
      </c>
      <c r="I3149" s="79">
        <v>86727.919999999984</v>
      </c>
      <c r="J3149" s="79">
        <v>1004.02</v>
      </c>
      <c r="K3149" s="43" t="s">
        <v>3376</v>
      </c>
      <c r="L3149" s="52" t="s">
        <v>3372</v>
      </c>
      <c r="M3149" s="16">
        <f>Таблица4[[#This Row],[Поступления]]/Таблица4[[#This Row],[Начисления]]</f>
        <v>0.7561401683581398</v>
      </c>
    </row>
    <row r="3150" spans="1:13" ht="15">
      <c r="A3150" s="42" t="s">
        <v>6929</v>
      </c>
      <c r="B3150" s="82" t="s">
        <v>1707</v>
      </c>
      <c r="C3150" s="82" t="s">
        <v>1452</v>
      </c>
      <c r="D3150" s="82" t="s">
        <v>1453</v>
      </c>
      <c r="E3150" s="82" t="s">
        <v>1706</v>
      </c>
      <c r="F3150" s="82" t="s">
        <v>78</v>
      </c>
      <c r="G3150" s="79">
        <v>343584.97</v>
      </c>
      <c r="H3150" s="79">
        <v>304858.57</v>
      </c>
      <c r="I3150" s="79">
        <v>38726.399999999965</v>
      </c>
      <c r="J3150" s="79">
        <v>4069.43</v>
      </c>
      <c r="K3150" s="43" t="s">
        <v>3376</v>
      </c>
      <c r="L3150" s="52" t="s">
        <v>3372</v>
      </c>
      <c r="M3150" s="16">
        <f>Таблица4[[#This Row],[Поступления]]/Таблица4[[#This Row],[Начисления]]</f>
        <v>0.88728726987097262</v>
      </c>
    </row>
    <row r="3151" spans="1:13" ht="15">
      <c r="A3151" s="42" t="s">
        <v>6930</v>
      </c>
      <c r="B3151" s="82" t="s">
        <v>1707</v>
      </c>
      <c r="C3151" s="82" t="s">
        <v>1452</v>
      </c>
      <c r="D3151" s="82" t="s">
        <v>1453</v>
      </c>
      <c r="E3151" s="82" t="s">
        <v>1706</v>
      </c>
      <c r="F3151" s="82" t="s">
        <v>79</v>
      </c>
      <c r="G3151" s="79">
        <v>354931.54</v>
      </c>
      <c r="H3151" s="79">
        <v>329034.44</v>
      </c>
      <c r="I3151" s="79">
        <v>25897.099999999977</v>
      </c>
      <c r="J3151" s="79">
        <v>614.55999999999995</v>
      </c>
      <c r="K3151" s="43" t="s">
        <v>3376</v>
      </c>
      <c r="L3151" s="52" t="s">
        <v>3372</v>
      </c>
      <c r="M3151" s="16">
        <f>Таблица4[[#This Row],[Поступления]]/Таблица4[[#This Row],[Начисления]]</f>
        <v>0.92703635185534661</v>
      </c>
    </row>
    <row r="3152" spans="1:13" ht="15">
      <c r="A3152" s="42" t="s">
        <v>6931</v>
      </c>
      <c r="B3152" s="82" t="s">
        <v>1707</v>
      </c>
      <c r="C3152" s="82" t="s">
        <v>1452</v>
      </c>
      <c r="D3152" s="82" t="s">
        <v>1453</v>
      </c>
      <c r="E3152" s="82" t="s">
        <v>1706</v>
      </c>
      <c r="F3152" s="82" t="s">
        <v>80</v>
      </c>
      <c r="G3152" s="79">
        <v>227537.56</v>
      </c>
      <c r="H3152" s="79">
        <v>190357.1</v>
      </c>
      <c r="I3152" s="79">
        <v>37180.459999999992</v>
      </c>
      <c r="J3152" s="79">
        <v>0</v>
      </c>
      <c r="K3152" s="43" t="s">
        <v>3376</v>
      </c>
      <c r="L3152" s="52" t="s">
        <v>3372</v>
      </c>
      <c r="M3152" s="16">
        <f>Таблица4[[#This Row],[Поступления]]/Таблица4[[#This Row],[Начисления]]</f>
        <v>0.83659638435078587</v>
      </c>
    </row>
    <row r="3153" spans="1:13" ht="15">
      <c r="A3153" s="42" t="s">
        <v>6932</v>
      </c>
      <c r="B3153" s="82" t="s">
        <v>1707</v>
      </c>
      <c r="C3153" s="82" t="s">
        <v>1452</v>
      </c>
      <c r="D3153" s="82" t="s">
        <v>1453</v>
      </c>
      <c r="E3153" s="82" t="s">
        <v>1706</v>
      </c>
      <c r="F3153" s="82" t="s">
        <v>138</v>
      </c>
      <c r="G3153" s="79">
        <v>378337.49</v>
      </c>
      <c r="H3153" s="79">
        <v>320445.09000000003</v>
      </c>
      <c r="I3153" s="79">
        <v>57892.399999999965</v>
      </c>
      <c r="J3153" s="79">
        <v>1668.75</v>
      </c>
      <c r="K3153" s="43" t="s">
        <v>3376</v>
      </c>
      <c r="L3153" s="52" t="s">
        <v>3372</v>
      </c>
      <c r="M3153" s="16">
        <f>Таблица4[[#This Row],[Поступления]]/Таблица4[[#This Row],[Начисления]]</f>
        <v>0.846982121703033</v>
      </c>
    </row>
    <row r="3154" spans="1:13" ht="15">
      <c r="A3154" s="42" t="s">
        <v>6933</v>
      </c>
      <c r="B3154" s="82" t="s">
        <v>1707</v>
      </c>
      <c r="C3154" s="82" t="s">
        <v>1452</v>
      </c>
      <c r="D3154" s="82" t="s">
        <v>1453</v>
      </c>
      <c r="E3154" s="82" t="s">
        <v>1706</v>
      </c>
      <c r="F3154" s="82" t="s">
        <v>48</v>
      </c>
      <c r="G3154" s="79">
        <v>86063.98</v>
      </c>
      <c r="H3154" s="79">
        <v>76876.600000000006</v>
      </c>
      <c r="I3154" s="79">
        <v>9187.3799999999901</v>
      </c>
      <c r="J3154" s="79">
        <v>420.52</v>
      </c>
      <c r="K3154" s="43" t="s">
        <v>3376</v>
      </c>
      <c r="L3154" s="52" t="s">
        <v>3372</v>
      </c>
      <c r="M3154" s="16">
        <f>Таблица4[[#This Row],[Поступления]]/Таблица4[[#This Row],[Начисления]]</f>
        <v>0.89324941746826036</v>
      </c>
    </row>
    <row r="3155" spans="1:13" ht="15">
      <c r="A3155" s="42" t="s">
        <v>6934</v>
      </c>
      <c r="B3155" s="82" t="s">
        <v>1707</v>
      </c>
      <c r="C3155" s="82" t="s">
        <v>1452</v>
      </c>
      <c r="D3155" s="82" t="s">
        <v>1453</v>
      </c>
      <c r="E3155" s="82" t="s">
        <v>1706</v>
      </c>
      <c r="F3155" s="82" t="s">
        <v>177</v>
      </c>
      <c r="G3155" s="79">
        <v>294834.21999999997</v>
      </c>
      <c r="H3155" s="79">
        <v>216215.94</v>
      </c>
      <c r="I3155" s="79">
        <v>78618.27999999997</v>
      </c>
      <c r="J3155" s="79">
        <v>0</v>
      </c>
      <c r="K3155" s="43" t="s">
        <v>3376</v>
      </c>
      <c r="L3155" s="52" t="s">
        <v>3372</v>
      </c>
      <c r="M3155" s="16">
        <f>Таблица4[[#This Row],[Поступления]]/Таблица4[[#This Row],[Начисления]]</f>
        <v>0.73334750626979472</v>
      </c>
    </row>
    <row r="3156" spans="1:13" ht="15">
      <c r="A3156" s="42" t="s">
        <v>6935</v>
      </c>
      <c r="B3156" s="82" t="s">
        <v>1707</v>
      </c>
      <c r="C3156" s="82" t="s">
        <v>1452</v>
      </c>
      <c r="D3156" s="82" t="s">
        <v>1453</v>
      </c>
      <c r="E3156" s="82" t="s">
        <v>1706</v>
      </c>
      <c r="F3156" s="82" t="s">
        <v>49</v>
      </c>
      <c r="G3156" s="79">
        <v>88566.68</v>
      </c>
      <c r="H3156" s="79">
        <v>77630.14</v>
      </c>
      <c r="I3156" s="79">
        <v>10936.539999999994</v>
      </c>
      <c r="J3156" s="79">
        <v>0</v>
      </c>
      <c r="K3156" s="43" t="s">
        <v>3376</v>
      </c>
      <c r="L3156" s="52" t="s">
        <v>3372</v>
      </c>
      <c r="M3156" s="16">
        <f>Таблица4[[#This Row],[Поступления]]/Таблица4[[#This Row],[Начисления]]</f>
        <v>0.87651631516502604</v>
      </c>
    </row>
    <row r="3157" spans="1:13" ht="15">
      <c r="A3157" s="42" t="s">
        <v>6936</v>
      </c>
      <c r="B3157" s="82" t="s">
        <v>1707</v>
      </c>
      <c r="C3157" s="82" t="s">
        <v>1452</v>
      </c>
      <c r="D3157" s="82" t="s">
        <v>1453</v>
      </c>
      <c r="E3157" s="82" t="s">
        <v>1706</v>
      </c>
      <c r="F3157" s="82" t="s">
        <v>120</v>
      </c>
      <c r="G3157" s="79">
        <v>386729.04</v>
      </c>
      <c r="H3157" s="79">
        <v>268848.96000000002</v>
      </c>
      <c r="I3157" s="79">
        <v>117880.07999999996</v>
      </c>
      <c r="J3157" s="79">
        <v>15594.99</v>
      </c>
      <c r="K3157" s="43" t="s">
        <v>3376</v>
      </c>
      <c r="L3157" s="52" t="s">
        <v>3372</v>
      </c>
      <c r="M3157" s="16">
        <f>Таблица4[[#This Row],[Поступления]]/Таблица4[[#This Row],[Начисления]]</f>
        <v>0.69518689364522523</v>
      </c>
    </row>
    <row r="3158" spans="1:13" ht="15">
      <c r="A3158" s="42" t="s">
        <v>6937</v>
      </c>
      <c r="B3158" s="82" t="s">
        <v>1707</v>
      </c>
      <c r="C3158" s="82" t="s">
        <v>1452</v>
      </c>
      <c r="D3158" s="82" t="s">
        <v>1453</v>
      </c>
      <c r="E3158" s="82" t="s">
        <v>1706</v>
      </c>
      <c r="F3158" s="82" t="s">
        <v>50</v>
      </c>
      <c r="G3158" s="79">
        <v>89774.1</v>
      </c>
      <c r="H3158" s="79">
        <v>70217.2</v>
      </c>
      <c r="I3158" s="79">
        <v>19556.900000000009</v>
      </c>
      <c r="J3158" s="79">
        <v>0</v>
      </c>
      <c r="K3158" s="43" t="s">
        <v>3376</v>
      </c>
      <c r="L3158" s="52" t="s">
        <v>3372</v>
      </c>
      <c r="M3158" s="16">
        <f>Таблица4[[#This Row],[Поступления]]/Таблица4[[#This Row],[Начисления]]</f>
        <v>0.7821543184504216</v>
      </c>
    </row>
    <row r="3159" spans="1:13" ht="15">
      <c r="A3159" s="42" t="s">
        <v>6938</v>
      </c>
      <c r="B3159" s="82" t="s">
        <v>1707</v>
      </c>
      <c r="C3159" s="82" t="s">
        <v>1452</v>
      </c>
      <c r="D3159" s="82" t="s">
        <v>1453</v>
      </c>
      <c r="E3159" s="82" t="s">
        <v>1706</v>
      </c>
      <c r="F3159" s="82" t="s">
        <v>51</v>
      </c>
      <c r="G3159" s="79">
        <v>88851.92</v>
      </c>
      <c r="H3159" s="79">
        <v>72490.39</v>
      </c>
      <c r="I3159" s="79">
        <v>16361.529999999999</v>
      </c>
      <c r="J3159" s="79">
        <v>0</v>
      </c>
      <c r="K3159" s="43" t="s">
        <v>3376</v>
      </c>
      <c r="L3159" s="52" t="s">
        <v>3372</v>
      </c>
      <c r="M3159" s="16">
        <f>Таблица4[[#This Row],[Поступления]]/Таблица4[[#This Row],[Начисления]]</f>
        <v>0.81585620209445109</v>
      </c>
    </row>
    <row r="3160" spans="1:13" ht="15">
      <c r="A3160" s="42" t="s">
        <v>6939</v>
      </c>
      <c r="B3160" s="82" t="s">
        <v>1707</v>
      </c>
      <c r="C3160" s="82" t="s">
        <v>1452</v>
      </c>
      <c r="D3160" s="82" t="s">
        <v>1453</v>
      </c>
      <c r="E3160" s="82" t="s">
        <v>1706</v>
      </c>
      <c r="F3160" s="82" t="s">
        <v>103</v>
      </c>
      <c r="G3160" s="79">
        <v>241637.01</v>
      </c>
      <c r="H3160" s="79">
        <v>239899.95</v>
      </c>
      <c r="I3160" s="79">
        <v>1737.0599999999977</v>
      </c>
      <c r="J3160" s="79">
        <v>0</v>
      </c>
      <c r="K3160" s="43" t="s">
        <v>3376</v>
      </c>
      <c r="L3160" s="52" t="s">
        <v>3372</v>
      </c>
      <c r="M3160" s="16">
        <f>Таблица4[[#This Row],[Поступления]]/Таблица4[[#This Row],[Начисления]]</f>
        <v>0.99281128333776358</v>
      </c>
    </row>
    <row r="3161" spans="1:13" ht="15">
      <c r="A3161" s="42" t="s">
        <v>6940</v>
      </c>
      <c r="B3161" s="82" t="s">
        <v>1707</v>
      </c>
      <c r="C3161" s="82" t="s">
        <v>1452</v>
      </c>
      <c r="D3161" s="82" t="s">
        <v>1453</v>
      </c>
      <c r="E3161" s="82" t="s">
        <v>1706</v>
      </c>
      <c r="F3161" s="82" t="s">
        <v>123</v>
      </c>
      <c r="G3161" s="79">
        <v>1435411.16</v>
      </c>
      <c r="H3161" s="79">
        <v>906381.06</v>
      </c>
      <c r="I3161" s="79">
        <v>529030.09999999986</v>
      </c>
      <c r="J3161" s="79">
        <v>844.76</v>
      </c>
      <c r="K3161" s="43" t="s">
        <v>3376</v>
      </c>
      <c r="L3161" s="52" t="s">
        <v>3373</v>
      </c>
      <c r="M3161" s="16">
        <f>Таблица4[[#This Row],[Поступления]]/Таблица4[[#This Row],[Начисления]]</f>
        <v>0.63144350918938108</v>
      </c>
    </row>
    <row r="3162" spans="1:13" ht="15">
      <c r="A3162" s="42" t="s">
        <v>6941</v>
      </c>
      <c r="B3162" s="82" t="s">
        <v>1707</v>
      </c>
      <c r="C3162" s="82" t="s">
        <v>1452</v>
      </c>
      <c r="D3162" s="82" t="s">
        <v>1453</v>
      </c>
      <c r="E3162" s="82" t="s">
        <v>1706</v>
      </c>
      <c r="F3162" s="82" t="s">
        <v>104</v>
      </c>
      <c r="G3162" s="79">
        <v>974496.31</v>
      </c>
      <c r="H3162" s="79">
        <v>817918.57</v>
      </c>
      <c r="I3162" s="79">
        <v>156577.74000000011</v>
      </c>
      <c r="J3162" s="79">
        <v>4796.91</v>
      </c>
      <c r="K3162" s="43" t="s">
        <v>3376</v>
      </c>
      <c r="L3162" s="52" t="s">
        <v>3372</v>
      </c>
      <c r="M3162" s="16">
        <f>Таблица4[[#This Row],[Поступления]]/Таблица4[[#This Row],[Начисления]]</f>
        <v>0.83932444033574627</v>
      </c>
    </row>
    <row r="3163" spans="1:13" ht="15">
      <c r="A3163" s="42" t="s">
        <v>6942</v>
      </c>
      <c r="B3163" s="82" t="s">
        <v>1707</v>
      </c>
      <c r="C3163" s="82" t="s">
        <v>1452</v>
      </c>
      <c r="D3163" s="82" t="s">
        <v>1453</v>
      </c>
      <c r="E3163" s="82" t="s">
        <v>1706</v>
      </c>
      <c r="F3163" s="82" t="s">
        <v>124</v>
      </c>
      <c r="G3163" s="79">
        <v>1044203.19</v>
      </c>
      <c r="H3163" s="79">
        <v>230557.95</v>
      </c>
      <c r="I3163" s="79">
        <v>813645.24</v>
      </c>
      <c r="J3163" s="79">
        <v>0</v>
      </c>
      <c r="K3163" s="43" t="s">
        <v>3376</v>
      </c>
      <c r="L3163" s="52" t="s">
        <v>3372</v>
      </c>
      <c r="M3163" s="16">
        <f>Таблица4[[#This Row],[Поступления]]/Таблица4[[#This Row],[Начисления]]</f>
        <v>0.22079797515270952</v>
      </c>
    </row>
    <row r="3164" spans="1:13" ht="15">
      <c r="A3164" s="42" t="s">
        <v>6943</v>
      </c>
      <c r="B3164" s="82" t="s">
        <v>1707</v>
      </c>
      <c r="C3164" s="82" t="s">
        <v>1452</v>
      </c>
      <c r="D3164" s="82" t="s">
        <v>1453</v>
      </c>
      <c r="E3164" s="82" t="s">
        <v>1706</v>
      </c>
      <c r="F3164" s="82" t="s">
        <v>135</v>
      </c>
      <c r="G3164" s="79">
        <v>2525371.41</v>
      </c>
      <c r="H3164" s="79">
        <v>2116744.48</v>
      </c>
      <c r="I3164" s="79">
        <v>408626.93000000017</v>
      </c>
      <c r="J3164" s="79">
        <v>12464.46</v>
      </c>
      <c r="K3164" s="43" t="s">
        <v>3376</v>
      </c>
      <c r="L3164" s="52" t="s">
        <v>3373</v>
      </c>
      <c r="M3164" s="16">
        <f>Таблица4[[#This Row],[Поступления]]/Таблица4[[#This Row],[Начисления]]</f>
        <v>0.83819135340571538</v>
      </c>
    </row>
    <row r="3165" spans="1:13" ht="15">
      <c r="A3165" s="56" t="s">
        <v>6944</v>
      </c>
      <c r="B3165" s="84" t="s">
        <v>1707</v>
      </c>
      <c r="C3165" s="84" t="s">
        <v>1452</v>
      </c>
      <c r="D3165" s="84" t="s">
        <v>1453</v>
      </c>
      <c r="E3165" s="84" t="s">
        <v>1706</v>
      </c>
      <c r="F3165" s="84" t="s">
        <v>185</v>
      </c>
      <c r="G3165" s="79">
        <v>1052261.6299999999</v>
      </c>
      <c r="H3165" s="79">
        <v>415412.03</v>
      </c>
      <c r="I3165" s="79">
        <v>636849.59999999986</v>
      </c>
      <c r="J3165" s="79">
        <v>30.76</v>
      </c>
      <c r="K3165" s="58" t="s">
        <v>3376</v>
      </c>
      <c r="L3165" s="59" t="s">
        <v>3373</v>
      </c>
      <c r="M3165" s="16">
        <f>Таблица4[[#This Row],[Поступления]]/Таблица4[[#This Row],[Начисления]]</f>
        <v>0.39478017458452808</v>
      </c>
    </row>
    <row r="3166" spans="1:13" ht="15">
      <c r="A3166" s="56" t="s">
        <v>6945</v>
      </c>
      <c r="B3166" s="84" t="s">
        <v>1707</v>
      </c>
      <c r="C3166" s="84" t="s">
        <v>1452</v>
      </c>
      <c r="D3166" s="84" t="s">
        <v>1453</v>
      </c>
      <c r="E3166" s="84" t="s">
        <v>1706</v>
      </c>
      <c r="F3166" s="84" t="s">
        <v>143</v>
      </c>
      <c r="G3166" s="79">
        <v>977405.45</v>
      </c>
      <c r="H3166" s="79">
        <v>908124.74</v>
      </c>
      <c r="I3166" s="79">
        <v>69280.709999999963</v>
      </c>
      <c r="J3166" s="79">
        <v>2190.54</v>
      </c>
      <c r="K3166" s="58" t="s">
        <v>3376</v>
      </c>
      <c r="L3166" s="59" t="s">
        <v>3373</v>
      </c>
      <c r="M3166" s="16">
        <f>Таблица4[[#This Row],[Поступления]]/Таблица4[[#This Row],[Начисления]]</f>
        <v>0.9291177371683369</v>
      </c>
    </row>
    <row r="3167" spans="1:13" ht="15">
      <c r="A3167" s="42" t="s">
        <v>6946</v>
      </c>
      <c r="B3167" s="82" t="s">
        <v>1707</v>
      </c>
      <c r="C3167" s="82" t="s">
        <v>1452</v>
      </c>
      <c r="D3167" s="82" t="s">
        <v>1453</v>
      </c>
      <c r="E3167" s="82" t="s">
        <v>1706</v>
      </c>
      <c r="F3167" s="82" t="s">
        <v>81</v>
      </c>
      <c r="G3167" s="79">
        <v>2720492.39</v>
      </c>
      <c r="H3167" s="79">
        <v>2431455.16</v>
      </c>
      <c r="I3167" s="79">
        <v>289037.23</v>
      </c>
      <c r="J3167" s="79">
        <v>5477.6</v>
      </c>
      <c r="K3167" s="43" t="s">
        <v>3376</v>
      </c>
      <c r="L3167" s="52" t="s">
        <v>3373</v>
      </c>
      <c r="M3167" s="16">
        <f>Таблица4[[#This Row],[Поступления]]/Таблица4[[#This Row],[Начисления]]</f>
        <v>0.89375554548050029</v>
      </c>
    </row>
    <row r="3168" spans="1:13" ht="15">
      <c r="A3168" s="56" t="s">
        <v>6947</v>
      </c>
      <c r="B3168" s="84" t="s">
        <v>1707</v>
      </c>
      <c r="C3168" s="84" t="s">
        <v>1452</v>
      </c>
      <c r="D3168" s="84" t="s">
        <v>1453</v>
      </c>
      <c r="E3168" s="84" t="s">
        <v>1706</v>
      </c>
      <c r="F3168" s="84" t="s">
        <v>145</v>
      </c>
      <c r="G3168" s="79">
        <v>722169.82</v>
      </c>
      <c r="H3168" s="79">
        <v>591808.44999999995</v>
      </c>
      <c r="I3168" s="79">
        <v>130361.37</v>
      </c>
      <c r="J3168" s="79">
        <v>0</v>
      </c>
      <c r="K3168" s="58" t="s">
        <v>3376</v>
      </c>
      <c r="L3168" s="59" t="s">
        <v>3373</v>
      </c>
      <c r="M3168" s="16">
        <f>Таблица4[[#This Row],[Поступления]]/Таблица4[[#This Row],[Начисления]]</f>
        <v>0.81948654403752297</v>
      </c>
    </row>
    <row r="3169" spans="1:13" ht="15">
      <c r="A3169" s="56" t="s">
        <v>6948</v>
      </c>
      <c r="B3169" s="84" t="s">
        <v>1707</v>
      </c>
      <c r="C3169" s="84" t="s">
        <v>1452</v>
      </c>
      <c r="D3169" s="84" t="s">
        <v>1453</v>
      </c>
      <c r="E3169" s="84" t="s">
        <v>1706</v>
      </c>
      <c r="F3169" s="84" t="s">
        <v>146</v>
      </c>
      <c r="G3169" s="79">
        <v>1300981.4099999999</v>
      </c>
      <c r="H3169" s="79">
        <v>1086326.32</v>
      </c>
      <c r="I3169" s="79">
        <v>214655.08999999985</v>
      </c>
      <c r="J3169" s="79">
        <v>5677.25</v>
      </c>
      <c r="K3169" s="58" t="s">
        <v>3376</v>
      </c>
      <c r="L3169" s="59" t="s">
        <v>3373</v>
      </c>
      <c r="M3169" s="16">
        <f>Таблица4[[#This Row],[Поступления]]/Таблица4[[#This Row],[Начисления]]</f>
        <v>0.83500525960628458</v>
      </c>
    </row>
    <row r="3170" spans="1:13" ht="15">
      <c r="A3170" s="56" t="s">
        <v>6949</v>
      </c>
      <c r="B3170" s="84" t="s">
        <v>1707</v>
      </c>
      <c r="C3170" s="84" t="s">
        <v>1452</v>
      </c>
      <c r="D3170" s="84" t="s">
        <v>1453</v>
      </c>
      <c r="E3170" s="84" t="s">
        <v>1706</v>
      </c>
      <c r="F3170" s="84" t="s">
        <v>217</v>
      </c>
      <c r="G3170" s="79">
        <v>2466305.39</v>
      </c>
      <c r="H3170" s="79">
        <v>2168215.41</v>
      </c>
      <c r="I3170" s="79">
        <v>298089.98</v>
      </c>
      <c r="J3170" s="79">
        <v>5489.85</v>
      </c>
      <c r="K3170" s="58" t="s">
        <v>3376</v>
      </c>
      <c r="L3170" s="59" t="s">
        <v>3373</v>
      </c>
      <c r="M3170" s="16">
        <f>Таблица4[[#This Row],[Поступления]]/Таблица4[[#This Row],[Начисления]]</f>
        <v>0.87913500849949489</v>
      </c>
    </row>
    <row r="3171" spans="1:13" ht="15">
      <c r="A3171" s="56" t="s">
        <v>6950</v>
      </c>
      <c r="B3171" s="84" t="s">
        <v>1707</v>
      </c>
      <c r="C3171" s="84" t="s">
        <v>1452</v>
      </c>
      <c r="D3171" s="84" t="s">
        <v>1453</v>
      </c>
      <c r="E3171" s="84" t="s">
        <v>1706</v>
      </c>
      <c r="F3171" s="84" t="s">
        <v>114</v>
      </c>
      <c r="G3171" s="79">
        <v>720741.94</v>
      </c>
      <c r="H3171" s="79">
        <v>553900.16</v>
      </c>
      <c r="I3171" s="79">
        <v>166841.77999999991</v>
      </c>
      <c r="J3171" s="79">
        <v>1631.29</v>
      </c>
      <c r="K3171" s="58" t="s">
        <v>3376</v>
      </c>
      <c r="L3171" s="59" t="s">
        <v>3373</v>
      </c>
      <c r="M3171" s="16">
        <f>Таблица4[[#This Row],[Поступления]]/Таблица4[[#This Row],[Начисления]]</f>
        <v>0.76851384560748615</v>
      </c>
    </row>
    <row r="3172" spans="1:13" ht="15">
      <c r="A3172" s="42" t="s">
        <v>6951</v>
      </c>
      <c r="B3172" s="82" t="s">
        <v>1707</v>
      </c>
      <c r="C3172" s="82" t="s">
        <v>1452</v>
      </c>
      <c r="D3172" s="82" t="s">
        <v>1453</v>
      </c>
      <c r="E3172" s="82" t="s">
        <v>1706</v>
      </c>
      <c r="F3172" s="82" t="s">
        <v>115</v>
      </c>
      <c r="G3172" s="79">
        <v>1245008.98</v>
      </c>
      <c r="H3172" s="79">
        <v>988790.52</v>
      </c>
      <c r="I3172" s="79">
        <v>256218.45999999996</v>
      </c>
      <c r="J3172" s="79">
        <v>464.4</v>
      </c>
      <c r="K3172" s="43" t="s">
        <v>3376</v>
      </c>
      <c r="L3172" s="52" t="s">
        <v>3372</v>
      </c>
      <c r="M3172" s="16">
        <f>Таблица4[[#This Row],[Поступления]]/Таблица4[[#This Row],[Начисления]]</f>
        <v>0.79420352454003984</v>
      </c>
    </row>
    <row r="3173" spans="1:13" ht="15">
      <c r="A3173" s="42" t="s">
        <v>6952</v>
      </c>
      <c r="B3173" s="82" t="s">
        <v>1707</v>
      </c>
      <c r="C3173" s="82" t="s">
        <v>1452</v>
      </c>
      <c r="D3173" s="82" t="s">
        <v>1453</v>
      </c>
      <c r="E3173" s="82" t="s">
        <v>1706</v>
      </c>
      <c r="F3173" s="82" t="s">
        <v>575</v>
      </c>
      <c r="G3173" s="79">
        <v>1134007</v>
      </c>
      <c r="H3173" s="79">
        <v>1038540.06</v>
      </c>
      <c r="I3173" s="79">
        <v>95466.939999999944</v>
      </c>
      <c r="J3173" s="79">
        <v>4077.64</v>
      </c>
      <c r="K3173" s="43" t="s">
        <v>3376</v>
      </c>
      <c r="L3173" s="52" t="s">
        <v>3373</v>
      </c>
      <c r="M3173" s="16">
        <f>Таблица4[[#This Row],[Поступления]]/Таблица4[[#This Row],[Начисления]]</f>
        <v>0.91581450555419852</v>
      </c>
    </row>
    <row r="3174" spans="1:13" ht="15">
      <c r="A3174" s="42" t="s">
        <v>6953</v>
      </c>
      <c r="B3174" s="82" t="s">
        <v>1707</v>
      </c>
      <c r="C3174" s="82" t="s">
        <v>1452</v>
      </c>
      <c r="D3174" s="82" t="s">
        <v>1453</v>
      </c>
      <c r="E3174" s="82" t="s">
        <v>1706</v>
      </c>
      <c r="F3174" s="82" t="s">
        <v>269</v>
      </c>
      <c r="G3174" s="79">
        <v>2522661.27</v>
      </c>
      <c r="H3174" s="79">
        <v>2154564.96</v>
      </c>
      <c r="I3174" s="79">
        <v>368096.31000000006</v>
      </c>
      <c r="J3174" s="79">
        <v>4449.2299999999996</v>
      </c>
      <c r="K3174" s="43" t="s">
        <v>3376</v>
      </c>
      <c r="L3174" s="52" t="s">
        <v>3372</v>
      </c>
      <c r="M3174" s="16">
        <f>Таблица4[[#This Row],[Поступления]]/Таблица4[[#This Row],[Начисления]]</f>
        <v>0.85408413155683005</v>
      </c>
    </row>
    <row r="3175" spans="1:13" ht="15">
      <c r="A3175" s="42" t="s">
        <v>6954</v>
      </c>
      <c r="B3175" s="82" t="s">
        <v>1707</v>
      </c>
      <c r="C3175" s="82" t="s">
        <v>1452</v>
      </c>
      <c r="D3175" s="82" t="s">
        <v>1453</v>
      </c>
      <c r="E3175" s="82" t="s">
        <v>1706</v>
      </c>
      <c r="F3175" s="82" t="s">
        <v>252</v>
      </c>
      <c r="G3175" s="79">
        <v>1119151.69</v>
      </c>
      <c r="H3175" s="79">
        <v>1011097.93</v>
      </c>
      <c r="I3175" s="79">
        <v>108053.75999999989</v>
      </c>
      <c r="J3175" s="79">
        <v>6516.18</v>
      </c>
      <c r="K3175" s="43" t="s">
        <v>3376</v>
      </c>
      <c r="L3175" s="52" t="s">
        <v>3373</v>
      </c>
      <c r="M3175" s="16">
        <f>Таблица4[[#This Row],[Поступления]]/Таблица4[[#This Row],[Начисления]]</f>
        <v>0.90345029993208525</v>
      </c>
    </row>
    <row r="3176" spans="1:13" ht="15">
      <c r="A3176" s="42" t="s">
        <v>6955</v>
      </c>
      <c r="B3176" s="82" t="s">
        <v>1707</v>
      </c>
      <c r="C3176" s="82" t="s">
        <v>1452</v>
      </c>
      <c r="D3176" s="82" t="s">
        <v>1453</v>
      </c>
      <c r="E3176" s="82" t="s">
        <v>1706</v>
      </c>
      <c r="F3176" s="82" t="s">
        <v>546</v>
      </c>
      <c r="G3176" s="79">
        <v>914661.91</v>
      </c>
      <c r="H3176" s="79">
        <v>814332.35</v>
      </c>
      <c r="I3176" s="79">
        <v>100329.56000000006</v>
      </c>
      <c r="J3176" s="79">
        <v>0</v>
      </c>
      <c r="K3176" s="43" t="s">
        <v>3376</v>
      </c>
      <c r="L3176" s="52" t="s">
        <v>3372</v>
      </c>
      <c r="M3176" s="16">
        <f>Таблица4[[#This Row],[Поступления]]/Таблица4[[#This Row],[Начисления]]</f>
        <v>0.89030967737576383</v>
      </c>
    </row>
    <row r="3177" spans="1:13" ht="15">
      <c r="A3177" s="42" t="s">
        <v>6956</v>
      </c>
      <c r="B3177" s="82" t="s">
        <v>1707</v>
      </c>
      <c r="C3177" s="82" t="s">
        <v>1452</v>
      </c>
      <c r="D3177" s="82" t="s">
        <v>1453</v>
      </c>
      <c r="E3177" s="82" t="s">
        <v>1706</v>
      </c>
      <c r="F3177" s="82" t="s">
        <v>334</v>
      </c>
      <c r="G3177" s="79">
        <v>331477.28999999998</v>
      </c>
      <c r="H3177" s="79">
        <v>277205.71999999997</v>
      </c>
      <c r="I3177" s="79">
        <v>54271.570000000007</v>
      </c>
      <c r="J3177" s="79">
        <v>169.22</v>
      </c>
      <c r="K3177" s="43" t="s">
        <v>3376</v>
      </c>
      <c r="L3177" s="52" t="s">
        <v>3372</v>
      </c>
      <c r="M3177" s="16">
        <f>Таблица4[[#This Row],[Поступления]]/Таблица4[[#This Row],[Начисления]]</f>
        <v>0.83627364034501428</v>
      </c>
    </row>
    <row r="3178" spans="1:13" ht="15">
      <c r="A3178" s="42" t="s">
        <v>6957</v>
      </c>
      <c r="B3178" s="82" t="s">
        <v>1707</v>
      </c>
      <c r="C3178" s="82" t="s">
        <v>1452</v>
      </c>
      <c r="D3178" s="82" t="s">
        <v>1453</v>
      </c>
      <c r="E3178" s="82" t="s">
        <v>1706</v>
      </c>
      <c r="F3178" s="82" t="s">
        <v>666</v>
      </c>
      <c r="G3178" s="79">
        <v>339309.5</v>
      </c>
      <c r="H3178" s="79">
        <v>302956.82</v>
      </c>
      <c r="I3178" s="79">
        <v>36352.679999999993</v>
      </c>
      <c r="J3178" s="79">
        <v>11669.8</v>
      </c>
      <c r="K3178" s="43" t="s">
        <v>3376</v>
      </c>
      <c r="L3178" s="52" t="s">
        <v>3372</v>
      </c>
      <c r="M3178" s="16">
        <f>Таблица4[[#This Row],[Поступления]]/Таблица4[[#This Row],[Начисления]]</f>
        <v>0.89286276983108348</v>
      </c>
    </row>
    <row r="3179" spans="1:13" ht="15">
      <c r="A3179" s="42" t="s">
        <v>6958</v>
      </c>
      <c r="B3179" s="82" t="s">
        <v>1707</v>
      </c>
      <c r="C3179" s="82" t="s">
        <v>1452</v>
      </c>
      <c r="D3179" s="82" t="s">
        <v>1453</v>
      </c>
      <c r="E3179" s="82" t="s">
        <v>1706</v>
      </c>
      <c r="F3179" s="82" t="s">
        <v>527</v>
      </c>
      <c r="G3179" s="79">
        <v>211361.03</v>
      </c>
      <c r="H3179" s="79">
        <v>208085.07</v>
      </c>
      <c r="I3179" s="79">
        <v>3275.9599999999919</v>
      </c>
      <c r="J3179" s="79">
        <v>0</v>
      </c>
      <c r="K3179" s="43" t="s">
        <v>3376</v>
      </c>
      <c r="L3179" s="52" t="s">
        <v>3372</v>
      </c>
      <c r="M3179" s="16">
        <f>Таблица4[[#This Row],[Поступления]]/Таблица4[[#This Row],[Начисления]]</f>
        <v>0.9845006432832013</v>
      </c>
    </row>
    <row r="3180" spans="1:13" ht="15">
      <c r="A3180" s="42" t="s">
        <v>6959</v>
      </c>
      <c r="B3180" s="82" t="s">
        <v>1707</v>
      </c>
      <c r="C3180" s="82" t="s">
        <v>1452</v>
      </c>
      <c r="D3180" s="82" t="s">
        <v>1453</v>
      </c>
      <c r="E3180" s="82" t="s">
        <v>1706</v>
      </c>
      <c r="F3180" s="82" t="s">
        <v>667</v>
      </c>
      <c r="G3180" s="79">
        <v>332992.15000000002</v>
      </c>
      <c r="H3180" s="79">
        <v>281205.56</v>
      </c>
      <c r="I3180" s="79">
        <v>51786.590000000026</v>
      </c>
      <c r="J3180" s="79">
        <v>190.92</v>
      </c>
      <c r="K3180" s="43" t="s">
        <v>3376</v>
      </c>
      <c r="L3180" s="52" t="s">
        <v>3372</v>
      </c>
      <c r="M3180" s="16">
        <f>Таблица4[[#This Row],[Поступления]]/Таблица4[[#This Row],[Начисления]]</f>
        <v>0.84448104857727124</v>
      </c>
    </row>
    <row r="3181" spans="1:13" ht="15">
      <c r="A3181" s="42" t="s">
        <v>6960</v>
      </c>
      <c r="B3181" s="82" t="s">
        <v>1707</v>
      </c>
      <c r="C3181" s="82" t="s">
        <v>1452</v>
      </c>
      <c r="D3181" s="82" t="s">
        <v>1453</v>
      </c>
      <c r="E3181" s="82" t="s">
        <v>1706</v>
      </c>
      <c r="F3181" s="82" t="s">
        <v>668</v>
      </c>
      <c r="G3181" s="79">
        <v>280848.99</v>
      </c>
      <c r="H3181" s="79">
        <v>244104.19</v>
      </c>
      <c r="I3181" s="79">
        <v>36744.799999999988</v>
      </c>
      <c r="J3181" s="79">
        <v>1148.01</v>
      </c>
      <c r="K3181" s="43" t="s">
        <v>3376</v>
      </c>
      <c r="L3181" s="52" t="s">
        <v>3372</v>
      </c>
      <c r="M3181" s="16">
        <f>Таблица4[[#This Row],[Поступления]]/Таблица4[[#This Row],[Начисления]]</f>
        <v>0.86916527632874885</v>
      </c>
    </row>
    <row r="3182" spans="1:13" ht="15">
      <c r="A3182" s="42" t="s">
        <v>6961</v>
      </c>
      <c r="B3182" s="82" t="s">
        <v>1707</v>
      </c>
      <c r="C3182" s="82" t="s">
        <v>1452</v>
      </c>
      <c r="D3182" s="82" t="s">
        <v>1453</v>
      </c>
      <c r="E3182" s="82" t="s">
        <v>1706</v>
      </c>
      <c r="F3182" s="82" t="s">
        <v>669</v>
      </c>
      <c r="G3182" s="79">
        <v>760346.47</v>
      </c>
      <c r="H3182" s="79">
        <v>444054.33</v>
      </c>
      <c r="I3182" s="79">
        <v>316292.13999999996</v>
      </c>
      <c r="J3182" s="79">
        <v>1402.1</v>
      </c>
      <c r="K3182" s="43" t="s">
        <v>3376</v>
      </c>
      <c r="L3182" s="52" t="s">
        <v>3372</v>
      </c>
      <c r="M3182" s="16">
        <f>Таблица4[[#This Row],[Поступления]]/Таблица4[[#This Row],[Начисления]]</f>
        <v>0.58401577112602365</v>
      </c>
    </row>
    <row r="3183" spans="1:13" ht="15">
      <c r="A3183" s="42" t="s">
        <v>6962</v>
      </c>
      <c r="B3183" s="82" t="s">
        <v>1707</v>
      </c>
      <c r="C3183" s="82" t="s">
        <v>1452</v>
      </c>
      <c r="D3183" s="82" t="s">
        <v>1453</v>
      </c>
      <c r="E3183" s="82" t="s">
        <v>1706</v>
      </c>
      <c r="F3183" s="82" t="s">
        <v>647</v>
      </c>
      <c r="G3183" s="79">
        <v>1928473.67</v>
      </c>
      <c r="H3183" s="79">
        <v>1469272.79</v>
      </c>
      <c r="I3183" s="79">
        <v>459200.87999999989</v>
      </c>
      <c r="J3183" s="79">
        <v>11973.55</v>
      </c>
      <c r="K3183" s="43" t="s">
        <v>3376</v>
      </c>
      <c r="L3183" s="52" t="s">
        <v>3372</v>
      </c>
      <c r="M3183" s="16">
        <f>Таблица4[[#This Row],[Поступления]]/Таблица4[[#This Row],[Начисления]]</f>
        <v>0.76188376997649132</v>
      </c>
    </row>
    <row r="3184" spans="1:13" ht="15">
      <c r="A3184" s="56" t="s">
        <v>6963</v>
      </c>
      <c r="B3184" s="84" t="s">
        <v>1707</v>
      </c>
      <c r="C3184" s="84" t="s">
        <v>1452</v>
      </c>
      <c r="D3184" s="84" t="s">
        <v>1453</v>
      </c>
      <c r="E3184" s="84" t="s">
        <v>1706</v>
      </c>
      <c r="F3184" s="84" t="s">
        <v>670</v>
      </c>
      <c r="G3184" s="79">
        <v>1564866.89</v>
      </c>
      <c r="H3184" s="79">
        <v>819991.66</v>
      </c>
      <c r="I3184" s="79">
        <v>744875.22999999986</v>
      </c>
      <c r="J3184" s="79">
        <v>2761.73</v>
      </c>
      <c r="K3184" s="58" t="s">
        <v>3376</v>
      </c>
      <c r="L3184" s="59" t="s">
        <v>3372</v>
      </c>
      <c r="M3184" s="16">
        <f>Таблица4[[#This Row],[Поступления]]/Таблица4[[#This Row],[Начисления]]</f>
        <v>0.52400090080505191</v>
      </c>
    </row>
    <row r="3185" spans="1:13" ht="15">
      <c r="A3185" s="42" t="s">
        <v>6964</v>
      </c>
      <c r="B3185" s="82" t="s">
        <v>1707</v>
      </c>
      <c r="C3185" s="82" t="s">
        <v>1452</v>
      </c>
      <c r="D3185" s="82" t="s">
        <v>1453</v>
      </c>
      <c r="E3185" s="82" t="s">
        <v>1706</v>
      </c>
      <c r="F3185" s="82" t="s">
        <v>671</v>
      </c>
      <c r="G3185" s="79">
        <v>1568614.58</v>
      </c>
      <c r="H3185" s="79">
        <v>441332.69</v>
      </c>
      <c r="I3185" s="79">
        <v>1127281.8900000001</v>
      </c>
      <c r="J3185" s="79">
        <v>525.14</v>
      </c>
      <c r="K3185" s="43" t="s">
        <v>3376</v>
      </c>
      <c r="L3185" s="52" t="s">
        <v>3372</v>
      </c>
      <c r="M3185" s="16">
        <f>Таблица4[[#This Row],[Поступления]]/Таблица4[[#This Row],[Начисления]]</f>
        <v>0.28135189843766467</v>
      </c>
    </row>
    <row r="3186" spans="1:13" ht="15">
      <c r="A3186" s="42" t="s">
        <v>6965</v>
      </c>
      <c r="B3186" s="82" t="s">
        <v>1707</v>
      </c>
      <c r="C3186" s="82" t="s">
        <v>1452</v>
      </c>
      <c r="D3186" s="82" t="s">
        <v>1453</v>
      </c>
      <c r="E3186" s="82" t="s">
        <v>1706</v>
      </c>
      <c r="F3186" s="82" t="s">
        <v>196</v>
      </c>
      <c r="G3186" s="79">
        <v>1569380.43</v>
      </c>
      <c r="H3186" s="79">
        <v>293597.90000000002</v>
      </c>
      <c r="I3186" s="79">
        <v>1275782.5299999998</v>
      </c>
      <c r="J3186" s="79">
        <v>1916.97</v>
      </c>
      <c r="K3186" s="43" t="s">
        <v>3376</v>
      </c>
      <c r="L3186" s="52" t="s">
        <v>3372</v>
      </c>
      <c r="M3186" s="16">
        <f>Таблица4[[#This Row],[Поступления]]/Таблица4[[#This Row],[Начисления]]</f>
        <v>0.18707885888445802</v>
      </c>
    </row>
    <row r="3187" spans="1:13" ht="15">
      <c r="A3187" s="56" t="s">
        <v>6966</v>
      </c>
      <c r="B3187" s="84" t="s">
        <v>1707</v>
      </c>
      <c r="C3187" s="84" t="s">
        <v>1452</v>
      </c>
      <c r="D3187" s="84" t="s">
        <v>1453</v>
      </c>
      <c r="E3187" s="84" t="s">
        <v>1706</v>
      </c>
      <c r="F3187" s="84" t="s">
        <v>648</v>
      </c>
      <c r="G3187" s="79">
        <v>1028566.99</v>
      </c>
      <c r="H3187" s="79">
        <v>453189.53</v>
      </c>
      <c r="I3187" s="79">
        <v>575377.46</v>
      </c>
      <c r="J3187" s="79">
        <v>61.52</v>
      </c>
      <c r="K3187" s="58" t="s">
        <v>3376</v>
      </c>
      <c r="L3187" s="59" t="s">
        <v>3372</v>
      </c>
      <c r="M3187" s="16">
        <f>Таблица4[[#This Row],[Поступления]]/Таблица4[[#This Row],[Начисления]]</f>
        <v>0.44060283326805971</v>
      </c>
    </row>
    <row r="3188" spans="1:13" ht="15">
      <c r="A3188" s="42" t="s">
        <v>14701</v>
      </c>
      <c r="B3188" s="82" t="s">
        <v>1699</v>
      </c>
      <c r="C3188" s="82" t="s">
        <v>1452</v>
      </c>
      <c r="D3188" s="82" t="s">
        <v>1453</v>
      </c>
      <c r="E3188" s="82" t="s">
        <v>1698</v>
      </c>
      <c r="F3188" s="82" t="s">
        <v>12</v>
      </c>
      <c r="G3188" s="79">
        <v>481210.39</v>
      </c>
      <c r="H3188" s="79">
        <v>342367.95</v>
      </c>
      <c r="I3188" s="79">
        <v>138842.44</v>
      </c>
      <c r="J3188" s="79">
        <v>0</v>
      </c>
      <c r="K3188" s="43" t="s">
        <v>3374</v>
      </c>
      <c r="L3188" s="52" t="s">
        <v>3373</v>
      </c>
      <c r="M3188" s="16">
        <f>Таблица4[[#This Row],[Поступления]]/Таблица4[[#This Row],[Начисления]]</f>
        <v>0.71147248088304993</v>
      </c>
    </row>
    <row r="3189" spans="1:13" ht="15">
      <c r="A3189" s="42" t="s">
        <v>6967</v>
      </c>
      <c r="B3189" s="82" t="s">
        <v>1713</v>
      </c>
      <c r="C3189" s="82" t="s">
        <v>1452</v>
      </c>
      <c r="D3189" s="82" t="s">
        <v>1453</v>
      </c>
      <c r="E3189" s="82" t="s">
        <v>1712</v>
      </c>
      <c r="F3189" s="82" t="s">
        <v>32</v>
      </c>
      <c r="G3189" s="79">
        <v>702429.88</v>
      </c>
      <c r="H3189" s="79">
        <v>616390.75</v>
      </c>
      <c r="I3189" s="79">
        <v>86039.13</v>
      </c>
      <c r="J3189" s="79">
        <v>11046.31</v>
      </c>
      <c r="K3189" s="43" t="s">
        <v>3374</v>
      </c>
      <c r="L3189" s="52" t="s">
        <v>3372</v>
      </c>
      <c r="M3189" s="16">
        <f>Таблица4[[#This Row],[Поступления]]/Таблица4[[#This Row],[Начисления]]</f>
        <v>0.87751214398795219</v>
      </c>
    </row>
    <row r="3190" spans="1:13" ht="15">
      <c r="A3190" s="42" t="s">
        <v>6968</v>
      </c>
      <c r="B3190" s="82" t="s">
        <v>1713</v>
      </c>
      <c r="C3190" s="82" t="s">
        <v>1452</v>
      </c>
      <c r="D3190" s="82" t="s">
        <v>1453</v>
      </c>
      <c r="E3190" s="82" t="s">
        <v>1712</v>
      </c>
      <c r="F3190" s="82" t="s">
        <v>37</v>
      </c>
      <c r="G3190" s="79">
        <v>205778.14</v>
      </c>
      <c r="H3190" s="79">
        <v>184007.28</v>
      </c>
      <c r="I3190" s="79">
        <v>21770.860000000015</v>
      </c>
      <c r="J3190" s="79">
        <v>0.92</v>
      </c>
      <c r="K3190" s="43" t="s">
        <v>3374</v>
      </c>
      <c r="L3190" s="52" t="s">
        <v>3372</v>
      </c>
      <c r="M3190" s="16">
        <f>Таблица4[[#This Row],[Поступления]]/Таблица4[[#This Row],[Начисления]]</f>
        <v>0.89420227046468581</v>
      </c>
    </row>
    <row r="3191" spans="1:13" ht="15">
      <c r="A3191" s="42" t="s">
        <v>6969</v>
      </c>
      <c r="B3191" s="82" t="s">
        <v>1713</v>
      </c>
      <c r="C3191" s="82" t="s">
        <v>1452</v>
      </c>
      <c r="D3191" s="82" t="s">
        <v>1453</v>
      </c>
      <c r="E3191" s="82" t="s">
        <v>1712</v>
      </c>
      <c r="F3191" s="82" t="s">
        <v>25</v>
      </c>
      <c r="G3191" s="79">
        <v>371061.77</v>
      </c>
      <c r="H3191" s="79">
        <v>339999</v>
      </c>
      <c r="I3191" s="79">
        <v>31062.770000000019</v>
      </c>
      <c r="J3191" s="79">
        <v>355.05</v>
      </c>
      <c r="K3191" s="43" t="s">
        <v>3374</v>
      </c>
      <c r="L3191" s="52" t="s">
        <v>3372</v>
      </c>
      <c r="M3191" s="16">
        <f>Таблица4[[#This Row],[Поступления]]/Таблица4[[#This Row],[Начисления]]</f>
        <v>0.91628679505301769</v>
      </c>
    </row>
    <row r="3192" spans="1:13" ht="15">
      <c r="A3192" s="42" t="s">
        <v>6970</v>
      </c>
      <c r="B3192" s="82" t="s">
        <v>1713</v>
      </c>
      <c r="C3192" s="82" t="s">
        <v>1452</v>
      </c>
      <c r="D3192" s="82" t="s">
        <v>1453</v>
      </c>
      <c r="E3192" s="82" t="s">
        <v>1712</v>
      </c>
      <c r="F3192" s="82" t="s">
        <v>71</v>
      </c>
      <c r="G3192" s="79">
        <v>365307.83</v>
      </c>
      <c r="H3192" s="79">
        <v>299164.44</v>
      </c>
      <c r="I3192" s="79">
        <v>66143.390000000014</v>
      </c>
      <c r="J3192" s="79">
        <v>1825.25</v>
      </c>
      <c r="K3192" s="43" t="s">
        <v>3374</v>
      </c>
      <c r="L3192" s="52" t="s">
        <v>3372</v>
      </c>
      <c r="M3192" s="16">
        <f>Таблица4[[#This Row],[Поступления]]/Таблица4[[#This Row],[Начисления]]</f>
        <v>0.81893793516552871</v>
      </c>
    </row>
    <row r="3193" spans="1:13" ht="15">
      <c r="A3193" s="42" t="s">
        <v>6971</v>
      </c>
      <c r="B3193" s="82" t="s">
        <v>1713</v>
      </c>
      <c r="C3193" s="82" t="s">
        <v>1452</v>
      </c>
      <c r="D3193" s="82" t="s">
        <v>1453</v>
      </c>
      <c r="E3193" s="82" t="s">
        <v>1712</v>
      </c>
      <c r="F3193" s="82" t="s">
        <v>72</v>
      </c>
      <c r="G3193" s="79">
        <v>640184.94999999995</v>
      </c>
      <c r="H3193" s="79">
        <v>475087.11</v>
      </c>
      <c r="I3193" s="79">
        <v>165097.83999999997</v>
      </c>
      <c r="J3193" s="79">
        <v>2148.75</v>
      </c>
      <c r="K3193" s="43" t="s">
        <v>3374</v>
      </c>
      <c r="L3193" s="52" t="s">
        <v>3372</v>
      </c>
      <c r="M3193" s="16">
        <f>Таблица4[[#This Row],[Поступления]]/Таблица4[[#This Row],[Начисления]]</f>
        <v>0.74210915142569345</v>
      </c>
    </row>
    <row r="3194" spans="1:13" ht="15">
      <c r="A3194" s="42" t="s">
        <v>6972</v>
      </c>
      <c r="B3194" s="82" t="s">
        <v>1715</v>
      </c>
      <c r="C3194" s="82" t="s">
        <v>1452</v>
      </c>
      <c r="D3194" s="82" t="s">
        <v>1453</v>
      </c>
      <c r="E3194" s="82" t="s">
        <v>1714</v>
      </c>
      <c r="F3194" s="82" t="s">
        <v>24</v>
      </c>
      <c r="G3194" s="79">
        <v>8595411.3300000001</v>
      </c>
      <c r="H3194" s="79">
        <v>5527060.1500000004</v>
      </c>
      <c r="I3194" s="79">
        <v>3068351.1799999997</v>
      </c>
      <c r="J3194" s="79">
        <v>12232.2</v>
      </c>
      <c r="K3194" s="43" t="s">
        <v>3380</v>
      </c>
      <c r="L3194" s="52" t="s">
        <v>3372</v>
      </c>
      <c r="M3194" s="16">
        <f>Таблица4[[#This Row],[Поступления]]/Таблица4[[#This Row],[Начисления]]</f>
        <v>0.64302450898530772</v>
      </c>
    </row>
    <row r="3195" spans="1:13" ht="15">
      <c r="A3195" s="42" t="s">
        <v>6973</v>
      </c>
      <c r="B3195" s="82" t="s">
        <v>1715</v>
      </c>
      <c r="C3195" s="82" t="s">
        <v>1452</v>
      </c>
      <c r="D3195" s="82" t="s">
        <v>1453</v>
      </c>
      <c r="E3195" s="82" t="s">
        <v>1714</v>
      </c>
      <c r="F3195" s="82" t="s">
        <v>105</v>
      </c>
      <c r="G3195" s="79">
        <v>4068136.56</v>
      </c>
      <c r="H3195" s="79">
        <v>2891630.45</v>
      </c>
      <c r="I3195" s="79">
        <v>1176506.1099999999</v>
      </c>
      <c r="J3195" s="79">
        <v>3143.15</v>
      </c>
      <c r="K3195" s="43" t="s">
        <v>3380</v>
      </c>
      <c r="L3195" s="52" t="s">
        <v>3372</v>
      </c>
      <c r="M3195" s="16">
        <f>Таблица4[[#This Row],[Поступления]]/Таблица4[[#This Row],[Начисления]]</f>
        <v>0.71079975004575557</v>
      </c>
    </row>
    <row r="3196" spans="1:13" ht="15">
      <c r="A3196" s="42" t="s">
        <v>6974</v>
      </c>
      <c r="B3196" s="82" t="s">
        <v>1717</v>
      </c>
      <c r="C3196" s="82" t="s">
        <v>1452</v>
      </c>
      <c r="D3196" s="82" t="s">
        <v>1453</v>
      </c>
      <c r="E3196" s="82" t="s">
        <v>1716</v>
      </c>
      <c r="F3196" s="82" t="s">
        <v>21</v>
      </c>
      <c r="G3196" s="79">
        <v>641460.6</v>
      </c>
      <c r="H3196" s="79">
        <v>574342.93999999994</v>
      </c>
      <c r="I3196" s="79">
        <v>67117.660000000033</v>
      </c>
      <c r="J3196" s="79">
        <v>3.94</v>
      </c>
      <c r="K3196" s="43" t="s">
        <v>3380</v>
      </c>
      <c r="L3196" s="52" t="s">
        <v>3372</v>
      </c>
      <c r="M3196" s="16">
        <f>Таблица4[[#This Row],[Поступления]]/Таблица4[[#This Row],[Начисления]]</f>
        <v>0.8953674473537423</v>
      </c>
    </row>
    <row r="3197" spans="1:13" ht="15">
      <c r="A3197" s="42" t="s">
        <v>6975</v>
      </c>
      <c r="B3197" s="82" t="s">
        <v>1717</v>
      </c>
      <c r="C3197" s="82" t="s">
        <v>1452</v>
      </c>
      <c r="D3197" s="82" t="s">
        <v>1453</v>
      </c>
      <c r="E3197" s="82" t="s">
        <v>1716</v>
      </c>
      <c r="F3197" s="82" t="s">
        <v>23</v>
      </c>
      <c r="G3197" s="79">
        <v>279191.42</v>
      </c>
      <c r="H3197" s="79">
        <v>229595.41</v>
      </c>
      <c r="I3197" s="79">
        <v>49596.00999999998</v>
      </c>
      <c r="J3197" s="79">
        <v>617.80999999999995</v>
      </c>
      <c r="K3197" s="43" t="s">
        <v>3380</v>
      </c>
      <c r="L3197" s="52" t="s">
        <v>3372</v>
      </c>
      <c r="M3197" s="16">
        <f>Таблица4[[#This Row],[Поступления]]/Таблица4[[#This Row],[Начисления]]</f>
        <v>0.82235840198814136</v>
      </c>
    </row>
    <row r="3198" spans="1:13" ht="15">
      <c r="A3198" s="42" t="s">
        <v>6976</v>
      </c>
      <c r="B3198" s="82" t="s">
        <v>1717</v>
      </c>
      <c r="C3198" s="82" t="s">
        <v>1452</v>
      </c>
      <c r="D3198" s="82" t="s">
        <v>1453</v>
      </c>
      <c r="E3198" s="82" t="s">
        <v>1716</v>
      </c>
      <c r="F3198" s="82" t="s">
        <v>24</v>
      </c>
      <c r="G3198" s="79">
        <v>570948.4</v>
      </c>
      <c r="H3198" s="79">
        <v>546599.96</v>
      </c>
      <c r="I3198" s="79">
        <v>24348.440000000061</v>
      </c>
      <c r="J3198" s="79">
        <v>745.63</v>
      </c>
      <c r="K3198" s="43" t="s">
        <v>3380</v>
      </c>
      <c r="L3198" s="52" t="s">
        <v>3372</v>
      </c>
      <c r="M3198" s="16">
        <f>Таблица4[[#This Row],[Поступления]]/Таблица4[[#This Row],[Начисления]]</f>
        <v>0.95735439489803276</v>
      </c>
    </row>
    <row r="3199" spans="1:13" ht="15">
      <c r="A3199" s="42" t="s">
        <v>6977</v>
      </c>
      <c r="B3199" s="82" t="s">
        <v>1717</v>
      </c>
      <c r="C3199" s="82" t="s">
        <v>1452</v>
      </c>
      <c r="D3199" s="82" t="s">
        <v>1453</v>
      </c>
      <c r="E3199" s="82" t="s">
        <v>1716</v>
      </c>
      <c r="F3199" s="82" t="s">
        <v>28</v>
      </c>
      <c r="G3199" s="79">
        <v>699597.02</v>
      </c>
      <c r="H3199" s="79">
        <v>613041.64</v>
      </c>
      <c r="I3199" s="79">
        <v>86555.38</v>
      </c>
      <c r="J3199" s="79">
        <v>2398.2800000000002</v>
      </c>
      <c r="K3199" s="43" t="s">
        <v>3380</v>
      </c>
      <c r="L3199" s="52" t="s">
        <v>3372</v>
      </c>
      <c r="M3199" s="16">
        <f>Таблица4[[#This Row],[Поступления]]/Таблица4[[#This Row],[Начисления]]</f>
        <v>0.87627823228863955</v>
      </c>
    </row>
    <row r="3200" spans="1:13" ht="15">
      <c r="A3200" s="42" t="s">
        <v>6978</v>
      </c>
      <c r="B3200" s="82" t="s">
        <v>1717</v>
      </c>
      <c r="C3200" s="82" t="s">
        <v>1452</v>
      </c>
      <c r="D3200" s="82" t="s">
        <v>1453</v>
      </c>
      <c r="E3200" s="82" t="s">
        <v>1716</v>
      </c>
      <c r="F3200" s="82" t="s">
        <v>37</v>
      </c>
      <c r="G3200" s="79">
        <v>562466.30000000005</v>
      </c>
      <c r="H3200" s="79">
        <v>503103.7</v>
      </c>
      <c r="I3200" s="79">
        <v>59362.600000000035</v>
      </c>
      <c r="J3200" s="79">
        <v>0</v>
      </c>
      <c r="K3200" s="43" t="s">
        <v>3380</v>
      </c>
      <c r="L3200" s="52" t="s">
        <v>3373</v>
      </c>
      <c r="M3200" s="16">
        <f>Таблица4[[#This Row],[Поступления]]/Таблица4[[#This Row],[Начисления]]</f>
        <v>0.8944601658801602</v>
      </c>
    </row>
    <row r="3201" spans="1:13" ht="15">
      <c r="A3201" s="42" t="s">
        <v>6979</v>
      </c>
      <c r="B3201" s="82" t="s">
        <v>1717</v>
      </c>
      <c r="C3201" s="82" t="s">
        <v>1452</v>
      </c>
      <c r="D3201" s="82" t="s">
        <v>1453</v>
      </c>
      <c r="E3201" s="82" t="s">
        <v>1716</v>
      </c>
      <c r="F3201" s="82" t="s">
        <v>33</v>
      </c>
      <c r="G3201" s="79">
        <v>1262085.2</v>
      </c>
      <c r="H3201" s="79">
        <v>1129661.28</v>
      </c>
      <c r="I3201" s="79">
        <v>132423.91999999993</v>
      </c>
      <c r="J3201" s="79">
        <v>2707.92</v>
      </c>
      <c r="K3201" s="43" t="s">
        <v>3380</v>
      </c>
      <c r="L3201" s="52" t="s">
        <v>3373</v>
      </c>
      <c r="M3201" s="16">
        <f>Таблица4[[#This Row],[Поступления]]/Таблица4[[#This Row],[Начисления]]</f>
        <v>0.89507529285661547</v>
      </c>
    </row>
    <row r="3202" spans="1:13" ht="15">
      <c r="A3202" s="42" t="s">
        <v>6980</v>
      </c>
      <c r="B3202" s="82" t="s">
        <v>1717</v>
      </c>
      <c r="C3202" s="82" t="s">
        <v>1452</v>
      </c>
      <c r="D3202" s="82" t="s">
        <v>1453</v>
      </c>
      <c r="E3202" s="82" t="s">
        <v>1716</v>
      </c>
      <c r="F3202" s="82" t="s">
        <v>29</v>
      </c>
      <c r="G3202" s="79">
        <v>1761957.19</v>
      </c>
      <c r="H3202" s="79">
        <v>1621103.7</v>
      </c>
      <c r="I3202" s="79">
        <v>140853.49</v>
      </c>
      <c r="J3202" s="79">
        <v>1122.21</v>
      </c>
      <c r="K3202" s="43" t="s">
        <v>3380</v>
      </c>
      <c r="L3202" s="52" t="s">
        <v>3373</v>
      </c>
      <c r="M3202" s="16">
        <f>Таблица4[[#This Row],[Поступления]]/Таблица4[[#This Row],[Начисления]]</f>
        <v>0.92005850607528095</v>
      </c>
    </row>
    <row r="3203" spans="1:13" ht="15">
      <c r="A3203" s="42" t="s">
        <v>6981</v>
      </c>
      <c r="B3203" s="82" t="s">
        <v>1717</v>
      </c>
      <c r="C3203" s="82" t="s">
        <v>1452</v>
      </c>
      <c r="D3203" s="82" t="s">
        <v>1453</v>
      </c>
      <c r="E3203" s="82" t="s">
        <v>1716</v>
      </c>
      <c r="F3203" s="82" t="s">
        <v>71</v>
      </c>
      <c r="G3203" s="79">
        <v>1121160.26</v>
      </c>
      <c r="H3203" s="79">
        <v>977963.08</v>
      </c>
      <c r="I3203" s="79">
        <v>143197.18000000005</v>
      </c>
      <c r="J3203" s="79">
        <v>1140.3599999999999</v>
      </c>
      <c r="K3203" s="43" t="s">
        <v>3380</v>
      </c>
      <c r="L3203" s="52" t="s">
        <v>3372</v>
      </c>
      <c r="M3203" s="16">
        <f>Таблица4[[#This Row],[Поступления]]/Таблица4[[#This Row],[Начисления]]</f>
        <v>0.87227768847247578</v>
      </c>
    </row>
    <row r="3204" spans="1:13" ht="15">
      <c r="A3204" s="42" t="s">
        <v>6982</v>
      </c>
      <c r="B3204" s="82" t="s">
        <v>1717</v>
      </c>
      <c r="C3204" s="82" t="s">
        <v>1452</v>
      </c>
      <c r="D3204" s="82" t="s">
        <v>1453</v>
      </c>
      <c r="E3204" s="82" t="s">
        <v>1716</v>
      </c>
      <c r="F3204" s="82" t="s">
        <v>14</v>
      </c>
      <c r="G3204" s="79">
        <v>122613.7</v>
      </c>
      <c r="H3204" s="79">
        <v>96202.04</v>
      </c>
      <c r="I3204" s="79">
        <v>26411.660000000003</v>
      </c>
      <c r="J3204" s="79">
        <v>0</v>
      </c>
      <c r="K3204" s="43" t="s">
        <v>3380</v>
      </c>
      <c r="L3204" s="52" t="s">
        <v>3372</v>
      </c>
      <c r="M3204" s="16">
        <f>Таблица4[[#This Row],[Поступления]]/Таблица4[[#This Row],[Начисления]]</f>
        <v>0.78459454367660375</v>
      </c>
    </row>
    <row r="3205" spans="1:13" ht="15">
      <c r="A3205" s="42" t="s">
        <v>6983</v>
      </c>
      <c r="B3205" s="82" t="s">
        <v>1717</v>
      </c>
      <c r="C3205" s="82" t="s">
        <v>1452</v>
      </c>
      <c r="D3205" s="82" t="s">
        <v>1453</v>
      </c>
      <c r="E3205" s="82" t="s">
        <v>1716</v>
      </c>
      <c r="F3205" s="82" t="s">
        <v>16</v>
      </c>
      <c r="G3205" s="79">
        <v>131027.65</v>
      </c>
      <c r="H3205" s="79">
        <v>94736.5</v>
      </c>
      <c r="I3205" s="79">
        <v>36291.149999999994</v>
      </c>
      <c r="J3205" s="79">
        <v>0</v>
      </c>
      <c r="K3205" s="43" t="s">
        <v>3380</v>
      </c>
      <c r="L3205" s="52" t="s">
        <v>3372</v>
      </c>
      <c r="M3205" s="16">
        <f>Таблица4[[#This Row],[Поступления]]/Таблица4[[#This Row],[Начисления]]</f>
        <v>0.72302678098859285</v>
      </c>
    </row>
    <row r="3206" spans="1:13" ht="15">
      <c r="A3206" s="42" t="s">
        <v>6984</v>
      </c>
      <c r="B3206" s="82" t="s">
        <v>1717</v>
      </c>
      <c r="C3206" s="82" t="s">
        <v>1452</v>
      </c>
      <c r="D3206" s="82" t="s">
        <v>1453</v>
      </c>
      <c r="E3206" s="82" t="s">
        <v>1716</v>
      </c>
      <c r="F3206" s="82" t="s">
        <v>99</v>
      </c>
      <c r="G3206" s="79">
        <v>113507.63</v>
      </c>
      <c r="H3206" s="79">
        <v>99330.37</v>
      </c>
      <c r="I3206" s="79">
        <v>14177.260000000009</v>
      </c>
      <c r="J3206" s="79">
        <v>0</v>
      </c>
      <c r="K3206" s="43" t="s">
        <v>3380</v>
      </c>
      <c r="L3206" s="52" t="s">
        <v>3372</v>
      </c>
      <c r="M3206" s="16">
        <f>Таблица4[[#This Row],[Поступления]]/Таблица4[[#This Row],[Начисления]]</f>
        <v>0.87509861671854128</v>
      </c>
    </row>
    <row r="3207" spans="1:13" ht="15">
      <c r="A3207" s="42" t="s">
        <v>6985</v>
      </c>
      <c r="B3207" s="82" t="s">
        <v>1717</v>
      </c>
      <c r="C3207" s="82" t="s">
        <v>1452</v>
      </c>
      <c r="D3207" s="82" t="s">
        <v>1453</v>
      </c>
      <c r="E3207" s="82" t="s">
        <v>1716</v>
      </c>
      <c r="F3207" s="82" t="s">
        <v>100</v>
      </c>
      <c r="G3207" s="79">
        <v>118557.21</v>
      </c>
      <c r="H3207" s="79">
        <v>104903.22</v>
      </c>
      <c r="I3207" s="79">
        <v>13653.990000000005</v>
      </c>
      <c r="J3207" s="79">
        <v>0</v>
      </c>
      <c r="K3207" s="43" t="s">
        <v>3380</v>
      </c>
      <c r="L3207" s="52" t="s">
        <v>3372</v>
      </c>
      <c r="M3207" s="16">
        <f>Таблица4[[#This Row],[Поступления]]/Таблица4[[#This Row],[Начисления]]</f>
        <v>0.88483205702968204</v>
      </c>
    </row>
    <row r="3208" spans="1:13" ht="15">
      <c r="A3208" s="42" t="s">
        <v>6986</v>
      </c>
      <c r="B3208" s="82" t="s">
        <v>1717</v>
      </c>
      <c r="C3208" s="82" t="s">
        <v>1452</v>
      </c>
      <c r="D3208" s="82" t="s">
        <v>1453</v>
      </c>
      <c r="E3208" s="82" t="s">
        <v>1716</v>
      </c>
      <c r="F3208" s="82" t="s">
        <v>18</v>
      </c>
      <c r="G3208" s="79">
        <v>117569.34</v>
      </c>
      <c r="H3208" s="79">
        <v>98057.09</v>
      </c>
      <c r="I3208" s="79">
        <v>19512.25</v>
      </c>
      <c r="J3208" s="79">
        <v>728.86</v>
      </c>
      <c r="K3208" s="43" t="s">
        <v>3380</v>
      </c>
      <c r="L3208" s="52" t="s">
        <v>3372</v>
      </c>
      <c r="M3208" s="16">
        <f>Таблица4[[#This Row],[Поступления]]/Таблица4[[#This Row],[Начисления]]</f>
        <v>0.83403623767897306</v>
      </c>
    </row>
    <row r="3209" spans="1:13" ht="15">
      <c r="A3209" s="42" t="s">
        <v>6987</v>
      </c>
      <c r="B3209" s="82" t="s">
        <v>1717</v>
      </c>
      <c r="C3209" s="82" t="s">
        <v>1452</v>
      </c>
      <c r="D3209" s="82" t="s">
        <v>1453</v>
      </c>
      <c r="E3209" s="82" t="s">
        <v>1716</v>
      </c>
      <c r="F3209" s="82" t="s">
        <v>137</v>
      </c>
      <c r="G3209" s="79">
        <v>127448.95</v>
      </c>
      <c r="H3209" s="79">
        <v>126845.86</v>
      </c>
      <c r="I3209" s="79">
        <v>603.08999999999651</v>
      </c>
      <c r="J3209" s="79">
        <v>0</v>
      </c>
      <c r="K3209" s="43" t="s">
        <v>3380</v>
      </c>
      <c r="L3209" s="52" t="s">
        <v>3372</v>
      </c>
      <c r="M3209" s="16">
        <f>Таблица4[[#This Row],[Поступления]]/Таблица4[[#This Row],[Начисления]]</f>
        <v>0.99526798769232705</v>
      </c>
    </row>
    <row r="3210" spans="1:13" ht="15">
      <c r="A3210" s="42" t="s">
        <v>6988</v>
      </c>
      <c r="B3210" s="82" t="s">
        <v>1717</v>
      </c>
      <c r="C3210" s="82" t="s">
        <v>1452</v>
      </c>
      <c r="D3210" s="82" t="s">
        <v>1453</v>
      </c>
      <c r="E3210" s="82" t="s">
        <v>1716</v>
      </c>
      <c r="F3210" s="82" t="s">
        <v>672</v>
      </c>
      <c r="G3210" s="79">
        <v>817978.16</v>
      </c>
      <c r="H3210" s="79">
        <v>760965.74</v>
      </c>
      <c r="I3210" s="79">
        <v>57012.420000000042</v>
      </c>
      <c r="J3210" s="79">
        <v>2039.09</v>
      </c>
      <c r="K3210" s="43" t="s">
        <v>3380</v>
      </c>
      <c r="L3210" s="52" t="s">
        <v>3372</v>
      </c>
      <c r="M3210" s="16">
        <f>Таблица4[[#This Row],[Поступления]]/Таблица4[[#This Row],[Начисления]]</f>
        <v>0.93030080411926885</v>
      </c>
    </row>
    <row r="3211" spans="1:13" ht="15">
      <c r="A3211" s="42" t="s">
        <v>6989</v>
      </c>
      <c r="B3211" s="82" t="s">
        <v>1719</v>
      </c>
      <c r="C3211" s="82" t="s">
        <v>1452</v>
      </c>
      <c r="D3211" s="82" t="s">
        <v>1453</v>
      </c>
      <c r="E3211" s="82" t="s">
        <v>1718</v>
      </c>
      <c r="F3211" s="82" t="s">
        <v>22</v>
      </c>
      <c r="G3211" s="79">
        <v>107470.07</v>
      </c>
      <c r="H3211" s="79">
        <v>93540.57</v>
      </c>
      <c r="I3211" s="79">
        <v>13929.5</v>
      </c>
      <c r="J3211" s="79">
        <v>0</v>
      </c>
      <c r="K3211" s="43" t="s">
        <v>3381</v>
      </c>
      <c r="L3211" s="52" t="s">
        <v>3373</v>
      </c>
      <c r="M3211" s="16">
        <f>Таблица4[[#This Row],[Поступления]]/Таблица4[[#This Row],[Начисления]]</f>
        <v>0.87038716919045467</v>
      </c>
    </row>
    <row r="3212" spans="1:13" ht="15">
      <c r="A3212" s="42" t="s">
        <v>6990</v>
      </c>
      <c r="B3212" s="82" t="s">
        <v>1719</v>
      </c>
      <c r="C3212" s="82" t="s">
        <v>1452</v>
      </c>
      <c r="D3212" s="82" t="s">
        <v>1453</v>
      </c>
      <c r="E3212" s="82" t="s">
        <v>1718</v>
      </c>
      <c r="F3212" s="82" t="s">
        <v>24</v>
      </c>
      <c r="G3212" s="79">
        <v>162904.04</v>
      </c>
      <c r="H3212" s="79">
        <v>144351.21</v>
      </c>
      <c r="I3212" s="79">
        <v>18552.830000000016</v>
      </c>
      <c r="J3212" s="79">
        <v>0</v>
      </c>
      <c r="K3212" s="43" t="s">
        <v>3381</v>
      </c>
      <c r="L3212" s="52" t="s">
        <v>3372</v>
      </c>
      <c r="M3212" s="16">
        <f>Таблица4[[#This Row],[Поступления]]/Таблица4[[#This Row],[Начисления]]</f>
        <v>0.88611190980898935</v>
      </c>
    </row>
    <row r="3213" spans="1:13" ht="15">
      <c r="A3213" s="42" t="s">
        <v>6991</v>
      </c>
      <c r="B3213" s="82" t="s">
        <v>1719</v>
      </c>
      <c r="C3213" s="82" t="s">
        <v>1452</v>
      </c>
      <c r="D3213" s="82" t="s">
        <v>1453</v>
      </c>
      <c r="E3213" s="82" t="s">
        <v>1718</v>
      </c>
      <c r="F3213" s="82" t="s">
        <v>28</v>
      </c>
      <c r="G3213" s="79">
        <v>135460.64000000001</v>
      </c>
      <c r="H3213" s="79">
        <v>105039.06</v>
      </c>
      <c r="I3213" s="79">
        <v>30421.580000000016</v>
      </c>
      <c r="J3213" s="79">
        <v>0</v>
      </c>
      <c r="K3213" s="43" t="s">
        <v>3381</v>
      </c>
      <c r="L3213" s="52" t="s">
        <v>3372</v>
      </c>
      <c r="M3213" s="16">
        <f>Таблица4[[#This Row],[Поступления]]/Таблица4[[#This Row],[Начисления]]</f>
        <v>0.77542125889852576</v>
      </c>
    </row>
    <row r="3214" spans="1:13" ht="15">
      <c r="A3214" s="42" t="s">
        <v>6992</v>
      </c>
      <c r="B3214" s="82" t="s">
        <v>1719</v>
      </c>
      <c r="C3214" s="82" t="s">
        <v>1452</v>
      </c>
      <c r="D3214" s="82" t="s">
        <v>1453</v>
      </c>
      <c r="E3214" s="82" t="s">
        <v>1718</v>
      </c>
      <c r="F3214" s="82" t="s">
        <v>105</v>
      </c>
      <c r="G3214" s="79">
        <v>154892.76999999999</v>
      </c>
      <c r="H3214" s="79">
        <v>123387.18</v>
      </c>
      <c r="I3214" s="79">
        <v>31505.589999999997</v>
      </c>
      <c r="J3214" s="79">
        <v>0</v>
      </c>
      <c r="K3214" s="43" t="s">
        <v>3381</v>
      </c>
      <c r="L3214" s="52" t="s">
        <v>3372</v>
      </c>
      <c r="M3214" s="16">
        <f>Таблица4[[#This Row],[Поступления]]/Таблица4[[#This Row],[Начисления]]</f>
        <v>0.79659741381085769</v>
      </c>
    </row>
    <row r="3215" spans="1:13" ht="15">
      <c r="A3215" s="42" t="s">
        <v>6993</v>
      </c>
      <c r="B3215" s="82" t="s">
        <v>1719</v>
      </c>
      <c r="C3215" s="82" t="s">
        <v>1452</v>
      </c>
      <c r="D3215" s="82" t="s">
        <v>1453</v>
      </c>
      <c r="E3215" s="82" t="s">
        <v>1718</v>
      </c>
      <c r="F3215" s="82" t="s">
        <v>30</v>
      </c>
      <c r="G3215" s="79">
        <v>427552.19</v>
      </c>
      <c r="H3215" s="79">
        <v>293117.3</v>
      </c>
      <c r="I3215" s="79">
        <v>134434.89000000001</v>
      </c>
      <c r="J3215" s="79">
        <v>0</v>
      </c>
      <c r="K3215" s="43" t="s">
        <v>3381</v>
      </c>
      <c r="L3215" s="52" t="s">
        <v>3372</v>
      </c>
      <c r="M3215" s="16">
        <f>Таблица4[[#This Row],[Поступления]]/Таблица4[[#This Row],[Начисления]]</f>
        <v>0.68557080715689933</v>
      </c>
    </row>
    <row r="3216" spans="1:13" ht="15">
      <c r="A3216" s="42" t="s">
        <v>6994</v>
      </c>
      <c r="B3216" s="82" t="s">
        <v>1723</v>
      </c>
      <c r="C3216" s="82" t="s">
        <v>1452</v>
      </c>
      <c r="D3216" s="82" t="s">
        <v>1453</v>
      </c>
      <c r="E3216" s="82" t="s">
        <v>1722</v>
      </c>
      <c r="F3216" s="82" t="s">
        <v>23</v>
      </c>
      <c r="G3216" s="79">
        <v>1231557.54</v>
      </c>
      <c r="H3216" s="79">
        <v>1108195.3500000001</v>
      </c>
      <c r="I3216" s="79">
        <v>123362.18999999994</v>
      </c>
      <c r="J3216" s="79">
        <v>4872.95</v>
      </c>
      <c r="K3216" s="43" t="s">
        <v>3378</v>
      </c>
      <c r="L3216" s="52" t="s">
        <v>3372</v>
      </c>
      <c r="M3216" s="16">
        <f>Таблица4[[#This Row],[Поступления]]/Таблица4[[#This Row],[Начисления]]</f>
        <v>0.89983237811202887</v>
      </c>
    </row>
    <row r="3217" spans="1:13" ht="15">
      <c r="A3217" s="42" t="s">
        <v>6995</v>
      </c>
      <c r="B3217" s="82" t="s">
        <v>1723</v>
      </c>
      <c r="C3217" s="82" t="s">
        <v>1452</v>
      </c>
      <c r="D3217" s="82" t="s">
        <v>1453</v>
      </c>
      <c r="E3217" s="82" t="s">
        <v>1722</v>
      </c>
      <c r="F3217" s="82" t="s">
        <v>24</v>
      </c>
      <c r="G3217" s="79">
        <v>2843998.39</v>
      </c>
      <c r="H3217" s="79">
        <v>2583948.62</v>
      </c>
      <c r="I3217" s="79">
        <v>260049.77000000002</v>
      </c>
      <c r="J3217" s="79">
        <v>7306.24</v>
      </c>
      <c r="K3217" s="43" t="s">
        <v>3378</v>
      </c>
      <c r="L3217" s="52" t="s">
        <v>3372</v>
      </c>
      <c r="M3217" s="16">
        <f>Таблица4[[#This Row],[Поступления]]/Таблица4[[#This Row],[Начисления]]</f>
        <v>0.90856191377801732</v>
      </c>
    </row>
    <row r="3218" spans="1:13" ht="15">
      <c r="A3218" s="42" t="s">
        <v>6996</v>
      </c>
      <c r="B3218" s="82" t="s">
        <v>1723</v>
      </c>
      <c r="C3218" s="82" t="s">
        <v>1452</v>
      </c>
      <c r="D3218" s="82" t="s">
        <v>1453</v>
      </c>
      <c r="E3218" s="82" t="s">
        <v>1722</v>
      </c>
      <c r="F3218" s="82" t="s">
        <v>28</v>
      </c>
      <c r="G3218" s="79">
        <v>827793.14</v>
      </c>
      <c r="H3218" s="79">
        <v>754409</v>
      </c>
      <c r="I3218" s="79">
        <v>73384.140000000014</v>
      </c>
      <c r="J3218" s="79">
        <v>305.86</v>
      </c>
      <c r="K3218" s="43" t="s">
        <v>3378</v>
      </c>
      <c r="L3218" s="52" t="s">
        <v>3372</v>
      </c>
      <c r="M3218" s="16">
        <f>Таблица4[[#This Row],[Поступления]]/Таблица4[[#This Row],[Начисления]]</f>
        <v>0.91134966399938999</v>
      </c>
    </row>
    <row r="3219" spans="1:13" ht="15">
      <c r="A3219" s="42" t="s">
        <v>6997</v>
      </c>
      <c r="B3219" s="82" t="s">
        <v>1723</v>
      </c>
      <c r="C3219" s="82" t="s">
        <v>1452</v>
      </c>
      <c r="D3219" s="82" t="s">
        <v>1453</v>
      </c>
      <c r="E3219" s="82" t="s">
        <v>1722</v>
      </c>
      <c r="F3219" s="82" t="s">
        <v>32</v>
      </c>
      <c r="G3219" s="79">
        <v>2111876.66</v>
      </c>
      <c r="H3219" s="79">
        <v>1931348</v>
      </c>
      <c r="I3219" s="79">
        <v>180528.66000000015</v>
      </c>
      <c r="J3219" s="79">
        <v>1480.47</v>
      </c>
      <c r="K3219" s="43" t="s">
        <v>3378</v>
      </c>
      <c r="L3219" s="52" t="s">
        <v>3372</v>
      </c>
      <c r="M3219" s="16">
        <f>Таблица4[[#This Row],[Поступления]]/Таблица4[[#This Row],[Начисления]]</f>
        <v>0.91451742262258817</v>
      </c>
    </row>
    <row r="3220" spans="1:13" ht="15">
      <c r="A3220" s="42" t="s">
        <v>6998</v>
      </c>
      <c r="B3220" s="82" t="s">
        <v>1723</v>
      </c>
      <c r="C3220" s="82" t="s">
        <v>1452</v>
      </c>
      <c r="D3220" s="82" t="s">
        <v>1453</v>
      </c>
      <c r="E3220" s="82" t="s">
        <v>1722</v>
      </c>
      <c r="F3220" s="82" t="s">
        <v>37</v>
      </c>
      <c r="G3220" s="79">
        <v>2882857.95</v>
      </c>
      <c r="H3220" s="79">
        <v>2536680.98</v>
      </c>
      <c r="I3220" s="79">
        <v>346176.9700000002</v>
      </c>
      <c r="J3220" s="79">
        <v>10098.57</v>
      </c>
      <c r="K3220" s="43" t="s">
        <v>3378</v>
      </c>
      <c r="L3220" s="52" t="s">
        <v>3373</v>
      </c>
      <c r="M3220" s="16">
        <f>Таблица4[[#This Row],[Поступления]]/Таблица4[[#This Row],[Начисления]]</f>
        <v>0.87991882499795027</v>
      </c>
    </row>
    <row r="3221" spans="1:13" ht="15">
      <c r="A3221" s="42" t="s">
        <v>6999</v>
      </c>
      <c r="B3221" s="82" t="s">
        <v>1723</v>
      </c>
      <c r="C3221" s="82" t="s">
        <v>1452</v>
      </c>
      <c r="D3221" s="82" t="s">
        <v>1453</v>
      </c>
      <c r="E3221" s="82" t="s">
        <v>1722</v>
      </c>
      <c r="F3221" s="82" t="s">
        <v>33</v>
      </c>
      <c r="G3221" s="79">
        <v>836398.66</v>
      </c>
      <c r="H3221" s="79">
        <v>732657.22</v>
      </c>
      <c r="I3221" s="79">
        <v>103741.44000000006</v>
      </c>
      <c r="J3221" s="79">
        <v>669.84</v>
      </c>
      <c r="K3221" s="43" t="s">
        <v>3378</v>
      </c>
      <c r="L3221" s="52" t="s">
        <v>3373</v>
      </c>
      <c r="M3221" s="16">
        <f>Таблица4[[#This Row],[Поступления]]/Таблица4[[#This Row],[Начисления]]</f>
        <v>0.8759665157761013</v>
      </c>
    </row>
    <row r="3222" spans="1:13" ht="15">
      <c r="A3222" s="42" t="s">
        <v>7000</v>
      </c>
      <c r="B3222" s="82" t="s">
        <v>1723</v>
      </c>
      <c r="C3222" s="82" t="s">
        <v>1452</v>
      </c>
      <c r="D3222" s="82" t="s">
        <v>1453</v>
      </c>
      <c r="E3222" s="82" t="s">
        <v>1722</v>
      </c>
      <c r="F3222" s="82" t="s">
        <v>29</v>
      </c>
      <c r="G3222" s="79">
        <v>2149332.1</v>
      </c>
      <c r="H3222" s="79">
        <v>1953227.79</v>
      </c>
      <c r="I3222" s="79">
        <v>196104.31000000006</v>
      </c>
      <c r="J3222" s="79">
        <v>4262.5200000000004</v>
      </c>
      <c r="K3222" s="43" t="s">
        <v>3378</v>
      </c>
      <c r="L3222" s="52" t="s">
        <v>3372</v>
      </c>
      <c r="M3222" s="16">
        <f>Таблица4[[#This Row],[Поступления]]/Таблица4[[#This Row],[Начисления]]</f>
        <v>0.90876034931967931</v>
      </c>
    </row>
    <row r="3223" spans="1:13" ht="15">
      <c r="A3223" s="42" t="s">
        <v>7001</v>
      </c>
      <c r="B3223" s="82" t="s">
        <v>1723</v>
      </c>
      <c r="C3223" s="82" t="s">
        <v>1452</v>
      </c>
      <c r="D3223" s="82" t="s">
        <v>1453</v>
      </c>
      <c r="E3223" s="82" t="s">
        <v>1722</v>
      </c>
      <c r="F3223" s="82" t="s">
        <v>25</v>
      </c>
      <c r="G3223" s="79">
        <v>2900215.93</v>
      </c>
      <c r="H3223" s="79">
        <v>2609557.08</v>
      </c>
      <c r="I3223" s="79">
        <v>290658.85000000009</v>
      </c>
      <c r="J3223" s="79">
        <v>12006.48</v>
      </c>
      <c r="K3223" s="43" t="s">
        <v>3378</v>
      </c>
      <c r="L3223" s="52" t="s">
        <v>3372</v>
      </c>
      <c r="M3223" s="16">
        <f>Таблица4[[#This Row],[Поступления]]/Таблица4[[#This Row],[Начисления]]</f>
        <v>0.89978027256749804</v>
      </c>
    </row>
    <row r="3224" spans="1:13" ht="15">
      <c r="A3224" s="42" t="s">
        <v>7002</v>
      </c>
      <c r="B3224" s="82" t="s">
        <v>1723</v>
      </c>
      <c r="C3224" s="82" t="s">
        <v>1452</v>
      </c>
      <c r="D3224" s="82" t="s">
        <v>1453</v>
      </c>
      <c r="E3224" s="82" t="s">
        <v>1722</v>
      </c>
      <c r="F3224" s="82" t="s">
        <v>30</v>
      </c>
      <c r="G3224" s="79">
        <v>855741.4</v>
      </c>
      <c r="H3224" s="79">
        <v>738932.25</v>
      </c>
      <c r="I3224" s="79">
        <v>116809.15000000002</v>
      </c>
      <c r="J3224" s="79">
        <v>416.58</v>
      </c>
      <c r="K3224" s="43" t="s">
        <v>3378</v>
      </c>
      <c r="L3224" s="52" t="s">
        <v>3372</v>
      </c>
      <c r="M3224" s="16">
        <f>Таблица4[[#This Row],[Поступления]]/Таблица4[[#This Row],[Начисления]]</f>
        <v>0.86349947542563676</v>
      </c>
    </row>
    <row r="3225" spans="1:13" ht="15">
      <c r="A3225" s="42" t="s">
        <v>7003</v>
      </c>
      <c r="B3225" s="82" t="s">
        <v>1723</v>
      </c>
      <c r="C3225" s="82" t="s">
        <v>1452</v>
      </c>
      <c r="D3225" s="82" t="s">
        <v>1453</v>
      </c>
      <c r="E3225" s="82" t="s">
        <v>1722</v>
      </c>
      <c r="F3225" s="82" t="s">
        <v>54</v>
      </c>
      <c r="G3225" s="79">
        <v>2563042.91</v>
      </c>
      <c r="H3225" s="79">
        <v>2350228.33</v>
      </c>
      <c r="I3225" s="79">
        <v>212814.58000000007</v>
      </c>
      <c r="J3225" s="79">
        <v>9427.06</v>
      </c>
      <c r="K3225" s="43" t="s">
        <v>3378</v>
      </c>
      <c r="L3225" s="52" t="s">
        <v>3372</v>
      </c>
      <c r="M3225" s="16">
        <f>Таблица4[[#This Row],[Поступления]]/Таблица4[[#This Row],[Начисления]]</f>
        <v>0.91696799957203989</v>
      </c>
    </row>
    <row r="3226" spans="1:13" ht="15">
      <c r="A3226" s="42" t="s">
        <v>7004</v>
      </c>
      <c r="B3226" s="82" t="s">
        <v>1723</v>
      </c>
      <c r="C3226" s="82" t="s">
        <v>1452</v>
      </c>
      <c r="D3226" s="82" t="s">
        <v>1453</v>
      </c>
      <c r="E3226" s="82" t="s">
        <v>1722</v>
      </c>
      <c r="F3226" s="82" t="s">
        <v>347</v>
      </c>
      <c r="G3226" s="79">
        <v>2589926.44</v>
      </c>
      <c r="H3226" s="79">
        <v>2284548.7400000002</v>
      </c>
      <c r="I3226" s="79">
        <v>305377.69999999972</v>
      </c>
      <c r="J3226" s="79">
        <v>3191.88</v>
      </c>
      <c r="K3226" s="43" t="s">
        <v>3378</v>
      </c>
      <c r="L3226" s="52" t="s">
        <v>3373</v>
      </c>
      <c r="M3226" s="16">
        <f>Таблица4[[#This Row],[Поступления]]/Таблица4[[#This Row],[Начисления]]</f>
        <v>0.88209020330322596</v>
      </c>
    </row>
    <row r="3227" spans="1:13" ht="15">
      <c r="A3227" s="42" t="s">
        <v>7005</v>
      </c>
      <c r="B3227" s="82" t="s">
        <v>1725</v>
      </c>
      <c r="C3227" s="82" t="s">
        <v>1452</v>
      </c>
      <c r="D3227" s="82" t="s">
        <v>1453</v>
      </c>
      <c r="E3227" s="82" t="s">
        <v>1724</v>
      </c>
      <c r="F3227" s="82" t="s">
        <v>21</v>
      </c>
      <c r="G3227" s="79">
        <v>457169.42</v>
      </c>
      <c r="H3227" s="79">
        <v>433109.66</v>
      </c>
      <c r="I3227" s="79">
        <v>24059.760000000009</v>
      </c>
      <c r="J3227" s="79">
        <v>1794.34</v>
      </c>
      <c r="K3227" s="43" t="s">
        <v>3381</v>
      </c>
      <c r="L3227" s="52" t="s">
        <v>3372</v>
      </c>
      <c r="M3227" s="16">
        <f>Таблица4[[#This Row],[Поступления]]/Таблица4[[#This Row],[Начисления]]</f>
        <v>0.9473723329963758</v>
      </c>
    </row>
    <row r="3228" spans="1:13" ht="15">
      <c r="A3228" s="42" t="s">
        <v>7006</v>
      </c>
      <c r="B3228" s="82" t="s">
        <v>1725</v>
      </c>
      <c r="C3228" s="82" t="s">
        <v>1452</v>
      </c>
      <c r="D3228" s="82" t="s">
        <v>1453</v>
      </c>
      <c r="E3228" s="82" t="s">
        <v>1724</v>
      </c>
      <c r="F3228" s="82" t="s">
        <v>23</v>
      </c>
      <c r="G3228" s="79">
        <v>623105.93999999994</v>
      </c>
      <c r="H3228" s="79">
        <v>578620.73</v>
      </c>
      <c r="I3228" s="79">
        <v>44485.209999999963</v>
      </c>
      <c r="J3228" s="79">
        <v>1450.75</v>
      </c>
      <c r="K3228" s="43" t="s">
        <v>3381</v>
      </c>
      <c r="L3228" s="52" t="s">
        <v>3372</v>
      </c>
      <c r="M3228" s="16">
        <f>Таблица4[[#This Row],[Поступления]]/Таблица4[[#This Row],[Начисления]]</f>
        <v>0.92860730873469133</v>
      </c>
    </row>
    <row r="3229" spans="1:13" ht="15">
      <c r="A3229" s="42" t="s">
        <v>7007</v>
      </c>
      <c r="B3229" s="82" t="s">
        <v>1725</v>
      </c>
      <c r="C3229" s="82" t="s">
        <v>1452</v>
      </c>
      <c r="D3229" s="82" t="s">
        <v>1453</v>
      </c>
      <c r="E3229" s="82" t="s">
        <v>1724</v>
      </c>
      <c r="F3229" s="82" t="s">
        <v>28</v>
      </c>
      <c r="G3229" s="79">
        <v>623501.27</v>
      </c>
      <c r="H3229" s="79">
        <v>521487.06</v>
      </c>
      <c r="I3229" s="79">
        <v>102014.21000000002</v>
      </c>
      <c r="J3229" s="79">
        <v>1646.34</v>
      </c>
      <c r="K3229" s="43" t="s">
        <v>3381</v>
      </c>
      <c r="L3229" s="52" t="s">
        <v>3372</v>
      </c>
      <c r="M3229" s="16">
        <f>Таблица4[[#This Row],[Поступления]]/Таблица4[[#This Row],[Начисления]]</f>
        <v>0.83638492027450073</v>
      </c>
    </row>
    <row r="3230" spans="1:13" ht="15">
      <c r="A3230" s="42" t="s">
        <v>7008</v>
      </c>
      <c r="B3230" s="82" t="s">
        <v>1725</v>
      </c>
      <c r="C3230" s="82" t="s">
        <v>1452</v>
      </c>
      <c r="D3230" s="82" t="s">
        <v>1453</v>
      </c>
      <c r="E3230" s="82" t="s">
        <v>1724</v>
      </c>
      <c r="F3230" s="82" t="s">
        <v>32</v>
      </c>
      <c r="G3230" s="79">
        <v>628572.77</v>
      </c>
      <c r="H3230" s="79">
        <v>549496.68000000005</v>
      </c>
      <c r="I3230" s="79">
        <v>79076.089999999967</v>
      </c>
      <c r="J3230" s="79">
        <v>1993.35</v>
      </c>
      <c r="K3230" s="43" t="s">
        <v>3381</v>
      </c>
      <c r="L3230" s="52" t="s">
        <v>3372</v>
      </c>
      <c r="M3230" s="16">
        <f>Таблица4[[#This Row],[Поступления]]/Таблица4[[#This Row],[Начисления]]</f>
        <v>0.8741973980196438</v>
      </c>
    </row>
    <row r="3231" spans="1:13" ht="15">
      <c r="A3231" s="42" t="s">
        <v>7009</v>
      </c>
      <c r="B3231" s="82" t="s">
        <v>1725</v>
      </c>
      <c r="C3231" s="82" t="s">
        <v>1452</v>
      </c>
      <c r="D3231" s="82" t="s">
        <v>1453</v>
      </c>
      <c r="E3231" s="82" t="s">
        <v>1724</v>
      </c>
      <c r="F3231" s="82" t="s">
        <v>33</v>
      </c>
      <c r="G3231" s="79">
        <v>459496.58</v>
      </c>
      <c r="H3231" s="79">
        <v>391374.83</v>
      </c>
      <c r="I3231" s="79">
        <v>68121.75</v>
      </c>
      <c r="J3231" s="79">
        <v>3088.69</v>
      </c>
      <c r="K3231" s="43" t="s">
        <v>3381</v>
      </c>
      <c r="L3231" s="52" t="s">
        <v>3372</v>
      </c>
      <c r="M3231" s="16">
        <f>Таблица4[[#This Row],[Поступления]]/Таблица4[[#This Row],[Начисления]]</f>
        <v>0.85174699232799511</v>
      </c>
    </row>
    <row r="3232" spans="1:13" ht="15">
      <c r="A3232" s="42" t="s">
        <v>7010</v>
      </c>
      <c r="B3232" s="82" t="s">
        <v>1725</v>
      </c>
      <c r="C3232" s="82" t="s">
        <v>1452</v>
      </c>
      <c r="D3232" s="82" t="s">
        <v>1453</v>
      </c>
      <c r="E3232" s="82" t="s">
        <v>1724</v>
      </c>
      <c r="F3232" s="82" t="s">
        <v>30</v>
      </c>
      <c r="G3232" s="79">
        <v>623325.56000000006</v>
      </c>
      <c r="H3232" s="79">
        <v>583340.80000000005</v>
      </c>
      <c r="I3232" s="79">
        <v>39984.760000000009</v>
      </c>
      <c r="J3232" s="79">
        <v>3587.1</v>
      </c>
      <c r="K3232" s="43" t="s">
        <v>3381</v>
      </c>
      <c r="L3232" s="52" t="s">
        <v>3372</v>
      </c>
      <c r="M3232" s="16">
        <f>Таблица4[[#This Row],[Поступления]]/Таблица4[[#This Row],[Начисления]]</f>
        <v>0.93585252624647708</v>
      </c>
    </row>
    <row r="3233" spans="1:13" ht="15">
      <c r="A3233" s="42" t="s">
        <v>7011</v>
      </c>
      <c r="B3233" s="82" t="s">
        <v>1725</v>
      </c>
      <c r="C3233" s="82" t="s">
        <v>1452</v>
      </c>
      <c r="D3233" s="82" t="s">
        <v>1453</v>
      </c>
      <c r="E3233" s="82" t="s">
        <v>1724</v>
      </c>
      <c r="F3233" s="82" t="s">
        <v>31</v>
      </c>
      <c r="G3233" s="79">
        <v>458245.6</v>
      </c>
      <c r="H3233" s="79">
        <v>422371.47</v>
      </c>
      <c r="I3233" s="79">
        <v>35874.130000000005</v>
      </c>
      <c r="J3233" s="79">
        <v>1210.73</v>
      </c>
      <c r="K3233" s="43" t="s">
        <v>3381</v>
      </c>
      <c r="L3233" s="52" t="s">
        <v>3372</v>
      </c>
      <c r="M3233" s="16">
        <f>Таблица4[[#This Row],[Поступления]]/Таблица4[[#This Row],[Начисления]]</f>
        <v>0.92171418558083262</v>
      </c>
    </row>
    <row r="3234" spans="1:13" ht="15">
      <c r="A3234" s="42" t="s">
        <v>7012</v>
      </c>
      <c r="B3234" s="82" t="s">
        <v>1725</v>
      </c>
      <c r="C3234" s="82" t="s">
        <v>1452</v>
      </c>
      <c r="D3234" s="82" t="s">
        <v>1453</v>
      </c>
      <c r="E3234" s="82" t="s">
        <v>1724</v>
      </c>
      <c r="F3234" s="82" t="s">
        <v>19</v>
      </c>
      <c r="G3234" s="79">
        <v>632085.5</v>
      </c>
      <c r="H3234" s="79">
        <v>535287.69999999995</v>
      </c>
      <c r="I3234" s="79">
        <v>96797.800000000047</v>
      </c>
      <c r="J3234" s="79">
        <v>1726.02</v>
      </c>
      <c r="K3234" s="43" t="s">
        <v>3381</v>
      </c>
      <c r="L3234" s="52" t="s">
        <v>3373</v>
      </c>
      <c r="M3234" s="16">
        <f>Таблица4[[#This Row],[Поступления]]/Таблица4[[#This Row],[Начисления]]</f>
        <v>0.84685964161493965</v>
      </c>
    </row>
    <row r="3235" spans="1:13" ht="15">
      <c r="A3235" s="42" t="s">
        <v>7013</v>
      </c>
      <c r="B3235" s="82" t="s">
        <v>1725</v>
      </c>
      <c r="C3235" s="82" t="s">
        <v>1452</v>
      </c>
      <c r="D3235" s="82" t="s">
        <v>1453</v>
      </c>
      <c r="E3235" s="82" t="s">
        <v>1724</v>
      </c>
      <c r="F3235" s="82" t="s">
        <v>9</v>
      </c>
      <c r="G3235" s="79">
        <v>625059.9</v>
      </c>
      <c r="H3235" s="79">
        <v>527035.86</v>
      </c>
      <c r="I3235" s="79">
        <v>98024.040000000037</v>
      </c>
      <c r="J3235" s="79">
        <v>0</v>
      </c>
      <c r="K3235" s="43" t="s">
        <v>3381</v>
      </c>
      <c r="L3235" s="52" t="s">
        <v>3373</v>
      </c>
      <c r="M3235" s="16">
        <f>Таблица4[[#This Row],[Поступления]]/Таблица4[[#This Row],[Начисления]]</f>
        <v>0.84317656595791857</v>
      </c>
    </row>
    <row r="3236" spans="1:13" ht="15">
      <c r="A3236" s="42" t="s">
        <v>7014</v>
      </c>
      <c r="B3236" s="82" t="s">
        <v>1725</v>
      </c>
      <c r="C3236" s="82" t="s">
        <v>1452</v>
      </c>
      <c r="D3236" s="82" t="s">
        <v>1453</v>
      </c>
      <c r="E3236" s="82" t="s">
        <v>1724</v>
      </c>
      <c r="F3236" s="82" t="s">
        <v>11</v>
      </c>
      <c r="G3236" s="79">
        <v>457696.76</v>
      </c>
      <c r="H3236" s="79">
        <v>428300.74</v>
      </c>
      <c r="I3236" s="79">
        <v>29396.020000000019</v>
      </c>
      <c r="J3236" s="79">
        <v>486.34</v>
      </c>
      <c r="K3236" s="43" t="s">
        <v>3381</v>
      </c>
      <c r="L3236" s="52" t="s">
        <v>3372</v>
      </c>
      <c r="M3236" s="16">
        <f>Таблица4[[#This Row],[Поступления]]/Таблица4[[#This Row],[Начисления]]</f>
        <v>0.93577402645367203</v>
      </c>
    </row>
    <row r="3237" spans="1:13" ht="15">
      <c r="A3237" s="42" t="s">
        <v>7015</v>
      </c>
      <c r="B3237" s="82" t="s">
        <v>1725</v>
      </c>
      <c r="C3237" s="82" t="s">
        <v>1452</v>
      </c>
      <c r="D3237" s="82" t="s">
        <v>1453</v>
      </c>
      <c r="E3237" s="82" t="s">
        <v>1724</v>
      </c>
      <c r="F3237" s="82" t="s">
        <v>13</v>
      </c>
      <c r="G3237" s="79">
        <v>457411.45</v>
      </c>
      <c r="H3237" s="79">
        <v>404916.65</v>
      </c>
      <c r="I3237" s="79">
        <v>52494.799999999988</v>
      </c>
      <c r="J3237" s="79">
        <v>1840.3</v>
      </c>
      <c r="K3237" s="43" t="s">
        <v>3381</v>
      </c>
      <c r="L3237" s="52" t="s">
        <v>3372</v>
      </c>
      <c r="M3237" s="16">
        <f>Таблица4[[#This Row],[Поступления]]/Таблица4[[#This Row],[Начисления]]</f>
        <v>0.88523505478492071</v>
      </c>
    </row>
    <row r="3238" spans="1:13" ht="15">
      <c r="A3238" s="42" t="s">
        <v>7016</v>
      </c>
      <c r="B3238" s="82" t="s">
        <v>1725</v>
      </c>
      <c r="C3238" s="82" t="s">
        <v>1452</v>
      </c>
      <c r="D3238" s="82" t="s">
        <v>1453</v>
      </c>
      <c r="E3238" s="82" t="s">
        <v>1724</v>
      </c>
      <c r="F3238" s="82" t="s">
        <v>76</v>
      </c>
      <c r="G3238" s="79">
        <v>359909.12</v>
      </c>
      <c r="H3238" s="79">
        <v>306561.61</v>
      </c>
      <c r="I3238" s="79">
        <v>53347.510000000009</v>
      </c>
      <c r="J3238" s="79">
        <v>553.41999999999996</v>
      </c>
      <c r="K3238" s="43" t="s">
        <v>3381</v>
      </c>
      <c r="L3238" s="52" t="s">
        <v>3372</v>
      </c>
      <c r="M3238" s="16">
        <f>Таблица4[[#This Row],[Поступления]]/Таблица4[[#This Row],[Начисления]]</f>
        <v>0.85177505365799011</v>
      </c>
    </row>
    <row r="3239" spans="1:13" ht="15">
      <c r="A3239" s="42" t="s">
        <v>7017</v>
      </c>
      <c r="B3239" s="82" t="s">
        <v>1725</v>
      </c>
      <c r="C3239" s="82" t="s">
        <v>1452</v>
      </c>
      <c r="D3239" s="82" t="s">
        <v>1453</v>
      </c>
      <c r="E3239" s="82" t="s">
        <v>1724</v>
      </c>
      <c r="F3239" s="82" t="s">
        <v>17</v>
      </c>
      <c r="G3239" s="79">
        <v>865971.87</v>
      </c>
      <c r="H3239" s="79">
        <v>719740.66</v>
      </c>
      <c r="I3239" s="79">
        <v>146231.20999999996</v>
      </c>
      <c r="J3239" s="79">
        <v>3011</v>
      </c>
      <c r="K3239" s="43" t="s">
        <v>3381</v>
      </c>
      <c r="L3239" s="52" t="s">
        <v>3372</v>
      </c>
      <c r="M3239" s="16">
        <f>Таблица4[[#This Row],[Поступления]]/Таблица4[[#This Row],[Начисления]]</f>
        <v>0.8311363046931306</v>
      </c>
    </row>
    <row r="3240" spans="1:13" ht="15">
      <c r="A3240" s="42" t="s">
        <v>7018</v>
      </c>
      <c r="B3240" s="82" t="s">
        <v>1727</v>
      </c>
      <c r="C3240" s="82" t="s">
        <v>1452</v>
      </c>
      <c r="D3240" s="82" t="s">
        <v>1453</v>
      </c>
      <c r="E3240" s="82" t="s">
        <v>1726</v>
      </c>
      <c r="F3240" s="82" t="s">
        <v>21</v>
      </c>
      <c r="G3240" s="79">
        <v>52969.74</v>
      </c>
      <c r="H3240" s="79">
        <v>35833.51</v>
      </c>
      <c r="I3240" s="79">
        <v>17136.229999999996</v>
      </c>
      <c r="J3240" s="79">
        <v>0</v>
      </c>
      <c r="K3240" s="43" t="s">
        <v>3380</v>
      </c>
      <c r="L3240" s="52" t="s">
        <v>3372</v>
      </c>
      <c r="M3240" s="16">
        <f>Таблица4[[#This Row],[Поступления]]/Таблица4[[#This Row],[Начисления]]</f>
        <v>0.67649019987638237</v>
      </c>
    </row>
    <row r="3241" spans="1:13" ht="15">
      <c r="A3241" s="42" t="s">
        <v>7019</v>
      </c>
      <c r="B3241" s="82" t="s">
        <v>1727</v>
      </c>
      <c r="C3241" s="82" t="s">
        <v>1452</v>
      </c>
      <c r="D3241" s="82" t="s">
        <v>1453</v>
      </c>
      <c r="E3241" s="82" t="s">
        <v>1726</v>
      </c>
      <c r="F3241" s="82" t="s">
        <v>23</v>
      </c>
      <c r="G3241" s="79">
        <v>74537.33</v>
      </c>
      <c r="H3241" s="79">
        <v>69760.97</v>
      </c>
      <c r="I3241" s="79">
        <v>4776.3600000000006</v>
      </c>
      <c r="J3241" s="79">
        <v>0</v>
      </c>
      <c r="K3241" s="43" t="s">
        <v>3380</v>
      </c>
      <c r="L3241" s="52" t="s">
        <v>3372</v>
      </c>
      <c r="M3241" s="16">
        <f>Таблица4[[#This Row],[Поступления]]/Таблица4[[#This Row],[Начисления]]</f>
        <v>0.93591989409870191</v>
      </c>
    </row>
    <row r="3242" spans="1:13" ht="15">
      <c r="A3242" s="42" t="s">
        <v>14911</v>
      </c>
      <c r="B3242" s="82" t="s">
        <v>1727</v>
      </c>
      <c r="C3242" s="82" t="s">
        <v>1452</v>
      </c>
      <c r="D3242" s="82" t="s">
        <v>1453</v>
      </c>
      <c r="E3242" s="82" t="s">
        <v>1726</v>
      </c>
      <c r="F3242" s="82" t="s">
        <v>28</v>
      </c>
      <c r="G3242" s="79">
        <v>36075.360000000001</v>
      </c>
      <c r="H3242" s="79">
        <v>17837.61</v>
      </c>
      <c r="I3242" s="79">
        <v>18237.75</v>
      </c>
      <c r="J3242" s="79">
        <v>0</v>
      </c>
      <c r="K3242" s="43" t="s">
        <v>3380</v>
      </c>
      <c r="L3242" s="52" t="s">
        <v>3372</v>
      </c>
      <c r="M3242" s="16">
        <f>Таблица4[[#This Row],[Поступления]]/Таблица4[[#This Row],[Начисления]]</f>
        <v>0.49445410939766088</v>
      </c>
    </row>
    <row r="3243" spans="1:13" ht="15">
      <c r="A3243" s="42" t="s">
        <v>14912</v>
      </c>
      <c r="B3243" s="82" t="s">
        <v>1727</v>
      </c>
      <c r="C3243" s="82" t="s">
        <v>1452</v>
      </c>
      <c r="D3243" s="82" t="s">
        <v>1453</v>
      </c>
      <c r="E3243" s="82" t="s">
        <v>1726</v>
      </c>
      <c r="F3243" s="82" t="s">
        <v>32</v>
      </c>
      <c r="G3243" s="79">
        <v>28859.74</v>
      </c>
      <c r="H3243" s="79">
        <v>24462.2</v>
      </c>
      <c r="I3243" s="79">
        <v>4397.5400000000009</v>
      </c>
      <c r="J3243" s="79">
        <v>0</v>
      </c>
      <c r="K3243" s="43" t="s">
        <v>3380</v>
      </c>
      <c r="L3243" s="52" t="s">
        <v>3372</v>
      </c>
      <c r="M3243" s="16">
        <f>Таблица4[[#This Row],[Поступления]]/Таблица4[[#This Row],[Начисления]]</f>
        <v>0.84762371386575208</v>
      </c>
    </row>
    <row r="3244" spans="1:13" ht="15">
      <c r="A3244" s="42" t="s">
        <v>14913</v>
      </c>
      <c r="B3244" s="82" t="s">
        <v>1727</v>
      </c>
      <c r="C3244" s="82" t="s">
        <v>1452</v>
      </c>
      <c r="D3244" s="82" t="s">
        <v>1453</v>
      </c>
      <c r="E3244" s="82" t="s">
        <v>1726</v>
      </c>
      <c r="F3244" s="82" t="s">
        <v>37</v>
      </c>
      <c r="G3244" s="79">
        <v>31730.16</v>
      </c>
      <c r="H3244" s="79">
        <v>20863.57</v>
      </c>
      <c r="I3244" s="79">
        <v>10866.59</v>
      </c>
      <c r="J3244" s="79">
        <v>0</v>
      </c>
      <c r="K3244" s="43" t="s">
        <v>3380</v>
      </c>
      <c r="L3244" s="52" t="s">
        <v>3372</v>
      </c>
      <c r="M3244" s="16">
        <f>Таблица4[[#This Row],[Поступления]]/Таблица4[[#This Row],[Начисления]]</f>
        <v>0.65753119429590012</v>
      </c>
    </row>
    <row r="3245" spans="1:13" ht="15">
      <c r="A3245" s="42" t="s">
        <v>7020</v>
      </c>
      <c r="B3245" s="82" t="s">
        <v>1727</v>
      </c>
      <c r="C3245" s="82" t="s">
        <v>1452</v>
      </c>
      <c r="D3245" s="82" t="s">
        <v>1453</v>
      </c>
      <c r="E3245" s="82" t="s">
        <v>1726</v>
      </c>
      <c r="F3245" s="82" t="s">
        <v>25</v>
      </c>
      <c r="G3245" s="79">
        <v>65623.600000000006</v>
      </c>
      <c r="H3245" s="79">
        <v>54051.8</v>
      </c>
      <c r="I3245" s="79">
        <v>11571.800000000003</v>
      </c>
      <c r="J3245" s="79">
        <v>0</v>
      </c>
      <c r="K3245" s="43" t="s">
        <v>3380</v>
      </c>
      <c r="L3245" s="52" t="s">
        <v>3372</v>
      </c>
      <c r="M3245" s="16">
        <f>Таблица4[[#This Row],[Поступления]]/Таблица4[[#This Row],[Начисления]]</f>
        <v>0.82366404769016022</v>
      </c>
    </row>
    <row r="3246" spans="1:13" ht="15">
      <c r="A3246" s="42" t="s">
        <v>7021</v>
      </c>
      <c r="B3246" s="82" t="s">
        <v>1729</v>
      </c>
      <c r="C3246" s="82" t="s">
        <v>1452</v>
      </c>
      <c r="D3246" s="82" t="s">
        <v>1453</v>
      </c>
      <c r="E3246" s="82" t="s">
        <v>1728</v>
      </c>
      <c r="F3246" s="82" t="s">
        <v>21</v>
      </c>
      <c r="G3246" s="79">
        <v>730224.49</v>
      </c>
      <c r="H3246" s="79">
        <v>603026.02</v>
      </c>
      <c r="I3246" s="79">
        <v>127198.46999999997</v>
      </c>
      <c r="J3246" s="79">
        <v>1330.56</v>
      </c>
      <c r="K3246" s="43" t="s">
        <v>3377</v>
      </c>
      <c r="L3246" s="52" t="s">
        <v>3372</v>
      </c>
      <c r="M3246" s="16">
        <f>Таблица4[[#This Row],[Поступления]]/Таблица4[[#This Row],[Начисления]]</f>
        <v>0.82580908783270202</v>
      </c>
    </row>
    <row r="3247" spans="1:13" ht="15">
      <c r="A3247" s="42" t="s">
        <v>7022</v>
      </c>
      <c r="B3247" s="82" t="s">
        <v>1729</v>
      </c>
      <c r="C3247" s="82" t="s">
        <v>1452</v>
      </c>
      <c r="D3247" s="82" t="s">
        <v>1453</v>
      </c>
      <c r="E3247" s="82" t="s">
        <v>1728</v>
      </c>
      <c r="F3247" s="82" t="s">
        <v>28</v>
      </c>
      <c r="G3247" s="79">
        <v>778940.51</v>
      </c>
      <c r="H3247" s="79">
        <v>648309.79</v>
      </c>
      <c r="I3247" s="79">
        <v>130630.71999999997</v>
      </c>
      <c r="J3247" s="79">
        <v>1441.51</v>
      </c>
      <c r="K3247" s="43" t="s">
        <v>3377</v>
      </c>
      <c r="L3247" s="52" t="s">
        <v>3372</v>
      </c>
      <c r="M3247" s="16">
        <f>Таблица4[[#This Row],[Поступления]]/Таблица4[[#This Row],[Начисления]]</f>
        <v>0.83229692341973593</v>
      </c>
    </row>
    <row r="3248" spans="1:13" ht="15">
      <c r="A3248" s="42" t="s">
        <v>7023</v>
      </c>
      <c r="B3248" s="82" t="s">
        <v>1729</v>
      </c>
      <c r="C3248" s="82" t="s">
        <v>1452</v>
      </c>
      <c r="D3248" s="82" t="s">
        <v>1453</v>
      </c>
      <c r="E3248" s="82" t="s">
        <v>1728</v>
      </c>
      <c r="F3248" s="82" t="s">
        <v>105</v>
      </c>
      <c r="G3248" s="79">
        <v>1496546.8</v>
      </c>
      <c r="H3248" s="79">
        <v>1337384.9099999999</v>
      </c>
      <c r="I3248" s="79">
        <v>159161.89000000013</v>
      </c>
      <c r="J3248" s="79">
        <v>6362.07</v>
      </c>
      <c r="K3248" s="43" t="s">
        <v>3377</v>
      </c>
      <c r="L3248" s="52" t="s">
        <v>3372</v>
      </c>
      <c r="M3248" s="16">
        <f>Таблица4[[#This Row],[Поступления]]/Таблица4[[#This Row],[Начисления]]</f>
        <v>0.89364723508813748</v>
      </c>
    </row>
    <row r="3249" spans="1:13" ht="15">
      <c r="A3249" s="42" t="s">
        <v>7024</v>
      </c>
      <c r="B3249" s="82" t="s">
        <v>1729</v>
      </c>
      <c r="C3249" s="82" t="s">
        <v>1452</v>
      </c>
      <c r="D3249" s="82" t="s">
        <v>1453</v>
      </c>
      <c r="E3249" s="82" t="s">
        <v>1728</v>
      </c>
      <c r="F3249" s="82" t="s">
        <v>32</v>
      </c>
      <c r="G3249" s="79">
        <v>782982.57</v>
      </c>
      <c r="H3249" s="79">
        <v>646758.93000000005</v>
      </c>
      <c r="I3249" s="79">
        <v>136223.6399999999</v>
      </c>
      <c r="J3249" s="79">
        <v>1974.32</v>
      </c>
      <c r="K3249" s="43" t="s">
        <v>3377</v>
      </c>
      <c r="L3249" s="52" t="s">
        <v>3372</v>
      </c>
      <c r="M3249" s="16">
        <f>Таблица4[[#This Row],[Поступления]]/Таблица4[[#This Row],[Начисления]]</f>
        <v>0.8260195753782873</v>
      </c>
    </row>
    <row r="3250" spans="1:13" ht="15">
      <c r="A3250" s="42" t="s">
        <v>7025</v>
      </c>
      <c r="B3250" s="82" t="s">
        <v>1729</v>
      </c>
      <c r="C3250" s="82" t="s">
        <v>1452</v>
      </c>
      <c r="D3250" s="82" t="s">
        <v>1453</v>
      </c>
      <c r="E3250" s="82" t="s">
        <v>1728</v>
      </c>
      <c r="F3250" s="82" t="s">
        <v>37</v>
      </c>
      <c r="G3250" s="79">
        <v>1300874.95</v>
      </c>
      <c r="H3250" s="79">
        <v>1006663.66</v>
      </c>
      <c r="I3250" s="79">
        <v>294211.28999999992</v>
      </c>
      <c r="J3250" s="79">
        <v>12944.75</v>
      </c>
      <c r="K3250" s="43" t="s">
        <v>3377</v>
      </c>
      <c r="L3250" s="52" t="s">
        <v>3372</v>
      </c>
      <c r="M3250" s="16">
        <f>Таблица4[[#This Row],[Поступления]]/Таблица4[[#This Row],[Начисления]]</f>
        <v>0.77383584025505303</v>
      </c>
    </row>
    <row r="3251" spans="1:13" ht="15">
      <c r="A3251" s="42" t="s">
        <v>7026</v>
      </c>
      <c r="B3251" s="82" t="s">
        <v>1729</v>
      </c>
      <c r="C3251" s="82" t="s">
        <v>1452</v>
      </c>
      <c r="D3251" s="82" t="s">
        <v>1453</v>
      </c>
      <c r="E3251" s="82" t="s">
        <v>1728</v>
      </c>
      <c r="F3251" s="82" t="s">
        <v>33</v>
      </c>
      <c r="G3251" s="79">
        <v>779623.52</v>
      </c>
      <c r="H3251" s="79">
        <v>578537.55000000005</v>
      </c>
      <c r="I3251" s="79">
        <v>201085.96999999997</v>
      </c>
      <c r="J3251" s="79">
        <v>885.07</v>
      </c>
      <c r="K3251" s="43" t="s">
        <v>3377</v>
      </c>
      <c r="L3251" s="52" t="s">
        <v>3372</v>
      </c>
      <c r="M3251" s="16">
        <f>Таблица4[[#This Row],[Поступления]]/Таблица4[[#This Row],[Начисления]]</f>
        <v>0.74207298158475266</v>
      </c>
    </row>
    <row r="3252" spans="1:13" ht="15">
      <c r="A3252" s="42" t="s">
        <v>7027</v>
      </c>
      <c r="B3252" s="82" t="s">
        <v>1729</v>
      </c>
      <c r="C3252" s="82" t="s">
        <v>1452</v>
      </c>
      <c r="D3252" s="82" t="s">
        <v>1453</v>
      </c>
      <c r="E3252" s="82" t="s">
        <v>1728</v>
      </c>
      <c r="F3252" s="82" t="s">
        <v>70</v>
      </c>
      <c r="G3252" s="79">
        <v>1305841.18</v>
      </c>
      <c r="H3252" s="79">
        <v>959284.61</v>
      </c>
      <c r="I3252" s="79">
        <v>346556.56999999995</v>
      </c>
      <c r="J3252" s="79">
        <v>1287.3</v>
      </c>
      <c r="K3252" s="43" t="s">
        <v>3377</v>
      </c>
      <c r="L3252" s="52" t="s">
        <v>3372</v>
      </c>
      <c r="M3252" s="16">
        <f>Таблица4[[#This Row],[Поступления]]/Таблица4[[#This Row],[Начисления]]</f>
        <v>0.73461047537189783</v>
      </c>
    </row>
    <row r="3253" spans="1:13" ht="15">
      <c r="A3253" s="42" t="s">
        <v>7028</v>
      </c>
      <c r="B3253" s="82" t="s">
        <v>1729</v>
      </c>
      <c r="C3253" s="82" t="s">
        <v>1452</v>
      </c>
      <c r="D3253" s="82" t="s">
        <v>1453</v>
      </c>
      <c r="E3253" s="82" t="s">
        <v>1728</v>
      </c>
      <c r="F3253" s="82" t="s">
        <v>29</v>
      </c>
      <c r="G3253" s="79">
        <v>1634310.59</v>
      </c>
      <c r="H3253" s="79">
        <v>1389177.1</v>
      </c>
      <c r="I3253" s="79">
        <v>245133.49</v>
      </c>
      <c r="J3253" s="79">
        <v>5161.99</v>
      </c>
      <c r="K3253" s="43" t="s">
        <v>3377</v>
      </c>
      <c r="L3253" s="52" t="s">
        <v>3372</v>
      </c>
      <c r="M3253" s="16">
        <f>Таблица4[[#This Row],[Поступления]]/Таблица4[[#This Row],[Начисления]]</f>
        <v>0.85000801469444065</v>
      </c>
    </row>
    <row r="3254" spans="1:13" ht="15">
      <c r="A3254" s="42" t="s">
        <v>7029</v>
      </c>
      <c r="B3254" s="82" t="s">
        <v>1729</v>
      </c>
      <c r="C3254" s="82" t="s">
        <v>1452</v>
      </c>
      <c r="D3254" s="82" t="s">
        <v>1453</v>
      </c>
      <c r="E3254" s="82" t="s">
        <v>1728</v>
      </c>
      <c r="F3254" s="82" t="s">
        <v>30</v>
      </c>
      <c r="G3254" s="79">
        <v>1636051.91</v>
      </c>
      <c r="H3254" s="79">
        <v>1310593.2</v>
      </c>
      <c r="I3254" s="79">
        <v>325458.70999999996</v>
      </c>
      <c r="J3254" s="79">
        <v>2632.38</v>
      </c>
      <c r="K3254" s="43" t="s">
        <v>3377</v>
      </c>
      <c r="L3254" s="52" t="s">
        <v>3372</v>
      </c>
      <c r="M3254" s="16">
        <f>Таблица4[[#This Row],[Поступления]]/Таблица4[[#This Row],[Начисления]]</f>
        <v>0.80107067018429756</v>
      </c>
    </row>
    <row r="3255" spans="1:13" ht="15">
      <c r="A3255" s="42" t="s">
        <v>7030</v>
      </c>
      <c r="B3255" s="82" t="s">
        <v>1729</v>
      </c>
      <c r="C3255" s="82" t="s">
        <v>1452</v>
      </c>
      <c r="D3255" s="82" t="s">
        <v>1453</v>
      </c>
      <c r="E3255" s="82" t="s">
        <v>1728</v>
      </c>
      <c r="F3255" s="82" t="s">
        <v>31</v>
      </c>
      <c r="G3255" s="79">
        <v>728604.52</v>
      </c>
      <c r="H3255" s="79">
        <v>607340.42000000004</v>
      </c>
      <c r="I3255" s="79">
        <v>121264.09999999998</v>
      </c>
      <c r="J3255" s="79">
        <v>3306.58</v>
      </c>
      <c r="K3255" s="43" t="s">
        <v>3377</v>
      </c>
      <c r="L3255" s="52" t="s">
        <v>3372</v>
      </c>
      <c r="M3255" s="16">
        <f>Таблица4[[#This Row],[Поступления]]/Таблица4[[#This Row],[Начисления]]</f>
        <v>0.83356663776941708</v>
      </c>
    </row>
    <row r="3256" spans="1:13" ht="15">
      <c r="A3256" s="42" t="s">
        <v>7031</v>
      </c>
      <c r="B3256" s="82" t="s">
        <v>1729</v>
      </c>
      <c r="C3256" s="82" t="s">
        <v>1452</v>
      </c>
      <c r="D3256" s="82" t="s">
        <v>1453</v>
      </c>
      <c r="E3256" s="82" t="s">
        <v>1728</v>
      </c>
      <c r="F3256" s="82" t="s">
        <v>73</v>
      </c>
      <c r="G3256" s="79">
        <v>1585405.21</v>
      </c>
      <c r="H3256" s="79">
        <v>1071321.46</v>
      </c>
      <c r="I3256" s="79">
        <v>514083.75</v>
      </c>
      <c r="J3256" s="79">
        <v>4367.7700000000004</v>
      </c>
      <c r="K3256" s="43" t="s">
        <v>3377</v>
      </c>
      <c r="L3256" s="52" t="s">
        <v>3372</v>
      </c>
      <c r="M3256" s="16">
        <f>Таблица4[[#This Row],[Поступления]]/Таблица4[[#This Row],[Начисления]]</f>
        <v>0.6757398381452272</v>
      </c>
    </row>
    <row r="3257" spans="1:13" ht="15">
      <c r="A3257" s="42" t="s">
        <v>7032</v>
      </c>
      <c r="B3257" s="82" t="s">
        <v>1729</v>
      </c>
      <c r="C3257" s="82" t="s">
        <v>1452</v>
      </c>
      <c r="D3257" s="82" t="s">
        <v>1453</v>
      </c>
      <c r="E3257" s="82" t="s">
        <v>1728</v>
      </c>
      <c r="F3257" s="82" t="s">
        <v>9</v>
      </c>
      <c r="G3257" s="79">
        <v>781050.42</v>
      </c>
      <c r="H3257" s="79">
        <v>630413.42000000004</v>
      </c>
      <c r="I3257" s="79">
        <v>150637</v>
      </c>
      <c r="J3257" s="79">
        <v>2853.48</v>
      </c>
      <c r="K3257" s="43" t="s">
        <v>3377</v>
      </c>
      <c r="L3257" s="52" t="s">
        <v>3372</v>
      </c>
      <c r="M3257" s="16">
        <f>Таблица4[[#This Row],[Поступления]]/Таблица4[[#This Row],[Начисления]]</f>
        <v>0.80713537033883165</v>
      </c>
    </row>
    <row r="3258" spans="1:13" ht="15">
      <c r="A3258" s="42" t="s">
        <v>7033</v>
      </c>
      <c r="B3258" s="82" t="s">
        <v>1729</v>
      </c>
      <c r="C3258" s="82" t="s">
        <v>1452</v>
      </c>
      <c r="D3258" s="82" t="s">
        <v>1453</v>
      </c>
      <c r="E3258" s="82" t="s">
        <v>1728</v>
      </c>
      <c r="F3258" s="82" t="s">
        <v>10</v>
      </c>
      <c r="G3258" s="79">
        <v>1351220.31</v>
      </c>
      <c r="H3258" s="79">
        <v>1157362.03</v>
      </c>
      <c r="I3258" s="79">
        <v>193858.28000000003</v>
      </c>
      <c r="J3258" s="79">
        <v>2720.42</v>
      </c>
      <c r="K3258" s="43" t="s">
        <v>3377</v>
      </c>
      <c r="L3258" s="52" t="s">
        <v>3372</v>
      </c>
      <c r="M3258" s="16">
        <f>Таблица4[[#This Row],[Поступления]]/Таблица4[[#This Row],[Начисления]]</f>
        <v>0.85653096052116029</v>
      </c>
    </row>
    <row r="3259" spans="1:13" ht="15">
      <c r="A3259" s="42" t="s">
        <v>7034</v>
      </c>
      <c r="B3259" s="82" t="s">
        <v>1729</v>
      </c>
      <c r="C3259" s="82" t="s">
        <v>1452</v>
      </c>
      <c r="D3259" s="82" t="s">
        <v>1453</v>
      </c>
      <c r="E3259" s="82" t="s">
        <v>1728</v>
      </c>
      <c r="F3259" s="82" t="s">
        <v>15</v>
      </c>
      <c r="G3259" s="79">
        <v>717587.99</v>
      </c>
      <c r="H3259" s="79">
        <v>466321.11</v>
      </c>
      <c r="I3259" s="79">
        <v>251266.88</v>
      </c>
      <c r="J3259" s="79">
        <v>0</v>
      </c>
      <c r="K3259" s="43" t="s">
        <v>3377</v>
      </c>
      <c r="L3259" s="52" t="s">
        <v>3372</v>
      </c>
      <c r="M3259" s="16">
        <f>Таблица4[[#This Row],[Поступления]]/Таблица4[[#This Row],[Начисления]]</f>
        <v>0.6498451987748568</v>
      </c>
    </row>
    <row r="3260" spans="1:13" ht="15">
      <c r="A3260" s="42" t="s">
        <v>7035</v>
      </c>
      <c r="B3260" s="82" t="s">
        <v>1729</v>
      </c>
      <c r="C3260" s="82" t="s">
        <v>1452</v>
      </c>
      <c r="D3260" s="82" t="s">
        <v>1453</v>
      </c>
      <c r="E3260" s="82" t="s">
        <v>1728</v>
      </c>
      <c r="F3260" s="82" t="s">
        <v>77</v>
      </c>
      <c r="G3260" s="79">
        <v>785099.95</v>
      </c>
      <c r="H3260" s="79">
        <v>657466.41</v>
      </c>
      <c r="I3260" s="79">
        <v>127633.53999999992</v>
      </c>
      <c r="J3260" s="79">
        <v>823.43</v>
      </c>
      <c r="K3260" s="43" t="s">
        <v>3377</v>
      </c>
      <c r="L3260" s="52" t="s">
        <v>3372</v>
      </c>
      <c r="M3260" s="16">
        <f>Таблица4[[#This Row],[Поступления]]/Таблица4[[#This Row],[Начисления]]</f>
        <v>0.83743020235831134</v>
      </c>
    </row>
    <row r="3261" spans="1:13" ht="15">
      <c r="A3261" s="42" t="s">
        <v>7036</v>
      </c>
      <c r="B3261" s="82" t="s">
        <v>1729</v>
      </c>
      <c r="C3261" s="82" t="s">
        <v>1452</v>
      </c>
      <c r="D3261" s="82" t="s">
        <v>1453</v>
      </c>
      <c r="E3261" s="82" t="s">
        <v>1728</v>
      </c>
      <c r="F3261" s="82" t="s">
        <v>17</v>
      </c>
      <c r="G3261" s="79">
        <v>771774.62</v>
      </c>
      <c r="H3261" s="79">
        <v>572322.78</v>
      </c>
      <c r="I3261" s="79">
        <v>199451.83999999997</v>
      </c>
      <c r="J3261" s="79">
        <v>2599.9899999999998</v>
      </c>
      <c r="K3261" s="43" t="s">
        <v>3377</v>
      </c>
      <c r="L3261" s="52" t="s">
        <v>3372</v>
      </c>
      <c r="M3261" s="16">
        <f>Таблица4[[#This Row],[Поступления]]/Таблица4[[#This Row],[Начисления]]</f>
        <v>0.74156724666587248</v>
      </c>
    </row>
    <row r="3262" spans="1:13" ht="15">
      <c r="A3262" s="42" t="s">
        <v>7037</v>
      </c>
      <c r="B3262" s="82" t="s">
        <v>1729</v>
      </c>
      <c r="C3262" s="82" t="s">
        <v>1452</v>
      </c>
      <c r="D3262" s="82" t="s">
        <v>1453</v>
      </c>
      <c r="E3262" s="82" t="s">
        <v>1728</v>
      </c>
      <c r="F3262" s="82" t="s">
        <v>18</v>
      </c>
      <c r="G3262" s="79">
        <v>850661.82</v>
      </c>
      <c r="H3262" s="79">
        <v>722434.33</v>
      </c>
      <c r="I3262" s="79">
        <v>128227.48999999999</v>
      </c>
      <c r="J3262" s="79">
        <v>1957.09</v>
      </c>
      <c r="K3262" s="43" t="s">
        <v>3377</v>
      </c>
      <c r="L3262" s="52" t="s">
        <v>3372</v>
      </c>
      <c r="M3262" s="16">
        <f>Таблица4[[#This Row],[Поступления]]/Таблица4[[#This Row],[Начисления]]</f>
        <v>0.84926149618422986</v>
      </c>
    </row>
    <row r="3263" spans="1:13" ht="15">
      <c r="A3263" s="42" t="s">
        <v>7038</v>
      </c>
      <c r="B3263" s="82" t="s">
        <v>1729</v>
      </c>
      <c r="C3263" s="82" t="s">
        <v>1452</v>
      </c>
      <c r="D3263" s="82" t="s">
        <v>1453</v>
      </c>
      <c r="E3263" s="82" t="s">
        <v>1728</v>
      </c>
      <c r="F3263" s="82" t="s">
        <v>20</v>
      </c>
      <c r="G3263" s="79">
        <v>785726.8</v>
      </c>
      <c r="H3263" s="79">
        <v>658290.9</v>
      </c>
      <c r="I3263" s="79">
        <v>127435.90000000002</v>
      </c>
      <c r="J3263" s="79">
        <v>3566.58</v>
      </c>
      <c r="K3263" s="43" t="s">
        <v>3377</v>
      </c>
      <c r="L3263" s="52" t="s">
        <v>3372</v>
      </c>
      <c r="M3263" s="16">
        <f>Таблица4[[#This Row],[Поступления]]/Таблица4[[#This Row],[Начисления]]</f>
        <v>0.83781143776691847</v>
      </c>
    </row>
    <row r="3264" spans="1:13" ht="15">
      <c r="A3264" s="42" t="s">
        <v>7039</v>
      </c>
      <c r="B3264" s="82" t="s">
        <v>1729</v>
      </c>
      <c r="C3264" s="82" t="s">
        <v>1452</v>
      </c>
      <c r="D3264" s="82" t="s">
        <v>1453</v>
      </c>
      <c r="E3264" s="82" t="s">
        <v>1728</v>
      </c>
      <c r="F3264" s="82" t="s">
        <v>42</v>
      </c>
      <c r="G3264" s="79">
        <v>910279.3</v>
      </c>
      <c r="H3264" s="79">
        <v>725009.54</v>
      </c>
      <c r="I3264" s="79">
        <v>185269.76000000001</v>
      </c>
      <c r="J3264" s="79">
        <v>2996.21</v>
      </c>
      <c r="K3264" s="43" t="s">
        <v>3377</v>
      </c>
      <c r="L3264" s="52" t="s">
        <v>3372</v>
      </c>
      <c r="M3264" s="16">
        <f>Таблица4[[#This Row],[Поступления]]/Таблица4[[#This Row],[Начисления]]</f>
        <v>0.79646932540375248</v>
      </c>
    </row>
    <row r="3265" spans="1:13" ht="15">
      <c r="A3265" s="42" t="s">
        <v>7040</v>
      </c>
      <c r="B3265" s="82" t="s">
        <v>1729</v>
      </c>
      <c r="C3265" s="82" t="s">
        <v>1452</v>
      </c>
      <c r="D3265" s="82" t="s">
        <v>1453</v>
      </c>
      <c r="E3265" s="82" t="s">
        <v>1728</v>
      </c>
      <c r="F3265" s="82" t="s">
        <v>78</v>
      </c>
      <c r="G3265" s="79">
        <v>737502.69</v>
      </c>
      <c r="H3265" s="79">
        <v>595338.03</v>
      </c>
      <c r="I3265" s="79">
        <v>142164.65999999992</v>
      </c>
      <c r="J3265" s="79">
        <v>3999.58</v>
      </c>
      <c r="K3265" s="43" t="s">
        <v>3377</v>
      </c>
      <c r="L3265" s="52" t="s">
        <v>3372</v>
      </c>
      <c r="M3265" s="16">
        <f>Таблица4[[#This Row],[Поступления]]/Таблица4[[#This Row],[Начисления]]</f>
        <v>0.8072350624239758</v>
      </c>
    </row>
    <row r="3266" spans="1:13" ht="15">
      <c r="A3266" s="42" t="s">
        <v>7041</v>
      </c>
      <c r="B3266" s="82" t="s">
        <v>1729</v>
      </c>
      <c r="C3266" s="82" t="s">
        <v>1452</v>
      </c>
      <c r="D3266" s="82" t="s">
        <v>1453</v>
      </c>
      <c r="E3266" s="82" t="s">
        <v>1728</v>
      </c>
      <c r="F3266" s="82" t="s">
        <v>43</v>
      </c>
      <c r="G3266" s="79">
        <v>911091.88</v>
      </c>
      <c r="H3266" s="79">
        <v>732883.8</v>
      </c>
      <c r="I3266" s="79">
        <v>178208.07999999996</v>
      </c>
      <c r="J3266" s="79">
        <v>4393.6400000000003</v>
      </c>
      <c r="K3266" s="43" t="s">
        <v>3377</v>
      </c>
      <c r="L3266" s="52" t="s">
        <v>3372</v>
      </c>
      <c r="M3266" s="16">
        <f>Таблица4[[#This Row],[Поступления]]/Таблица4[[#This Row],[Начисления]]</f>
        <v>0.80440163729699798</v>
      </c>
    </row>
    <row r="3267" spans="1:13" ht="15">
      <c r="A3267" s="42" t="s">
        <v>7042</v>
      </c>
      <c r="B3267" s="82" t="s">
        <v>1729</v>
      </c>
      <c r="C3267" s="82" t="s">
        <v>1452</v>
      </c>
      <c r="D3267" s="82" t="s">
        <v>1453</v>
      </c>
      <c r="E3267" s="82" t="s">
        <v>1728</v>
      </c>
      <c r="F3267" s="82" t="s">
        <v>79</v>
      </c>
      <c r="G3267" s="79">
        <v>783904.64</v>
      </c>
      <c r="H3267" s="79">
        <v>605496.78</v>
      </c>
      <c r="I3267" s="79">
        <v>178407.86</v>
      </c>
      <c r="J3267" s="79">
        <v>1520.16</v>
      </c>
      <c r="K3267" s="43" t="s">
        <v>3377</v>
      </c>
      <c r="L3267" s="52" t="s">
        <v>3372</v>
      </c>
      <c r="M3267" s="16">
        <f>Таблица4[[#This Row],[Поступления]]/Таблица4[[#This Row],[Начисления]]</f>
        <v>0.77241127186082226</v>
      </c>
    </row>
    <row r="3268" spans="1:13" ht="15">
      <c r="A3268" s="42" t="s">
        <v>7043</v>
      </c>
      <c r="B3268" s="82" t="s">
        <v>1729</v>
      </c>
      <c r="C3268" s="82" t="s">
        <v>1452</v>
      </c>
      <c r="D3268" s="82" t="s">
        <v>1453</v>
      </c>
      <c r="E3268" s="82" t="s">
        <v>1728</v>
      </c>
      <c r="F3268" s="82" t="s">
        <v>44</v>
      </c>
      <c r="G3268" s="79">
        <v>571072.73</v>
      </c>
      <c r="H3268" s="79">
        <v>429902.54</v>
      </c>
      <c r="I3268" s="79">
        <v>141170.19</v>
      </c>
      <c r="J3268" s="79">
        <v>0.36</v>
      </c>
      <c r="K3268" s="43" t="s">
        <v>3377</v>
      </c>
      <c r="L3268" s="52" t="s">
        <v>3372</v>
      </c>
      <c r="M3268" s="16">
        <f>Таблица4[[#This Row],[Поступления]]/Таблица4[[#This Row],[Начисления]]</f>
        <v>0.75279822939540464</v>
      </c>
    </row>
    <row r="3269" spans="1:13" ht="15">
      <c r="A3269" s="42" t="s">
        <v>7044</v>
      </c>
      <c r="B3269" s="82" t="s">
        <v>1729</v>
      </c>
      <c r="C3269" s="82" t="s">
        <v>1452</v>
      </c>
      <c r="D3269" s="82" t="s">
        <v>1453</v>
      </c>
      <c r="E3269" s="82" t="s">
        <v>1728</v>
      </c>
      <c r="F3269" s="82" t="s">
        <v>47</v>
      </c>
      <c r="G3269" s="79">
        <v>854202.88</v>
      </c>
      <c r="H3269" s="79">
        <v>730879.86</v>
      </c>
      <c r="I3269" s="79">
        <v>123323.02000000002</v>
      </c>
      <c r="J3269" s="79">
        <v>6447.41</v>
      </c>
      <c r="K3269" s="43" t="s">
        <v>3377</v>
      </c>
      <c r="L3269" s="52" t="s">
        <v>3372</v>
      </c>
      <c r="M3269" s="16">
        <f>Таблица4[[#This Row],[Поступления]]/Таблица4[[#This Row],[Начисления]]</f>
        <v>0.85562795105537459</v>
      </c>
    </row>
    <row r="3270" spans="1:13" ht="15">
      <c r="A3270" s="42" t="s">
        <v>7045</v>
      </c>
      <c r="B3270" s="82" t="s">
        <v>1729</v>
      </c>
      <c r="C3270" s="82" t="s">
        <v>1452</v>
      </c>
      <c r="D3270" s="82" t="s">
        <v>1453</v>
      </c>
      <c r="E3270" s="82" t="s">
        <v>1728</v>
      </c>
      <c r="F3270" s="82" t="s">
        <v>138</v>
      </c>
      <c r="G3270" s="79">
        <v>779464.45</v>
      </c>
      <c r="H3270" s="79">
        <v>653626.67000000004</v>
      </c>
      <c r="I3270" s="79">
        <v>125837.77999999991</v>
      </c>
      <c r="J3270" s="79">
        <v>1083.8599999999999</v>
      </c>
      <c r="K3270" s="43" t="s">
        <v>3377</v>
      </c>
      <c r="L3270" s="52" t="s">
        <v>3372</v>
      </c>
      <c r="M3270" s="16">
        <f>Таблица4[[#This Row],[Поступления]]/Таблица4[[#This Row],[Начисления]]</f>
        <v>0.83855866678717683</v>
      </c>
    </row>
    <row r="3271" spans="1:13" ht="15">
      <c r="A3271" s="42" t="s">
        <v>7046</v>
      </c>
      <c r="B3271" s="82" t="s">
        <v>1729</v>
      </c>
      <c r="C3271" s="82" t="s">
        <v>1452</v>
      </c>
      <c r="D3271" s="82" t="s">
        <v>1453</v>
      </c>
      <c r="E3271" s="82" t="s">
        <v>1728</v>
      </c>
      <c r="F3271" s="82" t="s">
        <v>177</v>
      </c>
      <c r="G3271" s="79">
        <v>747302.83</v>
      </c>
      <c r="H3271" s="79">
        <v>550242.80000000005</v>
      </c>
      <c r="I3271" s="79">
        <v>197060.02999999991</v>
      </c>
      <c r="J3271" s="79">
        <v>6342.56</v>
      </c>
      <c r="K3271" s="43" t="s">
        <v>3377</v>
      </c>
      <c r="L3271" s="52" t="s">
        <v>3372</v>
      </c>
      <c r="M3271" s="16">
        <f>Таблица4[[#This Row],[Поступления]]/Таблица4[[#This Row],[Начисления]]</f>
        <v>0.73630498629317387</v>
      </c>
    </row>
    <row r="3272" spans="1:13" ht="15">
      <c r="A3272" s="42" t="s">
        <v>7047</v>
      </c>
      <c r="B3272" s="82" t="s">
        <v>1729</v>
      </c>
      <c r="C3272" s="82" t="s">
        <v>1452</v>
      </c>
      <c r="D3272" s="82" t="s">
        <v>1453</v>
      </c>
      <c r="E3272" s="82" t="s">
        <v>1728</v>
      </c>
      <c r="F3272" s="82" t="s">
        <v>49</v>
      </c>
      <c r="G3272" s="79">
        <v>653757.47</v>
      </c>
      <c r="H3272" s="79">
        <v>545635.22</v>
      </c>
      <c r="I3272" s="79">
        <v>108122.25</v>
      </c>
      <c r="J3272" s="79">
        <v>7549.79</v>
      </c>
      <c r="K3272" s="43" t="s">
        <v>3377</v>
      </c>
      <c r="L3272" s="52" t="s">
        <v>3372</v>
      </c>
      <c r="M3272" s="16">
        <f>Таблица4[[#This Row],[Поступления]]/Таблица4[[#This Row],[Начисления]]</f>
        <v>0.83461412685655434</v>
      </c>
    </row>
    <row r="3273" spans="1:13" ht="15">
      <c r="A3273" s="42" t="s">
        <v>7048</v>
      </c>
      <c r="B3273" s="82" t="s">
        <v>1729</v>
      </c>
      <c r="C3273" s="82" t="s">
        <v>1452</v>
      </c>
      <c r="D3273" s="82" t="s">
        <v>1453</v>
      </c>
      <c r="E3273" s="82" t="s">
        <v>1728</v>
      </c>
      <c r="F3273" s="82" t="s">
        <v>120</v>
      </c>
      <c r="G3273" s="79">
        <v>751916.17</v>
      </c>
      <c r="H3273" s="79">
        <v>529700.46</v>
      </c>
      <c r="I3273" s="79">
        <v>222215.71000000008</v>
      </c>
      <c r="J3273" s="79">
        <v>1885.58</v>
      </c>
      <c r="K3273" s="43" t="s">
        <v>3377</v>
      </c>
      <c r="L3273" s="52" t="s">
        <v>3372</v>
      </c>
      <c r="M3273" s="16">
        <f>Таблица4[[#This Row],[Поступления]]/Таблица4[[#This Row],[Начисления]]</f>
        <v>0.70446744083186819</v>
      </c>
    </row>
    <row r="3274" spans="1:13" ht="15">
      <c r="A3274" s="42" t="s">
        <v>7049</v>
      </c>
      <c r="B3274" s="82" t="s">
        <v>1729</v>
      </c>
      <c r="C3274" s="82" t="s">
        <v>1452</v>
      </c>
      <c r="D3274" s="82" t="s">
        <v>1453</v>
      </c>
      <c r="E3274" s="82" t="s">
        <v>1728</v>
      </c>
      <c r="F3274" s="82" t="s">
        <v>50</v>
      </c>
      <c r="G3274" s="79">
        <v>646906.14</v>
      </c>
      <c r="H3274" s="79">
        <v>542052.13</v>
      </c>
      <c r="I3274" s="79">
        <v>104854.01000000001</v>
      </c>
      <c r="J3274" s="79">
        <v>921.16</v>
      </c>
      <c r="K3274" s="43" t="s">
        <v>3377</v>
      </c>
      <c r="L3274" s="52" t="s">
        <v>3372</v>
      </c>
      <c r="M3274" s="16">
        <f>Таблица4[[#This Row],[Поступления]]/Таблица4[[#This Row],[Начисления]]</f>
        <v>0.83791464709238961</v>
      </c>
    </row>
    <row r="3275" spans="1:13" ht="15">
      <c r="A3275" s="42" t="s">
        <v>7050</v>
      </c>
      <c r="B3275" s="82" t="s">
        <v>1729</v>
      </c>
      <c r="C3275" s="82" t="s">
        <v>1452</v>
      </c>
      <c r="D3275" s="82" t="s">
        <v>1453</v>
      </c>
      <c r="E3275" s="82" t="s">
        <v>1728</v>
      </c>
      <c r="F3275" s="82" t="s">
        <v>51</v>
      </c>
      <c r="G3275" s="79">
        <v>560503.52</v>
      </c>
      <c r="H3275" s="79">
        <v>503540.92</v>
      </c>
      <c r="I3275" s="79">
        <v>56962.600000000035</v>
      </c>
      <c r="J3275" s="79">
        <v>1992.05</v>
      </c>
      <c r="K3275" s="43" t="s">
        <v>3377</v>
      </c>
      <c r="L3275" s="52" t="s">
        <v>3372</v>
      </c>
      <c r="M3275" s="16">
        <f>Таблица4[[#This Row],[Поступления]]/Таблица4[[#This Row],[Начисления]]</f>
        <v>0.89837244911503855</v>
      </c>
    </row>
    <row r="3276" spans="1:13" ht="15">
      <c r="A3276" s="42" t="s">
        <v>7051</v>
      </c>
      <c r="B3276" s="82" t="s">
        <v>1729</v>
      </c>
      <c r="C3276" s="82" t="s">
        <v>1452</v>
      </c>
      <c r="D3276" s="82" t="s">
        <v>1453</v>
      </c>
      <c r="E3276" s="82" t="s">
        <v>1728</v>
      </c>
      <c r="F3276" s="82" t="s">
        <v>140</v>
      </c>
      <c r="G3276" s="79">
        <v>778767.31</v>
      </c>
      <c r="H3276" s="79">
        <v>672850.43</v>
      </c>
      <c r="I3276" s="79">
        <v>105916.88</v>
      </c>
      <c r="J3276" s="79">
        <v>1584.34</v>
      </c>
      <c r="K3276" s="43" t="s">
        <v>3377</v>
      </c>
      <c r="L3276" s="52" t="s">
        <v>3372</v>
      </c>
      <c r="M3276" s="16">
        <f>Таблица4[[#This Row],[Поступления]]/Таблица4[[#This Row],[Начисления]]</f>
        <v>0.86399418845662646</v>
      </c>
    </row>
    <row r="3277" spans="1:13" ht="15">
      <c r="A3277" s="42" t="s">
        <v>7052</v>
      </c>
      <c r="B3277" s="82" t="s">
        <v>1729</v>
      </c>
      <c r="C3277" s="82" t="s">
        <v>1452</v>
      </c>
      <c r="D3277" s="82" t="s">
        <v>1453</v>
      </c>
      <c r="E3277" s="82" t="s">
        <v>1728</v>
      </c>
      <c r="F3277" s="82" t="s">
        <v>103</v>
      </c>
      <c r="G3277" s="79">
        <v>680564.68</v>
      </c>
      <c r="H3277" s="79">
        <v>549705.72</v>
      </c>
      <c r="I3277" s="79">
        <v>130858.96000000008</v>
      </c>
      <c r="J3277" s="79">
        <v>1729.04</v>
      </c>
      <c r="K3277" s="43" t="s">
        <v>3377</v>
      </c>
      <c r="L3277" s="52" t="s">
        <v>3372</v>
      </c>
      <c r="M3277" s="16">
        <f>Таблица4[[#This Row],[Поступления]]/Таблица4[[#This Row],[Начисления]]</f>
        <v>0.80772002449495317</v>
      </c>
    </row>
    <row r="3278" spans="1:13" ht="15">
      <c r="A3278" s="42" t="s">
        <v>7053</v>
      </c>
      <c r="B3278" s="82" t="s">
        <v>1729</v>
      </c>
      <c r="C3278" s="82" t="s">
        <v>1452</v>
      </c>
      <c r="D3278" s="82" t="s">
        <v>1453</v>
      </c>
      <c r="E3278" s="82" t="s">
        <v>1728</v>
      </c>
      <c r="F3278" s="82" t="s">
        <v>123</v>
      </c>
      <c r="G3278" s="79">
        <v>781445.54</v>
      </c>
      <c r="H3278" s="79">
        <v>661140.07999999996</v>
      </c>
      <c r="I3278" s="79">
        <v>120305.46000000008</v>
      </c>
      <c r="J3278" s="79">
        <v>0</v>
      </c>
      <c r="K3278" s="43" t="s">
        <v>3377</v>
      </c>
      <c r="L3278" s="52" t="s">
        <v>3372</v>
      </c>
      <c r="M3278" s="16">
        <f>Таблица4[[#This Row],[Поступления]]/Таблица4[[#This Row],[Начисления]]</f>
        <v>0.84604754414491878</v>
      </c>
    </row>
    <row r="3279" spans="1:13" ht="15">
      <c r="A3279" s="42" t="s">
        <v>7054</v>
      </c>
      <c r="B3279" s="82" t="s">
        <v>1729</v>
      </c>
      <c r="C3279" s="82" t="s">
        <v>1452</v>
      </c>
      <c r="D3279" s="82" t="s">
        <v>1453</v>
      </c>
      <c r="E3279" s="82" t="s">
        <v>1728</v>
      </c>
      <c r="F3279" s="82" t="s">
        <v>143</v>
      </c>
      <c r="G3279" s="79">
        <v>1693400.45</v>
      </c>
      <c r="H3279" s="79">
        <v>1412657.5</v>
      </c>
      <c r="I3279" s="79">
        <v>280742.94999999995</v>
      </c>
      <c r="J3279" s="79">
        <v>6960.11</v>
      </c>
      <c r="K3279" s="43" t="s">
        <v>3377</v>
      </c>
      <c r="L3279" s="52" t="s">
        <v>3372</v>
      </c>
      <c r="M3279" s="16">
        <f>Таблица4[[#This Row],[Поступления]]/Таблица4[[#This Row],[Начисления]]</f>
        <v>0.83421349037671511</v>
      </c>
    </row>
    <row r="3280" spans="1:13" ht="15">
      <c r="A3280" s="42" t="s">
        <v>7055</v>
      </c>
      <c r="B3280" s="82" t="s">
        <v>1729</v>
      </c>
      <c r="C3280" s="82" t="s">
        <v>1452</v>
      </c>
      <c r="D3280" s="82" t="s">
        <v>1453</v>
      </c>
      <c r="E3280" s="82" t="s">
        <v>1728</v>
      </c>
      <c r="F3280" s="82" t="s">
        <v>144</v>
      </c>
      <c r="G3280" s="79">
        <v>1142033.08</v>
      </c>
      <c r="H3280" s="79">
        <v>990927.11</v>
      </c>
      <c r="I3280" s="79">
        <v>151105.97000000009</v>
      </c>
      <c r="J3280" s="79">
        <v>4481.5200000000004</v>
      </c>
      <c r="K3280" s="43" t="s">
        <v>3377</v>
      </c>
      <c r="L3280" s="52" t="s">
        <v>3372</v>
      </c>
      <c r="M3280" s="16">
        <f>Таблица4[[#This Row],[Поступления]]/Таблица4[[#This Row],[Начисления]]</f>
        <v>0.86768687120691801</v>
      </c>
    </row>
    <row r="3281" spans="1:13" ht="15">
      <c r="A3281" s="42" t="s">
        <v>7056</v>
      </c>
      <c r="B3281" s="82" t="s">
        <v>1729</v>
      </c>
      <c r="C3281" s="82" t="s">
        <v>1452</v>
      </c>
      <c r="D3281" s="82" t="s">
        <v>1453</v>
      </c>
      <c r="E3281" s="82" t="s">
        <v>1728</v>
      </c>
      <c r="F3281" s="82" t="s">
        <v>81</v>
      </c>
      <c r="G3281" s="79">
        <v>2477302.9500000002</v>
      </c>
      <c r="H3281" s="79">
        <v>2176298.56</v>
      </c>
      <c r="I3281" s="79">
        <v>301004.39000000013</v>
      </c>
      <c r="J3281" s="79">
        <v>12470.82</v>
      </c>
      <c r="K3281" s="43" t="s">
        <v>3377</v>
      </c>
      <c r="L3281" s="52" t="s">
        <v>3372</v>
      </c>
      <c r="M3281" s="16">
        <f>Таблица4[[#This Row],[Поступления]]/Таблица4[[#This Row],[Начисления]]</f>
        <v>0.87849512309344313</v>
      </c>
    </row>
    <row r="3282" spans="1:13" ht="15">
      <c r="A3282" s="42" t="s">
        <v>7057</v>
      </c>
      <c r="B3282" s="82" t="s">
        <v>1729</v>
      </c>
      <c r="C3282" s="82" t="s">
        <v>1452</v>
      </c>
      <c r="D3282" s="82" t="s">
        <v>1453</v>
      </c>
      <c r="E3282" s="82" t="s">
        <v>1728</v>
      </c>
      <c r="F3282" s="82" t="s">
        <v>212</v>
      </c>
      <c r="G3282" s="79">
        <v>577549.21</v>
      </c>
      <c r="H3282" s="79">
        <v>488897.68</v>
      </c>
      <c r="I3282" s="79">
        <v>88651.52999999997</v>
      </c>
      <c r="J3282" s="79">
        <v>1618.96</v>
      </c>
      <c r="K3282" s="43" t="s">
        <v>3377</v>
      </c>
      <c r="L3282" s="52" t="s">
        <v>3372</v>
      </c>
      <c r="M3282" s="16">
        <f>Таблица4[[#This Row],[Поступления]]/Таблица4[[#This Row],[Начисления]]</f>
        <v>0.84650393686799441</v>
      </c>
    </row>
    <row r="3283" spans="1:13" ht="15">
      <c r="A3283" s="42" t="s">
        <v>7058</v>
      </c>
      <c r="B3283" s="82" t="s">
        <v>1729</v>
      </c>
      <c r="C3283" s="82" t="s">
        <v>1452</v>
      </c>
      <c r="D3283" s="82" t="s">
        <v>1453</v>
      </c>
      <c r="E3283" s="82" t="s">
        <v>1728</v>
      </c>
      <c r="F3283" s="82" t="s">
        <v>188</v>
      </c>
      <c r="G3283" s="79">
        <v>580886.51</v>
      </c>
      <c r="H3283" s="79">
        <v>450927.21</v>
      </c>
      <c r="I3283" s="79">
        <v>129959.29999999999</v>
      </c>
      <c r="J3283" s="79">
        <v>2308.4699999999998</v>
      </c>
      <c r="K3283" s="43" t="s">
        <v>3377</v>
      </c>
      <c r="L3283" s="52" t="s">
        <v>3372</v>
      </c>
      <c r="M3283" s="16">
        <f>Таблица4[[#This Row],[Поступления]]/Таблица4[[#This Row],[Начисления]]</f>
        <v>0.77627419855214064</v>
      </c>
    </row>
    <row r="3284" spans="1:13" ht="15">
      <c r="A3284" s="42" t="s">
        <v>7059</v>
      </c>
      <c r="B3284" s="82" t="s">
        <v>1729</v>
      </c>
      <c r="C3284" s="82" t="s">
        <v>1452</v>
      </c>
      <c r="D3284" s="82" t="s">
        <v>1453</v>
      </c>
      <c r="E3284" s="82" t="s">
        <v>1728</v>
      </c>
      <c r="F3284" s="82" t="s">
        <v>145</v>
      </c>
      <c r="G3284" s="79">
        <v>1412169.97</v>
      </c>
      <c r="H3284" s="79">
        <v>1242889.04</v>
      </c>
      <c r="I3284" s="79">
        <v>169280.92999999993</v>
      </c>
      <c r="J3284" s="79">
        <v>12486.83</v>
      </c>
      <c r="K3284" s="43" t="s">
        <v>3377</v>
      </c>
      <c r="L3284" s="52" t="s">
        <v>3372</v>
      </c>
      <c r="M3284" s="16">
        <f>Таблица4[[#This Row],[Поступления]]/Таблица4[[#This Row],[Начисления]]</f>
        <v>0.88012708555189012</v>
      </c>
    </row>
    <row r="3285" spans="1:13" ht="15">
      <c r="A3285" s="42" t="s">
        <v>7060</v>
      </c>
      <c r="B3285" s="82" t="s">
        <v>1729</v>
      </c>
      <c r="C3285" s="82" t="s">
        <v>1452</v>
      </c>
      <c r="D3285" s="82" t="s">
        <v>1453</v>
      </c>
      <c r="E3285" s="82" t="s">
        <v>1728</v>
      </c>
      <c r="F3285" s="82" t="s">
        <v>146</v>
      </c>
      <c r="G3285" s="79">
        <v>2479493.65</v>
      </c>
      <c r="H3285" s="79">
        <v>2141019.4300000002</v>
      </c>
      <c r="I3285" s="79">
        <v>338474.21999999974</v>
      </c>
      <c r="J3285" s="79">
        <v>4783.71</v>
      </c>
      <c r="K3285" s="43" t="s">
        <v>3377</v>
      </c>
      <c r="L3285" s="52" t="s">
        <v>3373</v>
      </c>
      <c r="M3285" s="16">
        <f>Таблица4[[#This Row],[Поступления]]/Таблица4[[#This Row],[Начисления]]</f>
        <v>0.86349058808841883</v>
      </c>
    </row>
    <row r="3286" spans="1:13" ht="15">
      <c r="A3286" s="42" t="s">
        <v>7061</v>
      </c>
      <c r="B3286" s="82" t="s">
        <v>1729</v>
      </c>
      <c r="C3286" s="82" t="s">
        <v>1452</v>
      </c>
      <c r="D3286" s="82" t="s">
        <v>1453</v>
      </c>
      <c r="E3286" s="82" t="s">
        <v>1728</v>
      </c>
      <c r="F3286" s="82" t="s">
        <v>191</v>
      </c>
      <c r="G3286" s="79">
        <v>722568.94</v>
      </c>
      <c r="H3286" s="79">
        <v>605805.5</v>
      </c>
      <c r="I3286" s="79">
        <v>116763.43999999994</v>
      </c>
      <c r="J3286" s="79">
        <v>2698.64</v>
      </c>
      <c r="K3286" s="43" t="s">
        <v>3377</v>
      </c>
      <c r="L3286" s="52" t="s">
        <v>3372</v>
      </c>
      <c r="M3286" s="16">
        <f>Таблица4[[#This Row],[Поступления]]/Таблица4[[#This Row],[Начисления]]</f>
        <v>0.83840512159296532</v>
      </c>
    </row>
    <row r="3287" spans="1:13" ht="15">
      <c r="A3287" s="42" t="s">
        <v>7062</v>
      </c>
      <c r="B3287" s="82" t="s">
        <v>1729</v>
      </c>
      <c r="C3287" s="82" t="s">
        <v>1452</v>
      </c>
      <c r="D3287" s="82" t="s">
        <v>1453</v>
      </c>
      <c r="E3287" s="82" t="s">
        <v>1728</v>
      </c>
      <c r="F3287" s="82" t="s">
        <v>217</v>
      </c>
      <c r="G3287" s="79">
        <v>569491.97</v>
      </c>
      <c r="H3287" s="79">
        <v>517319.17</v>
      </c>
      <c r="I3287" s="79">
        <v>52172.799999999988</v>
      </c>
      <c r="J3287" s="79">
        <v>3648.82</v>
      </c>
      <c r="K3287" s="43" t="s">
        <v>3377</v>
      </c>
      <c r="L3287" s="52" t="s">
        <v>3372</v>
      </c>
      <c r="M3287" s="16">
        <f>Таблица4[[#This Row],[Поступления]]/Таблица4[[#This Row],[Начисления]]</f>
        <v>0.90838711913707937</v>
      </c>
    </row>
    <row r="3288" spans="1:13" ht="15">
      <c r="A3288" s="42" t="s">
        <v>7063</v>
      </c>
      <c r="B3288" s="82" t="s">
        <v>1729</v>
      </c>
      <c r="C3288" s="82" t="s">
        <v>1452</v>
      </c>
      <c r="D3288" s="82" t="s">
        <v>1453</v>
      </c>
      <c r="E3288" s="82" t="s">
        <v>1728</v>
      </c>
      <c r="F3288" s="82" t="s">
        <v>147</v>
      </c>
      <c r="G3288" s="79">
        <v>717769.3</v>
      </c>
      <c r="H3288" s="79">
        <v>623850.01</v>
      </c>
      <c r="I3288" s="79">
        <v>93919.290000000037</v>
      </c>
      <c r="J3288" s="79">
        <v>4114.92</v>
      </c>
      <c r="K3288" s="43" t="s">
        <v>3377</v>
      </c>
      <c r="L3288" s="52" t="s">
        <v>3372</v>
      </c>
      <c r="M3288" s="16">
        <f>Таблица4[[#This Row],[Поступления]]/Таблица4[[#This Row],[Начисления]]</f>
        <v>0.86915114647561542</v>
      </c>
    </row>
    <row r="3289" spans="1:13" ht="15">
      <c r="A3289" s="42" t="s">
        <v>7064</v>
      </c>
      <c r="B3289" s="82" t="s">
        <v>1729</v>
      </c>
      <c r="C3289" s="82" t="s">
        <v>1452</v>
      </c>
      <c r="D3289" s="82" t="s">
        <v>1453</v>
      </c>
      <c r="E3289" s="82" t="s">
        <v>1728</v>
      </c>
      <c r="F3289" s="82" t="s">
        <v>114</v>
      </c>
      <c r="G3289" s="79">
        <v>1436801.25</v>
      </c>
      <c r="H3289" s="79">
        <v>1137661.97</v>
      </c>
      <c r="I3289" s="79">
        <v>299139.28000000003</v>
      </c>
      <c r="J3289" s="79">
        <v>3336.46</v>
      </c>
      <c r="K3289" s="43" t="s">
        <v>3377</v>
      </c>
      <c r="L3289" s="52" t="s">
        <v>3373</v>
      </c>
      <c r="M3289" s="16">
        <f>Таблица4[[#This Row],[Поступления]]/Таблица4[[#This Row],[Начисления]]</f>
        <v>0.79180190718792876</v>
      </c>
    </row>
    <row r="3290" spans="1:13" ht="15">
      <c r="A3290" s="42" t="s">
        <v>7065</v>
      </c>
      <c r="B3290" s="82" t="s">
        <v>1729</v>
      </c>
      <c r="C3290" s="82" t="s">
        <v>1452</v>
      </c>
      <c r="D3290" s="82" t="s">
        <v>1453</v>
      </c>
      <c r="E3290" s="82" t="s">
        <v>1728</v>
      </c>
      <c r="F3290" s="82" t="s">
        <v>197</v>
      </c>
      <c r="G3290" s="79">
        <v>710731.25</v>
      </c>
      <c r="H3290" s="79">
        <v>567663.23</v>
      </c>
      <c r="I3290" s="79">
        <v>143068.02000000002</v>
      </c>
      <c r="J3290" s="79">
        <v>1030.33</v>
      </c>
      <c r="K3290" s="43" t="s">
        <v>3377</v>
      </c>
      <c r="L3290" s="52" t="s">
        <v>3372</v>
      </c>
      <c r="M3290" s="16">
        <f>Таблица4[[#This Row],[Поступления]]/Таблица4[[#This Row],[Начисления]]</f>
        <v>0.79870306814284586</v>
      </c>
    </row>
    <row r="3291" spans="1:13" ht="15">
      <c r="A3291" s="42" t="s">
        <v>7066</v>
      </c>
      <c r="B3291" s="82" t="s">
        <v>1729</v>
      </c>
      <c r="C3291" s="82" t="s">
        <v>1452</v>
      </c>
      <c r="D3291" s="82" t="s">
        <v>1453</v>
      </c>
      <c r="E3291" s="82" t="s">
        <v>1728</v>
      </c>
      <c r="F3291" s="82" t="s">
        <v>115</v>
      </c>
      <c r="G3291" s="79">
        <v>2419270.04</v>
      </c>
      <c r="H3291" s="79">
        <v>2130210.58</v>
      </c>
      <c r="I3291" s="79">
        <v>289059.45999999996</v>
      </c>
      <c r="J3291" s="79">
        <v>3039.23</v>
      </c>
      <c r="K3291" s="43" t="s">
        <v>3377</v>
      </c>
      <c r="L3291" s="52" t="s">
        <v>3372</v>
      </c>
      <c r="M3291" s="16">
        <f>Таблица4[[#This Row],[Поступления]]/Таблица4[[#This Row],[Начисления]]</f>
        <v>0.8805179020032009</v>
      </c>
    </row>
    <row r="3292" spans="1:13" ht="15">
      <c r="A3292" s="42" t="s">
        <v>7067</v>
      </c>
      <c r="B3292" s="82" t="s">
        <v>1729</v>
      </c>
      <c r="C3292" s="82" t="s">
        <v>1452</v>
      </c>
      <c r="D3292" s="82" t="s">
        <v>1453</v>
      </c>
      <c r="E3292" s="82" t="s">
        <v>1728</v>
      </c>
      <c r="F3292" s="82" t="s">
        <v>198</v>
      </c>
      <c r="G3292" s="79">
        <v>716634.59</v>
      </c>
      <c r="H3292" s="79">
        <v>635081.81999999995</v>
      </c>
      <c r="I3292" s="79">
        <v>81552.770000000019</v>
      </c>
      <c r="J3292" s="79">
        <v>1765.37</v>
      </c>
      <c r="K3292" s="43" t="s">
        <v>3377</v>
      </c>
      <c r="L3292" s="52" t="s">
        <v>3372</v>
      </c>
      <c r="M3292" s="16">
        <f>Таблица4[[#This Row],[Поступления]]/Таблица4[[#This Row],[Начисления]]</f>
        <v>0.88620034374840873</v>
      </c>
    </row>
    <row r="3293" spans="1:13" ht="15">
      <c r="A3293" s="42" t="s">
        <v>7068</v>
      </c>
      <c r="B3293" s="82" t="s">
        <v>1729</v>
      </c>
      <c r="C3293" s="82" t="s">
        <v>1452</v>
      </c>
      <c r="D3293" s="82" t="s">
        <v>1453</v>
      </c>
      <c r="E3293" s="82" t="s">
        <v>1728</v>
      </c>
      <c r="F3293" s="82" t="s">
        <v>575</v>
      </c>
      <c r="G3293" s="79">
        <v>2016317.06</v>
      </c>
      <c r="H3293" s="79">
        <v>1767684.94</v>
      </c>
      <c r="I3293" s="79">
        <v>248632.12000000011</v>
      </c>
      <c r="J3293" s="79">
        <v>17770.59</v>
      </c>
      <c r="K3293" s="43" t="s">
        <v>3377</v>
      </c>
      <c r="L3293" s="52" t="s">
        <v>3372</v>
      </c>
      <c r="M3293" s="16">
        <f>Таблица4[[#This Row],[Поступления]]/Таблица4[[#This Row],[Начисления]]</f>
        <v>0.87668996859055481</v>
      </c>
    </row>
    <row r="3294" spans="1:13" ht="15">
      <c r="A3294" s="42" t="s">
        <v>7069</v>
      </c>
      <c r="B3294" s="82" t="s">
        <v>1729</v>
      </c>
      <c r="C3294" s="82" t="s">
        <v>1452</v>
      </c>
      <c r="D3294" s="82" t="s">
        <v>1453</v>
      </c>
      <c r="E3294" s="82" t="s">
        <v>1728</v>
      </c>
      <c r="F3294" s="82" t="s">
        <v>199</v>
      </c>
      <c r="G3294" s="79">
        <v>721091.7</v>
      </c>
      <c r="H3294" s="79">
        <v>586721.32999999996</v>
      </c>
      <c r="I3294" s="79">
        <v>134370.37</v>
      </c>
      <c r="J3294" s="79">
        <v>1167.45</v>
      </c>
      <c r="K3294" s="43" t="s">
        <v>3377</v>
      </c>
      <c r="L3294" s="52" t="s">
        <v>3372</v>
      </c>
      <c r="M3294" s="16">
        <f>Таблица4[[#This Row],[Поступления]]/Таблица4[[#This Row],[Начисления]]</f>
        <v>0.81365702864143352</v>
      </c>
    </row>
    <row r="3295" spans="1:13" ht="15">
      <c r="A3295" s="42" t="s">
        <v>7070</v>
      </c>
      <c r="B3295" s="82" t="s">
        <v>1729</v>
      </c>
      <c r="C3295" s="82" t="s">
        <v>1452</v>
      </c>
      <c r="D3295" s="82" t="s">
        <v>1453</v>
      </c>
      <c r="E3295" s="82" t="s">
        <v>1728</v>
      </c>
      <c r="F3295" s="82" t="s">
        <v>269</v>
      </c>
      <c r="G3295" s="79">
        <v>1540026.66</v>
      </c>
      <c r="H3295" s="79">
        <v>1336325.53</v>
      </c>
      <c r="I3295" s="79">
        <v>203701.12999999989</v>
      </c>
      <c r="J3295" s="79">
        <v>19857.7</v>
      </c>
      <c r="K3295" s="43" t="s">
        <v>3377</v>
      </c>
      <c r="L3295" s="52" t="s">
        <v>3372</v>
      </c>
      <c r="M3295" s="16">
        <f>Таблица4[[#This Row],[Поступления]]/Таблица4[[#This Row],[Начисления]]</f>
        <v>0.86772882879832747</v>
      </c>
    </row>
    <row r="3296" spans="1:13" ht="15">
      <c r="A3296" s="42" t="s">
        <v>7071</v>
      </c>
      <c r="B3296" s="82" t="s">
        <v>1729</v>
      </c>
      <c r="C3296" s="82" t="s">
        <v>1452</v>
      </c>
      <c r="D3296" s="82" t="s">
        <v>1453</v>
      </c>
      <c r="E3296" s="82" t="s">
        <v>1728</v>
      </c>
      <c r="F3296" s="82" t="s">
        <v>200</v>
      </c>
      <c r="G3296" s="79">
        <v>745988.46</v>
      </c>
      <c r="H3296" s="79">
        <v>671905.31</v>
      </c>
      <c r="I3296" s="79">
        <v>74083.149999999907</v>
      </c>
      <c r="J3296" s="79">
        <v>2018.16</v>
      </c>
      <c r="K3296" s="43" t="s">
        <v>3377</v>
      </c>
      <c r="L3296" s="52" t="s">
        <v>3372</v>
      </c>
      <c r="M3296" s="16">
        <f>Таблица4[[#This Row],[Поступления]]/Таблица4[[#This Row],[Начисления]]</f>
        <v>0.90069129219505628</v>
      </c>
    </row>
    <row r="3297" spans="1:13" ht="15">
      <c r="A3297" s="42" t="s">
        <v>7072</v>
      </c>
      <c r="B3297" s="82" t="s">
        <v>1729</v>
      </c>
      <c r="C3297" s="82" t="s">
        <v>1452</v>
      </c>
      <c r="D3297" s="82" t="s">
        <v>1453</v>
      </c>
      <c r="E3297" s="82" t="s">
        <v>1728</v>
      </c>
      <c r="F3297" s="82" t="s">
        <v>252</v>
      </c>
      <c r="G3297" s="79">
        <v>1545791.07</v>
      </c>
      <c r="H3297" s="79">
        <v>1375933.65</v>
      </c>
      <c r="I3297" s="79">
        <v>169857.42000000016</v>
      </c>
      <c r="J3297" s="79">
        <v>37993.160000000003</v>
      </c>
      <c r="K3297" s="43" t="s">
        <v>3377</v>
      </c>
      <c r="L3297" s="52" t="s">
        <v>3372</v>
      </c>
      <c r="M3297" s="16">
        <f>Таблица4[[#This Row],[Поступления]]/Таблица4[[#This Row],[Начисления]]</f>
        <v>0.89011618497705502</v>
      </c>
    </row>
    <row r="3298" spans="1:13" ht="15">
      <c r="A3298" s="42" t="s">
        <v>7073</v>
      </c>
      <c r="B3298" s="82" t="s">
        <v>1729</v>
      </c>
      <c r="C3298" s="82" t="s">
        <v>1452</v>
      </c>
      <c r="D3298" s="82" t="s">
        <v>1453</v>
      </c>
      <c r="E3298" s="82" t="s">
        <v>1728</v>
      </c>
      <c r="F3298" s="82" t="s">
        <v>253</v>
      </c>
      <c r="G3298" s="79">
        <v>1529769.01</v>
      </c>
      <c r="H3298" s="79">
        <v>1333555.07</v>
      </c>
      <c r="I3298" s="79">
        <v>196213.93999999994</v>
      </c>
      <c r="J3298" s="79">
        <v>32321.89</v>
      </c>
      <c r="K3298" s="43" t="s">
        <v>3377</v>
      </c>
      <c r="L3298" s="52" t="s">
        <v>3372</v>
      </c>
      <c r="M3298" s="16">
        <f>Таблица4[[#This Row],[Поступления]]/Таблица4[[#This Row],[Начисления]]</f>
        <v>0.87173623029531766</v>
      </c>
    </row>
    <row r="3299" spans="1:13" ht="15">
      <c r="A3299" s="42" t="s">
        <v>7074</v>
      </c>
      <c r="B3299" s="82" t="s">
        <v>1729</v>
      </c>
      <c r="C3299" s="82" t="s">
        <v>1452</v>
      </c>
      <c r="D3299" s="82" t="s">
        <v>1453</v>
      </c>
      <c r="E3299" s="82" t="s">
        <v>1728</v>
      </c>
      <c r="F3299" s="82" t="s">
        <v>179</v>
      </c>
      <c r="G3299" s="79">
        <v>710218.64</v>
      </c>
      <c r="H3299" s="79">
        <v>582056.32999999996</v>
      </c>
      <c r="I3299" s="79">
        <v>128162.31000000006</v>
      </c>
      <c r="J3299" s="79">
        <v>4225.5</v>
      </c>
      <c r="K3299" s="43" t="s">
        <v>3377</v>
      </c>
      <c r="L3299" s="52" t="s">
        <v>3372</v>
      </c>
      <c r="M3299" s="16">
        <f>Таблица4[[#This Row],[Поступления]]/Таблица4[[#This Row],[Начисления]]</f>
        <v>0.81954527411446132</v>
      </c>
    </row>
    <row r="3300" spans="1:13" ht="15">
      <c r="A3300" s="42" t="s">
        <v>7075</v>
      </c>
      <c r="B3300" s="82" t="s">
        <v>1729</v>
      </c>
      <c r="C3300" s="82" t="s">
        <v>1452</v>
      </c>
      <c r="D3300" s="82" t="s">
        <v>1453</v>
      </c>
      <c r="E3300" s="82" t="s">
        <v>1728</v>
      </c>
      <c r="F3300" s="82" t="s">
        <v>271</v>
      </c>
      <c r="G3300" s="79">
        <v>1546404.04</v>
      </c>
      <c r="H3300" s="79">
        <v>1314863.1100000001</v>
      </c>
      <c r="I3300" s="79">
        <v>231540.92999999993</v>
      </c>
      <c r="J3300" s="79">
        <v>24237.81</v>
      </c>
      <c r="K3300" s="43" t="s">
        <v>3377</v>
      </c>
      <c r="L3300" s="52" t="s">
        <v>3372</v>
      </c>
      <c r="M3300" s="16">
        <f>Таблица4[[#This Row],[Поступления]]/Таблица4[[#This Row],[Начисления]]</f>
        <v>0.85027138832358462</v>
      </c>
    </row>
    <row r="3301" spans="1:13" ht="15">
      <c r="A3301" s="42" t="s">
        <v>7076</v>
      </c>
      <c r="B3301" s="82" t="s">
        <v>1729</v>
      </c>
      <c r="C3301" s="82" t="s">
        <v>1452</v>
      </c>
      <c r="D3301" s="82" t="s">
        <v>1453</v>
      </c>
      <c r="E3301" s="82" t="s">
        <v>1728</v>
      </c>
      <c r="F3301" s="82" t="s">
        <v>180</v>
      </c>
      <c r="G3301" s="79">
        <v>720740.07</v>
      </c>
      <c r="H3301" s="79">
        <v>608123.94999999995</v>
      </c>
      <c r="I3301" s="79">
        <v>112616.12</v>
      </c>
      <c r="J3301" s="79">
        <v>2349.0300000000002</v>
      </c>
      <c r="K3301" s="43" t="s">
        <v>3377</v>
      </c>
      <c r="L3301" s="52" t="s">
        <v>3372</v>
      </c>
      <c r="M3301" s="16">
        <f>Таблица4[[#This Row],[Поступления]]/Таблица4[[#This Row],[Начисления]]</f>
        <v>0.84374932838131222</v>
      </c>
    </row>
    <row r="3302" spans="1:13" ht="15">
      <c r="A3302" s="42" t="s">
        <v>7077</v>
      </c>
      <c r="B3302" s="82" t="s">
        <v>1729</v>
      </c>
      <c r="C3302" s="82" t="s">
        <v>1452</v>
      </c>
      <c r="D3302" s="82" t="s">
        <v>1453</v>
      </c>
      <c r="E3302" s="82" t="s">
        <v>1728</v>
      </c>
      <c r="F3302" s="82" t="s">
        <v>181</v>
      </c>
      <c r="G3302" s="79">
        <v>719225.52</v>
      </c>
      <c r="H3302" s="79">
        <v>611822.99</v>
      </c>
      <c r="I3302" s="79">
        <v>107402.53000000003</v>
      </c>
      <c r="J3302" s="79">
        <v>5315.01</v>
      </c>
      <c r="K3302" s="43" t="s">
        <v>3377</v>
      </c>
      <c r="L3302" s="52" t="s">
        <v>3372</v>
      </c>
      <c r="M3302" s="16">
        <f>Таблица4[[#This Row],[Поступления]]/Таблица4[[#This Row],[Начисления]]</f>
        <v>0.85066918926903479</v>
      </c>
    </row>
    <row r="3303" spans="1:13" ht="15">
      <c r="A3303" s="42" t="s">
        <v>7078</v>
      </c>
      <c r="B3303" s="82" t="s">
        <v>1729</v>
      </c>
      <c r="C3303" s="82" t="s">
        <v>1452</v>
      </c>
      <c r="D3303" s="82" t="s">
        <v>1453</v>
      </c>
      <c r="E3303" s="82" t="s">
        <v>1728</v>
      </c>
      <c r="F3303" s="82" t="s">
        <v>310</v>
      </c>
      <c r="G3303" s="79">
        <v>4179928.41</v>
      </c>
      <c r="H3303" s="79">
        <v>2739744.05</v>
      </c>
      <c r="I3303" s="79">
        <v>1440184.3600000003</v>
      </c>
      <c r="J3303" s="79">
        <v>10441.870000000001</v>
      </c>
      <c r="K3303" s="43" t="s">
        <v>3377</v>
      </c>
      <c r="L3303" s="52" t="s">
        <v>3373</v>
      </c>
      <c r="M3303" s="16">
        <f>Таблица4[[#This Row],[Поступления]]/Таблица4[[#This Row],[Начисления]]</f>
        <v>0.65545238608524392</v>
      </c>
    </row>
    <row r="3304" spans="1:13" ht="15">
      <c r="A3304" s="42" t="s">
        <v>7079</v>
      </c>
      <c r="B3304" s="82" t="s">
        <v>1729</v>
      </c>
      <c r="C3304" s="82" t="s">
        <v>1452</v>
      </c>
      <c r="D3304" s="82" t="s">
        <v>1453</v>
      </c>
      <c r="E3304" s="82" t="s">
        <v>1728</v>
      </c>
      <c r="F3304" s="82" t="s">
        <v>182</v>
      </c>
      <c r="G3304" s="79">
        <v>586530.44999999995</v>
      </c>
      <c r="H3304" s="79">
        <v>390883.57</v>
      </c>
      <c r="I3304" s="79">
        <v>195646.87999999995</v>
      </c>
      <c r="J3304" s="79">
        <v>5552.48</v>
      </c>
      <c r="K3304" s="43" t="s">
        <v>3377</v>
      </c>
      <c r="L3304" s="52" t="s">
        <v>3372</v>
      </c>
      <c r="M3304" s="16">
        <f>Таблица4[[#This Row],[Поступления]]/Таблица4[[#This Row],[Начисления]]</f>
        <v>0.6664335500398999</v>
      </c>
    </row>
    <row r="3305" spans="1:13" ht="15">
      <c r="A3305" s="42" t="s">
        <v>7080</v>
      </c>
      <c r="B3305" s="82" t="s">
        <v>1729</v>
      </c>
      <c r="C3305" s="82" t="s">
        <v>1452</v>
      </c>
      <c r="D3305" s="82" t="s">
        <v>1453</v>
      </c>
      <c r="E3305" s="82" t="s">
        <v>1728</v>
      </c>
      <c r="F3305" s="82" t="s">
        <v>521</v>
      </c>
      <c r="G3305" s="79">
        <v>740214.64</v>
      </c>
      <c r="H3305" s="79">
        <v>646361.79</v>
      </c>
      <c r="I3305" s="79">
        <v>93852.849999999977</v>
      </c>
      <c r="J3305" s="79">
        <v>2822.95</v>
      </c>
      <c r="K3305" s="43" t="s">
        <v>3377</v>
      </c>
      <c r="L3305" s="52" t="s">
        <v>3372</v>
      </c>
      <c r="M3305" s="16">
        <f>Таблица4[[#This Row],[Поступления]]/Таблица4[[#This Row],[Начисления]]</f>
        <v>0.8732086006837152</v>
      </c>
    </row>
    <row r="3306" spans="1:13" ht="15">
      <c r="A3306" s="42" t="s">
        <v>7081</v>
      </c>
      <c r="B3306" s="82" t="s">
        <v>1729</v>
      </c>
      <c r="C3306" s="82" t="s">
        <v>1452</v>
      </c>
      <c r="D3306" s="82" t="s">
        <v>1453</v>
      </c>
      <c r="E3306" s="82" t="s">
        <v>1728</v>
      </c>
      <c r="F3306" s="82" t="s">
        <v>131</v>
      </c>
      <c r="G3306" s="79">
        <v>4187145.45</v>
      </c>
      <c r="H3306" s="79">
        <v>2856570.04</v>
      </c>
      <c r="I3306" s="79">
        <v>1330575.4100000001</v>
      </c>
      <c r="J3306" s="79">
        <v>6829.02</v>
      </c>
      <c r="K3306" s="43" t="s">
        <v>3377</v>
      </c>
      <c r="L3306" s="52" t="s">
        <v>3373</v>
      </c>
      <c r="M3306" s="16">
        <f>Таблица4[[#This Row],[Поступления]]/Таблица4[[#This Row],[Начисления]]</f>
        <v>0.68222374266936436</v>
      </c>
    </row>
    <row r="3307" spans="1:13" ht="15">
      <c r="A3307" s="42" t="s">
        <v>7082</v>
      </c>
      <c r="B3307" s="82" t="s">
        <v>1729</v>
      </c>
      <c r="C3307" s="82" t="s">
        <v>1452</v>
      </c>
      <c r="D3307" s="82" t="s">
        <v>1453</v>
      </c>
      <c r="E3307" s="82" t="s">
        <v>1728</v>
      </c>
      <c r="F3307" s="82" t="s">
        <v>202</v>
      </c>
      <c r="G3307" s="79">
        <v>718412.35</v>
      </c>
      <c r="H3307" s="79">
        <v>570827.62</v>
      </c>
      <c r="I3307" s="79">
        <v>147584.72999999998</v>
      </c>
      <c r="J3307" s="79">
        <v>4873.41</v>
      </c>
      <c r="K3307" s="43" t="s">
        <v>3377</v>
      </c>
      <c r="L3307" s="52" t="s">
        <v>3372</v>
      </c>
      <c r="M3307" s="16">
        <f>Таблица4[[#This Row],[Поступления]]/Таблица4[[#This Row],[Начисления]]</f>
        <v>0.7945682169856908</v>
      </c>
    </row>
    <row r="3308" spans="1:13" ht="15">
      <c r="A3308" s="42" t="s">
        <v>7083</v>
      </c>
      <c r="B3308" s="82" t="s">
        <v>1729</v>
      </c>
      <c r="C3308" s="82" t="s">
        <v>1452</v>
      </c>
      <c r="D3308" s="82" t="s">
        <v>1453</v>
      </c>
      <c r="E3308" s="82" t="s">
        <v>1728</v>
      </c>
      <c r="F3308" s="82" t="s">
        <v>132</v>
      </c>
      <c r="G3308" s="79">
        <v>567934.12</v>
      </c>
      <c r="H3308" s="79">
        <v>323625.08</v>
      </c>
      <c r="I3308" s="79">
        <v>244309.03999999998</v>
      </c>
      <c r="J3308" s="79">
        <v>1442.87</v>
      </c>
      <c r="K3308" s="43" t="s">
        <v>3377</v>
      </c>
      <c r="L3308" s="52" t="s">
        <v>3372</v>
      </c>
      <c r="M3308" s="16">
        <f>Таблица4[[#This Row],[Поступления]]/Таблица4[[#This Row],[Начисления]]</f>
        <v>0.56982855687557565</v>
      </c>
    </row>
    <row r="3309" spans="1:13" ht="15">
      <c r="A3309" s="42" t="s">
        <v>7084</v>
      </c>
      <c r="B3309" s="82" t="s">
        <v>1729</v>
      </c>
      <c r="C3309" s="82" t="s">
        <v>1452</v>
      </c>
      <c r="D3309" s="82" t="s">
        <v>1453</v>
      </c>
      <c r="E3309" s="82" t="s">
        <v>1728</v>
      </c>
      <c r="F3309" s="82" t="s">
        <v>522</v>
      </c>
      <c r="G3309" s="79">
        <v>721420.63</v>
      </c>
      <c r="H3309" s="79">
        <v>617975.26</v>
      </c>
      <c r="I3309" s="79">
        <v>103445.37</v>
      </c>
      <c r="J3309" s="79">
        <v>2706.68</v>
      </c>
      <c r="K3309" s="43" t="s">
        <v>3377</v>
      </c>
      <c r="L3309" s="52" t="s">
        <v>3372</v>
      </c>
      <c r="M3309" s="16">
        <f>Таблица4[[#This Row],[Поступления]]/Таблица4[[#This Row],[Начисления]]</f>
        <v>0.85660879977884752</v>
      </c>
    </row>
    <row r="3310" spans="1:13" ht="15">
      <c r="A3310" s="42" t="s">
        <v>7085</v>
      </c>
      <c r="B3310" s="82" t="s">
        <v>1729</v>
      </c>
      <c r="C3310" s="82" t="s">
        <v>1452</v>
      </c>
      <c r="D3310" s="82" t="s">
        <v>1453</v>
      </c>
      <c r="E3310" s="82" t="s">
        <v>1728</v>
      </c>
      <c r="F3310" s="82" t="s">
        <v>133</v>
      </c>
      <c r="G3310" s="79">
        <v>4173060.59</v>
      </c>
      <c r="H3310" s="79">
        <v>2689900.32</v>
      </c>
      <c r="I3310" s="79">
        <v>1483160.27</v>
      </c>
      <c r="J3310" s="79">
        <v>10616.95</v>
      </c>
      <c r="K3310" s="43" t="s">
        <v>3377</v>
      </c>
      <c r="L3310" s="52" t="s">
        <v>3373</v>
      </c>
      <c r="M3310" s="16">
        <f>Таблица4[[#This Row],[Поступления]]/Таблица4[[#This Row],[Начисления]]</f>
        <v>0.64458693133904388</v>
      </c>
    </row>
    <row r="3311" spans="1:13" ht="15">
      <c r="A3311" s="42" t="s">
        <v>7086</v>
      </c>
      <c r="B3311" s="82" t="s">
        <v>1729</v>
      </c>
      <c r="C3311" s="82" t="s">
        <v>1452</v>
      </c>
      <c r="D3311" s="82" t="s">
        <v>1453</v>
      </c>
      <c r="E3311" s="82" t="s">
        <v>1728</v>
      </c>
      <c r="F3311" s="82" t="s">
        <v>159</v>
      </c>
      <c r="G3311" s="79">
        <v>715470.86</v>
      </c>
      <c r="H3311" s="79">
        <v>660042.88</v>
      </c>
      <c r="I3311" s="79">
        <v>55427.979999999981</v>
      </c>
      <c r="J3311" s="79">
        <v>3554</v>
      </c>
      <c r="K3311" s="43" t="s">
        <v>3377</v>
      </c>
      <c r="L3311" s="52" t="s">
        <v>3372</v>
      </c>
      <c r="M3311" s="16">
        <f>Таблица4[[#This Row],[Поступления]]/Таблица4[[#This Row],[Начисления]]</f>
        <v>0.92252936758318849</v>
      </c>
    </row>
    <row r="3312" spans="1:13" ht="15">
      <c r="A3312" s="42" t="s">
        <v>7087</v>
      </c>
      <c r="B3312" s="82" t="s">
        <v>1729</v>
      </c>
      <c r="C3312" s="82" t="s">
        <v>1452</v>
      </c>
      <c r="D3312" s="82" t="s">
        <v>1453</v>
      </c>
      <c r="E3312" s="82" t="s">
        <v>1728</v>
      </c>
      <c r="F3312" s="82" t="s">
        <v>163</v>
      </c>
      <c r="G3312" s="79">
        <v>726711.76</v>
      </c>
      <c r="H3312" s="79">
        <v>602249.64</v>
      </c>
      <c r="I3312" s="79">
        <v>124462.12</v>
      </c>
      <c r="J3312" s="79">
        <v>5626.68</v>
      </c>
      <c r="K3312" s="43" t="s">
        <v>3377</v>
      </c>
      <c r="L3312" s="52" t="s">
        <v>3372</v>
      </c>
      <c r="M3312" s="16">
        <f>Таблица4[[#This Row],[Поступления]]/Таблица4[[#This Row],[Начисления]]</f>
        <v>0.82873248122474308</v>
      </c>
    </row>
    <row r="3313" spans="1:13" ht="15">
      <c r="A3313" s="42" t="s">
        <v>7088</v>
      </c>
      <c r="B3313" s="82" t="s">
        <v>1729</v>
      </c>
      <c r="C3313" s="82" t="s">
        <v>1452</v>
      </c>
      <c r="D3313" s="82" t="s">
        <v>1453</v>
      </c>
      <c r="E3313" s="82" t="s">
        <v>1728</v>
      </c>
      <c r="F3313" s="82" t="s">
        <v>62</v>
      </c>
      <c r="G3313" s="79">
        <v>716392.84</v>
      </c>
      <c r="H3313" s="79">
        <v>653925.04</v>
      </c>
      <c r="I3313" s="79">
        <v>62467.79999999993</v>
      </c>
      <c r="J3313" s="79">
        <v>2424.73</v>
      </c>
      <c r="K3313" s="43" t="s">
        <v>3377</v>
      </c>
      <c r="L3313" s="52" t="s">
        <v>3372</v>
      </c>
      <c r="M3313" s="16">
        <f>Таблица4[[#This Row],[Поступления]]/Таблица4[[#This Row],[Начисления]]</f>
        <v>0.91280231108954146</v>
      </c>
    </row>
    <row r="3314" spans="1:13" ht="15">
      <c r="A3314" s="42" t="s">
        <v>7089</v>
      </c>
      <c r="B3314" s="82" t="s">
        <v>1729</v>
      </c>
      <c r="C3314" s="82" t="s">
        <v>1452</v>
      </c>
      <c r="D3314" s="82" t="s">
        <v>1453</v>
      </c>
      <c r="E3314" s="82" t="s">
        <v>1728</v>
      </c>
      <c r="F3314" s="82" t="s">
        <v>64</v>
      </c>
      <c r="G3314" s="79">
        <v>712265.3</v>
      </c>
      <c r="H3314" s="79">
        <v>650906.52</v>
      </c>
      <c r="I3314" s="79">
        <v>61358.780000000028</v>
      </c>
      <c r="J3314" s="79">
        <v>529.20000000000005</v>
      </c>
      <c r="K3314" s="43" t="s">
        <v>3377</v>
      </c>
      <c r="L3314" s="52" t="s">
        <v>3372</v>
      </c>
      <c r="M3314" s="16">
        <f>Таблица4[[#This Row],[Поступления]]/Таблица4[[#This Row],[Начисления]]</f>
        <v>0.91385403725269221</v>
      </c>
    </row>
    <row r="3315" spans="1:13" ht="15">
      <c r="A3315" s="42" t="s">
        <v>7090</v>
      </c>
      <c r="B3315" s="82" t="s">
        <v>1729</v>
      </c>
      <c r="C3315" s="82" t="s">
        <v>1452</v>
      </c>
      <c r="D3315" s="82" t="s">
        <v>1453</v>
      </c>
      <c r="E3315" s="82" t="s">
        <v>1728</v>
      </c>
      <c r="F3315" s="82" t="s">
        <v>83</v>
      </c>
      <c r="G3315" s="79">
        <v>718237.41</v>
      </c>
      <c r="H3315" s="79">
        <v>688748.33</v>
      </c>
      <c r="I3315" s="79">
        <v>29489.080000000075</v>
      </c>
      <c r="J3315" s="79">
        <v>14177.1</v>
      </c>
      <c r="K3315" s="43" t="s">
        <v>3377</v>
      </c>
      <c r="L3315" s="52" t="s">
        <v>3373</v>
      </c>
      <c r="M3315" s="16">
        <f>Таблица4[[#This Row],[Поступления]]/Таблица4[[#This Row],[Начисления]]</f>
        <v>0.95894243381168343</v>
      </c>
    </row>
    <row r="3316" spans="1:13" ht="15">
      <c r="A3316" s="42" t="s">
        <v>7091</v>
      </c>
      <c r="B3316" s="82" t="s">
        <v>1729</v>
      </c>
      <c r="C3316" s="82" t="s">
        <v>1452</v>
      </c>
      <c r="D3316" s="82" t="s">
        <v>1453</v>
      </c>
      <c r="E3316" s="82" t="s">
        <v>1728</v>
      </c>
      <c r="F3316" s="82" t="s">
        <v>84</v>
      </c>
      <c r="G3316" s="79">
        <v>724186.55</v>
      </c>
      <c r="H3316" s="79">
        <v>630242.66</v>
      </c>
      <c r="I3316" s="79">
        <v>93943.890000000014</v>
      </c>
      <c r="J3316" s="79">
        <v>2275.11</v>
      </c>
      <c r="K3316" s="43" t="s">
        <v>3377</v>
      </c>
      <c r="L3316" s="52" t="s">
        <v>3373</v>
      </c>
      <c r="M3316" s="16">
        <f>Таблица4[[#This Row],[Поступления]]/Таблица4[[#This Row],[Начисления]]</f>
        <v>0.87027667111464579</v>
      </c>
    </row>
    <row r="3317" spans="1:13" ht="15">
      <c r="A3317" s="42" t="s">
        <v>7092</v>
      </c>
      <c r="B3317" s="82" t="s">
        <v>1729</v>
      </c>
      <c r="C3317" s="82" t="s">
        <v>1452</v>
      </c>
      <c r="D3317" s="82" t="s">
        <v>1453</v>
      </c>
      <c r="E3317" s="82" t="s">
        <v>1728</v>
      </c>
      <c r="F3317" s="82" t="s">
        <v>517</v>
      </c>
      <c r="G3317" s="79">
        <v>732883.78</v>
      </c>
      <c r="H3317" s="79">
        <v>654327.59</v>
      </c>
      <c r="I3317" s="79">
        <v>78556.190000000061</v>
      </c>
      <c r="J3317" s="79">
        <v>5958.17</v>
      </c>
      <c r="K3317" s="43" t="s">
        <v>3377</v>
      </c>
      <c r="L3317" s="52" t="s">
        <v>3372</v>
      </c>
      <c r="M3317" s="16">
        <f>Таблица4[[#This Row],[Поступления]]/Таблица4[[#This Row],[Начисления]]</f>
        <v>0.89281221369096198</v>
      </c>
    </row>
    <row r="3318" spans="1:13" ht="15">
      <c r="A3318" s="42" t="s">
        <v>7093</v>
      </c>
      <c r="B3318" s="82" t="s">
        <v>1729</v>
      </c>
      <c r="C3318" s="82" t="s">
        <v>1452</v>
      </c>
      <c r="D3318" s="82" t="s">
        <v>1453</v>
      </c>
      <c r="E3318" s="82" t="s">
        <v>1728</v>
      </c>
      <c r="F3318" s="82" t="s">
        <v>85</v>
      </c>
      <c r="G3318" s="79">
        <v>1632071.32</v>
      </c>
      <c r="H3318" s="79">
        <v>1449975.02</v>
      </c>
      <c r="I3318" s="79">
        <v>182096.30000000005</v>
      </c>
      <c r="J3318" s="79">
        <v>7161.67</v>
      </c>
      <c r="K3318" s="43" t="s">
        <v>3377</v>
      </c>
      <c r="L3318" s="52" t="s">
        <v>3372</v>
      </c>
      <c r="M3318" s="16">
        <f>Таблица4[[#This Row],[Поступления]]/Таблица4[[#This Row],[Начисления]]</f>
        <v>0.88842626068571562</v>
      </c>
    </row>
    <row r="3319" spans="1:13" ht="15">
      <c r="A3319" s="42" t="s">
        <v>7094</v>
      </c>
      <c r="B3319" s="82" t="s">
        <v>1729</v>
      </c>
      <c r="C3319" s="82" t="s">
        <v>1452</v>
      </c>
      <c r="D3319" s="82" t="s">
        <v>1453</v>
      </c>
      <c r="E3319" s="82" t="s">
        <v>1728</v>
      </c>
      <c r="F3319" s="82" t="s">
        <v>257</v>
      </c>
      <c r="G3319" s="79">
        <v>719795.83</v>
      </c>
      <c r="H3319" s="79">
        <v>673735.48</v>
      </c>
      <c r="I3319" s="79">
        <v>46060.349999999977</v>
      </c>
      <c r="J3319" s="79">
        <v>1711.28</v>
      </c>
      <c r="K3319" s="43" t="s">
        <v>3377</v>
      </c>
      <c r="L3319" s="52" t="s">
        <v>3372</v>
      </c>
      <c r="M3319" s="16">
        <f>Таблица4[[#This Row],[Поступления]]/Таблица4[[#This Row],[Начисления]]</f>
        <v>0.93600914581569616</v>
      </c>
    </row>
    <row r="3320" spans="1:13" ht="15">
      <c r="A3320" s="42" t="s">
        <v>7095</v>
      </c>
      <c r="B3320" s="82" t="s">
        <v>1729</v>
      </c>
      <c r="C3320" s="82" t="s">
        <v>1452</v>
      </c>
      <c r="D3320" s="82" t="s">
        <v>1453</v>
      </c>
      <c r="E3320" s="82" t="s">
        <v>1728</v>
      </c>
      <c r="F3320" s="82" t="s">
        <v>109</v>
      </c>
      <c r="G3320" s="79">
        <v>724889.67</v>
      </c>
      <c r="H3320" s="79">
        <v>647266.28</v>
      </c>
      <c r="I3320" s="79">
        <v>77623.390000000014</v>
      </c>
      <c r="J3320" s="79">
        <v>7556.36</v>
      </c>
      <c r="K3320" s="43" t="s">
        <v>3377</v>
      </c>
      <c r="L3320" s="52" t="s">
        <v>3372</v>
      </c>
      <c r="M3320" s="16">
        <f>Таблица4[[#This Row],[Поступления]]/Таблица4[[#This Row],[Начисления]]</f>
        <v>0.89291695934913795</v>
      </c>
    </row>
    <row r="3321" spans="1:13" ht="15">
      <c r="A3321" s="42" t="s">
        <v>7096</v>
      </c>
      <c r="B3321" s="82" t="s">
        <v>1729</v>
      </c>
      <c r="C3321" s="82" t="s">
        <v>1452</v>
      </c>
      <c r="D3321" s="82" t="s">
        <v>1453</v>
      </c>
      <c r="E3321" s="82" t="s">
        <v>1728</v>
      </c>
      <c r="F3321" s="82" t="s">
        <v>258</v>
      </c>
      <c r="G3321" s="79">
        <v>717969.9</v>
      </c>
      <c r="H3321" s="79">
        <v>594892.31000000006</v>
      </c>
      <c r="I3321" s="79">
        <v>123077.58999999997</v>
      </c>
      <c r="J3321" s="79">
        <v>287.02999999999997</v>
      </c>
      <c r="K3321" s="43" t="s">
        <v>3377</v>
      </c>
      <c r="L3321" s="52" t="s">
        <v>3373</v>
      </c>
      <c r="M3321" s="16">
        <f>Таблица4[[#This Row],[Поступления]]/Таблица4[[#This Row],[Начисления]]</f>
        <v>0.82857555727614773</v>
      </c>
    </row>
    <row r="3322" spans="1:13" ht="15">
      <c r="A3322" s="42" t="s">
        <v>7097</v>
      </c>
      <c r="B3322" s="82" t="s">
        <v>1729</v>
      </c>
      <c r="C3322" s="82" t="s">
        <v>1452</v>
      </c>
      <c r="D3322" s="82" t="s">
        <v>1453</v>
      </c>
      <c r="E3322" s="82" t="s">
        <v>1728</v>
      </c>
      <c r="F3322" s="82" t="s">
        <v>259</v>
      </c>
      <c r="G3322" s="79">
        <v>725174.42</v>
      </c>
      <c r="H3322" s="79">
        <v>648485.21</v>
      </c>
      <c r="I3322" s="79">
        <v>76689.210000000079</v>
      </c>
      <c r="J3322" s="79">
        <v>1047.54</v>
      </c>
      <c r="K3322" s="43" t="s">
        <v>3377</v>
      </c>
      <c r="L3322" s="52" t="s">
        <v>3372</v>
      </c>
      <c r="M3322" s="16">
        <f>Таблица4[[#This Row],[Поступления]]/Таблица4[[#This Row],[Начисления]]</f>
        <v>0.89424722124092559</v>
      </c>
    </row>
    <row r="3323" spans="1:13" ht="15">
      <c r="A3323" s="42" t="s">
        <v>7098</v>
      </c>
      <c r="B3323" s="82" t="s">
        <v>1729</v>
      </c>
      <c r="C3323" s="82" t="s">
        <v>1452</v>
      </c>
      <c r="D3323" s="82" t="s">
        <v>1453</v>
      </c>
      <c r="E3323" s="82" t="s">
        <v>1728</v>
      </c>
      <c r="F3323" s="82" t="s">
        <v>260</v>
      </c>
      <c r="G3323" s="79">
        <v>1218623.48</v>
      </c>
      <c r="H3323" s="79">
        <v>1052998.4099999999</v>
      </c>
      <c r="I3323" s="79">
        <v>165625.07000000007</v>
      </c>
      <c r="J3323" s="79">
        <v>3472.4</v>
      </c>
      <c r="K3323" s="43" t="s">
        <v>3377</v>
      </c>
      <c r="L3323" s="52" t="s">
        <v>3372</v>
      </c>
      <c r="M3323" s="16">
        <f>Таблица4[[#This Row],[Поступления]]/Таблица4[[#This Row],[Начисления]]</f>
        <v>0.86408839750896638</v>
      </c>
    </row>
    <row r="3324" spans="1:13" ht="15">
      <c r="A3324" s="42" t="s">
        <v>7099</v>
      </c>
      <c r="B3324" s="82" t="s">
        <v>1729</v>
      </c>
      <c r="C3324" s="82" t="s">
        <v>1452</v>
      </c>
      <c r="D3324" s="82" t="s">
        <v>1453</v>
      </c>
      <c r="E3324" s="82" t="s">
        <v>1728</v>
      </c>
      <c r="F3324" s="82" t="s">
        <v>263</v>
      </c>
      <c r="G3324" s="79">
        <v>717727.24</v>
      </c>
      <c r="H3324" s="79">
        <v>671468.7</v>
      </c>
      <c r="I3324" s="79">
        <v>46258.540000000037</v>
      </c>
      <c r="J3324" s="79">
        <v>2720.48</v>
      </c>
      <c r="K3324" s="43" t="s">
        <v>3377</v>
      </c>
      <c r="L3324" s="52" t="s">
        <v>3372</v>
      </c>
      <c r="M3324" s="16">
        <f>Таблица4[[#This Row],[Поступления]]/Таблица4[[#This Row],[Начисления]]</f>
        <v>0.93554857970835825</v>
      </c>
    </row>
    <row r="3325" spans="1:13" ht="15">
      <c r="A3325" s="42" t="s">
        <v>7100</v>
      </c>
      <c r="B3325" s="82" t="s">
        <v>1729</v>
      </c>
      <c r="C3325" s="82" t="s">
        <v>1452</v>
      </c>
      <c r="D3325" s="82" t="s">
        <v>1453</v>
      </c>
      <c r="E3325" s="82" t="s">
        <v>1728</v>
      </c>
      <c r="F3325" s="82" t="s">
        <v>264</v>
      </c>
      <c r="G3325" s="79">
        <v>727765.32</v>
      </c>
      <c r="H3325" s="79">
        <v>550906.4</v>
      </c>
      <c r="I3325" s="79">
        <v>176858.91999999993</v>
      </c>
      <c r="J3325" s="79">
        <v>4670.17</v>
      </c>
      <c r="K3325" s="43" t="s">
        <v>3377</v>
      </c>
      <c r="L3325" s="52" t="s">
        <v>3373</v>
      </c>
      <c r="M3325" s="16">
        <f>Таблица4[[#This Row],[Поступления]]/Таблица4[[#This Row],[Начисления]]</f>
        <v>0.75698358366403073</v>
      </c>
    </row>
    <row r="3326" spans="1:13" ht="15">
      <c r="A3326" s="42" t="s">
        <v>7101</v>
      </c>
      <c r="B3326" s="82" t="s">
        <v>1729</v>
      </c>
      <c r="C3326" s="82" t="s">
        <v>1452</v>
      </c>
      <c r="D3326" s="82" t="s">
        <v>1453</v>
      </c>
      <c r="E3326" s="82" t="s">
        <v>1728</v>
      </c>
      <c r="F3326" s="82" t="s">
        <v>404</v>
      </c>
      <c r="G3326" s="79">
        <v>708035.05</v>
      </c>
      <c r="H3326" s="79">
        <v>599392.23</v>
      </c>
      <c r="I3326" s="79">
        <v>108642.82000000007</v>
      </c>
      <c r="J3326" s="79">
        <v>278.64</v>
      </c>
      <c r="K3326" s="43" t="s">
        <v>3377</v>
      </c>
      <c r="L3326" s="52" t="s">
        <v>3373</v>
      </c>
      <c r="M3326" s="16">
        <f>Таблица4[[#This Row],[Поступления]]/Таблица4[[#This Row],[Начисления]]</f>
        <v>0.84655728554681009</v>
      </c>
    </row>
    <row r="3327" spans="1:13" ht="15">
      <c r="A3327" s="42" t="s">
        <v>7102</v>
      </c>
      <c r="B3327" s="82" t="s">
        <v>1729</v>
      </c>
      <c r="C3327" s="82" t="s">
        <v>1452</v>
      </c>
      <c r="D3327" s="82" t="s">
        <v>1453</v>
      </c>
      <c r="E3327" s="82" t="s">
        <v>1728</v>
      </c>
      <c r="F3327" s="82" t="s">
        <v>615</v>
      </c>
      <c r="G3327" s="79">
        <v>2141826.91</v>
      </c>
      <c r="H3327" s="79">
        <v>1114749.97</v>
      </c>
      <c r="I3327" s="79">
        <v>1027076.9400000002</v>
      </c>
      <c r="J3327" s="79">
        <v>6693.43</v>
      </c>
      <c r="K3327" s="43" t="s">
        <v>3377</v>
      </c>
      <c r="L3327" s="52" t="s">
        <v>3372</v>
      </c>
      <c r="M3327" s="16">
        <f>Таблица4[[#This Row],[Поступления]]/Таблица4[[#This Row],[Начисления]]</f>
        <v>0.52046688030453403</v>
      </c>
    </row>
    <row r="3328" spans="1:13" ht="15">
      <c r="A3328" s="42" t="s">
        <v>7103</v>
      </c>
      <c r="B3328" s="82" t="s">
        <v>1729</v>
      </c>
      <c r="C3328" s="82" t="s">
        <v>1452</v>
      </c>
      <c r="D3328" s="82" t="s">
        <v>1453</v>
      </c>
      <c r="E3328" s="82" t="s">
        <v>1728</v>
      </c>
      <c r="F3328" s="82" t="s">
        <v>617</v>
      </c>
      <c r="G3328" s="79">
        <v>1158523.68</v>
      </c>
      <c r="H3328" s="79">
        <v>969461.7</v>
      </c>
      <c r="I3328" s="79">
        <v>189061.97999999998</v>
      </c>
      <c r="J3328" s="79">
        <v>5149.76</v>
      </c>
      <c r="K3328" s="43" t="s">
        <v>3377</v>
      </c>
      <c r="L3328" s="52" t="s">
        <v>3373</v>
      </c>
      <c r="M3328" s="16">
        <f>Таблица4[[#This Row],[Поступления]]/Таблица4[[#This Row],[Начисления]]</f>
        <v>0.8368078415108442</v>
      </c>
    </row>
    <row r="3329" spans="1:13" ht="15">
      <c r="A3329" s="42" t="s">
        <v>7104</v>
      </c>
      <c r="B3329" s="82" t="s">
        <v>1729</v>
      </c>
      <c r="C3329" s="82" t="s">
        <v>1452</v>
      </c>
      <c r="D3329" s="82" t="s">
        <v>1453</v>
      </c>
      <c r="E3329" s="82" t="s">
        <v>1728</v>
      </c>
      <c r="F3329" s="82" t="s">
        <v>426</v>
      </c>
      <c r="G3329" s="79">
        <v>837299.37</v>
      </c>
      <c r="H3329" s="79">
        <v>755016.76</v>
      </c>
      <c r="I3329" s="79">
        <v>82282.609999999986</v>
      </c>
      <c r="J3329" s="79">
        <v>1114.6400000000001</v>
      </c>
      <c r="K3329" s="43" t="s">
        <v>3377</v>
      </c>
      <c r="L3329" s="52" t="s">
        <v>3372</v>
      </c>
      <c r="M3329" s="16">
        <f>Таблица4[[#This Row],[Поступления]]/Таблица4[[#This Row],[Начисления]]</f>
        <v>0.90172856573390237</v>
      </c>
    </row>
    <row r="3330" spans="1:13" ht="15">
      <c r="A3330" s="42" t="s">
        <v>7105</v>
      </c>
      <c r="B3330" s="82" t="s">
        <v>1729</v>
      </c>
      <c r="C3330" s="82" t="s">
        <v>1452</v>
      </c>
      <c r="D3330" s="82" t="s">
        <v>1453</v>
      </c>
      <c r="E3330" s="82" t="s">
        <v>1728</v>
      </c>
      <c r="F3330" s="82" t="s">
        <v>430</v>
      </c>
      <c r="G3330" s="79">
        <v>1157688.97</v>
      </c>
      <c r="H3330" s="79">
        <v>1005035.89</v>
      </c>
      <c r="I3330" s="79">
        <v>152653.07999999996</v>
      </c>
      <c r="J3330" s="79">
        <v>5411.64</v>
      </c>
      <c r="K3330" s="43" t="s">
        <v>3377</v>
      </c>
      <c r="L3330" s="52" t="s">
        <v>3372</v>
      </c>
      <c r="M3330" s="16">
        <f>Таблица4[[#This Row],[Поступления]]/Таблица4[[#This Row],[Начисления]]</f>
        <v>0.8681398165173847</v>
      </c>
    </row>
    <row r="3331" spans="1:13" ht="15">
      <c r="A3331" s="42" t="s">
        <v>7106</v>
      </c>
      <c r="B3331" s="82" t="s">
        <v>1729</v>
      </c>
      <c r="C3331" s="82" t="s">
        <v>1452</v>
      </c>
      <c r="D3331" s="82" t="s">
        <v>1453</v>
      </c>
      <c r="E3331" s="82" t="s">
        <v>1728</v>
      </c>
      <c r="F3331" s="82" t="s">
        <v>309</v>
      </c>
      <c r="G3331" s="79">
        <v>1143154.69</v>
      </c>
      <c r="H3331" s="79">
        <v>1032765.34</v>
      </c>
      <c r="I3331" s="79">
        <v>110389.34999999998</v>
      </c>
      <c r="J3331" s="79">
        <v>10645.15</v>
      </c>
      <c r="K3331" s="43" t="s">
        <v>3377</v>
      </c>
      <c r="L3331" s="52" t="s">
        <v>3372</v>
      </c>
      <c r="M3331" s="16">
        <f>Таблица4[[#This Row],[Поступления]]/Таблица4[[#This Row],[Начисления]]</f>
        <v>0.90343445995047267</v>
      </c>
    </row>
    <row r="3332" spans="1:13" ht="15">
      <c r="A3332" s="42" t="s">
        <v>7107</v>
      </c>
      <c r="B3332" s="82" t="s">
        <v>1729</v>
      </c>
      <c r="C3332" s="82" t="s">
        <v>1452</v>
      </c>
      <c r="D3332" s="82" t="s">
        <v>1453</v>
      </c>
      <c r="E3332" s="82" t="s">
        <v>1728</v>
      </c>
      <c r="F3332" s="82" t="s">
        <v>237</v>
      </c>
      <c r="G3332" s="79">
        <v>1148394.78</v>
      </c>
      <c r="H3332" s="79">
        <v>1018258.45</v>
      </c>
      <c r="I3332" s="79">
        <v>130136.33000000007</v>
      </c>
      <c r="J3332" s="79">
        <v>5039.03</v>
      </c>
      <c r="K3332" s="43" t="s">
        <v>3377</v>
      </c>
      <c r="L3332" s="52" t="s">
        <v>3372</v>
      </c>
      <c r="M3332" s="16">
        <f>Таблица4[[#This Row],[Поступления]]/Таблица4[[#This Row],[Начисления]]</f>
        <v>0.88667979664623686</v>
      </c>
    </row>
    <row r="3333" spans="1:13" ht="15">
      <c r="A3333" s="42" t="s">
        <v>7108</v>
      </c>
      <c r="B3333" s="82" t="s">
        <v>1729</v>
      </c>
      <c r="C3333" s="82" t="s">
        <v>1452</v>
      </c>
      <c r="D3333" s="82" t="s">
        <v>1453</v>
      </c>
      <c r="E3333" s="82" t="s">
        <v>1728</v>
      </c>
      <c r="F3333" s="82" t="s">
        <v>238</v>
      </c>
      <c r="G3333" s="79">
        <v>1150628.1399999999</v>
      </c>
      <c r="H3333" s="79">
        <v>1005454.57</v>
      </c>
      <c r="I3333" s="79">
        <v>145173.56999999995</v>
      </c>
      <c r="J3333" s="79">
        <v>2710.5</v>
      </c>
      <c r="K3333" s="43" t="s">
        <v>3377</v>
      </c>
      <c r="L3333" s="52" t="s">
        <v>3372</v>
      </c>
      <c r="M3333" s="16">
        <f>Таблица4[[#This Row],[Поступления]]/Таблица4[[#This Row],[Начисления]]</f>
        <v>0.87383102763330645</v>
      </c>
    </row>
    <row r="3334" spans="1:13" ht="15">
      <c r="A3334" s="42" t="s">
        <v>7109</v>
      </c>
      <c r="B3334" s="82" t="s">
        <v>1729</v>
      </c>
      <c r="C3334" s="82" t="s">
        <v>1452</v>
      </c>
      <c r="D3334" s="82" t="s">
        <v>1453</v>
      </c>
      <c r="E3334" s="82" t="s">
        <v>1728</v>
      </c>
      <c r="F3334" s="82" t="s">
        <v>239</v>
      </c>
      <c r="G3334" s="79">
        <v>2784731.65</v>
      </c>
      <c r="H3334" s="79">
        <v>1899786.53</v>
      </c>
      <c r="I3334" s="79">
        <v>884945.11999999988</v>
      </c>
      <c r="J3334" s="79">
        <v>7184.15</v>
      </c>
      <c r="K3334" s="43" t="s">
        <v>3377</v>
      </c>
      <c r="L3334" s="52" t="s">
        <v>3372</v>
      </c>
      <c r="M3334" s="16">
        <f>Таблица4[[#This Row],[Поступления]]/Таблица4[[#This Row],[Начисления]]</f>
        <v>0.68221529711848539</v>
      </c>
    </row>
    <row r="3335" spans="1:13" ht="15">
      <c r="A3335" s="42" t="s">
        <v>7110</v>
      </c>
      <c r="B3335" s="82" t="s">
        <v>1729</v>
      </c>
      <c r="C3335" s="82" t="s">
        <v>1452</v>
      </c>
      <c r="D3335" s="82" t="s">
        <v>1453</v>
      </c>
      <c r="E3335" s="82" t="s">
        <v>1728</v>
      </c>
      <c r="F3335" s="82" t="s">
        <v>240</v>
      </c>
      <c r="G3335" s="79">
        <v>570919.07999999996</v>
      </c>
      <c r="H3335" s="79">
        <v>512918.39</v>
      </c>
      <c r="I3335" s="79">
        <v>58000.689999999944</v>
      </c>
      <c r="J3335" s="79">
        <v>1206.17</v>
      </c>
      <c r="K3335" s="43" t="s">
        <v>3377</v>
      </c>
      <c r="L3335" s="52" t="s">
        <v>3372</v>
      </c>
      <c r="M3335" s="16">
        <f>Таблица4[[#This Row],[Поступления]]/Таблица4[[#This Row],[Начисления]]</f>
        <v>0.89840821224612089</v>
      </c>
    </row>
    <row r="3336" spans="1:13" ht="15">
      <c r="A3336" s="42" t="s">
        <v>7111</v>
      </c>
      <c r="B3336" s="82" t="s">
        <v>1729</v>
      </c>
      <c r="C3336" s="82" t="s">
        <v>1452</v>
      </c>
      <c r="D3336" s="82" t="s">
        <v>1453</v>
      </c>
      <c r="E3336" s="82" t="s">
        <v>1728</v>
      </c>
      <c r="F3336" s="82" t="s">
        <v>453</v>
      </c>
      <c r="G3336" s="79">
        <v>721762.96</v>
      </c>
      <c r="H3336" s="79">
        <v>617523.05000000005</v>
      </c>
      <c r="I3336" s="79">
        <v>104239.90999999992</v>
      </c>
      <c r="J3336" s="79">
        <v>285.08999999999997</v>
      </c>
      <c r="K3336" s="43" t="s">
        <v>3377</v>
      </c>
      <c r="L3336" s="52" t="s">
        <v>3372</v>
      </c>
      <c r="M3336" s="16">
        <f>Таблица4[[#This Row],[Поступления]]/Таблица4[[#This Row],[Начисления]]</f>
        <v>0.85557597746495617</v>
      </c>
    </row>
    <row r="3337" spans="1:13" ht="15">
      <c r="A3337" s="42" t="s">
        <v>7112</v>
      </c>
      <c r="B3337" s="82" t="s">
        <v>1729</v>
      </c>
      <c r="C3337" s="82" t="s">
        <v>1452</v>
      </c>
      <c r="D3337" s="82" t="s">
        <v>1453</v>
      </c>
      <c r="E3337" s="82" t="s">
        <v>1728</v>
      </c>
      <c r="F3337" s="82" t="s">
        <v>598</v>
      </c>
      <c r="G3337" s="79">
        <v>716239.25</v>
      </c>
      <c r="H3337" s="79">
        <v>608546.16</v>
      </c>
      <c r="I3337" s="79">
        <v>107693.08999999997</v>
      </c>
      <c r="J3337" s="79">
        <v>2886.13</v>
      </c>
      <c r="K3337" s="43" t="s">
        <v>3377</v>
      </c>
      <c r="L3337" s="52" t="s">
        <v>3372</v>
      </c>
      <c r="M3337" s="16">
        <f>Таблица4[[#This Row],[Поступления]]/Таблица4[[#This Row],[Начисления]]</f>
        <v>0.84964089862430747</v>
      </c>
    </row>
    <row r="3338" spans="1:13" ht="15">
      <c r="A3338" s="42" t="s">
        <v>7113</v>
      </c>
      <c r="B3338" s="82" t="s">
        <v>1729</v>
      </c>
      <c r="C3338" s="82" t="s">
        <v>1452</v>
      </c>
      <c r="D3338" s="82" t="s">
        <v>1453</v>
      </c>
      <c r="E3338" s="82" t="s">
        <v>1728</v>
      </c>
      <c r="F3338" s="82" t="s">
        <v>456</v>
      </c>
      <c r="G3338" s="79">
        <v>720702.33</v>
      </c>
      <c r="H3338" s="79">
        <v>630207.73</v>
      </c>
      <c r="I3338" s="79">
        <v>90494.599999999977</v>
      </c>
      <c r="J3338" s="79">
        <v>2621.3000000000002</v>
      </c>
      <c r="K3338" s="43" t="s">
        <v>3377</v>
      </c>
      <c r="L3338" s="52" t="s">
        <v>3372</v>
      </c>
      <c r="M3338" s="16">
        <f>Таблица4[[#This Row],[Поступления]]/Таблица4[[#This Row],[Начисления]]</f>
        <v>0.87443553845593924</v>
      </c>
    </row>
    <row r="3339" spans="1:13" ht="15">
      <c r="A3339" s="42" t="s">
        <v>7114</v>
      </c>
      <c r="B3339" s="82" t="s">
        <v>1729</v>
      </c>
      <c r="C3339" s="82" t="s">
        <v>1452</v>
      </c>
      <c r="D3339" s="82" t="s">
        <v>1453</v>
      </c>
      <c r="E3339" s="82" t="s">
        <v>1728</v>
      </c>
      <c r="F3339" s="82" t="s">
        <v>461</v>
      </c>
      <c r="G3339" s="79">
        <v>2443704.25</v>
      </c>
      <c r="H3339" s="79">
        <v>2167821.98</v>
      </c>
      <c r="I3339" s="79">
        <v>275882.27</v>
      </c>
      <c r="J3339" s="79">
        <v>6872.01</v>
      </c>
      <c r="K3339" s="43" t="s">
        <v>3377</v>
      </c>
      <c r="L3339" s="52" t="s">
        <v>3372</v>
      </c>
      <c r="M3339" s="16">
        <f>Таблица4[[#This Row],[Поступления]]/Таблица4[[#This Row],[Начисления]]</f>
        <v>0.88710488595336368</v>
      </c>
    </row>
    <row r="3340" spans="1:13" ht="15">
      <c r="A3340" s="42" t="s">
        <v>7115</v>
      </c>
      <c r="B3340" s="82" t="s">
        <v>1729</v>
      </c>
      <c r="C3340" s="82" t="s">
        <v>1452</v>
      </c>
      <c r="D3340" s="82" t="s">
        <v>1453</v>
      </c>
      <c r="E3340" s="82" t="s">
        <v>1728</v>
      </c>
      <c r="F3340" s="82" t="s">
        <v>463</v>
      </c>
      <c r="G3340" s="79">
        <v>714768.24</v>
      </c>
      <c r="H3340" s="79">
        <v>665906.19999999995</v>
      </c>
      <c r="I3340" s="79">
        <v>48862.040000000037</v>
      </c>
      <c r="J3340" s="79">
        <v>3868.74</v>
      </c>
      <c r="K3340" s="43" t="s">
        <v>3377</v>
      </c>
      <c r="L3340" s="52" t="s">
        <v>3372</v>
      </c>
      <c r="M3340" s="16">
        <f>Таблица4[[#This Row],[Поступления]]/Таблица4[[#This Row],[Начисления]]</f>
        <v>0.93163932409755634</v>
      </c>
    </row>
    <row r="3341" spans="1:13" ht="15">
      <c r="A3341" s="42" t="s">
        <v>7116</v>
      </c>
      <c r="B3341" s="82" t="s">
        <v>1729</v>
      </c>
      <c r="C3341" s="82" t="s">
        <v>1452</v>
      </c>
      <c r="D3341" s="82" t="s">
        <v>1453</v>
      </c>
      <c r="E3341" s="82" t="s">
        <v>1728</v>
      </c>
      <c r="F3341" s="82" t="s">
        <v>466</v>
      </c>
      <c r="G3341" s="79">
        <v>715402.74</v>
      </c>
      <c r="H3341" s="79">
        <v>578944.74</v>
      </c>
      <c r="I3341" s="79">
        <v>136458</v>
      </c>
      <c r="J3341" s="79">
        <v>2808.72</v>
      </c>
      <c r="K3341" s="43" t="s">
        <v>3377</v>
      </c>
      <c r="L3341" s="52" t="s">
        <v>3372</v>
      </c>
      <c r="M3341" s="16">
        <f>Таблица4[[#This Row],[Поступления]]/Таблица4[[#This Row],[Начисления]]</f>
        <v>0.80925709062841999</v>
      </c>
    </row>
    <row r="3342" spans="1:13" ht="15">
      <c r="A3342" s="42" t="s">
        <v>7117</v>
      </c>
      <c r="B3342" s="82" t="s">
        <v>1729</v>
      </c>
      <c r="C3342" s="82" t="s">
        <v>1452</v>
      </c>
      <c r="D3342" s="82" t="s">
        <v>1453</v>
      </c>
      <c r="E3342" s="82" t="s">
        <v>1728</v>
      </c>
      <c r="F3342" s="82" t="s">
        <v>469</v>
      </c>
      <c r="G3342" s="79">
        <v>576671.01</v>
      </c>
      <c r="H3342" s="79">
        <v>533209.82999999996</v>
      </c>
      <c r="I3342" s="79">
        <v>43461.180000000051</v>
      </c>
      <c r="J3342" s="79">
        <v>6504.66</v>
      </c>
      <c r="K3342" s="43" t="s">
        <v>3377</v>
      </c>
      <c r="L3342" s="52" t="s">
        <v>3372</v>
      </c>
      <c r="M3342" s="16">
        <f>Таблица4[[#This Row],[Поступления]]/Таблица4[[#This Row],[Начисления]]</f>
        <v>0.92463435954583528</v>
      </c>
    </row>
    <row r="3343" spans="1:13" ht="15">
      <c r="A3343" s="42" t="s">
        <v>7118</v>
      </c>
      <c r="B3343" s="82" t="s">
        <v>1729</v>
      </c>
      <c r="C3343" s="82" t="s">
        <v>1452</v>
      </c>
      <c r="D3343" s="82" t="s">
        <v>1453</v>
      </c>
      <c r="E3343" s="82" t="s">
        <v>1728</v>
      </c>
      <c r="F3343" s="82" t="s">
        <v>213</v>
      </c>
      <c r="G3343" s="79">
        <v>1122038.6000000001</v>
      </c>
      <c r="H3343" s="79">
        <v>959920.25</v>
      </c>
      <c r="I3343" s="79">
        <v>162118.35000000009</v>
      </c>
      <c r="J3343" s="79">
        <v>3601.96</v>
      </c>
      <c r="K3343" s="43" t="s">
        <v>3377</v>
      </c>
      <c r="L3343" s="52" t="s">
        <v>3372</v>
      </c>
      <c r="M3343" s="16">
        <f>Таблица4[[#This Row],[Поступления]]/Таблица4[[#This Row],[Начисления]]</f>
        <v>0.85551446269317288</v>
      </c>
    </row>
    <row r="3344" spans="1:13" ht="15">
      <c r="A3344" s="42" t="s">
        <v>7119</v>
      </c>
      <c r="B3344" s="82" t="s">
        <v>1729</v>
      </c>
      <c r="C3344" s="82" t="s">
        <v>1452</v>
      </c>
      <c r="D3344" s="82" t="s">
        <v>1453</v>
      </c>
      <c r="E3344" s="82" t="s">
        <v>1728</v>
      </c>
      <c r="F3344" s="82" t="s">
        <v>293</v>
      </c>
      <c r="G3344" s="79">
        <v>2453123.39</v>
      </c>
      <c r="H3344" s="79">
        <v>2042491.12</v>
      </c>
      <c r="I3344" s="79">
        <v>410632.27</v>
      </c>
      <c r="J3344" s="79">
        <v>7872.94</v>
      </c>
      <c r="K3344" s="43" t="s">
        <v>3377</v>
      </c>
      <c r="L3344" s="52" t="s">
        <v>3373</v>
      </c>
      <c r="M3344" s="16">
        <f>Таблица4[[#This Row],[Поступления]]/Таблица4[[#This Row],[Начисления]]</f>
        <v>0.8326083915412017</v>
      </c>
    </row>
    <row r="3345" spans="1:13" ht="15">
      <c r="A3345" s="42" t="s">
        <v>7120</v>
      </c>
      <c r="B3345" s="82" t="s">
        <v>1729</v>
      </c>
      <c r="C3345" s="82" t="s">
        <v>1452</v>
      </c>
      <c r="D3345" s="82" t="s">
        <v>1453</v>
      </c>
      <c r="E3345" s="82" t="s">
        <v>1728</v>
      </c>
      <c r="F3345" s="82" t="s">
        <v>242</v>
      </c>
      <c r="G3345" s="79">
        <v>1629919.65</v>
      </c>
      <c r="H3345" s="79">
        <v>1516506.25</v>
      </c>
      <c r="I3345" s="79">
        <v>113413.39999999991</v>
      </c>
      <c r="J3345" s="79">
        <v>863.16</v>
      </c>
      <c r="K3345" s="43" t="s">
        <v>3377</v>
      </c>
      <c r="L3345" s="52" t="s">
        <v>3372</v>
      </c>
      <c r="M3345" s="16">
        <f>Таблица4[[#This Row],[Поступления]]/Таблица4[[#This Row],[Начисления]]</f>
        <v>0.93041779697545224</v>
      </c>
    </row>
    <row r="3346" spans="1:13" ht="15">
      <c r="A3346" s="42" t="s">
        <v>7121</v>
      </c>
      <c r="B3346" s="82" t="s">
        <v>1729</v>
      </c>
      <c r="C3346" s="82" t="s">
        <v>1452</v>
      </c>
      <c r="D3346" s="82" t="s">
        <v>1453</v>
      </c>
      <c r="E3346" s="82" t="s">
        <v>1728</v>
      </c>
      <c r="F3346" s="82" t="s">
        <v>556</v>
      </c>
      <c r="G3346" s="79">
        <v>742397.17</v>
      </c>
      <c r="H3346" s="79">
        <v>621556.56000000006</v>
      </c>
      <c r="I3346" s="79">
        <v>120840.60999999999</v>
      </c>
      <c r="J3346" s="79">
        <v>10138.58</v>
      </c>
      <c r="K3346" s="43" t="s">
        <v>3377</v>
      </c>
      <c r="L3346" s="52" t="s">
        <v>3373</v>
      </c>
      <c r="M3346" s="16">
        <f>Таблица4[[#This Row],[Поступления]]/Таблица4[[#This Row],[Начисления]]</f>
        <v>0.83722916131267044</v>
      </c>
    </row>
    <row r="3347" spans="1:13" ht="15">
      <c r="A3347" s="42" t="s">
        <v>7122</v>
      </c>
      <c r="B3347" s="82" t="s">
        <v>1729</v>
      </c>
      <c r="C3347" s="82" t="s">
        <v>1452</v>
      </c>
      <c r="D3347" s="82" t="s">
        <v>1453</v>
      </c>
      <c r="E3347" s="82" t="s">
        <v>1728</v>
      </c>
      <c r="F3347" s="82" t="s">
        <v>558</v>
      </c>
      <c r="G3347" s="79">
        <v>740258.1</v>
      </c>
      <c r="H3347" s="79">
        <v>604972.22</v>
      </c>
      <c r="I3347" s="79">
        <v>135285.88</v>
      </c>
      <c r="J3347" s="79">
        <v>5476.1</v>
      </c>
      <c r="K3347" s="43" t="s">
        <v>3377</v>
      </c>
      <c r="L3347" s="52" t="s">
        <v>3372</v>
      </c>
      <c r="M3347" s="16">
        <f>Таблица4[[#This Row],[Поступления]]/Таблица4[[#This Row],[Начисления]]</f>
        <v>0.81724498522880062</v>
      </c>
    </row>
    <row r="3348" spans="1:13" ht="15">
      <c r="A3348" s="42" t="s">
        <v>7123</v>
      </c>
      <c r="B3348" s="82" t="s">
        <v>1729</v>
      </c>
      <c r="C3348" s="82" t="s">
        <v>1452</v>
      </c>
      <c r="D3348" s="82" t="s">
        <v>1453</v>
      </c>
      <c r="E3348" s="82" t="s">
        <v>1728</v>
      </c>
      <c r="F3348" s="82" t="s">
        <v>599</v>
      </c>
      <c r="G3348" s="79">
        <v>2466453.4300000002</v>
      </c>
      <c r="H3348" s="79">
        <v>2157630.5299999998</v>
      </c>
      <c r="I3348" s="79">
        <v>308822.90000000037</v>
      </c>
      <c r="J3348" s="79">
        <v>16121.39</v>
      </c>
      <c r="K3348" s="43" t="s">
        <v>3377</v>
      </c>
      <c r="L3348" s="52" t="s">
        <v>3373</v>
      </c>
      <c r="M3348" s="16">
        <f>Таблица4[[#This Row],[Поступления]]/Таблица4[[#This Row],[Начисления]]</f>
        <v>0.87479070302170658</v>
      </c>
    </row>
    <row r="3349" spans="1:13" ht="15">
      <c r="A3349" s="42" t="s">
        <v>7124</v>
      </c>
      <c r="B3349" s="82" t="s">
        <v>1729</v>
      </c>
      <c r="C3349" s="82" t="s">
        <v>1452</v>
      </c>
      <c r="D3349" s="82" t="s">
        <v>1453</v>
      </c>
      <c r="E3349" s="82" t="s">
        <v>1728</v>
      </c>
      <c r="F3349" s="82" t="s">
        <v>561</v>
      </c>
      <c r="G3349" s="79">
        <v>2444925.96</v>
      </c>
      <c r="H3349" s="79">
        <v>2114662.65</v>
      </c>
      <c r="I3349" s="79">
        <v>330263.31000000006</v>
      </c>
      <c r="J3349" s="79">
        <v>17451.13</v>
      </c>
      <c r="K3349" s="43" t="s">
        <v>3377</v>
      </c>
      <c r="L3349" s="52" t="s">
        <v>3373</v>
      </c>
      <c r="M3349" s="16">
        <f>Таблица4[[#This Row],[Поступления]]/Таблица4[[#This Row],[Начисления]]</f>
        <v>0.86491889104077402</v>
      </c>
    </row>
    <row r="3350" spans="1:13" ht="15">
      <c r="A3350" s="42" t="s">
        <v>7125</v>
      </c>
      <c r="B3350" s="82" t="s">
        <v>1729</v>
      </c>
      <c r="C3350" s="82" t="s">
        <v>1452</v>
      </c>
      <c r="D3350" s="82" t="s">
        <v>1453</v>
      </c>
      <c r="E3350" s="82" t="s">
        <v>1728</v>
      </c>
      <c r="F3350" s="82" t="s">
        <v>500</v>
      </c>
      <c r="G3350" s="79">
        <v>1154067.01</v>
      </c>
      <c r="H3350" s="79">
        <v>1020257.03</v>
      </c>
      <c r="I3350" s="79">
        <v>133809.97999999998</v>
      </c>
      <c r="J3350" s="79">
        <v>2142.19</v>
      </c>
      <c r="K3350" s="43" t="s">
        <v>3377</v>
      </c>
      <c r="L3350" s="52" t="s">
        <v>3372</v>
      </c>
      <c r="M3350" s="16">
        <f>Таблица4[[#This Row],[Поступления]]/Таблица4[[#This Row],[Начисления]]</f>
        <v>0.88405354382324819</v>
      </c>
    </row>
    <row r="3351" spans="1:13" ht="15">
      <c r="A3351" s="42" t="s">
        <v>7126</v>
      </c>
      <c r="B3351" s="82" t="s">
        <v>1729</v>
      </c>
      <c r="C3351" s="82" t="s">
        <v>1452</v>
      </c>
      <c r="D3351" s="82" t="s">
        <v>1453</v>
      </c>
      <c r="E3351" s="82" t="s">
        <v>1728</v>
      </c>
      <c r="F3351" s="82" t="s">
        <v>294</v>
      </c>
      <c r="G3351" s="79">
        <v>1633680.36</v>
      </c>
      <c r="H3351" s="79">
        <v>1388964.6</v>
      </c>
      <c r="I3351" s="79">
        <v>244715.76</v>
      </c>
      <c r="J3351" s="79">
        <v>2249.7600000000002</v>
      </c>
      <c r="K3351" s="43" t="s">
        <v>3377</v>
      </c>
      <c r="L3351" s="52" t="s">
        <v>3373</v>
      </c>
      <c r="M3351" s="16">
        <f>Таблица4[[#This Row],[Поступления]]/Таблица4[[#This Row],[Начисления]]</f>
        <v>0.85020585054961428</v>
      </c>
    </row>
    <row r="3352" spans="1:13" ht="15">
      <c r="A3352" s="42" t="s">
        <v>7127</v>
      </c>
      <c r="B3352" s="82" t="s">
        <v>1729</v>
      </c>
      <c r="C3352" s="82" t="s">
        <v>1452</v>
      </c>
      <c r="D3352" s="82" t="s">
        <v>1453</v>
      </c>
      <c r="E3352" s="82" t="s">
        <v>1728</v>
      </c>
      <c r="F3352" s="82" t="s">
        <v>567</v>
      </c>
      <c r="G3352" s="79">
        <v>1062031.3799999999</v>
      </c>
      <c r="H3352" s="79">
        <v>873201.68</v>
      </c>
      <c r="I3352" s="79">
        <v>188829.69999999984</v>
      </c>
      <c r="J3352" s="79">
        <v>4436.5200000000004</v>
      </c>
      <c r="K3352" s="43" t="s">
        <v>3377</v>
      </c>
      <c r="L3352" s="52" t="s">
        <v>3372</v>
      </c>
      <c r="M3352" s="16">
        <f>Таблица4[[#This Row],[Поступления]]/Таблица4[[#This Row],[Начисления]]</f>
        <v>0.8221995097734307</v>
      </c>
    </row>
    <row r="3353" spans="1:13" ht="15">
      <c r="A3353" s="42" t="s">
        <v>7128</v>
      </c>
      <c r="B3353" s="82" t="s">
        <v>1729</v>
      </c>
      <c r="C3353" s="82" t="s">
        <v>1452</v>
      </c>
      <c r="D3353" s="82" t="s">
        <v>1453</v>
      </c>
      <c r="E3353" s="82" t="s">
        <v>1728</v>
      </c>
      <c r="F3353" s="82" t="s">
        <v>569</v>
      </c>
      <c r="G3353" s="79">
        <v>1042490.91</v>
      </c>
      <c r="H3353" s="79">
        <v>941371.48</v>
      </c>
      <c r="I3353" s="79">
        <v>101119.43000000005</v>
      </c>
      <c r="J3353" s="79">
        <v>4023.21</v>
      </c>
      <c r="K3353" s="43" t="s">
        <v>3377</v>
      </c>
      <c r="L3353" s="52" t="s">
        <v>3372</v>
      </c>
      <c r="M3353" s="16">
        <f>Таблица4[[#This Row],[Поступления]]/Таблица4[[#This Row],[Начисления]]</f>
        <v>0.90300209907825479</v>
      </c>
    </row>
    <row r="3354" spans="1:13" ht="15">
      <c r="A3354" s="42" t="s">
        <v>7129</v>
      </c>
      <c r="B3354" s="82" t="s">
        <v>1729</v>
      </c>
      <c r="C3354" s="82" t="s">
        <v>1452</v>
      </c>
      <c r="D3354" s="82" t="s">
        <v>1453</v>
      </c>
      <c r="E3354" s="82" t="s">
        <v>1728</v>
      </c>
      <c r="F3354" s="82" t="s">
        <v>600</v>
      </c>
      <c r="G3354" s="79">
        <v>1044796.53</v>
      </c>
      <c r="H3354" s="79">
        <v>899754.35</v>
      </c>
      <c r="I3354" s="79">
        <v>145042.18000000005</v>
      </c>
      <c r="J3354" s="79">
        <v>1081.32</v>
      </c>
      <c r="K3354" s="43" t="s">
        <v>3377</v>
      </c>
      <c r="L3354" s="52" t="s">
        <v>3373</v>
      </c>
      <c r="M3354" s="16">
        <f>Таблица4[[#This Row],[Поступления]]/Таблица4[[#This Row],[Начисления]]</f>
        <v>0.86117662546218443</v>
      </c>
    </row>
    <row r="3355" spans="1:13" ht="15">
      <c r="A3355" s="42" t="s">
        <v>7130</v>
      </c>
      <c r="B3355" s="82" t="s">
        <v>1729</v>
      </c>
      <c r="C3355" s="82" t="s">
        <v>1452</v>
      </c>
      <c r="D3355" s="82" t="s">
        <v>1453</v>
      </c>
      <c r="E3355" s="82" t="s">
        <v>1728</v>
      </c>
      <c r="F3355" s="82" t="s">
        <v>295</v>
      </c>
      <c r="G3355" s="79">
        <v>718368.79</v>
      </c>
      <c r="H3355" s="79">
        <v>656684.67000000004</v>
      </c>
      <c r="I3355" s="79">
        <v>61684.119999999995</v>
      </c>
      <c r="J3355" s="79">
        <v>9296.23</v>
      </c>
      <c r="K3355" s="43" t="s">
        <v>3377</v>
      </c>
      <c r="L3355" s="52" t="s">
        <v>3372</v>
      </c>
      <c r="M3355" s="16">
        <f>Таблица4[[#This Row],[Поступления]]/Таблица4[[#This Row],[Начисления]]</f>
        <v>0.91413307362643081</v>
      </c>
    </row>
    <row r="3356" spans="1:13" ht="15">
      <c r="A3356" s="42" t="s">
        <v>7131</v>
      </c>
      <c r="B3356" s="82" t="s">
        <v>1729</v>
      </c>
      <c r="C3356" s="82" t="s">
        <v>1452</v>
      </c>
      <c r="D3356" s="82" t="s">
        <v>1453</v>
      </c>
      <c r="E3356" s="82" t="s">
        <v>1728</v>
      </c>
      <c r="F3356" s="82" t="s">
        <v>297</v>
      </c>
      <c r="G3356" s="79">
        <v>716941.61</v>
      </c>
      <c r="H3356" s="79">
        <v>640615.43999999994</v>
      </c>
      <c r="I3356" s="79">
        <v>76326.170000000042</v>
      </c>
      <c r="J3356" s="79">
        <v>9377.26</v>
      </c>
      <c r="K3356" s="43" t="s">
        <v>3377</v>
      </c>
      <c r="L3356" s="52" t="s">
        <v>3372</v>
      </c>
      <c r="M3356" s="16">
        <f>Таблица4[[#This Row],[Поступления]]/Таблица4[[#This Row],[Начисления]]</f>
        <v>0.89353921025730387</v>
      </c>
    </row>
    <row r="3357" spans="1:13" ht="15">
      <c r="A3357" s="42" t="s">
        <v>7132</v>
      </c>
      <c r="B3357" s="82" t="s">
        <v>1729</v>
      </c>
      <c r="C3357" s="82" t="s">
        <v>1452</v>
      </c>
      <c r="D3357" s="82" t="s">
        <v>1453</v>
      </c>
      <c r="E3357" s="82" t="s">
        <v>1728</v>
      </c>
      <c r="F3357" s="82" t="s">
        <v>298</v>
      </c>
      <c r="G3357" s="79">
        <v>588878.18000000005</v>
      </c>
      <c r="H3357" s="79">
        <v>470223.15</v>
      </c>
      <c r="I3357" s="79">
        <v>118655.03000000003</v>
      </c>
      <c r="J3357" s="79">
        <v>9076.42</v>
      </c>
      <c r="K3357" s="43" t="s">
        <v>3377</v>
      </c>
      <c r="L3357" s="52" t="s">
        <v>3372</v>
      </c>
      <c r="M3357" s="16">
        <f>Таблица4[[#This Row],[Поступления]]/Таблица4[[#This Row],[Начисления]]</f>
        <v>0.79850666227775668</v>
      </c>
    </row>
    <row r="3358" spans="1:13" ht="15">
      <c r="A3358" s="42" t="s">
        <v>7133</v>
      </c>
      <c r="B3358" s="82" t="s">
        <v>1729</v>
      </c>
      <c r="C3358" s="82" t="s">
        <v>1452</v>
      </c>
      <c r="D3358" s="82" t="s">
        <v>1453</v>
      </c>
      <c r="E3358" s="82" t="s">
        <v>1728</v>
      </c>
      <c r="F3358" s="82" t="s">
        <v>478</v>
      </c>
      <c r="G3358" s="79">
        <v>722695.66</v>
      </c>
      <c r="H3358" s="79">
        <v>650672.42000000004</v>
      </c>
      <c r="I3358" s="79">
        <v>72023.239999999991</v>
      </c>
      <c r="J3358" s="79">
        <v>2236.88</v>
      </c>
      <c r="K3358" s="43" t="s">
        <v>3377</v>
      </c>
      <c r="L3358" s="52" t="s">
        <v>3372</v>
      </c>
      <c r="M3358" s="16">
        <f>Таблица4[[#This Row],[Поступления]]/Таблица4[[#This Row],[Начисления]]</f>
        <v>0.90034084333646058</v>
      </c>
    </row>
    <row r="3359" spans="1:13" ht="15">
      <c r="A3359" s="42" t="s">
        <v>7134</v>
      </c>
      <c r="B3359" s="82" t="s">
        <v>1729</v>
      </c>
      <c r="C3359" s="82" t="s">
        <v>1452</v>
      </c>
      <c r="D3359" s="82" t="s">
        <v>1453</v>
      </c>
      <c r="E3359" s="82" t="s">
        <v>1728</v>
      </c>
      <c r="F3359" s="82" t="s">
        <v>601</v>
      </c>
      <c r="G3359" s="79">
        <v>731593.63</v>
      </c>
      <c r="H3359" s="79">
        <v>650996.37</v>
      </c>
      <c r="I3359" s="79">
        <v>80597.260000000009</v>
      </c>
      <c r="J3359" s="79">
        <v>2748.99</v>
      </c>
      <c r="K3359" s="43" t="s">
        <v>3377</v>
      </c>
      <c r="L3359" s="52" t="s">
        <v>3372</v>
      </c>
      <c r="M3359" s="16">
        <f>Таблица4[[#This Row],[Поступления]]/Таблица4[[#This Row],[Начисления]]</f>
        <v>0.88983329447524029</v>
      </c>
    </row>
    <row r="3360" spans="1:13" ht="15">
      <c r="A3360" s="42" t="s">
        <v>7135</v>
      </c>
      <c r="B3360" s="82" t="s">
        <v>1729</v>
      </c>
      <c r="C3360" s="82" t="s">
        <v>1452</v>
      </c>
      <c r="D3360" s="82" t="s">
        <v>1453</v>
      </c>
      <c r="E3360" s="82" t="s">
        <v>1728</v>
      </c>
      <c r="F3360" s="82" t="s">
        <v>602</v>
      </c>
      <c r="G3360" s="79">
        <v>720893.72</v>
      </c>
      <c r="H3360" s="79">
        <v>670227.48</v>
      </c>
      <c r="I3360" s="79">
        <v>50666.239999999991</v>
      </c>
      <c r="J3360" s="79">
        <v>4843.6499999999996</v>
      </c>
      <c r="K3360" s="43" t="s">
        <v>3377</v>
      </c>
      <c r="L3360" s="52" t="s">
        <v>3372</v>
      </c>
      <c r="M3360" s="16">
        <f>Таблица4[[#This Row],[Поступления]]/Таблица4[[#This Row],[Начисления]]</f>
        <v>0.92971746237434283</v>
      </c>
    </row>
    <row r="3361" spans="1:13" ht="15">
      <c r="A3361" s="42" t="s">
        <v>7136</v>
      </c>
      <c r="B3361" s="82" t="s">
        <v>1729</v>
      </c>
      <c r="C3361" s="82" t="s">
        <v>1452</v>
      </c>
      <c r="D3361" s="82" t="s">
        <v>1453</v>
      </c>
      <c r="E3361" s="82" t="s">
        <v>1728</v>
      </c>
      <c r="F3361" s="82" t="s">
        <v>603</v>
      </c>
      <c r="G3361" s="79">
        <v>1239214.24</v>
      </c>
      <c r="H3361" s="79">
        <v>1030592.54</v>
      </c>
      <c r="I3361" s="79">
        <v>208621.69999999995</v>
      </c>
      <c r="J3361" s="79">
        <v>917.02</v>
      </c>
      <c r="K3361" s="43" t="s">
        <v>3377</v>
      </c>
      <c r="L3361" s="52" t="s">
        <v>3373</v>
      </c>
      <c r="M3361" s="16">
        <f>Таблица4[[#This Row],[Поступления]]/Таблица4[[#This Row],[Начисления]]</f>
        <v>0.83165001396368721</v>
      </c>
    </row>
    <row r="3362" spans="1:13" ht="15">
      <c r="A3362" s="42" t="s">
        <v>7137</v>
      </c>
      <c r="B3362" s="82" t="s">
        <v>1729</v>
      </c>
      <c r="C3362" s="82" t="s">
        <v>1452</v>
      </c>
      <c r="D3362" s="82" t="s">
        <v>1453</v>
      </c>
      <c r="E3362" s="82" t="s">
        <v>1728</v>
      </c>
      <c r="F3362" s="82" t="s">
        <v>604</v>
      </c>
      <c r="G3362" s="79">
        <v>1854541.15</v>
      </c>
      <c r="H3362" s="79">
        <v>1695180.32</v>
      </c>
      <c r="I3362" s="79">
        <v>159360.82999999984</v>
      </c>
      <c r="J3362" s="79">
        <v>7592.32</v>
      </c>
      <c r="K3362" s="43" t="s">
        <v>3377</v>
      </c>
      <c r="L3362" s="52" t="s">
        <v>3373</v>
      </c>
      <c r="M3362" s="16">
        <f>Таблица4[[#This Row],[Поступления]]/Таблица4[[#This Row],[Начисления]]</f>
        <v>0.9140699412358686</v>
      </c>
    </row>
    <row r="3363" spans="1:13" ht="15">
      <c r="A3363" s="42" t="s">
        <v>7138</v>
      </c>
      <c r="B3363" s="82" t="s">
        <v>1729</v>
      </c>
      <c r="C3363" s="82" t="s">
        <v>1452</v>
      </c>
      <c r="D3363" s="82" t="s">
        <v>1453</v>
      </c>
      <c r="E3363" s="82" t="s">
        <v>1728</v>
      </c>
      <c r="F3363" s="82" t="s">
        <v>605</v>
      </c>
      <c r="G3363" s="79">
        <v>2462168.48</v>
      </c>
      <c r="H3363" s="79">
        <v>2078905.04</v>
      </c>
      <c r="I3363" s="79">
        <v>383263.43999999994</v>
      </c>
      <c r="J3363" s="79">
        <v>10811.75</v>
      </c>
      <c r="K3363" s="43" t="s">
        <v>3377</v>
      </c>
      <c r="L3363" s="52" t="s">
        <v>3373</v>
      </c>
      <c r="M3363" s="16">
        <f>Таблица4[[#This Row],[Поступления]]/Таблица4[[#This Row],[Начисления]]</f>
        <v>0.84433906813720561</v>
      </c>
    </row>
    <row r="3364" spans="1:13" ht="15">
      <c r="A3364" s="42" t="s">
        <v>7139</v>
      </c>
      <c r="B3364" s="82" t="s">
        <v>1729</v>
      </c>
      <c r="C3364" s="82" t="s">
        <v>1452</v>
      </c>
      <c r="D3364" s="82" t="s">
        <v>1453</v>
      </c>
      <c r="E3364" s="82" t="s">
        <v>1728</v>
      </c>
      <c r="F3364" s="82" t="s">
        <v>677</v>
      </c>
      <c r="G3364" s="79">
        <v>1777962.54</v>
      </c>
      <c r="H3364" s="79">
        <v>1500163.15</v>
      </c>
      <c r="I3364" s="79">
        <v>277799.39000000013</v>
      </c>
      <c r="J3364" s="79">
        <v>2327.52</v>
      </c>
      <c r="K3364" s="43" t="s">
        <v>3377</v>
      </c>
      <c r="L3364" s="52" t="s">
        <v>3373</v>
      </c>
      <c r="M3364" s="16">
        <f>Таблица4[[#This Row],[Поступления]]/Таблица4[[#This Row],[Начисления]]</f>
        <v>0.84375408156799514</v>
      </c>
    </row>
    <row r="3365" spans="1:13" ht="15">
      <c r="A3365" s="42" t="s">
        <v>7140</v>
      </c>
      <c r="B3365" s="82" t="s">
        <v>1729</v>
      </c>
      <c r="C3365" s="82" t="s">
        <v>1452</v>
      </c>
      <c r="D3365" s="82" t="s">
        <v>1453</v>
      </c>
      <c r="E3365" s="82" t="s">
        <v>1728</v>
      </c>
      <c r="F3365" s="82" t="s">
        <v>678</v>
      </c>
      <c r="G3365" s="79">
        <v>1645793.65</v>
      </c>
      <c r="H3365" s="79">
        <v>1379026.12</v>
      </c>
      <c r="I3365" s="79">
        <v>266767.5299999998</v>
      </c>
      <c r="J3365" s="79">
        <v>2407.29</v>
      </c>
      <c r="K3365" s="43" t="s">
        <v>3377</v>
      </c>
      <c r="L3365" s="52" t="s">
        <v>3372</v>
      </c>
      <c r="M3365" s="16">
        <f>Таблица4[[#This Row],[Поступления]]/Таблица4[[#This Row],[Начисления]]</f>
        <v>0.83790949126580982</v>
      </c>
    </row>
    <row r="3366" spans="1:13" ht="15">
      <c r="A3366" s="42" t="s">
        <v>7141</v>
      </c>
      <c r="B3366" s="82" t="s">
        <v>1729</v>
      </c>
      <c r="C3366" s="82" t="s">
        <v>1452</v>
      </c>
      <c r="D3366" s="82" t="s">
        <v>1453</v>
      </c>
      <c r="E3366" s="82" t="s">
        <v>1728</v>
      </c>
      <c r="F3366" s="82" t="s">
        <v>514</v>
      </c>
      <c r="G3366" s="79">
        <v>1081588.67</v>
      </c>
      <c r="H3366" s="79">
        <v>904846.63</v>
      </c>
      <c r="I3366" s="79">
        <v>176742.03999999992</v>
      </c>
      <c r="J3366" s="79">
        <v>2991.26</v>
      </c>
      <c r="K3366" s="43" t="s">
        <v>3377</v>
      </c>
      <c r="L3366" s="52" t="s">
        <v>3372</v>
      </c>
      <c r="M3366" s="16">
        <f>Таблица4[[#This Row],[Поступления]]/Таблица4[[#This Row],[Начисления]]</f>
        <v>0.83659033706408936</v>
      </c>
    </row>
    <row r="3367" spans="1:13" ht="15">
      <c r="A3367" s="42" t="s">
        <v>7142</v>
      </c>
      <c r="B3367" s="82" t="s">
        <v>1729</v>
      </c>
      <c r="C3367" s="82" t="s">
        <v>1452</v>
      </c>
      <c r="D3367" s="82" t="s">
        <v>1453</v>
      </c>
      <c r="E3367" s="82" t="s">
        <v>1728</v>
      </c>
      <c r="F3367" s="82" t="s">
        <v>673</v>
      </c>
      <c r="G3367" s="79">
        <v>1631052.19</v>
      </c>
      <c r="H3367" s="79">
        <v>1460697.87</v>
      </c>
      <c r="I3367" s="79">
        <v>170354.31999999983</v>
      </c>
      <c r="J3367" s="79">
        <v>6351.77</v>
      </c>
      <c r="K3367" s="43" t="s">
        <v>3377</v>
      </c>
      <c r="L3367" s="52" t="s">
        <v>3372</v>
      </c>
      <c r="M3367" s="16">
        <f>Таблица4[[#This Row],[Поступления]]/Таблица4[[#This Row],[Начисления]]</f>
        <v>0.89555556772220768</v>
      </c>
    </row>
    <row r="3368" spans="1:13" ht="15">
      <c r="A3368" s="42" t="s">
        <v>7143</v>
      </c>
      <c r="B3368" s="82" t="s">
        <v>1729</v>
      </c>
      <c r="C3368" s="82" t="s">
        <v>1452</v>
      </c>
      <c r="D3368" s="82" t="s">
        <v>1453</v>
      </c>
      <c r="E3368" s="82" t="s">
        <v>1728</v>
      </c>
      <c r="F3368" s="82" t="s">
        <v>674</v>
      </c>
      <c r="G3368" s="79">
        <v>2076440.38</v>
      </c>
      <c r="H3368" s="79">
        <v>1691754.61</v>
      </c>
      <c r="I3368" s="79">
        <v>384685.76999999979</v>
      </c>
      <c r="J3368" s="79">
        <v>8699.39</v>
      </c>
      <c r="K3368" s="43" t="s">
        <v>3377</v>
      </c>
      <c r="L3368" s="52" t="s">
        <v>3373</v>
      </c>
      <c r="M3368" s="16">
        <f>Таблица4[[#This Row],[Поступления]]/Таблица4[[#This Row],[Начисления]]</f>
        <v>0.81473786885227117</v>
      </c>
    </row>
    <row r="3369" spans="1:13" ht="15">
      <c r="A3369" s="42" t="s">
        <v>7144</v>
      </c>
      <c r="B3369" s="82" t="s">
        <v>1729</v>
      </c>
      <c r="C3369" s="82" t="s">
        <v>1452</v>
      </c>
      <c r="D3369" s="82" t="s">
        <v>1453</v>
      </c>
      <c r="E3369" s="82" t="s">
        <v>1728</v>
      </c>
      <c r="F3369" s="82" t="s">
        <v>616</v>
      </c>
      <c r="G3369" s="79">
        <v>1776056.44</v>
      </c>
      <c r="H3369" s="79">
        <v>1495254.95</v>
      </c>
      <c r="I3369" s="79">
        <v>280801.49</v>
      </c>
      <c r="J3369" s="79">
        <v>7034.29</v>
      </c>
      <c r="K3369" s="43" t="s">
        <v>3377</v>
      </c>
      <c r="L3369" s="52" t="s">
        <v>3372</v>
      </c>
      <c r="M3369" s="16">
        <f>Таблица4[[#This Row],[Поступления]]/Таблица4[[#This Row],[Начисления]]</f>
        <v>0.84189607735664074</v>
      </c>
    </row>
    <row r="3370" spans="1:13" ht="15">
      <c r="A3370" s="42" t="s">
        <v>7145</v>
      </c>
      <c r="B3370" s="82" t="s">
        <v>1729</v>
      </c>
      <c r="C3370" s="82" t="s">
        <v>1452</v>
      </c>
      <c r="D3370" s="82" t="s">
        <v>1453</v>
      </c>
      <c r="E3370" s="82" t="s">
        <v>1728</v>
      </c>
      <c r="F3370" s="82" t="s">
        <v>431</v>
      </c>
      <c r="G3370" s="79">
        <v>810736.33</v>
      </c>
      <c r="H3370" s="79">
        <v>722483.75</v>
      </c>
      <c r="I3370" s="79">
        <v>88252.579999999958</v>
      </c>
      <c r="J3370" s="79">
        <v>788.09</v>
      </c>
      <c r="K3370" s="43" t="s">
        <v>3377</v>
      </c>
      <c r="L3370" s="52" t="s">
        <v>3372</v>
      </c>
      <c r="M3370" s="16">
        <f>Таблица4[[#This Row],[Поступления]]/Таблица4[[#This Row],[Начисления]]</f>
        <v>0.8911451519632777</v>
      </c>
    </row>
    <row r="3371" spans="1:13" ht="15">
      <c r="A3371" s="42" t="s">
        <v>7146</v>
      </c>
      <c r="B3371" s="82" t="s">
        <v>1729</v>
      </c>
      <c r="C3371" s="82" t="s">
        <v>1452</v>
      </c>
      <c r="D3371" s="82" t="s">
        <v>1453</v>
      </c>
      <c r="E3371" s="82" t="s">
        <v>1728</v>
      </c>
      <c r="F3371" s="82" t="s">
        <v>675</v>
      </c>
      <c r="G3371" s="79">
        <v>2425766.7799999998</v>
      </c>
      <c r="H3371" s="79">
        <v>2099392.27</v>
      </c>
      <c r="I3371" s="79">
        <v>326374.50999999978</v>
      </c>
      <c r="J3371" s="79">
        <v>2150.62</v>
      </c>
      <c r="K3371" s="43" t="s">
        <v>3377</v>
      </c>
      <c r="L3371" s="52" t="s">
        <v>3372</v>
      </c>
      <c r="M3371" s="16">
        <f>Таблица4[[#This Row],[Поступления]]/Таблица4[[#This Row],[Начисления]]</f>
        <v>0.86545511601078162</v>
      </c>
    </row>
    <row r="3372" spans="1:13" ht="15">
      <c r="A3372" s="42" t="s">
        <v>7147</v>
      </c>
      <c r="B3372" s="82" t="s">
        <v>1729</v>
      </c>
      <c r="C3372" s="82" t="s">
        <v>1452</v>
      </c>
      <c r="D3372" s="82" t="s">
        <v>1453</v>
      </c>
      <c r="E3372" s="82" t="s">
        <v>1728</v>
      </c>
      <c r="F3372" s="82" t="s">
        <v>676</v>
      </c>
      <c r="G3372" s="79">
        <v>2426092.91</v>
      </c>
      <c r="H3372" s="79">
        <v>2134323.89</v>
      </c>
      <c r="I3372" s="79">
        <v>291769.02</v>
      </c>
      <c r="J3372" s="79">
        <v>7441.29</v>
      </c>
      <c r="K3372" s="43" t="s">
        <v>3377</v>
      </c>
      <c r="L3372" s="52" t="s">
        <v>3372</v>
      </c>
      <c r="M3372" s="16">
        <f>Таблица4[[#This Row],[Поступления]]/Таблица4[[#This Row],[Начисления]]</f>
        <v>0.87973707898927911</v>
      </c>
    </row>
    <row r="3373" spans="1:13" ht="15">
      <c r="A3373" s="42" t="s">
        <v>7148</v>
      </c>
      <c r="B3373" s="82" t="s">
        <v>1729</v>
      </c>
      <c r="C3373" s="82" t="s">
        <v>1452</v>
      </c>
      <c r="D3373" s="82" t="s">
        <v>1453</v>
      </c>
      <c r="E3373" s="82" t="s">
        <v>1728</v>
      </c>
      <c r="F3373" s="82" t="s">
        <v>251</v>
      </c>
      <c r="G3373" s="79">
        <v>414182.19</v>
      </c>
      <c r="H3373" s="79">
        <v>360433</v>
      </c>
      <c r="I3373" s="79">
        <v>53749.19</v>
      </c>
      <c r="J3373" s="79">
        <v>518.01</v>
      </c>
      <c r="K3373" s="43" t="s">
        <v>3377</v>
      </c>
      <c r="L3373" s="52" t="s">
        <v>3372</v>
      </c>
      <c r="M3373" s="16">
        <f>Таблица4[[#This Row],[Поступления]]/Таблица4[[#This Row],[Начисления]]</f>
        <v>0.87022814766612733</v>
      </c>
    </row>
    <row r="3374" spans="1:13" ht="15">
      <c r="A3374" s="42" t="s">
        <v>7149</v>
      </c>
      <c r="B3374" s="82" t="s">
        <v>1729</v>
      </c>
      <c r="C3374" s="82" t="s">
        <v>1452</v>
      </c>
      <c r="D3374" s="82" t="s">
        <v>1453</v>
      </c>
      <c r="E3374" s="82" t="s">
        <v>1728</v>
      </c>
      <c r="F3374" s="82" t="s">
        <v>586</v>
      </c>
      <c r="G3374" s="79">
        <v>404521.78</v>
      </c>
      <c r="H3374" s="79">
        <v>357121.94</v>
      </c>
      <c r="I3374" s="79">
        <v>47399.840000000026</v>
      </c>
      <c r="J3374" s="79">
        <v>5809.79</v>
      </c>
      <c r="K3374" s="43" t="s">
        <v>3377</v>
      </c>
      <c r="L3374" s="52" t="s">
        <v>3372</v>
      </c>
      <c r="M3374" s="16">
        <f>Таблица4[[#This Row],[Поступления]]/Таблица4[[#This Row],[Начисления]]</f>
        <v>0.88282499894072453</v>
      </c>
    </row>
    <row r="3375" spans="1:13" ht="15">
      <c r="A3375" s="42" t="s">
        <v>7150</v>
      </c>
      <c r="B3375" s="82" t="s">
        <v>1729</v>
      </c>
      <c r="C3375" s="82" t="s">
        <v>1452</v>
      </c>
      <c r="D3375" s="82" t="s">
        <v>1453</v>
      </c>
      <c r="E3375" s="82" t="s">
        <v>1728</v>
      </c>
      <c r="F3375" s="82" t="s">
        <v>679</v>
      </c>
      <c r="G3375" s="79">
        <v>403863.03</v>
      </c>
      <c r="H3375" s="79">
        <v>349241.05</v>
      </c>
      <c r="I3375" s="79">
        <v>54621.98000000004</v>
      </c>
      <c r="J3375" s="79">
        <v>1719.59</v>
      </c>
      <c r="K3375" s="43" t="s">
        <v>3377</v>
      </c>
      <c r="L3375" s="52" t="s">
        <v>3372</v>
      </c>
      <c r="M3375" s="16">
        <f>Таблица4[[#This Row],[Поступления]]/Таблица4[[#This Row],[Начисления]]</f>
        <v>0.86475122518642011</v>
      </c>
    </row>
    <row r="3376" spans="1:13" ht="15">
      <c r="A3376" s="42" t="s">
        <v>7151</v>
      </c>
      <c r="B3376" s="82" t="s">
        <v>1729</v>
      </c>
      <c r="C3376" s="82" t="s">
        <v>1452</v>
      </c>
      <c r="D3376" s="82" t="s">
        <v>1453</v>
      </c>
      <c r="E3376" s="82" t="s">
        <v>1728</v>
      </c>
      <c r="F3376" s="82" t="s">
        <v>680</v>
      </c>
      <c r="G3376" s="79">
        <v>566725.56999999995</v>
      </c>
      <c r="H3376" s="79">
        <v>527958.49</v>
      </c>
      <c r="I3376" s="79">
        <v>38767.079999999958</v>
      </c>
      <c r="J3376" s="79">
        <v>13506.35</v>
      </c>
      <c r="K3376" s="43" t="s">
        <v>3377</v>
      </c>
      <c r="L3376" s="52" t="s">
        <v>3372</v>
      </c>
      <c r="M3376" s="16">
        <f>Таблица4[[#This Row],[Поступления]]/Таблица4[[#This Row],[Начисления]]</f>
        <v>0.93159461642078378</v>
      </c>
    </row>
    <row r="3377" spans="1:13" ht="15">
      <c r="A3377" s="42" t="s">
        <v>7152</v>
      </c>
      <c r="B3377" s="82" t="s">
        <v>1731</v>
      </c>
      <c r="C3377" s="82" t="s">
        <v>1452</v>
      </c>
      <c r="D3377" s="82" t="s">
        <v>1453</v>
      </c>
      <c r="E3377" s="82" t="s">
        <v>1730</v>
      </c>
      <c r="F3377" s="82" t="s">
        <v>258</v>
      </c>
      <c r="G3377" s="79">
        <v>0</v>
      </c>
      <c r="H3377" s="79">
        <v>2208</v>
      </c>
      <c r="I3377" s="79">
        <v>0</v>
      </c>
      <c r="J3377" s="79">
        <v>2208</v>
      </c>
      <c r="K3377" s="43" t="s">
        <v>3379</v>
      </c>
      <c r="L3377" s="52" t="s">
        <v>3372</v>
      </c>
      <c r="M3377" s="16" t="e">
        <f>Таблица4[[#This Row],[Поступления]]/Таблица4[[#This Row],[Начисления]]</f>
        <v>#DIV/0!</v>
      </c>
    </row>
    <row r="3378" spans="1:13" ht="15">
      <c r="A3378" s="42" t="s">
        <v>14824</v>
      </c>
      <c r="B3378" s="82" t="s">
        <v>1731</v>
      </c>
      <c r="C3378" s="82" t="s">
        <v>1452</v>
      </c>
      <c r="D3378" s="82" t="s">
        <v>1453</v>
      </c>
      <c r="E3378" s="82" t="s">
        <v>1730</v>
      </c>
      <c r="F3378" s="82" t="s">
        <v>259</v>
      </c>
      <c r="G3378" s="79">
        <v>30061.64</v>
      </c>
      <c r="H3378" s="79">
        <v>23364.11</v>
      </c>
      <c r="I3378" s="79">
        <v>6697.5299999999988</v>
      </c>
      <c r="J3378" s="79">
        <v>1399.86</v>
      </c>
      <c r="K3378" s="43" t="s">
        <v>3379</v>
      </c>
      <c r="L3378" s="52" t="s">
        <v>3372</v>
      </c>
      <c r="M3378" s="16">
        <f>Таблица4[[#This Row],[Поступления]]/Таблица4[[#This Row],[Начисления]]</f>
        <v>0.77720676583180426</v>
      </c>
    </row>
    <row r="3379" spans="1:13" ht="15">
      <c r="A3379" s="42" t="s">
        <v>7153</v>
      </c>
      <c r="B3379" s="82" t="s">
        <v>1731</v>
      </c>
      <c r="C3379" s="82" t="s">
        <v>1452</v>
      </c>
      <c r="D3379" s="82" t="s">
        <v>1453</v>
      </c>
      <c r="E3379" s="82" t="s">
        <v>1730</v>
      </c>
      <c r="F3379" s="82" t="s">
        <v>224</v>
      </c>
      <c r="G3379" s="79">
        <v>36313.879999999997</v>
      </c>
      <c r="H3379" s="79">
        <v>28893.97</v>
      </c>
      <c r="I3379" s="79">
        <v>7419.9099999999962</v>
      </c>
      <c r="J3379" s="79">
        <v>0</v>
      </c>
      <c r="K3379" s="43" t="s">
        <v>3379</v>
      </c>
      <c r="L3379" s="52" t="s">
        <v>3372</v>
      </c>
      <c r="M3379" s="16">
        <f>Таблица4[[#This Row],[Поступления]]/Таблица4[[#This Row],[Начисления]]</f>
        <v>0.79567289422116294</v>
      </c>
    </row>
    <row r="3380" spans="1:13" ht="15">
      <c r="A3380" s="42" t="s">
        <v>7154</v>
      </c>
      <c r="B3380" s="82" t="s">
        <v>1733</v>
      </c>
      <c r="C3380" s="82" t="s">
        <v>1452</v>
      </c>
      <c r="D3380" s="82" t="s">
        <v>1453</v>
      </c>
      <c r="E3380" s="82" t="s">
        <v>1732</v>
      </c>
      <c r="F3380" s="82" t="s">
        <v>23</v>
      </c>
      <c r="G3380" s="79">
        <v>724121.49</v>
      </c>
      <c r="H3380" s="79">
        <v>669855.09</v>
      </c>
      <c r="I3380" s="79">
        <v>54266.400000000023</v>
      </c>
      <c r="J3380" s="79">
        <v>2688.17</v>
      </c>
      <c r="K3380" s="43" t="s">
        <v>3381</v>
      </c>
      <c r="L3380" s="52" t="s">
        <v>3373</v>
      </c>
      <c r="M3380" s="16">
        <f>Таблица4[[#This Row],[Поступления]]/Таблица4[[#This Row],[Начисления]]</f>
        <v>0.92505898423205202</v>
      </c>
    </row>
    <row r="3381" spans="1:13" ht="15">
      <c r="A3381" s="42" t="s">
        <v>7155</v>
      </c>
      <c r="B3381" s="82" t="s">
        <v>1733</v>
      </c>
      <c r="C3381" s="82" t="s">
        <v>1452</v>
      </c>
      <c r="D3381" s="82" t="s">
        <v>1453</v>
      </c>
      <c r="E3381" s="82" t="s">
        <v>1732</v>
      </c>
      <c r="F3381" s="82" t="s">
        <v>28</v>
      </c>
      <c r="G3381" s="79">
        <v>966370.14</v>
      </c>
      <c r="H3381" s="79">
        <v>851334.3</v>
      </c>
      <c r="I3381" s="79">
        <v>115035.83999999997</v>
      </c>
      <c r="J3381" s="79">
        <v>1554.02</v>
      </c>
      <c r="K3381" s="43" t="s">
        <v>3381</v>
      </c>
      <c r="L3381" s="52" t="s">
        <v>3372</v>
      </c>
      <c r="M3381" s="16">
        <f>Таблица4[[#This Row],[Поступления]]/Таблица4[[#This Row],[Начисления]]</f>
        <v>0.88096089144476264</v>
      </c>
    </row>
    <row r="3382" spans="1:13" ht="15">
      <c r="A3382" s="42" t="s">
        <v>7156</v>
      </c>
      <c r="B3382" s="82" t="s">
        <v>1733</v>
      </c>
      <c r="C3382" s="82" t="s">
        <v>1452</v>
      </c>
      <c r="D3382" s="82" t="s">
        <v>1453</v>
      </c>
      <c r="E3382" s="82" t="s">
        <v>1732</v>
      </c>
      <c r="F3382" s="82" t="s">
        <v>32</v>
      </c>
      <c r="G3382" s="79">
        <v>962684.8</v>
      </c>
      <c r="H3382" s="79">
        <v>900085.95</v>
      </c>
      <c r="I3382" s="79">
        <v>62598.850000000093</v>
      </c>
      <c r="J3382" s="79">
        <v>3067.23</v>
      </c>
      <c r="K3382" s="43" t="s">
        <v>3381</v>
      </c>
      <c r="L3382" s="52" t="s">
        <v>3372</v>
      </c>
      <c r="M3382" s="16">
        <f>Таблица4[[#This Row],[Поступления]]/Таблица4[[#This Row],[Начисления]]</f>
        <v>0.9349747186202586</v>
      </c>
    </row>
    <row r="3383" spans="1:13" ht="15">
      <c r="A3383" s="42" t="s">
        <v>7157</v>
      </c>
      <c r="B3383" s="82" t="s">
        <v>1733</v>
      </c>
      <c r="C3383" s="82" t="s">
        <v>1452</v>
      </c>
      <c r="D3383" s="82" t="s">
        <v>1453</v>
      </c>
      <c r="E3383" s="82" t="s">
        <v>1732</v>
      </c>
      <c r="F3383" s="82" t="s">
        <v>29</v>
      </c>
      <c r="G3383" s="79">
        <v>535659.63</v>
      </c>
      <c r="H3383" s="79">
        <v>464629.49</v>
      </c>
      <c r="I3383" s="79">
        <v>71030.140000000014</v>
      </c>
      <c r="J3383" s="79">
        <v>912.3</v>
      </c>
      <c r="K3383" s="43" t="s">
        <v>3381</v>
      </c>
      <c r="L3383" s="52" t="s">
        <v>3372</v>
      </c>
      <c r="M3383" s="16">
        <f>Таблица4[[#This Row],[Поступления]]/Таблица4[[#This Row],[Начисления]]</f>
        <v>0.86739687663227483</v>
      </c>
    </row>
    <row r="3384" spans="1:13" ht="15">
      <c r="A3384" s="42" t="s">
        <v>7158</v>
      </c>
      <c r="B3384" s="82" t="s">
        <v>1733</v>
      </c>
      <c r="C3384" s="82" t="s">
        <v>1452</v>
      </c>
      <c r="D3384" s="82" t="s">
        <v>1453</v>
      </c>
      <c r="E3384" s="82" t="s">
        <v>1732</v>
      </c>
      <c r="F3384" s="82" t="s">
        <v>30</v>
      </c>
      <c r="G3384" s="79">
        <v>1252908.17</v>
      </c>
      <c r="H3384" s="79">
        <v>1051349.93</v>
      </c>
      <c r="I3384" s="79">
        <v>201558.24</v>
      </c>
      <c r="J3384" s="79">
        <v>1880.2</v>
      </c>
      <c r="K3384" s="43" t="s">
        <v>3381</v>
      </c>
      <c r="L3384" s="52" t="s">
        <v>3373</v>
      </c>
      <c r="M3384" s="16">
        <f>Таблица4[[#This Row],[Поступления]]/Таблица4[[#This Row],[Начисления]]</f>
        <v>0.83912768323635401</v>
      </c>
    </row>
    <row r="3385" spans="1:13" ht="15">
      <c r="A3385" s="42" t="s">
        <v>7159</v>
      </c>
      <c r="B3385" s="82" t="s">
        <v>1733</v>
      </c>
      <c r="C3385" s="82" t="s">
        <v>1452</v>
      </c>
      <c r="D3385" s="82" t="s">
        <v>1453</v>
      </c>
      <c r="E3385" s="82" t="s">
        <v>1732</v>
      </c>
      <c r="F3385" s="82" t="s">
        <v>31</v>
      </c>
      <c r="G3385" s="79">
        <v>1217395.3500000001</v>
      </c>
      <c r="H3385" s="79">
        <v>949929.45</v>
      </c>
      <c r="I3385" s="79">
        <v>267465.90000000014</v>
      </c>
      <c r="J3385" s="79">
        <v>5344.63</v>
      </c>
      <c r="K3385" s="43" t="s">
        <v>3381</v>
      </c>
      <c r="L3385" s="52" t="s">
        <v>3373</v>
      </c>
      <c r="M3385" s="16">
        <f>Таблица4[[#This Row],[Поступления]]/Таблица4[[#This Row],[Начисления]]</f>
        <v>0.78029659797862694</v>
      </c>
    </row>
    <row r="3386" spans="1:13" ht="15">
      <c r="A3386" s="42" t="s">
        <v>7160</v>
      </c>
      <c r="B3386" s="82" t="s">
        <v>1733</v>
      </c>
      <c r="C3386" s="82" t="s">
        <v>1452</v>
      </c>
      <c r="D3386" s="82" t="s">
        <v>1453</v>
      </c>
      <c r="E3386" s="82" t="s">
        <v>1732</v>
      </c>
      <c r="F3386" s="82" t="s">
        <v>16</v>
      </c>
      <c r="G3386" s="79">
        <v>739764.57</v>
      </c>
      <c r="H3386" s="79">
        <v>658761.07999999996</v>
      </c>
      <c r="I3386" s="79">
        <v>81003.489999999991</v>
      </c>
      <c r="J3386" s="79">
        <v>2062.39</v>
      </c>
      <c r="K3386" s="43" t="s">
        <v>3381</v>
      </c>
      <c r="L3386" s="52" t="s">
        <v>3372</v>
      </c>
      <c r="M3386" s="16">
        <f>Таблица4[[#This Row],[Поступления]]/Таблица4[[#This Row],[Начисления]]</f>
        <v>0.89050098736142502</v>
      </c>
    </row>
    <row r="3387" spans="1:13" ht="15">
      <c r="A3387" s="42" t="s">
        <v>7161</v>
      </c>
      <c r="B3387" s="82" t="s">
        <v>1733</v>
      </c>
      <c r="C3387" s="82" t="s">
        <v>1452</v>
      </c>
      <c r="D3387" s="82" t="s">
        <v>1453</v>
      </c>
      <c r="E3387" s="82" t="s">
        <v>1732</v>
      </c>
      <c r="F3387" s="82" t="s">
        <v>76</v>
      </c>
      <c r="G3387" s="79">
        <v>2770008.58</v>
      </c>
      <c r="H3387" s="79">
        <v>2336004.1</v>
      </c>
      <c r="I3387" s="79">
        <v>434004.47999999998</v>
      </c>
      <c r="J3387" s="79">
        <v>8687.52</v>
      </c>
      <c r="K3387" s="43" t="s">
        <v>3381</v>
      </c>
      <c r="L3387" s="52" t="s">
        <v>3373</v>
      </c>
      <c r="M3387" s="16">
        <f>Таблица4[[#This Row],[Поступления]]/Таблица4[[#This Row],[Начисления]]</f>
        <v>0.8433201676220079</v>
      </c>
    </row>
    <row r="3388" spans="1:13" ht="15">
      <c r="A3388" s="42" t="s">
        <v>7162</v>
      </c>
      <c r="B3388" s="82" t="s">
        <v>1733</v>
      </c>
      <c r="C3388" s="82" t="s">
        <v>1452</v>
      </c>
      <c r="D3388" s="82" t="s">
        <v>1453</v>
      </c>
      <c r="E3388" s="82" t="s">
        <v>1732</v>
      </c>
      <c r="F3388" s="82" t="s">
        <v>99</v>
      </c>
      <c r="G3388" s="79">
        <v>2543666.2400000002</v>
      </c>
      <c r="H3388" s="79">
        <v>2361413.67</v>
      </c>
      <c r="I3388" s="79">
        <v>182252.5700000003</v>
      </c>
      <c r="J3388" s="79">
        <v>4261.18</v>
      </c>
      <c r="K3388" s="43" t="s">
        <v>3381</v>
      </c>
      <c r="L3388" s="52" t="s">
        <v>3373</v>
      </c>
      <c r="M3388" s="16">
        <f>Таблица4[[#This Row],[Поступления]]/Таблица4[[#This Row],[Начисления]]</f>
        <v>0.92835043877454604</v>
      </c>
    </row>
    <row r="3389" spans="1:13" ht="15">
      <c r="A3389" s="42" t="s">
        <v>7163</v>
      </c>
      <c r="B3389" s="82" t="s">
        <v>1733</v>
      </c>
      <c r="C3389" s="82" t="s">
        <v>1452</v>
      </c>
      <c r="D3389" s="82" t="s">
        <v>1453</v>
      </c>
      <c r="E3389" s="82" t="s">
        <v>1732</v>
      </c>
      <c r="F3389" s="82" t="s">
        <v>100</v>
      </c>
      <c r="G3389" s="79">
        <v>1661710.92</v>
      </c>
      <c r="H3389" s="79">
        <v>1551799.16</v>
      </c>
      <c r="I3389" s="79">
        <v>109911.76000000001</v>
      </c>
      <c r="J3389" s="79">
        <v>7845.17</v>
      </c>
      <c r="K3389" s="43" t="s">
        <v>3381</v>
      </c>
      <c r="L3389" s="52" t="s">
        <v>3372</v>
      </c>
      <c r="M3389" s="16">
        <f>Таблица4[[#This Row],[Поступления]]/Таблица4[[#This Row],[Начисления]]</f>
        <v>0.93385626905551056</v>
      </c>
    </row>
    <row r="3390" spans="1:13" ht="15">
      <c r="A3390" s="42" t="s">
        <v>7164</v>
      </c>
      <c r="B3390" s="82" t="s">
        <v>1733</v>
      </c>
      <c r="C3390" s="82" t="s">
        <v>1452</v>
      </c>
      <c r="D3390" s="82" t="s">
        <v>1453</v>
      </c>
      <c r="E3390" s="82" t="s">
        <v>1732</v>
      </c>
      <c r="F3390" s="82" t="s">
        <v>18</v>
      </c>
      <c r="G3390" s="79">
        <v>2126213.4500000002</v>
      </c>
      <c r="H3390" s="79">
        <v>1953017.32</v>
      </c>
      <c r="I3390" s="79">
        <v>173196.13000000012</v>
      </c>
      <c r="J3390" s="79">
        <v>646.33000000000004</v>
      </c>
      <c r="K3390" s="43" t="s">
        <v>3381</v>
      </c>
      <c r="L3390" s="52" t="s">
        <v>3373</v>
      </c>
      <c r="M3390" s="16">
        <f>Таблица4[[#This Row],[Поступления]]/Таблица4[[#This Row],[Начисления]]</f>
        <v>0.91854245395729195</v>
      </c>
    </row>
    <row r="3391" spans="1:13" ht="15">
      <c r="A3391" s="42" t="s">
        <v>7165</v>
      </c>
      <c r="B3391" s="82" t="s">
        <v>1733</v>
      </c>
      <c r="C3391" s="82" t="s">
        <v>1452</v>
      </c>
      <c r="D3391" s="82" t="s">
        <v>1453</v>
      </c>
      <c r="E3391" s="82" t="s">
        <v>1732</v>
      </c>
      <c r="F3391" s="82" t="s">
        <v>20</v>
      </c>
      <c r="G3391" s="79">
        <v>2421552.42</v>
      </c>
      <c r="H3391" s="79">
        <v>2182105.13</v>
      </c>
      <c r="I3391" s="79">
        <v>239447.29000000004</v>
      </c>
      <c r="J3391" s="79">
        <v>2441.4499999999998</v>
      </c>
      <c r="K3391" s="43" t="s">
        <v>3381</v>
      </c>
      <c r="L3391" s="52" t="s">
        <v>3373</v>
      </c>
      <c r="M3391" s="16">
        <f>Таблица4[[#This Row],[Поступления]]/Таблица4[[#This Row],[Начисления]]</f>
        <v>0.90111827106348574</v>
      </c>
    </row>
    <row r="3392" spans="1:13" ht="15">
      <c r="A3392" s="42" t="s">
        <v>7166</v>
      </c>
      <c r="B3392" s="82" t="s">
        <v>1733</v>
      </c>
      <c r="C3392" s="82" t="s">
        <v>1452</v>
      </c>
      <c r="D3392" s="82" t="s">
        <v>1453</v>
      </c>
      <c r="E3392" s="82" t="s">
        <v>1732</v>
      </c>
      <c r="F3392" s="82" t="s">
        <v>42</v>
      </c>
      <c r="G3392" s="79">
        <v>1285555.03</v>
      </c>
      <c r="H3392" s="79">
        <v>1216238.82</v>
      </c>
      <c r="I3392" s="79">
        <v>69316.209999999963</v>
      </c>
      <c r="J3392" s="79">
        <v>3056.7</v>
      </c>
      <c r="K3392" s="43" t="s">
        <v>3381</v>
      </c>
      <c r="L3392" s="52" t="s">
        <v>3373</v>
      </c>
      <c r="M3392" s="16">
        <f>Таблица4[[#This Row],[Поступления]]/Таблица4[[#This Row],[Начисления]]</f>
        <v>0.94608071347984224</v>
      </c>
    </row>
    <row r="3393" spans="1:13" ht="15">
      <c r="A3393" s="42" t="s">
        <v>7167</v>
      </c>
      <c r="B3393" s="82" t="s">
        <v>1733</v>
      </c>
      <c r="C3393" s="82" t="s">
        <v>1452</v>
      </c>
      <c r="D3393" s="82" t="s">
        <v>1453</v>
      </c>
      <c r="E3393" s="82" t="s">
        <v>1732</v>
      </c>
      <c r="F3393" s="82" t="s">
        <v>79</v>
      </c>
      <c r="G3393" s="79">
        <v>1007925.07</v>
      </c>
      <c r="H3393" s="79">
        <v>817607.53</v>
      </c>
      <c r="I3393" s="79">
        <v>190317.53999999992</v>
      </c>
      <c r="J3393" s="79">
        <v>2686.25</v>
      </c>
      <c r="K3393" s="43" t="s">
        <v>3381</v>
      </c>
      <c r="L3393" s="52" t="s">
        <v>3372</v>
      </c>
      <c r="M3393" s="16">
        <f>Таблица4[[#This Row],[Поступления]]/Таблица4[[#This Row],[Начисления]]</f>
        <v>0.81117888058881205</v>
      </c>
    </row>
    <row r="3394" spans="1:13" ht="15">
      <c r="A3394" s="42" t="s">
        <v>7168</v>
      </c>
      <c r="B3394" s="82" t="s">
        <v>1733</v>
      </c>
      <c r="C3394" s="82" t="s">
        <v>1452</v>
      </c>
      <c r="D3394" s="82" t="s">
        <v>1453</v>
      </c>
      <c r="E3394" s="82" t="s">
        <v>1732</v>
      </c>
      <c r="F3394" s="82" t="s">
        <v>44</v>
      </c>
      <c r="G3394" s="79">
        <v>2566103.5499999998</v>
      </c>
      <c r="H3394" s="79">
        <v>2262805.69</v>
      </c>
      <c r="I3394" s="79">
        <v>303297.85999999987</v>
      </c>
      <c r="J3394" s="79">
        <v>3277.28</v>
      </c>
      <c r="K3394" s="43" t="s">
        <v>3381</v>
      </c>
      <c r="L3394" s="52" t="s">
        <v>3373</v>
      </c>
      <c r="M3394" s="16">
        <f>Таблица4[[#This Row],[Поступления]]/Таблица4[[#This Row],[Начисления]]</f>
        <v>0.88180607130994382</v>
      </c>
    </row>
    <row r="3395" spans="1:13" ht="15">
      <c r="A3395" s="42" t="s">
        <v>7169</v>
      </c>
      <c r="B3395" s="82" t="s">
        <v>1733</v>
      </c>
      <c r="C3395" s="82" t="s">
        <v>1452</v>
      </c>
      <c r="D3395" s="82" t="s">
        <v>1453</v>
      </c>
      <c r="E3395" s="82" t="s">
        <v>1732</v>
      </c>
      <c r="F3395" s="82" t="s">
        <v>80</v>
      </c>
      <c r="G3395" s="79">
        <v>770380.99</v>
      </c>
      <c r="H3395" s="79">
        <v>649325.02</v>
      </c>
      <c r="I3395" s="79">
        <v>121055.96999999997</v>
      </c>
      <c r="J3395" s="79">
        <v>1711.61</v>
      </c>
      <c r="K3395" s="43" t="s">
        <v>3381</v>
      </c>
      <c r="L3395" s="52" t="s">
        <v>3372</v>
      </c>
      <c r="M3395" s="16">
        <f>Таблица4[[#This Row],[Поступления]]/Таблица4[[#This Row],[Начисления]]</f>
        <v>0.84286220510191978</v>
      </c>
    </row>
    <row r="3396" spans="1:13" ht="15">
      <c r="A3396" s="42" t="s">
        <v>7170</v>
      </c>
      <c r="B3396" s="82" t="s">
        <v>1733</v>
      </c>
      <c r="C3396" s="82" t="s">
        <v>1452</v>
      </c>
      <c r="D3396" s="82" t="s">
        <v>1453</v>
      </c>
      <c r="E3396" s="82" t="s">
        <v>1732</v>
      </c>
      <c r="F3396" s="82" t="s">
        <v>47</v>
      </c>
      <c r="G3396" s="79">
        <v>634390.94999999995</v>
      </c>
      <c r="H3396" s="79">
        <v>600184.38</v>
      </c>
      <c r="I3396" s="79">
        <v>34206.569999999949</v>
      </c>
      <c r="J3396" s="79">
        <v>0</v>
      </c>
      <c r="K3396" s="43" t="s">
        <v>3381</v>
      </c>
      <c r="L3396" s="52" t="s">
        <v>3373</v>
      </c>
      <c r="M3396" s="16">
        <f>Таблица4[[#This Row],[Поступления]]/Таблица4[[#This Row],[Начисления]]</f>
        <v>0.94607966901167184</v>
      </c>
    </row>
    <row r="3397" spans="1:13" ht="15">
      <c r="A3397" s="42" t="s">
        <v>7171</v>
      </c>
      <c r="B3397" s="82" t="s">
        <v>1733</v>
      </c>
      <c r="C3397" s="82" t="s">
        <v>1452</v>
      </c>
      <c r="D3397" s="82" t="s">
        <v>1453</v>
      </c>
      <c r="E3397" s="82" t="s">
        <v>1732</v>
      </c>
      <c r="F3397" s="82" t="s">
        <v>138</v>
      </c>
      <c r="G3397" s="79">
        <v>773212.8</v>
      </c>
      <c r="H3397" s="79">
        <v>665457.54</v>
      </c>
      <c r="I3397" s="79">
        <v>107755.26000000001</v>
      </c>
      <c r="J3397" s="79">
        <v>576.64</v>
      </c>
      <c r="K3397" s="43" t="s">
        <v>3381</v>
      </c>
      <c r="L3397" s="52" t="s">
        <v>3372</v>
      </c>
      <c r="M3397" s="16">
        <f>Таблица4[[#This Row],[Поступления]]/Таблица4[[#This Row],[Начисления]]</f>
        <v>0.86063958072085722</v>
      </c>
    </row>
    <row r="3398" spans="1:13" ht="15">
      <c r="A3398" s="42" t="s">
        <v>7172</v>
      </c>
      <c r="B3398" s="82" t="s">
        <v>1733</v>
      </c>
      <c r="C3398" s="82" t="s">
        <v>1452</v>
      </c>
      <c r="D3398" s="82" t="s">
        <v>1453</v>
      </c>
      <c r="E3398" s="82" t="s">
        <v>1732</v>
      </c>
      <c r="F3398" s="82" t="s">
        <v>48</v>
      </c>
      <c r="G3398" s="79">
        <v>1153167.29</v>
      </c>
      <c r="H3398" s="79">
        <v>1054747.17</v>
      </c>
      <c r="I3398" s="79">
        <v>98420.120000000112</v>
      </c>
      <c r="J3398" s="79">
        <v>480.54</v>
      </c>
      <c r="K3398" s="43" t="s">
        <v>3381</v>
      </c>
      <c r="L3398" s="52" t="s">
        <v>3372</v>
      </c>
      <c r="M3398" s="16">
        <f>Таблица4[[#This Row],[Поступления]]/Таблица4[[#This Row],[Начисления]]</f>
        <v>0.91465234848969734</v>
      </c>
    </row>
    <row r="3399" spans="1:13" ht="15">
      <c r="A3399" s="42" t="s">
        <v>7173</v>
      </c>
      <c r="B3399" s="82" t="s">
        <v>1733</v>
      </c>
      <c r="C3399" s="82" t="s">
        <v>1452</v>
      </c>
      <c r="D3399" s="82" t="s">
        <v>1453</v>
      </c>
      <c r="E3399" s="82" t="s">
        <v>1732</v>
      </c>
      <c r="F3399" s="82" t="s">
        <v>177</v>
      </c>
      <c r="G3399" s="79">
        <v>767767.68</v>
      </c>
      <c r="H3399" s="79">
        <v>664810.92000000004</v>
      </c>
      <c r="I3399" s="79">
        <v>102956.76000000001</v>
      </c>
      <c r="J3399" s="79">
        <v>980.37</v>
      </c>
      <c r="K3399" s="43" t="s">
        <v>3381</v>
      </c>
      <c r="L3399" s="52" t="s">
        <v>3372</v>
      </c>
      <c r="M3399" s="16">
        <f>Таблица4[[#This Row],[Поступления]]/Таблица4[[#This Row],[Начисления]]</f>
        <v>0.86590115384903932</v>
      </c>
    </row>
    <row r="3400" spans="1:13" ht="15">
      <c r="A3400" s="42" t="s">
        <v>7174</v>
      </c>
      <c r="B3400" s="82" t="s">
        <v>1733</v>
      </c>
      <c r="C3400" s="82" t="s">
        <v>1452</v>
      </c>
      <c r="D3400" s="82" t="s">
        <v>1453</v>
      </c>
      <c r="E3400" s="82" t="s">
        <v>1732</v>
      </c>
      <c r="F3400" s="82" t="s">
        <v>120</v>
      </c>
      <c r="G3400" s="79">
        <v>738084.1</v>
      </c>
      <c r="H3400" s="79">
        <v>703483.17</v>
      </c>
      <c r="I3400" s="79">
        <v>34600.929999999935</v>
      </c>
      <c r="J3400" s="79">
        <v>7784.24</v>
      </c>
      <c r="K3400" s="43" t="s">
        <v>3381</v>
      </c>
      <c r="L3400" s="52" t="s">
        <v>3372</v>
      </c>
      <c r="M3400" s="16">
        <f>Таблица4[[#This Row],[Поступления]]/Таблица4[[#This Row],[Начисления]]</f>
        <v>0.95312061322009245</v>
      </c>
    </row>
    <row r="3401" spans="1:13" ht="15">
      <c r="A3401" s="42" t="s">
        <v>7175</v>
      </c>
      <c r="B3401" s="82" t="s">
        <v>1733</v>
      </c>
      <c r="C3401" s="82" t="s">
        <v>1452</v>
      </c>
      <c r="D3401" s="82" t="s">
        <v>1453</v>
      </c>
      <c r="E3401" s="82" t="s">
        <v>1732</v>
      </c>
      <c r="F3401" s="82" t="s">
        <v>139</v>
      </c>
      <c r="G3401" s="79">
        <v>882854.23</v>
      </c>
      <c r="H3401" s="79">
        <v>833812.9</v>
      </c>
      <c r="I3401" s="79">
        <v>49041.329999999958</v>
      </c>
      <c r="J3401" s="79">
        <v>1786.63</v>
      </c>
      <c r="K3401" s="43" t="s">
        <v>3381</v>
      </c>
      <c r="L3401" s="52" t="s">
        <v>3373</v>
      </c>
      <c r="M3401" s="16">
        <f>Таблица4[[#This Row],[Поступления]]/Таблица4[[#This Row],[Начисления]]</f>
        <v>0.94445138468668832</v>
      </c>
    </row>
    <row r="3402" spans="1:13" ht="15">
      <c r="A3402" s="42" t="s">
        <v>7176</v>
      </c>
      <c r="B3402" s="82" t="s">
        <v>1733</v>
      </c>
      <c r="C3402" s="82" t="s">
        <v>1452</v>
      </c>
      <c r="D3402" s="82" t="s">
        <v>1453</v>
      </c>
      <c r="E3402" s="82" t="s">
        <v>1732</v>
      </c>
      <c r="F3402" s="82" t="s">
        <v>40</v>
      </c>
      <c r="G3402" s="79">
        <v>2527458.88</v>
      </c>
      <c r="H3402" s="79">
        <v>2237137.61</v>
      </c>
      <c r="I3402" s="79">
        <v>290321.27</v>
      </c>
      <c r="J3402" s="79">
        <v>3672.47</v>
      </c>
      <c r="K3402" s="43" t="s">
        <v>3381</v>
      </c>
      <c r="L3402" s="52" t="s">
        <v>3373</v>
      </c>
      <c r="M3402" s="16">
        <f>Таблица4[[#This Row],[Поступления]]/Таблица4[[#This Row],[Начисления]]</f>
        <v>0.885133138150204</v>
      </c>
    </row>
    <row r="3403" spans="1:13" ht="15">
      <c r="A3403" s="42" t="s">
        <v>7177</v>
      </c>
      <c r="B3403" s="82" t="s">
        <v>1733</v>
      </c>
      <c r="C3403" s="82" t="s">
        <v>1452</v>
      </c>
      <c r="D3403" s="82" t="s">
        <v>1453</v>
      </c>
      <c r="E3403" s="82" t="s">
        <v>1732</v>
      </c>
      <c r="F3403" s="82" t="s">
        <v>227</v>
      </c>
      <c r="G3403" s="79">
        <v>2309536.58</v>
      </c>
      <c r="H3403" s="79">
        <v>2202622.44</v>
      </c>
      <c r="I3403" s="79">
        <v>106914.14000000013</v>
      </c>
      <c r="J3403" s="79">
        <v>749.59</v>
      </c>
      <c r="K3403" s="43" t="s">
        <v>3381</v>
      </c>
      <c r="L3403" s="52" t="s">
        <v>3372</v>
      </c>
      <c r="M3403" s="16">
        <f>Таблица4[[#This Row],[Поступления]]/Таблица4[[#This Row],[Начисления]]</f>
        <v>0.95370753556109511</v>
      </c>
    </row>
    <row r="3404" spans="1:13" ht="15">
      <c r="A3404" s="42" t="s">
        <v>7178</v>
      </c>
      <c r="B3404" s="82" t="s">
        <v>1733</v>
      </c>
      <c r="C3404" s="82" t="s">
        <v>1452</v>
      </c>
      <c r="D3404" s="82" t="s">
        <v>1453</v>
      </c>
      <c r="E3404" s="82" t="s">
        <v>1732</v>
      </c>
      <c r="F3404" s="82" t="s">
        <v>681</v>
      </c>
      <c r="G3404" s="79">
        <v>1301647.8</v>
      </c>
      <c r="H3404" s="79">
        <v>1164837.0900000001</v>
      </c>
      <c r="I3404" s="79">
        <v>136810.70999999996</v>
      </c>
      <c r="J3404" s="79">
        <v>2997.5</v>
      </c>
      <c r="K3404" s="43" t="s">
        <v>3381</v>
      </c>
      <c r="L3404" s="52" t="s">
        <v>3372</v>
      </c>
      <c r="M3404" s="16">
        <f>Таблица4[[#This Row],[Поступления]]/Таблица4[[#This Row],[Начисления]]</f>
        <v>0.89489421792899737</v>
      </c>
    </row>
    <row r="3405" spans="1:13" ht="15">
      <c r="A3405" s="42" t="s">
        <v>7179</v>
      </c>
      <c r="B3405" s="82" t="s">
        <v>1733</v>
      </c>
      <c r="C3405" s="82" t="s">
        <v>1452</v>
      </c>
      <c r="D3405" s="82" t="s">
        <v>1453</v>
      </c>
      <c r="E3405" s="82" t="s">
        <v>1732</v>
      </c>
      <c r="F3405" s="82" t="s">
        <v>228</v>
      </c>
      <c r="G3405" s="79">
        <v>1373308.92</v>
      </c>
      <c r="H3405" s="79">
        <v>1215092.17</v>
      </c>
      <c r="I3405" s="79">
        <v>158216.75</v>
      </c>
      <c r="J3405" s="79">
        <v>6459.09</v>
      </c>
      <c r="K3405" s="43" t="s">
        <v>3381</v>
      </c>
      <c r="L3405" s="52" t="s">
        <v>3373</v>
      </c>
      <c r="M3405" s="16">
        <f>Таблица4[[#This Row],[Поступления]]/Таблица4[[#This Row],[Начисления]]</f>
        <v>0.88479158061537966</v>
      </c>
    </row>
    <row r="3406" spans="1:13" ht="15">
      <c r="A3406" s="42" t="s">
        <v>7180</v>
      </c>
      <c r="B3406" s="82" t="s">
        <v>1733</v>
      </c>
      <c r="C3406" s="82" t="s">
        <v>1452</v>
      </c>
      <c r="D3406" s="82" t="s">
        <v>1453</v>
      </c>
      <c r="E3406" s="82" t="s">
        <v>1732</v>
      </c>
      <c r="F3406" s="82" t="s">
        <v>204</v>
      </c>
      <c r="G3406" s="79">
        <v>1527446.2</v>
      </c>
      <c r="H3406" s="79">
        <v>1285252.73</v>
      </c>
      <c r="I3406" s="79">
        <v>242193.46999999997</v>
      </c>
      <c r="J3406" s="79">
        <v>11625.11</v>
      </c>
      <c r="K3406" s="43" t="s">
        <v>3381</v>
      </c>
      <c r="L3406" s="52" t="s">
        <v>3372</v>
      </c>
      <c r="M3406" s="16">
        <f>Таблица4[[#This Row],[Поступления]]/Таблица4[[#This Row],[Начисления]]</f>
        <v>0.8414389521542559</v>
      </c>
    </row>
    <row r="3407" spans="1:13" ht="15">
      <c r="A3407" s="56" t="s">
        <v>7181</v>
      </c>
      <c r="B3407" s="84" t="s">
        <v>2272</v>
      </c>
      <c r="C3407" s="84" t="s">
        <v>1452</v>
      </c>
      <c r="D3407" s="84" t="s">
        <v>1453</v>
      </c>
      <c r="E3407" s="84" t="s">
        <v>2271</v>
      </c>
      <c r="F3407" s="84" t="s">
        <v>32</v>
      </c>
      <c r="G3407" s="77">
        <v>116563.61</v>
      </c>
      <c r="H3407" s="77">
        <v>99932.88</v>
      </c>
      <c r="I3407" s="77">
        <v>16630.729999999996</v>
      </c>
      <c r="J3407" s="77">
        <v>0</v>
      </c>
      <c r="K3407" s="58" t="s">
        <v>3374</v>
      </c>
      <c r="L3407" s="59" t="s">
        <v>3372</v>
      </c>
      <c r="M3407" s="20">
        <f>Таблица4[[#This Row],[Поступления]]/Таблица4[[#This Row],[Начисления]]</f>
        <v>0.85732485464374353</v>
      </c>
    </row>
    <row r="3408" spans="1:13" ht="15">
      <c r="A3408" s="56" t="s">
        <v>7182</v>
      </c>
      <c r="B3408" s="84" t="s">
        <v>2272</v>
      </c>
      <c r="C3408" s="84" t="s">
        <v>1452</v>
      </c>
      <c r="D3408" s="84" t="s">
        <v>1453</v>
      </c>
      <c r="E3408" s="84" t="s">
        <v>2271</v>
      </c>
      <c r="F3408" s="84" t="s">
        <v>33</v>
      </c>
      <c r="G3408" s="77">
        <v>261490.81</v>
      </c>
      <c r="H3408" s="77">
        <v>185964.04</v>
      </c>
      <c r="I3408" s="77">
        <v>75526.76999999999</v>
      </c>
      <c r="J3408" s="77">
        <v>588.77</v>
      </c>
      <c r="K3408" s="58" t="s">
        <v>3374</v>
      </c>
      <c r="L3408" s="59" t="s">
        <v>3372</v>
      </c>
      <c r="M3408" s="20">
        <f>Таблица4[[#This Row],[Поступления]]/Таблица4[[#This Row],[Начисления]]</f>
        <v>0.71116854928859641</v>
      </c>
    </row>
    <row r="3409" spans="1:13" ht="15">
      <c r="A3409" s="56" t="s">
        <v>7183</v>
      </c>
      <c r="B3409" s="84" t="s">
        <v>2272</v>
      </c>
      <c r="C3409" s="84" t="s">
        <v>1452</v>
      </c>
      <c r="D3409" s="84" t="s">
        <v>1453</v>
      </c>
      <c r="E3409" s="84" t="s">
        <v>2271</v>
      </c>
      <c r="F3409" s="84" t="s">
        <v>72</v>
      </c>
      <c r="G3409" s="77">
        <v>181656.02</v>
      </c>
      <c r="H3409" s="77">
        <v>129139.39</v>
      </c>
      <c r="I3409" s="77">
        <v>52516.62999999999</v>
      </c>
      <c r="J3409" s="77">
        <v>0</v>
      </c>
      <c r="K3409" s="58" t="s">
        <v>3374</v>
      </c>
      <c r="L3409" s="59" t="s">
        <v>3372</v>
      </c>
      <c r="M3409" s="20">
        <f>Таблица4[[#This Row],[Поступления]]/Таблица4[[#This Row],[Начисления]]</f>
        <v>0.7109006902165973</v>
      </c>
    </row>
    <row r="3410" spans="1:13" ht="15">
      <c r="A3410" s="42" t="s">
        <v>7184</v>
      </c>
      <c r="B3410" s="82" t="s">
        <v>1737</v>
      </c>
      <c r="C3410" s="82" t="s">
        <v>1452</v>
      </c>
      <c r="D3410" s="82" t="s">
        <v>1453</v>
      </c>
      <c r="E3410" s="82" t="s">
        <v>1736</v>
      </c>
      <c r="F3410" s="82" t="s">
        <v>21</v>
      </c>
      <c r="G3410" s="79">
        <v>471638.29</v>
      </c>
      <c r="H3410" s="79">
        <v>430161.04</v>
      </c>
      <c r="I3410" s="79">
        <v>41477.25</v>
      </c>
      <c r="J3410" s="79">
        <v>2115.4699999999998</v>
      </c>
      <c r="K3410" s="43" t="s">
        <v>3381</v>
      </c>
      <c r="L3410" s="52" t="s">
        <v>3372</v>
      </c>
      <c r="M3410" s="16">
        <f>Таблица4[[#This Row],[Поступления]]/Таблица4[[#This Row],[Начисления]]</f>
        <v>0.91205707662115387</v>
      </c>
    </row>
    <row r="3411" spans="1:13" ht="15">
      <c r="A3411" s="42" t="s">
        <v>7185</v>
      </c>
      <c r="B3411" s="82" t="s">
        <v>1737</v>
      </c>
      <c r="C3411" s="82" t="s">
        <v>1452</v>
      </c>
      <c r="D3411" s="82" t="s">
        <v>1453</v>
      </c>
      <c r="E3411" s="82" t="s">
        <v>1736</v>
      </c>
      <c r="F3411" s="82" t="s">
        <v>23</v>
      </c>
      <c r="G3411" s="79">
        <v>768426.75</v>
      </c>
      <c r="H3411" s="79">
        <v>757343.74</v>
      </c>
      <c r="I3411" s="79">
        <v>11083.010000000009</v>
      </c>
      <c r="J3411" s="79">
        <v>792.12</v>
      </c>
      <c r="K3411" s="43" t="s">
        <v>3381</v>
      </c>
      <c r="L3411" s="52" t="s">
        <v>3373</v>
      </c>
      <c r="M3411" s="16">
        <f>Таблица4[[#This Row],[Поступления]]/Таблица4[[#This Row],[Начисления]]</f>
        <v>0.98557701173208767</v>
      </c>
    </row>
    <row r="3412" spans="1:13" ht="15">
      <c r="A3412" s="42" t="s">
        <v>7186</v>
      </c>
      <c r="B3412" s="82" t="s">
        <v>1737</v>
      </c>
      <c r="C3412" s="82" t="s">
        <v>1452</v>
      </c>
      <c r="D3412" s="82" t="s">
        <v>1453</v>
      </c>
      <c r="E3412" s="82" t="s">
        <v>1736</v>
      </c>
      <c r="F3412" s="82" t="s">
        <v>28</v>
      </c>
      <c r="G3412" s="79">
        <v>486743.4</v>
      </c>
      <c r="H3412" s="79">
        <v>430627.78</v>
      </c>
      <c r="I3412" s="79">
        <v>56115.619999999995</v>
      </c>
      <c r="J3412" s="79">
        <v>2370.94</v>
      </c>
      <c r="K3412" s="43" t="s">
        <v>3381</v>
      </c>
      <c r="L3412" s="52" t="s">
        <v>3372</v>
      </c>
      <c r="M3412" s="16">
        <f>Таблица4[[#This Row],[Поступления]]/Таблица4[[#This Row],[Начисления]]</f>
        <v>0.88471210909074471</v>
      </c>
    </row>
    <row r="3413" spans="1:13" ht="15">
      <c r="A3413" s="42" t="s">
        <v>7187</v>
      </c>
      <c r="B3413" s="82" t="s">
        <v>1737</v>
      </c>
      <c r="C3413" s="82" t="s">
        <v>1452</v>
      </c>
      <c r="D3413" s="82" t="s">
        <v>1453</v>
      </c>
      <c r="E3413" s="82" t="s">
        <v>1736</v>
      </c>
      <c r="F3413" s="82" t="s">
        <v>32</v>
      </c>
      <c r="G3413" s="79">
        <v>767987.16</v>
      </c>
      <c r="H3413" s="79">
        <v>733496.55</v>
      </c>
      <c r="I3413" s="79">
        <v>34490.609999999986</v>
      </c>
      <c r="J3413" s="79">
        <v>4017.12</v>
      </c>
      <c r="K3413" s="43" t="s">
        <v>3381</v>
      </c>
      <c r="L3413" s="52" t="s">
        <v>3372</v>
      </c>
      <c r="M3413" s="16">
        <f>Таблица4[[#This Row],[Поступления]]/Таблица4[[#This Row],[Начисления]]</f>
        <v>0.95508960071676197</v>
      </c>
    </row>
    <row r="3414" spans="1:13" ht="15">
      <c r="A3414" s="42" t="s">
        <v>7188</v>
      </c>
      <c r="B3414" s="82" t="s">
        <v>1737</v>
      </c>
      <c r="C3414" s="82" t="s">
        <v>1452</v>
      </c>
      <c r="D3414" s="82" t="s">
        <v>1453</v>
      </c>
      <c r="E3414" s="82" t="s">
        <v>1736</v>
      </c>
      <c r="F3414" s="82" t="s">
        <v>33</v>
      </c>
      <c r="G3414" s="79">
        <v>476161.09</v>
      </c>
      <c r="H3414" s="79">
        <v>438650.21</v>
      </c>
      <c r="I3414" s="79">
        <v>37510.880000000005</v>
      </c>
      <c r="J3414" s="79">
        <v>3556.34</v>
      </c>
      <c r="K3414" s="43" t="s">
        <v>3381</v>
      </c>
      <c r="L3414" s="52" t="s">
        <v>3372</v>
      </c>
      <c r="M3414" s="16">
        <f>Таблица4[[#This Row],[Поступления]]/Таблица4[[#This Row],[Начисления]]</f>
        <v>0.92122229054877203</v>
      </c>
    </row>
    <row r="3415" spans="1:13" ht="15">
      <c r="A3415" s="42" t="s">
        <v>7189</v>
      </c>
      <c r="B3415" s="82" t="s">
        <v>1737</v>
      </c>
      <c r="C3415" s="82" t="s">
        <v>1452</v>
      </c>
      <c r="D3415" s="82" t="s">
        <v>1453</v>
      </c>
      <c r="E3415" s="82" t="s">
        <v>1736</v>
      </c>
      <c r="F3415" s="82" t="s">
        <v>29</v>
      </c>
      <c r="G3415" s="79">
        <v>760390.73</v>
      </c>
      <c r="H3415" s="79">
        <v>725281.22</v>
      </c>
      <c r="I3415" s="79">
        <v>35109.510000000009</v>
      </c>
      <c r="J3415" s="79">
        <v>6216.24</v>
      </c>
      <c r="K3415" s="43" t="s">
        <v>3381</v>
      </c>
      <c r="L3415" s="52" t="s">
        <v>3373</v>
      </c>
      <c r="M3415" s="16">
        <f>Таблица4[[#This Row],[Поступления]]/Таблица4[[#This Row],[Начисления]]</f>
        <v>0.95382701469808817</v>
      </c>
    </row>
    <row r="3416" spans="1:13" ht="15">
      <c r="A3416" s="42" t="s">
        <v>7190</v>
      </c>
      <c r="B3416" s="82" t="s">
        <v>1737</v>
      </c>
      <c r="C3416" s="82" t="s">
        <v>1452</v>
      </c>
      <c r="D3416" s="82" t="s">
        <v>1453</v>
      </c>
      <c r="E3416" s="82" t="s">
        <v>1736</v>
      </c>
      <c r="F3416" s="82" t="s">
        <v>30</v>
      </c>
      <c r="G3416" s="79">
        <v>494603.29</v>
      </c>
      <c r="H3416" s="79">
        <v>442384.39</v>
      </c>
      <c r="I3416" s="79">
        <v>52218.899999999965</v>
      </c>
      <c r="J3416" s="79">
        <v>1561.62</v>
      </c>
      <c r="K3416" s="43" t="s">
        <v>3381</v>
      </c>
      <c r="L3416" s="52" t="s">
        <v>3372</v>
      </c>
      <c r="M3416" s="16">
        <f>Таблица4[[#This Row],[Поступления]]/Таблица4[[#This Row],[Начисления]]</f>
        <v>0.89442265942064403</v>
      </c>
    </row>
    <row r="3417" spans="1:13" ht="15">
      <c r="A3417" s="42" t="s">
        <v>7191</v>
      </c>
      <c r="B3417" s="82" t="s">
        <v>1737</v>
      </c>
      <c r="C3417" s="82" t="s">
        <v>1452</v>
      </c>
      <c r="D3417" s="82" t="s">
        <v>1453</v>
      </c>
      <c r="E3417" s="82" t="s">
        <v>1736</v>
      </c>
      <c r="F3417" s="82" t="s">
        <v>31</v>
      </c>
      <c r="G3417" s="79">
        <v>763024.98</v>
      </c>
      <c r="H3417" s="79">
        <v>691655.84</v>
      </c>
      <c r="I3417" s="79">
        <v>71369.140000000014</v>
      </c>
      <c r="J3417" s="79">
        <v>2615.79</v>
      </c>
      <c r="K3417" s="43" t="s">
        <v>3381</v>
      </c>
      <c r="L3417" s="52" t="s">
        <v>3373</v>
      </c>
      <c r="M3417" s="16">
        <f>Таблица4[[#This Row],[Поступления]]/Таблица4[[#This Row],[Начисления]]</f>
        <v>0.90646552620072807</v>
      </c>
    </row>
    <row r="3418" spans="1:13" ht="15">
      <c r="A3418" s="42" t="s">
        <v>7192</v>
      </c>
      <c r="B3418" s="82" t="s">
        <v>1737</v>
      </c>
      <c r="C3418" s="82" t="s">
        <v>1452</v>
      </c>
      <c r="D3418" s="82" t="s">
        <v>1453</v>
      </c>
      <c r="E3418" s="82" t="s">
        <v>1736</v>
      </c>
      <c r="F3418" s="82" t="s">
        <v>19</v>
      </c>
      <c r="G3418" s="79">
        <v>486480.01</v>
      </c>
      <c r="H3418" s="79">
        <v>461817.4</v>
      </c>
      <c r="I3418" s="79">
        <v>24662.609999999986</v>
      </c>
      <c r="J3418" s="79">
        <v>2743.68</v>
      </c>
      <c r="K3418" s="43" t="s">
        <v>3381</v>
      </c>
      <c r="L3418" s="52" t="s">
        <v>3373</v>
      </c>
      <c r="M3418" s="16">
        <f>Таблица4[[#This Row],[Поступления]]/Таблица4[[#This Row],[Начисления]]</f>
        <v>0.9493039600948866</v>
      </c>
    </row>
    <row r="3419" spans="1:13" ht="15">
      <c r="A3419" s="42" t="s">
        <v>7193</v>
      </c>
      <c r="B3419" s="82" t="s">
        <v>1737</v>
      </c>
      <c r="C3419" s="82" t="s">
        <v>1452</v>
      </c>
      <c r="D3419" s="82" t="s">
        <v>1453</v>
      </c>
      <c r="E3419" s="82" t="s">
        <v>1736</v>
      </c>
      <c r="F3419" s="82" t="s">
        <v>9</v>
      </c>
      <c r="G3419" s="79">
        <v>765462.58</v>
      </c>
      <c r="H3419" s="79">
        <v>689502.4</v>
      </c>
      <c r="I3419" s="79">
        <v>75960.179999999935</v>
      </c>
      <c r="J3419" s="79">
        <v>659.23</v>
      </c>
      <c r="K3419" s="43" t="s">
        <v>3381</v>
      </c>
      <c r="L3419" s="52" t="s">
        <v>3372</v>
      </c>
      <c r="M3419" s="16">
        <f>Таблица4[[#This Row],[Поступления]]/Таблица4[[#This Row],[Начисления]]</f>
        <v>0.90076565205839332</v>
      </c>
    </row>
    <row r="3420" spans="1:13" ht="15">
      <c r="A3420" s="42" t="s">
        <v>7194</v>
      </c>
      <c r="B3420" s="82" t="s">
        <v>1739</v>
      </c>
      <c r="C3420" s="82" t="s">
        <v>1452</v>
      </c>
      <c r="D3420" s="82" t="s">
        <v>1453</v>
      </c>
      <c r="E3420" s="82" t="s">
        <v>1738</v>
      </c>
      <c r="F3420" s="82" t="s">
        <v>23</v>
      </c>
      <c r="G3420" s="79">
        <v>72539.53</v>
      </c>
      <c r="H3420" s="79">
        <v>20297.53</v>
      </c>
      <c r="I3420" s="79">
        <v>52242</v>
      </c>
      <c r="J3420" s="79">
        <v>0</v>
      </c>
      <c r="K3420" s="43" t="s">
        <v>3380</v>
      </c>
      <c r="L3420" s="52" t="s">
        <v>3372</v>
      </c>
      <c r="M3420" s="16">
        <f>Таблица4[[#This Row],[Поступления]]/Таблица4[[#This Row],[Начисления]]</f>
        <v>0.27981336520928657</v>
      </c>
    </row>
    <row r="3421" spans="1:13" ht="15">
      <c r="A3421" s="42" t="s">
        <v>7195</v>
      </c>
      <c r="B3421" s="82" t="s">
        <v>1739</v>
      </c>
      <c r="C3421" s="82" t="s">
        <v>1452</v>
      </c>
      <c r="D3421" s="82" t="s">
        <v>1453</v>
      </c>
      <c r="E3421" s="82" t="s">
        <v>1738</v>
      </c>
      <c r="F3421" s="82" t="s">
        <v>30</v>
      </c>
      <c r="G3421" s="79">
        <v>74713.039999999994</v>
      </c>
      <c r="H3421" s="79">
        <v>54336.6</v>
      </c>
      <c r="I3421" s="79">
        <v>20376.439999999995</v>
      </c>
      <c r="J3421" s="79">
        <v>0</v>
      </c>
      <c r="K3421" s="43" t="s">
        <v>3380</v>
      </c>
      <c r="L3421" s="52" t="s">
        <v>3372</v>
      </c>
      <c r="M3421" s="16">
        <f>Таблица4[[#This Row],[Поступления]]/Таблица4[[#This Row],[Начисления]]</f>
        <v>0.72727063441669626</v>
      </c>
    </row>
    <row r="3422" spans="1:13" ht="15">
      <c r="A3422" s="42" t="s">
        <v>7196</v>
      </c>
      <c r="B3422" s="82" t="s">
        <v>3429</v>
      </c>
      <c r="C3422" s="82" t="s">
        <v>1452</v>
      </c>
      <c r="D3422" s="82" t="s">
        <v>1453</v>
      </c>
      <c r="E3422" s="82" t="s">
        <v>3430</v>
      </c>
      <c r="F3422" s="82" t="s">
        <v>143</v>
      </c>
      <c r="G3422" s="79">
        <v>1565348.53</v>
      </c>
      <c r="H3422" s="79">
        <v>835235.65</v>
      </c>
      <c r="I3422" s="79">
        <v>730112.88</v>
      </c>
      <c r="J3422" s="79">
        <v>856.56</v>
      </c>
      <c r="K3422" s="43" t="s">
        <v>3379</v>
      </c>
      <c r="L3422" s="52" t="s">
        <v>3372</v>
      </c>
      <c r="M3422" s="16">
        <f>Таблица4[[#This Row],[Поступления]]/Таблица4[[#This Row],[Начисления]]</f>
        <v>0.53357807158767379</v>
      </c>
    </row>
    <row r="3423" spans="1:13" ht="15">
      <c r="A3423" s="42" t="s">
        <v>7197</v>
      </c>
      <c r="B3423" s="82" t="s">
        <v>1744</v>
      </c>
      <c r="C3423" s="82" t="s">
        <v>1452</v>
      </c>
      <c r="D3423" s="82" t="s">
        <v>1453</v>
      </c>
      <c r="E3423" s="82" t="s">
        <v>1743</v>
      </c>
      <c r="F3423" s="82" t="s">
        <v>15</v>
      </c>
      <c r="G3423" s="79">
        <v>720652.25</v>
      </c>
      <c r="H3423" s="79">
        <v>649918.63</v>
      </c>
      <c r="I3423" s="79">
        <v>70733.62</v>
      </c>
      <c r="J3423" s="79">
        <v>2902.93</v>
      </c>
      <c r="K3423" s="43" t="s">
        <v>3374</v>
      </c>
      <c r="L3423" s="52" t="s">
        <v>3372</v>
      </c>
      <c r="M3423" s="16">
        <f>Таблица4[[#This Row],[Поступления]]/Таблица4[[#This Row],[Начисления]]</f>
        <v>0.90184777748213507</v>
      </c>
    </row>
    <row r="3424" spans="1:13" ht="15">
      <c r="A3424" s="42" t="s">
        <v>7198</v>
      </c>
      <c r="B3424" s="82" t="s">
        <v>1744</v>
      </c>
      <c r="C3424" s="82" t="s">
        <v>1452</v>
      </c>
      <c r="D3424" s="82" t="s">
        <v>1453</v>
      </c>
      <c r="E3424" s="82" t="s">
        <v>1743</v>
      </c>
      <c r="F3424" s="82" t="s">
        <v>77</v>
      </c>
      <c r="G3424" s="79">
        <v>727392.26</v>
      </c>
      <c r="H3424" s="79">
        <v>640977.14</v>
      </c>
      <c r="I3424" s="79">
        <v>86415.12</v>
      </c>
      <c r="J3424" s="79">
        <v>2796.44</v>
      </c>
      <c r="K3424" s="43" t="s">
        <v>3374</v>
      </c>
      <c r="L3424" s="52" t="s">
        <v>3372</v>
      </c>
      <c r="M3424" s="16">
        <f>Таблица4[[#This Row],[Поступления]]/Таблица4[[#This Row],[Начисления]]</f>
        <v>0.88119873587876785</v>
      </c>
    </row>
    <row r="3425" spans="1:13" ht="15">
      <c r="A3425" s="42" t="s">
        <v>7199</v>
      </c>
      <c r="B3425" s="82" t="s">
        <v>1744</v>
      </c>
      <c r="C3425" s="82" t="s">
        <v>1452</v>
      </c>
      <c r="D3425" s="82" t="s">
        <v>1453</v>
      </c>
      <c r="E3425" s="82" t="s">
        <v>1743</v>
      </c>
      <c r="F3425" s="82" t="s">
        <v>100</v>
      </c>
      <c r="G3425" s="79">
        <v>5085465.71</v>
      </c>
      <c r="H3425" s="79">
        <v>4675433.3499999996</v>
      </c>
      <c r="I3425" s="79">
        <v>410032.36000000034</v>
      </c>
      <c r="J3425" s="79">
        <v>51228.65</v>
      </c>
      <c r="K3425" s="43" t="s">
        <v>3374</v>
      </c>
      <c r="L3425" s="52" t="s">
        <v>3372</v>
      </c>
      <c r="M3425" s="16">
        <f>Таблица4[[#This Row],[Поступления]]/Таблица4[[#This Row],[Начисления]]</f>
        <v>0.91937171866212419</v>
      </c>
    </row>
    <row r="3426" spans="1:13" ht="15">
      <c r="A3426" s="42" t="s">
        <v>7200</v>
      </c>
      <c r="B3426" s="82" t="s">
        <v>1744</v>
      </c>
      <c r="C3426" s="82" t="s">
        <v>1452</v>
      </c>
      <c r="D3426" s="82" t="s">
        <v>1453</v>
      </c>
      <c r="E3426" s="82" t="s">
        <v>1743</v>
      </c>
      <c r="F3426" s="82" t="s">
        <v>17</v>
      </c>
      <c r="G3426" s="79">
        <v>2431399.66</v>
      </c>
      <c r="H3426" s="79">
        <v>2120729.21</v>
      </c>
      <c r="I3426" s="79">
        <v>310670.45000000019</v>
      </c>
      <c r="J3426" s="79">
        <v>12614.01</v>
      </c>
      <c r="K3426" s="43" t="s">
        <v>3374</v>
      </c>
      <c r="L3426" s="52" t="s">
        <v>3372</v>
      </c>
      <c r="M3426" s="16">
        <f>Таблица4[[#This Row],[Поступления]]/Таблица4[[#This Row],[Начисления]]</f>
        <v>0.87222567514877414</v>
      </c>
    </row>
    <row r="3427" spans="1:13" ht="15">
      <c r="A3427" s="42" t="s">
        <v>7201</v>
      </c>
      <c r="B3427" s="82" t="s">
        <v>1744</v>
      </c>
      <c r="C3427" s="82" t="s">
        <v>1452</v>
      </c>
      <c r="D3427" s="82" t="s">
        <v>1453</v>
      </c>
      <c r="E3427" s="82" t="s">
        <v>1743</v>
      </c>
      <c r="F3427" s="82" t="s">
        <v>42</v>
      </c>
      <c r="G3427" s="79">
        <v>1689657.64</v>
      </c>
      <c r="H3427" s="79">
        <v>1461522.21</v>
      </c>
      <c r="I3427" s="79">
        <v>228135.42999999993</v>
      </c>
      <c r="J3427" s="79">
        <v>505.05</v>
      </c>
      <c r="K3427" s="43" t="s">
        <v>3374</v>
      </c>
      <c r="L3427" s="52" t="s">
        <v>3373</v>
      </c>
      <c r="M3427" s="16">
        <f>Таблица4[[#This Row],[Поступления]]/Таблица4[[#This Row],[Начисления]]</f>
        <v>0.86498126922327301</v>
      </c>
    </row>
    <row r="3428" spans="1:13" ht="15">
      <c r="A3428" s="42" t="s">
        <v>7202</v>
      </c>
      <c r="B3428" s="82" t="s">
        <v>1744</v>
      </c>
      <c r="C3428" s="82" t="s">
        <v>1452</v>
      </c>
      <c r="D3428" s="82" t="s">
        <v>1453</v>
      </c>
      <c r="E3428" s="82" t="s">
        <v>1743</v>
      </c>
      <c r="F3428" s="82" t="s">
        <v>49</v>
      </c>
      <c r="G3428" s="79">
        <v>1981682.95</v>
      </c>
      <c r="H3428" s="79">
        <v>1566545.29</v>
      </c>
      <c r="I3428" s="79">
        <v>415137.65999999992</v>
      </c>
      <c r="J3428" s="79">
        <v>550.73</v>
      </c>
      <c r="K3428" s="43" t="s">
        <v>3378</v>
      </c>
      <c r="L3428" s="52" t="s">
        <v>3372</v>
      </c>
      <c r="M3428" s="16">
        <f>Таблица4[[#This Row],[Поступления]]/Таблица4[[#This Row],[Начисления]]</f>
        <v>0.79051257417338128</v>
      </c>
    </row>
    <row r="3429" spans="1:13" ht="15">
      <c r="A3429" s="42" t="s">
        <v>7203</v>
      </c>
      <c r="B3429" s="82" t="s">
        <v>1744</v>
      </c>
      <c r="C3429" s="82" t="s">
        <v>1452</v>
      </c>
      <c r="D3429" s="82" t="s">
        <v>1453</v>
      </c>
      <c r="E3429" s="82" t="s">
        <v>1743</v>
      </c>
      <c r="F3429" s="82" t="s">
        <v>120</v>
      </c>
      <c r="G3429" s="79">
        <v>1062527.3600000001</v>
      </c>
      <c r="H3429" s="79">
        <v>945119.63</v>
      </c>
      <c r="I3429" s="79">
        <v>117407.7300000001</v>
      </c>
      <c r="J3429" s="79">
        <v>585.03</v>
      </c>
      <c r="K3429" s="43" t="s">
        <v>3374</v>
      </c>
      <c r="L3429" s="52" t="s">
        <v>3373</v>
      </c>
      <c r="M3429" s="16">
        <f>Таблица4[[#This Row],[Поступления]]/Таблица4[[#This Row],[Начисления]]</f>
        <v>0.88950145246142176</v>
      </c>
    </row>
    <row r="3430" spans="1:13" ht="15">
      <c r="A3430" s="42" t="s">
        <v>7204</v>
      </c>
      <c r="B3430" s="82" t="s">
        <v>1744</v>
      </c>
      <c r="C3430" s="82" t="s">
        <v>1452</v>
      </c>
      <c r="D3430" s="82" t="s">
        <v>1453</v>
      </c>
      <c r="E3430" s="82" t="s">
        <v>1743</v>
      </c>
      <c r="F3430" s="82" t="s">
        <v>139</v>
      </c>
      <c r="G3430" s="79">
        <v>780171.94</v>
      </c>
      <c r="H3430" s="79">
        <v>701374.94</v>
      </c>
      <c r="I3430" s="79">
        <v>78797</v>
      </c>
      <c r="J3430" s="79">
        <v>2680.18</v>
      </c>
      <c r="K3430" s="43" t="s">
        <v>3374</v>
      </c>
      <c r="L3430" s="52" t="s">
        <v>3372</v>
      </c>
      <c r="M3430" s="16">
        <f>Таблица4[[#This Row],[Поступления]]/Таблица4[[#This Row],[Начисления]]</f>
        <v>0.89900046905045061</v>
      </c>
    </row>
    <row r="3431" spans="1:13" ht="15">
      <c r="A3431" s="42" t="s">
        <v>7205</v>
      </c>
      <c r="B3431" s="82" t="s">
        <v>1744</v>
      </c>
      <c r="C3431" s="82" t="s">
        <v>1452</v>
      </c>
      <c r="D3431" s="82" t="s">
        <v>1453</v>
      </c>
      <c r="E3431" s="82" t="s">
        <v>1743</v>
      </c>
      <c r="F3431" s="82" t="s">
        <v>140</v>
      </c>
      <c r="G3431" s="79">
        <v>744540.57</v>
      </c>
      <c r="H3431" s="79">
        <v>619563.18000000005</v>
      </c>
      <c r="I3431" s="79">
        <v>124977.3899999999</v>
      </c>
      <c r="J3431" s="79">
        <v>6413.5</v>
      </c>
      <c r="K3431" s="43" t="s">
        <v>3374</v>
      </c>
      <c r="L3431" s="52" t="s">
        <v>3372</v>
      </c>
      <c r="M3431" s="16">
        <f>Таблица4[[#This Row],[Поступления]]/Таблица4[[#This Row],[Начисления]]</f>
        <v>0.83214159840880142</v>
      </c>
    </row>
    <row r="3432" spans="1:13" ht="15">
      <c r="A3432" s="42" t="s">
        <v>7206</v>
      </c>
      <c r="B3432" s="82" t="s">
        <v>1744</v>
      </c>
      <c r="C3432" s="82" t="s">
        <v>1452</v>
      </c>
      <c r="D3432" s="82" t="s">
        <v>1453</v>
      </c>
      <c r="E3432" s="82" t="s">
        <v>1743</v>
      </c>
      <c r="F3432" s="82" t="s">
        <v>543</v>
      </c>
      <c r="G3432" s="79">
        <v>1369554.72</v>
      </c>
      <c r="H3432" s="79">
        <v>1201665.57</v>
      </c>
      <c r="I3432" s="79">
        <v>167889.14999999991</v>
      </c>
      <c r="J3432" s="79">
        <v>2829.82</v>
      </c>
      <c r="K3432" s="43" t="s">
        <v>3374</v>
      </c>
      <c r="L3432" s="52" t="s">
        <v>3373</v>
      </c>
      <c r="M3432" s="16">
        <f>Таблица4[[#This Row],[Поступления]]/Таблица4[[#This Row],[Начисления]]</f>
        <v>0.87741333183094727</v>
      </c>
    </row>
    <row r="3433" spans="1:13" ht="15">
      <c r="A3433" s="42" t="s">
        <v>7207</v>
      </c>
      <c r="B3433" s="82" t="s">
        <v>1744</v>
      </c>
      <c r="C3433" s="82" t="s">
        <v>1452</v>
      </c>
      <c r="D3433" s="82" t="s">
        <v>1453</v>
      </c>
      <c r="E3433" s="82" t="s">
        <v>1743</v>
      </c>
      <c r="F3433" s="82" t="s">
        <v>548</v>
      </c>
      <c r="G3433" s="79">
        <v>1322988.97</v>
      </c>
      <c r="H3433" s="79">
        <v>1174307.19</v>
      </c>
      <c r="I3433" s="79">
        <v>148681.78000000003</v>
      </c>
      <c r="J3433" s="79">
        <v>8845.1200000000008</v>
      </c>
      <c r="K3433" s="43" t="s">
        <v>3374</v>
      </c>
      <c r="L3433" s="52" t="s">
        <v>3373</v>
      </c>
      <c r="M3433" s="16">
        <f>Таблица4[[#This Row],[Поступления]]/Таблица4[[#This Row],[Начисления]]</f>
        <v>0.88761676524030275</v>
      </c>
    </row>
    <row r="3434" spans="1:13" ht="15">
      <c r="A3434" s="42" t="s">
        <v>7208</v>
      </c>
      <c r="B3434" s="82" t="s">
        <v>1744</v>
      </c>
      <c r="C3434" s="82" t="s">
        <v>1452</v>
      </c>
      <c r="D3434" s="82" t="s">
        <v>1453</v>
      </c>
      <c r="E3434" s="82" t="s">
        <v>1743</v>
      </c>
      <c r="F3434" s="82" t="s">
        <v>584</v>
      </c>
      <c r="G3434" s="79">
        <v>1318378.1399999999</v>
      </c>
      <c r="H3434" s="79">
        <v>1217746.08</v>
      </c>
      <c r="I3434" s="79">
        <v>100632.05999999982</v>
      </c>
      <c r="J3434" s="79">
        <v>3642.26</v>
      </c>
      <c r="K3434" s="43" t="s">
        <v>3374</v>
      </c>
      <c r="L3434" s="52" t="s">
        <v>3372</v>
      </c>
      <c r="M3434" s="16">
        <f>Таблица4[[#This Row],[Поступления]]/Таблица4[[#This Row],[Начисления]]</f>
        <v>0.92366980538679155</v>
      </c>
    </row>
    <row r="3435" spans="1:13" ht="15">
      <c r="A3435" s="42" t="s">
        <v>7209</v>
      </c>
      <c r="B3435" s="82" t="s">
        <v>1744</v>
      </c>
      <c r="C3435" s="82" t="s">
        <v>1452</v>
      </c>
      <c r="D3435" s="82" t="s">
        <v>1453</v>
      </c>
      <c r="E3435" s="82" t="s">
        <v>1743</v>
      </c>
      <c r="F3435" s="82" t="s">
        <v>229</v>
      </c>
      <c r="G3435" s="79">
        <v>1127193.51</v>
      </c>
      <c r="H3435" s="79">
        <v>900493</v>
      </c>
      <c r="I3435" s="79">
        <v>226700.51</v>
      </c>
      <c r="J3435" s="79">
        <v>1250.03</v>
      </c>
      <c r="K3435" s="43" t="s">
        <v>3374</v>
      </c>
      <c r="L3435" s="52" t="s">
        <v>3373</v>
      </c>
      <c r="M3435" s="16">
        <f>Таблица4[[#This Row],[Поступления]]/Таблица4[[#This Row],[Начисления]]</f>
        <v>0.79888057552779912</v>
      </c>
    </row>
    <row r="3436" spans="1:13" ht="15">
      <c r="A3436" s="42" t="s">
        <v>7210</v>
      </c>
      <c r="B3436" s="82" t="s">
        <v>1846</v>
      </c>
      <c r="C3436" s="82" t="s">
        <v>1452</v>
      </c>
      <c r="D3436" s="82" t="s">
        <v>1453</v>
      </c>
      <c r="E3436" s="82" t="s">
        <v>1845</v>
      </c>
      <c r="F3436" s="82" t="s">
        <v>21</v>
      </c>
      <c r="G3436" s="79">
        <v>61693.62</v>
      </c>
      <c r="H3436" s="79">
        <v>61245.97</v>
      </c>
      <c r="I3436" s="79">
        <v>447.65000000000146</v>
      </c>
      <c r="J3436" s="79">
        <v>0</v>
      </c>
      <c r="K3436" s="43" t="s">
        <v>3374</v>
      </c>
      <c r="L3436" s="52" t="s">
        <v>3372</v>
      </c>
      <c r="M3436" s="16">
        <f>Таблица4[[#This Row],[Поступления]]/Таблица4[[#This Row],[Начисления]]</f>
        <v>0.99274398227888072</v>
      </c>
    </row>
    <row r="3437" spans="1:13" ht="15">
      <c r="A3437" s="42" t="s">
        <v>7211</v>
      </c>
      <c r="B3437" s="82" t="s">
        <v>1846</v>
      </c>
      <c r="C3437" s="82" t="s">
        <v>1452</v>
      </c>
      <c r="D3437" s="82" t="s">
        <v>1453</v>
      </c>
      <c r="E3437" s="82" t="s">
        <v>1845</v>
      </c>
      <c r="F3437" s="82" t="s">
        <v>22</v>
      </c>
      <c r="G3437" s="79">
        <v>61591.43</v>
      </c>
      <c r="H3437" s="79">
        <v>53012.01</v>
      </c>
      <c r="I3437" s="79">
        <v>8579.4199999999983</v>
      </c>
      <c r="J3437" s="79">
        <v>0</v>
      </c>
      <c r="K3437" s="43" t="s">
        <v>3374</v>
      </c>
      <c r="L3437" s="52" t="s">
        <v>3372</v>
      </c>
      <c r="M3437" s="16">
        <f>Таблица4[[#This Row],[Поступления]]/Таблица4[[#This Row],[Начисления]]</f>
        <v>0.86070432201363078</v>
      </c>
    </row>
    <row r="3438" spans="1:13" ht="15">
      <c r="A3438" s="42" t="s">
        <v>7212</v>
      </c>
      <c r="B3438" s="82" t="s">
        <v>1846</v>
      </c>
      <c r="C3438" s="82" t="s">
        <v>1452</v>
      </c>
      <c r="D3438" s="82" t="s">
        <v>1453</v>
      </c>
      <c r="E3438" s="82" t="s">
        <v>1845</v>
      </c>
      <c r="F3438" s="82" t="s">
        <v>24</v>
      </c>
      <c r="G3438" s="79">
        <v>61100.94</v>
      </c>
      <c r="H3438" s="79">
        <v>64648.65</v>
      </c>
      <c r="I3438" s="79">
        <v>0</v>
      </c>
      <c r="J3438" s="79">
        <v>3547.7099999999991</v>
      </c>
      <c r="K3438" s="43" t="s">
        <v>3374</v>
      </c>
      <c r="L3438" s="52" t="s">
        <v>3372</v>
      </c>
      <c r="M3438" s="16">
        <f>Таблица4[[#This Row],[Поступления]]/Таблица4[[#This Row],[Начисления]]</f>
        <v>1.0580631001748908</v>
      </c>
    </row>
    <row r="3439" spans="1:13" ht="15">
      <c r="A3439" s="42" t="s">
        <v>7213</v>
      </c>
      <c r="B3439" s="82" t="s">
        <v>1846</v>
      </c>
      <c r="C3439" s="82" t="s">
        <v>1452</v>
      </c>
      <c r="D3439" s="82" t="s">
        <v>1453</v>
      </c>
      <c r="E3439" s="82" t="s">
        <v>1845</v>
      </c>
      <c r="F3439" s="82" t="s">
        <v>45</v>
      </c>
      <c r="G3439" s="79">
        <v>512108.93</v>
      </c>
      <c r="H3439" s="79">
        <v>407785.97</v>
      </c>
      <c r="I3439" s="79">
        <v>104322.96000000002</v>
      </c>
      <c r="J3439" s="79">
        <v>69.66</v>
      </c>
      <c r="K3439" s="43" t="s">
        <v>3374</v>
      </c>
      <c r="L3439" s="52" t="s">
        <v>3372</v>
      </c>
      <c r="M3439" s="16">
        <f>Таблица4[[#This Row],[Поступления]]/Таблица4[[#This Row],[Начисления]]</f>
        <v>0.79628755936749629</v>
      </c>
    </row>
    <row r="3440" spans="1:13" ht="15">
      <c r="A3440" s="42" t="s">
        <v>7214</v>
      </c>
      <c r="B3440" s="82" t="s">
        <v>1846</v>
      </c>
      <c r="C3440" s="82" t="s">
        <v>1452</v>
      </c>
      <c r="D3440" s="82" t="s">
        <v>1453</v>
      </c>
      <c r="E3440" s="82" t="s">
        <v>1845</v>
      </c>
      <c r="F3440" s="82" t="s">
        <v>54</v>
      </c>
      <c r="G3440" s="79">
        <v>60222.74</v>
      </c>
      <c r="H3440" s="79">
        <v>42097.75</v>
      </c>
      <c r="I3440" s="79">
        <v>18124.989999999998</v>
      </c>
      <c r="J3440" s="79">
        <v>501.2</v>
      </c>
      <c r="K3440" s="43" t="s">
        <v>3374</v>
      </c>
      <c r="L3440" s="52" t="s">
        <v>3372</v>
      </c>
      <c r="M3440" s="16">
        <f>Таблица4[[#This Row],[Поступления]]/Таблица4[[#This Row],[Начисления]]</f>
        <v>0.69903411900554513</v>
      </c>
    </row>
    <row r="3441" spans="1:13" ht="15">
      <c r="A3441" s="42" t="s">
        <v>7215</v>
      </c>
      <c r="B3441" s="82" t="s">
        <v>1846</v>
      </c>
      <c r="C3441" s="82" t="s">
        <v>1452</v>
      </c>
      <c r="D3441" s="82" t="s">
        <v>1453</v>
      </c>
      <c r="E3441" s="82" t="s">
        <v>1845</v>
      </c>
      <c r="F3441" s="82" t="s">
        <v>707</v>
      </c>
      <c r="G3441" s="79">
        <v>62484</v>
      </c>
      <c r="H3441" s="79">
        <v>60214.09</v>
      </c>
      <c r="I3441" s="79">
        <v>2269.9100000000035</v>
      </c>
      <c r="J3441" s="79">
        <v>0</v>
      </c>
      <c r="K3441" s="43" t="s">
        <v>3374</v>
      </c>
      <c r="L3441" s="52" t="s">
        <v>3372</v>
      </c>
      <c r="M3441" s="16">
        <f>Таблица4[[#This Row],[Поступления]]/Таблица4[[#This Row],[Начисления]]</f>
        <v>0.96367214006785729</v>
      </c>
    </row>
    <row r="3442" spans="1:13" ht="15">
      <c r="A3442" s="42" t="s">
        <v>7216</v>
      </c>
      <c r="B3442" s="82" t="s">
        <v>1846</v>
      </c>
      <c r="C3442" s="82" t="s">
        <v>1452</v>
      </c>
      <c r="D3442" s="82" t="s">
        <v>1453</v>
      </c>
      <c r="E3442" s="82" t="s">
        <v>1845</v>
      </c>
      <c r="F3442" s="82" t="s">
        <v>105</v>
      </c>
      <c r="G3442" s="79">
        <v>61156</v>
      </c>
      <c r="H3442" s="79">
        <v>42048.98</v>
      </c>
      <c r="I3442" s="79">
        <v>19107.019999999997</v>
      </c>
      <c r="J3442" s="79">
        <v>0</v>
      </c>
      <c r="K3442" s="43" t="s">
        <v>3374</v>
      </c>
      <c r="L3442" s="52" t="s">
        <v>3372</v>
      </c>
      <c r="M3442" s="16">
        <f>Таблица4[[#This Row],[Поступления]]/Таблица4[[#This Row],[Начисления]]</f>
        <v>0.6875691673752371</v>
      </c>
    </row>
    <row r="3443" spans="1:13" ht="15">
      <c r="A3443" s="42" t="s">
        <v>7217</v>
      </c>
      <c r="B3443" s="82" t="s">
        <v>1846</v>
      </c>
      <c r="C3443" s="82" t="s">
        <v>1452</v>
      </c>
      <c r="D3443" s="82" t="s">
        <v>1453</v>
      </c>
      <c r="E3443" s="82" t="s">
        <v>1845</v>
      </c>
      <c r="F3443" s="82" t="s">
        <v>156</v>
      </c>
      <c r="G3443" s="79">
        <v>61057.03</v>
      </c>
      <c r="H3443" s="79">
        <v>49756.76</v>
      </c>
      <c r="I3443" s="79">
        <v>11300.269999999997</v>
      </c>
      <c r="J3443" s="79">
        <v>0</v>
      </c>
      <c r="K3443" s="43" t="s">
        <v>3374</v>
      </c>
      <c r="L3443" s="52" t="s">
        <v>3372</v>
      </c>
      <c r="M3443" s="16">
        <f>Таблица4[[#This Row],[Поступления]]/Таблица4[[#This Row],[Начисления]]</f>
        <v>0.81492270423242008</v>
      </c>
    </row>
    <row r="3444" spans="1:13" ht="15">
      <c r="A3444" s="42" t="s">
        <v>7218</v>
      </c>
      <c r="B3444" s="82" t="s">
        <v>1846</v>
      </c>
      <c r="C3444" s="82" t="s">
        <v>1452</v>
      </c>
      <c r="D3444" s="82" t="s">
        <v>1453</v>
      </c>
      <c r="E3444" s="82" t="s">
        <v>1845</v>
      </c>
      <c r="F3444" s="82" t="s">
        <v>32</v>
      </c>
      <c r="G3444" s="79">
        <v>143651.74</v>
      </c>
      <c r="H3444" s="79">
        <v>131366.51</v>
      </c>
      <c r="I3444" s="79">
        <v>12285.229999999981</v>
      </c>
      <c r="J3444" s="79">
        <v>0</v>
      </c>
      <c r="K3444" s="43" t="s">
        <v>3374</v>
      </c>
      <c r="L3444" s="52" t="s">
        <v>3372</v>
      </c>
      <c r="M3444" s="16">
        <f>Таблица4[[#This Row],[Поступления]]/Таблица4[[#This Row],[Начисления]]</f>
        <v>0.91447907279090401</v>
      </c>
    </row>
    <row r="3445" spans="1:13" ht="15">
      <c r="A3445" s="42" t="s">
        <v>7219</v>
      </c>
      <c r="B3445" s="82" t="s">
        <v>1846</v>
      </c>
      <c r="C3445" s="82" t="s">
        <v>1452</v>
      </c>
      <c r="D3445" s="82" t="s">
        <v>1453</v>
      </c>
      <c r="E3445" s="82" t="s">
        <v>1845</v>
      </c>
      <c r="F3445" s="82" t="s">
        <v>392</v>
      </c>
      <c r="G3445" s="79">
        <v>60398.45</v>
      </c>
      <c r="H3445" s="79">
        <v>55632.639999999999</v>
      </c>
      <c r="I3445" s="79">
        <v>4765.8099999999977</v>
      </c>
      <c r="J3445" s="79">
        <v>0</v>
      </c>
      <c r="K3445" s="43" t="s">
        <v>3374</v>
      </c>
      <c r="L3445" s="52" t="s">
        <v>3372</v>
      </c>
      <c r="M3445" s="16">
        <f>Таблица4[[#This Row],[Поступления]]/Таблица4[[#This Row],[Начисления]]</f>
        <v>0.92109383601731509</v>
      </c>
    </row>
    <row r="3446" spans="1:13" ht="15">
      <c r="A3446" s="42" t="s">
        <v>7220</v>
      </c>
      <c r="B3446" s="82" t="s">
        <v>1846</v>
      </c>
      <c r="C3446" s="82" t="s">
        <v>1452</v>
      </c>
      <c r="D3446" s="82" t="s">
        <v>1453</v>
      </c>
      <c r="E3446" s="82" t="s">
        <v>1845</v>
      </c>
      <c r="F3446" s="82" t="s">
        <v>117</v>
      </c>
      <c r="G3446" s="79">
        <v>60156.77</v>
      </c>
      <c r="H3446" s="79">
        <v>34596.92</v>
      </c>
      <c r="I3446" s="79">
        <v>25559.85</v>
      </c>
      <c r="J3446" s="79">
        <v>0</v>
      </c>
      <c r="K3446" s="43" t="s">
        <v>3374</v>
      </c>
      <c r="L3446" s="52" t="s">
        <v>3372</v>
      </c>
      <c r="M3446" s="16">
        <f>Таблица4[[#This Row],[Поступления]]/Таблица4[[#This Row],[Начисления]]</f>
        <v>0.57511265980537185</v>
      </c>
    </row>
    <row r="3447" spans="1:13" ht="15">
      <c r="A3447" s="42" t="s">
        <v>7221</v>
      </c>
      <c r="B3447" s="82" t="s">
        <v>1846</v>
      </c>
      <c r="C3447" s="82" t="s">
        <v>1452</v>
      </c>
      <c r="D3447" s="82" t="s">
        <v>1453</v>
      </c>
      <c r="E3447" s="82" t="s">
        <v>1845</v>
      </c>
      <c r="F3447" s="82" t="s">
        <v>70</v>
      </c>
      <c r="G3447" s="79">
        <v>59739.73</v>
      </c>
      <c r="H3447" s="79">
        <v>42726.52</v>
      </c>
      <c r="I3447" s="79">
        <v>17013.210000000006</v>
      </c>
      <c r="J3447" s="79">
        <v>199.12</v>
      </c>
      <c r="K3447" s="43" t="s">
        <v>3374</v>
      </c>
      <c r="L3447" s="52" t="s">
        <v>3372</v>
      </c>
      <c r="M3447" s="16">
        <f>Таблица4[[#This Row],[Поступления]]/Таблица4[[#This Row],[Начисления]]</f>
        <v>0.71521113336133246</v>
      </c>
    </row>
    <row r="3448" spans="1:13" ht="15">
      <c r="A3448" s="42" t="s">
        <v>7222</v>
      </c>
      <c r="B3448" s="82" t="s">
        <v>1846</v>
      </c>
      <c r="C3448" s="82" t="s">
        <v>1452</v>
      </c>
      <c r="D3448" s="82" t="s">
        <v>1453</v>
      </c>
      <c r="E3448" s="82" t="s">
        <v>1845</v>
      </c>
      <c r="F3448" s="82" t="s">
        <v>373</v>
      </c>
      <c r="G3448" s="79">
        <v>60156.91</v>
      </c>
      <c r="H3448" s="79">
        <v>45624.07</v>
      </c>
      <c r="I3448" s="79">
        <v>14532.840000000004</v>
      </c>
      <c r="J3448" s="79">
        <v>0</v>
      </c>
      <c r="K3448" s="43" t="s">
        <v>3374</v>
      </c>
      <c r="L3448" s="52" t="s">
        <v>3372</v>
      </c>
      <c r="M3448" s="16">
        <f>Таблица4[[#This Row],[Поступления]]/Таблица4[[#This Row],[Начисления]]</f>
        <v>0.75841777777482244</v>
      </c>
    </row>
    <row r="3449" spans="1:13" ht="15">
      <c r="A3449" s="42" t="s">
        <v>7223</v>
      </c>
      <c r="B3449" s="82" t="s">
        <v>1846</v>
      </c>
      <c r="C3449" s="82" t="s">
        <v>1452</v>
      </c>
      <c r="D3449" s="82" t="s">
        <v>1453</v>
      </c>
      <c r="E3449" s="82" t="s">
        <v>1845</v>
      </c>
      <c r="F3449" s="82" t="s">
        <v>171</v>
      </c>
      <c r="G3449" s="79">
        <v>61518.05</v>
      </c>
      <c r="H3449" s="79">
        <v>45855.76</v>
      </c>
      <c r="I3449" s="79">
        <v>15662.29</v>
      </c>
      <c r="J3449" s="79">
        <v>0</v>
      </c>
      <c r="K3449" s="43" t="s">
        <v>3374</v>
      </c>
      <c r="L3449" s="52" t="s">
        <v>3372</v>
      </c>
      <c r="M3449" s="16">
        <f>Таблица4[[#This Row],[Поступления]]/Таблица4[[#This Row],[Начисления]]</f>
        <v>0.74540334097065819</v>
      </c>
    </row>
    <row r="3450" spans="1:13" ht="15">
      <c r="A3450" s="42" t="s">
        <v>7224</v>
      </c>
      <c r="B3450" s="82" t="s">
        <v>1846</v>
      </c>
      <c r="C3450" s="82" t="s">
        <v>1452</v>
      </c>
      <c r="D3450" s="82" t="s">
        <v>1453</v>
      </c>
      <c r="E3450" s="82" t="s">
        <v>1845</v>
      </c>
      <c r="F3450" s="82" t="s">
        <v>29</v>
      </c>
      <c r="G3450" s="79">
        <v>58619.99</v>
      </c>
      <c r="H3450" s="79">
        <v>47647.12</v>
      </c>
      <c r="I3450" s="79">
        <v>10972.869999999995</v>
      </c>
      <c r="J3450" s="79">
        <v>0</v>
      </c>
      <c r="K3450" s="43" t="s">
        <v>3374</v>
      </c>
      <c r="L3450" s="52" t="s">
        <v>3372</v>
      </c>
      <c r="M3450" s="16">
        <f>Таблица4[[#This Row],[Поступления]]/Таблица4[[#This Row],[Начисления]]</f>
        <v>0.8128135129330456</v>
      </c>
    </row>
    <row r="3451" spans="1:13" ht="15">
      <c r="A3451" s="42" t="s">
        <v>7225</v>
      </c>
      <c r="B3451" s="82" t="s">
        <v>1846</v>
      </c>
      <c r="C3451" s="82" t="s">
        <v>1452</v>
      </c>
      <c r="D3451" s="82" t="s">
        <v>1453</v>
      </c>
      <c r="E3451" s="82" t="s">
        <v>1845</v>
      </c>
      <c r="F3451" s="82" t="s">
        <v>324</v>
      </c>
      <c r="G3451" s="79">
        <v>61364.47</v>
      </c>
      <c r="H3451" s="79">
        <v>45645.85</v>
      </c>
      <c r="I3451" s="79">
        <v>15718.620000000003</v>
      </c>
      <c r="J3451" s="79">
        <v>0</v>
      </c>
      <c r="K3451" s="43" t="s">
        <v>3374</v>
      </c>
      <c r="L3451" s="52" t="s">
        <v>3372</v>
      </c>
      <c r="M3451" s="16">
        <f>Таблица4[[#This Row],[Поступления]]/Таблица4[[#This Row],[Начисления]]</f>
        <v>0.74384819098087207</v>
      </c>
    </row>
    <row r="3452" spans="1:13" ht="15">
      <c r="A3452" s="42" t="s">
        <v>7226</v>
      </c>
      <c r="B3452" s="82" t="s">
        <v>1846</v>
      </c>
      <c r="C3452" s="82" t="s">
        <v>1452</v>
      </c>
      <c r="D3452" s="82" t="s">
        <v>1453</v>
      </c>
      <c r="E3452" s="82" t="s">
        <v>1845</v>
      </c>
      <c r="F3452" s="82" t="s">
        <v>375</v>
      </c>
      <c r="G3452" s="79">
        <v>60993.45</v>
      </c>
      <c r="H3452" s="79">
        <v>56363.31</v>
      </c>
      <c r="I3452" s="79">
        <v>4630.1399999999994</v>
      </c>
      <c r="J3452" s="79">
        <v>0</v>
      </c>
      <c r="K3452" s="43" t="s">
        <v>3374</v>
      </c>
      <c r="L3452" s="52" t="s">
        <v>3372</v>
      </c>
      <c r="M3452" s="16">
        <f>Таблица4[[#This Row],[Поступления]]/Таблица4[[#This Row],[Начисления]]</f>
        <v>0.92408791435801718</v>
      </c>
    </row>
    <row r="3453" spans="1:13" ht="15">
      <c r="A3453" s="42" t="s">
        <v>7227</v>
      </c>
      <c r="B3453" s="82" t="s">
        <v>1846</v>
      </c>
      <c r="C3453" s="82" t="s">
        <v>1452</v>
      </c>
      <c r="D3453" s="82" t="s">
        <v>1453</v>
      </c>
      <c r="E3453" s="82" t="s">
        <v>1845</v>
      </c>
      <c r="F3453" s="82" t="s">
        <v>756</v>
      </c>
      <c r="G3453" s="79">
        <v>60464.21</v>
      </c>
      <c r="H3453" s="79">
        <v>37116.33</v>
      </c>
      <c r="I3453" s="79">
        <v>23347.879999999997</v>
      </c>
      <c r="J3453" s="79">
        <v>0</v>
      </c>
      <c r="K3453" s="43" t="s">
        <v>3374</v>
      </c>
      <c r="L3453" s="52" t="s">
        <v>3372</v>
      </c>
      <c r="M3453" s="16">
        <f>Таблица4[[#This Row],[Поступления]]/Таблица4[[#This Row],[Начисления]]</f>
        <v>0.61385619691384374</v>
      </c>
    </row>
    <row r="3454" spans="1:13" ht="15">
      <c r="A3454" s="42" t="s">
        <v>7228</v>
      </c>
      <c r="B3454" s="82" t="s">
        <v>1846</v>
      </c>
      <c r="C3454" s="82" t="s">
        <v>1452</v>
      </c>
      <c r="D3454" s="82" t="s">
        <v>1453</v>
      </c>
      <c r="E3454" s="82" t="s">
        <v>1845</v>
      </c>
      <c r="F3454" s="82" t="s">
        <v>25</v>
      </c>
      <c r="G3454" s="79">
        <v>58949.279999999999</v>
      </c>
      <c r="H3454" s="79">
        <v>53458.93</v>
      </c>
      <c r="I3454" s="79">
        <v>5490.3499999999985</v>
      </c>
      <c r="J3454" s="79">
        <v>0</v>
      </c>
      <c r="K3454" s="43" t="s">
        <v>3374</v>
      </c>
      <c r="L3454" s="52" t="s">
        <v>3372</v>
      </c>
      <c r="M3454" s="16">
        <f>Таблица4[[#This Row],[Поступления]]/Таблица4[[#This Row],[Начисления]]</f>
        <v>0.90686315422342734</v>
      </c>
    </row>
    <row r="3455" spans="1:13" ht="15">
      <c r="A3455" s="42" t="s">
        <v>7229</v>
      </c>
      <c r="B3455" s="82" t="s">
        <v>1846</v>
      </c>
      <c r="C3455" s="82" t="s">
        <v>1452</v>
      </c>
      <c r="D3455" s="82" t="s">
        <v>1453</v>
      </c>
      <c r="E3455" s="82" t="s">
        <v>1845</v>
      </c>
      <c r="F3455" s="82" t="s">
        <v>149</v>
      </c>
      <c r="G3455" s="79">
        <v>90828.08</v>
      </c>
      <c r="H3455" s="79">
        <v>91402.67</v>
      </c>
      <c r="I3455" s="79">
        <v>0</v>
      </c>
      <c r="J3455" s="79">
        <v>574.58999999999651</v>
      </c>
      <c r="K3455" s="43" t="s">
        <v>3374</v>
      </c>
      <c r="L3455" s="52" t="s">
        <v>3372</v>
      </c>
      <c r="M3455" s="16">
        <f>Таблица4[[#This Row],[Поступления]]/Таблица4[[#This Row],[Начисления]]</f>
        <v>1.0063261273385939</v>
      </c>
    </row>
    <row r="3456" spans="1:13" ht="15">
      <c r="A3456" s="42" t="s">
        <v>7230</v>
      </c>
      <c r="B3456" s="82" t="s">
        <v>1846</v>
      </c>
      <c r="C3456" s="82" t="s">
        <v>1452</v>
      </c>
      <c r="D3456" s="82" t="s">
        <v>1453</v>
      </c>
      <c r="E3456" s="82" t="s">
        <v>1845</v>
      </c>
      <c r="F3456" s="82" t="s">
        <v>30</v>
      </c>
      <c r="G3456" s="79">
        <v>375645.14</v>
      </c>
      <c r="H3456" s="79">
        <v>295168.5</v>
      </c>
      <c r="I3456" s="79">
        <v>80476.640000000014</v>
      </c>
      <c r="J3456" s="79">
        <v>1469.6</v>
      </c>
      <c r="K3456" s="43" t="s">
        <v>3374</v>
      </c>
      <c r="L3456" s="52" t="s">
        <v>3372</v>
      </c>
      <c r="M3456" s="16">
        <f>Таблица4[[#This Row],[Поступления]]/Таблица4[[#This Row],[Начисления]]</f>
        <v>0.78576419223738658</v>
      </c>
    </row>
    <row r="3457" spans="1:13" ht="15">
      <c r="A3457" s="42" t="s">
        <v>7231</v>
      </c>
      <c r="B3457" s="82" t="s">
        <v>1846</v>
      </c>
      <c r="C3457" s="82" t="s">
        <v>1452</v>
      </c>
      <c r="D3457" s="82" t="s">
        <v>1453</v>
      </c>
      <c r="E3457" s="82" t="s">
        <v>1845</v>
      </c>
      <c r="F3457" s="82" t="s">
        <v>136</v>
      </c>
      <c r="G3457" s="79">
        <v>59146.98</v>
      </c>
      <c r="H3457" s="79">
        <v>47709.77</v>
      </c>
      <c r="I3457" s="79">
        <v>11437.210000000006</v>
      </c>
      <c r="J3457" s="79">
        <v>0</v>
      </c>
      <c r="K3457" s="43" t="s">
        <v>3374</v>
      </c>
      <c r="L3457" s="52" t="s">
        <v>3372</v>
      </c>
      <c r="M3457" s="16">
        <f>Таблица4[[#This Row],[Поступления]]/Таблица4[[#This Row],[Начисления]]</f>
        <v>0.80663070202400855</v>
      </c>
    </row>
    <row r="3458" spans="1:13" ht="15">
      <c r="A3458" s="42" t="s">
        <v>7232</v>
      </c>
      <c r="B3458" s="82" t="s">
        <v>1846</v>
      </c>
      <c r="C3458" s="82" t="s">
        <v>1452</v>
      </c>
      <c r="D3458" s="82" t="s">
        <v>1453</v>
      </c>
      <c r="E3458" s="82" t="s">
        <v>1845</v>
      </c>
      <c r="F3458" s="82" t="s">
        <v>757</v>
      </c>
      <c r="G3458" s="79">
        <v>378812.41</v>
      </c>
      <c r="H3458" s="79">
        <v>351228.92</v>
      </c>
      <c r="I3458" s="79">
        <v>27583.489999999991</v>
      </c>
      <c r="J3458" s="79">
        <v>907.4</v>
      </c>
      <c r="K3458" s="43" t="s">
        <v>3374</v>
      </c>
      <c r="L3458" s="52" t="s">
        <v>3372</v>
      </c>
      <c r="M3458" s="16">
        <f>Таблица4[[#This Row],[Поступления]]/Таблица4[[#This Row],[Начисления]]</f>
        <v>0.92718430211935243</v>
      </c>
    </row>
    <row r="3459" spans="1:13" ht="15">
      <c r="A3459" s="42" t="s">
        <v>7233</v>
      </c>
      <c r="B3459" s="82" t="s">
        <v>1846</v>
      </c>
      <c r="C3459" s="82" t="s">
        <v>1452</v>
      </c>
      <c r="D3459" s="82" t="s">
        <v>1453</v>
      </c>
      <c r="E3459" s="82" t="s">
        <v>1845</v>
      </c>
      <c r="F3459" s="82" t="s">
        <v>71</v>
      </c>
      <c r="G3459" s="79">
        <v>62725.61</v>
      </c>
      <c r="H3459" s="79">
        <v>38049.629999999997</v>
      </c>
      <c r="I3459" s="79">
        <v>24675.980000000003</v>
      </c>
      <c r="J3459" s="79">
        <v>0</v>
      </c>
      <c r="K3459" s="43" t="s">
        <v>3374</v>
      </c>
      <c r="L3459" s="52" t="s">
        <v>3372</v>
      </c>
      <c r="M3459" s="16">
        <f>Таблица4[[#This Row],[Поступления]]/Таблица4[[#This Row],[Начисления]]</f>
        <v>0.60660438375967962</v>
      </c>
    </row>
    <row r="3460" spans="1:13" ht="15">
      <c r="A3460" s="42" t="s">
        <v>7234</v>
      </c>
      <c r="B3460" s="82" t="s">
        <v>1846</v>
      </c>
      <c r="C3460" s="82" t="s">
        <v>1452</v>
      </c>
      <c r="D3460" s="82" t="s">
        <v>1453</v>
      </c>
      <c r="E3460" s="82" t="s">
        <v>1845</v>
      </c>
      <c r="F3460" s="82" t="s">
        <v>31</v>
      </c>
      <c r="G3460" s="79">
        <v>59015.18</v>
      </c>
      <c r="H3460" s="79">
        <v>50682.07</v>
      </c>
      <c r="I3460" s="79">
        <v>8333.11</v>
      </c>
      <c r="J3460" s="79">
        <v>0</v>
      </c>
      <c r="K3460" s="43" t="s">
        <v>3374</v>
      </c>
      <c r="L3460" s="52" t="s">
        <v>3372</v>
      </c>
      <c r="M3460" s="16">
        <f>Таблица4[[#This Row],[Поступления]]/Таблица4[[#This Row],[Начисления]]</f>
        <v>0.85879717726862814</v>
      </c>
    </row>
    <row r="3461" spans="1:13" ht="15">
      <c r="A3461" s="42" t="s">
        <v>7235</v>
      </c>
      <c r="B3461" s="82" t="s">
        <v>1846</v>
      </c>
      <c r="C3461" s="82" t="s">
        <v>1452</v>
      </c>
      <c r="D3461" s="82" t="s">
        <v>1453</v>
      </c>
      <c r="E3461" s="82" t="s">
        <v>1845</v>
      </c>
      <c r="F3461" s="82" t="s">
        <v>19</v>
      </c>
      <c r="G3461" s="79">
        <v>60486.2</v>
      </c>
      <c r="H3461" s="79">
        <v>48223.7</v>
      </c>
      <c r="I3461" s="79">
        <v>12262.5</v>
      </c>
      <c r="J3461" s="79">
        <v>0</v>
      </c>
      <c r="K3461" s="43" t="s">
        <v>3374</v>
      </c>
      <c r="L3461" s="52" t="s">
        <v>3372</v>
      </c>
      <c r="M3461" s="16">
        <f>Таблица4[[#This Row],[Поступления]]/Таблица4[[#This Row],[Начисления]]</f>
        <v>0.79726780654099616</v>
      </c>
    </row>
    <row r="3462" spans="1:13" ht="15">
      <c r="A3462" s="42" t="s">
        <v>7236</v>
      </c>
      <c r="B3462" s="82" t="s">
        <v>1846</v>
      </c>
      <c r="C3462" s="82" t="s">
        <v>1452</v>
      </c>
      <c r="D3462" s="82" t="s">
        <v>1453</v>
      </c>
      <c r="E3462" s="82" t="s">
        <v>1845</v>
      </c>
      <c r="F3462" s="82" t="s">
        <v>286</v>
      </c>
      <c r="G3462" s="79">
        <v>60639.92</v>
      </c>
      <c r="H3462" s="79">
        <v>56723.47</v>
      </c>
      <c r="I3462" s="79">
        <v>3916.4499999999971</v>
      </c>
      <c r="J3462" s="79">
        <v>199.95</v>
      </c>
      <c r="K3462" s="43" t="s">
        <v>3374</v>
      </c>
      <c r="L3462" s="52" t="s">
        <v>3372</v>
      </c>
      <c r="M3462" s="16">
        <f>Таблица4[[#This Row],[Поступления]]/Таблица4[[#This Row],[Начисления]]</f>
        <v>0.93541465753912612</v>
      </c>
    </row>
    <row r="3463" spans="1:13" ht="15">
      <c r="A3463" s="42" t="s">
        <v>7237</v>
      </c>
      <c r="B3463" s="82" t="s">
        <v>1846</v>
      </c>
      <c r="C3463" s="82" t="s">
        <v>1452</v>
      </c>
      <c r="D3463" s="82" t="s">
        <v>1453</v>
      </c>
      <c r="E3463" s="82" t="s">
        <v>1845</v>
      </c>
      <c r="F3463" s="82" t="s">
        <v>9</v>
      </c>
      <c r="G3463" s="79">
        <v>60332.480000000003</v>
      </c>
      <c r="H3463" s="79">
        <v>55482.39</v>
      </c>
      <c r="I3463" s="79">
        <v>4850.0900000000038</v>
      </c>
      <c r="J3463" s="79">
        <v>0</v>
      </c>
      <c r="K3463" s="43" t="s">
        <v>3374</v>
      </c>
      <c r="L3463" s="52" t="s">
        <v>3372</v>
      </c>
      <c r="M3463" s="16">
        <f>Таблица4[[#This Row],[Поступления]]/Таблица4[[#This Row],[Начисления]]</f>
        <v>0.91961063095699025</v>
      </c>
    </row>
    <row r="3464" spans="1:13" ht="15">
      <c r="A3464" s="42" t="s">
        <v>7238</v>
      </c>
      <c r="B3464" s="82" t="s">
        <v>1846</v>
      </c>
      <c r="C3464" s="82" t="s">
        <v>1452</v>
      </c>
      <c r="D3464" s="82" t="s">
        <v>1453</v>
      </c>
      <c r="E3464" s="82" t="s">
        <v>1845</v>
      </c>
      <c r="F3464" s="82" t="s">
        <v>10</v>
      </c>
      <c r="G3464" s="79">
        <v>323456.90000000002</v>
      </c>
      <c r="H3464" s="79">
        <v>246503.9</v>
      </c>
      <c r="I3464" s="79">
        <v>76953.000000000029</v>
      </c>
      <c r="J3464" s="79">
        <v>2708.58</v>
      </c>
      <c r="K3464" s="43" t="s">
        <v>3374</v>
      </c>
      <c r="L3464" s="52" t="s">
        <v>3372</v>
      </c>
      <c r="M3464" s="16">
        <f>Таблица4[[#This Row],[Поступления]]/Таблица4[[#This Row],[Начисления]]</f>
        <v>0.76209195104510052</v>
      </c>
    </row>
    <row r="3465" spans="1:13" ht="15">
      <c r="A3465" s="42" t="s">
        <v>7239</v>
      </c>
      <c r="B3465" s="82" t="s">
        <v>1846</v>
      </c>
      <c r="C3465" s="82" t="s">
        <v>1452</v>
      </c>
      <c r="D3465" s="82" t="s">
        <v>1453</v>
      </c>
      <c r="E3465" s="82" t="s">
        <v>1845</v>
      </c>
      <c r="F3465" s="82" t="s">
        <v>758</v>
      </c>
      <c r="G3465" s="79">
        <v>390470.34</v>
      </c>
      <c r="H3465" s="79">
        <v>318381.05</v>
      </c>
      <c r="I3465" s="79">
        <v>72089.290000000037</v>
      </c>
      <c r="J3465" s="79">
        <v>2212.25</v>
      </c>
      <c r="K3465" s="43" t="s">
        <v>3374</v>
      </c>
      <c r="L3465" s="52" t="s">
        <v>3372</v>
      </c>
      <c r="M3465" s="16">
        <f>Таблица4[[#This Row],[Поступления]]/Таблица4[[#This Row],[Начисления]]</f>
        <v>0.81537832041224945</v>
      </c>
    </row>
    <row r="3466" spans="1:13" ht="15">
      <c r="A3466" s="42" t="s">
        <v>7240</v>
      </c>
      <c r="B3466" s="82" t="s">
        <v>1846</v>
      </c>
      <c r="C3466" s="82" t="s">
        <v>1452</v>
      </c>
      <c r="D3466" s="82" t="s">
        <v>1453</v>
      </c>
      <c r="E3466" s="82" t="s">
        <v>1845</v>
      </c>
      <c r="F3466" s="82" t="s">
        <v>759</v>
      </c>
      <c r="G3466" s="79">
        <v>944882.36</v>
      </c>
      <c r="H3466" s="79">
        <v>776586.36</v>
      </c>
      <c r="I3466" s="79">
        <v>168296</v>
      </c>
      <c r="J3466" s="79">
        <v>882.91</v>
      </c>
      <c r="K3466" s="43" t="s">
        <v>3374</v>
      </c>
      <c r="L3466" s="52" t="s">
        <v>3372</v>
      </c>
      <c r="M3466" s="16">
        <f>Таблица4[[#This Row],[Поступления]]/Таблица4[[#This Row],[Начисления]]</f>
        <v>0.82188682197432494</v>
      </c>
    </row>
    <row r="3467" spans="1:13" ht="15">
      <c r="A3467" s="42" t="s">
        <v>7241</v>
      </c>
      <c r="B3467" s="82" t="s">
        <v>1846</v>
      </c>
      <c r="C3467" s="82" t="s">
        <v>1452</v>
      </c>
      <c r="D3467" s="82" t="s">
        <v>1453</v>
      </c>
      <c r="E3467" s="82" t="s">
        <v>1845</v>
      </c>
      <c r="F3467" s="82" t="s">
        <v>11</v>
      </c>
      <c r="G3467" s="79">
        <v>176342.98</v>
      </c>
      <c r="H3467" s="79">
        <v>166282.57999999999</v>
      </c>
      <c r="I3467" s="79">
        <v>10060.400000000023</v>
      </c>
      <c r="J3467" s="79">
        <v>0.02</v>
      </c>
      <c r="K3467" s="43" t="s">
        <v>3374</v>
      </c>
      <c r="L3467" s="52" t="s">
        <v>3372</v>
      </c>
      <c r="M3467" s="16">
        <f>Таблица4[[#This Row],[Поступления]]/Таблица4[[#This Row],[Начисления]]</f>
        <v>0.94294981291571678</v>
      </c>
    </row>
    <row r="3468" spans="1:13" ht="15">
      <c r="A3468" s="42" t="s">
        <v>7242</v>
      </c>
      <c r="B3468" s="82" t="s">
        <v>1846</v>
      </c>
      <c r="C3468" s="82" t="s">
        <v>1452</v>
      </c>
      <c r="D3468" s="82" t="s">
        <v>1453</v>
      </c>
      <c r="E3468" s="82" t="s">
        <v>1845</v>
      </c>
      <c r="F3468" s="82" t="s">
        <v>12</v>
      </c>
      <c r="G3468" s="79">
        <v>396881.06</v>
      </c>
      <c r="H3468" s="79">
        <v>323332.05</v>
      </c>
      <c r="I3468" s="79">
        <v>73549.010000000009</v>
      </c>
      <c r="J3468" s="79">
        <v>184.18</v>
      </c>
      <c r="K3468" s="43" t="s">
        <v>3374</v>
      </c>
      <c r="L3468" s="52" t="s">
        <v>3372</v>
      </c>
      <c r="M3468" s="16">
        <f>Таблица4[[#This Row],[Поступления]]/Таблица4[[#This Row],[Начисления]]</f>
        <v>0.81468248950957745</v>
      </c>
    </row>
    <row r="3469" spans="1:13" ht="15">
      <c r="A3469" s="42" t="s">
        <v>7243</v>
      </c>
      <c r="B3469" s="82" t="s">
        <v>1846</v>
      </c>
      <c r="C3469" s="82" t="s">
        <v>1452</v>
      </c>
      <c r="D3469" s="82" t="s">
        <v>1453</v>
      </c>
      <c r="E3469" s="82" t="s">
        <v>1845</v>
      </c>
      <c r="F3469" s="82" t="s">
        <v>14</v>
      </c>
      <c r="G3469" s="79">
        <v>480031.33</v>
      </c>
      <c r="H3469" s="79">
        <v>384546.69</v>
      </c>
      <c r="I3469" s="79">
        <v>95484.640000000014</v>
      </c>
      <c r="J3469" s="79">
        <v>1517.8</v>
      </c>
      <c r="K3469" s="43" t="s">
        <v>3374</v>
      </c>
      <c r="L3469" s="52" t="s">
        <v>3372</v>
      </c>
      <c r="M3469" s="16">
        <f>Таблица4[[#This Row],[Поступления]]/Таблица4[[#This Row],[Начисления]]</f>
        <v>0.80108664990678835</v>
      </c>
    </row>
    <row r="3470" spans="1:13" ht="15">
      <c r="A3470" s="42" t="s">
        <v>7244</v>
      </c>
      <c r="B3470" s="82" t="s">
        <v>1746</v>
      </c>
      <c r="C3470" s="82" t="s">
        <v>1452</v>
      </c>
      <c r="D3470" s="82" t="s">
        <v>1453</v>
      </c>
      <c r="E3470" s="82" t="s">
        <v>1745</v>
      </c>
      <c r="F3470" s="82" t="s">
        <v>29</v>
      </c>
      <c r="G3470" s="79">
        <v>272901.07</v>
      </c>
      <c r="H3470" s="79">
        <v>201563.94</v>
      </c>
      <c r="I3470" s="79">
        <v>71337.13</v>
      </c>
      <c r="J3470" s="79">
        <v>0</v>
      </c>
      <c r="K3470" s="43" t="s">
        <v>3374</v>
      </c>
      <c r="L3470" s="52" t="s">
        <v>3372</v>
      </c>
      <c r="M3470" s="16">
        <f>Таблица4[[#This Row],[Поступления]]/Таблица4[[#This Row],[Начисления]]</f>
        <v>0.73859710407144974</v>
      </c>
    </row>
    <row r="3471" spans="1:13" ht="15">
      <c r="A3471" s="42" t="s">
        <v>7245</v>
      </c>
      <c r="B3471" s="82" t="s">
        <v>1746</v>
      </c>
      <c r="C3471" s="82" t="s">
        <v>1452</v>
      </c>
      <c r="D3471" s="82" t="s">
        <v>1453</v>
      </c>
      <c r="E3471" s="82" t="s">
        <v>1745</v>
      </c>
      <c r="F3471" s="82" t="s">
        <v>107</v>
      </c>
      <c r="G3471" s="79">
        <v>55173.02</v>
      </c>
      <c r="H3471" s="79">
        <v>41720.83</v>
      </c>
      <c r="I3471" s="79">
        <v>13452.189999999995</v>
      </c>
      <c r="J3471" s="79">
        <v>0</v>
      </c>
      <c r="K3471" s="43" t="s">
        <v>3374</v>
      </c>
      <c r="L3471" s="52" t="s">
        <v>3372</v>
      </c>
      <c r="M3471" s="16">
        <f>Таблица4[[#This Row],[Поступления]]/Таблица4[[#This Row],[Начисления]]</f>
        <v>0.75618173520318455</v>
      </c>
    </row>
    <row r="3472" spans="1:13" ht="15">
      <c r="A3472" s="42" t="s">
        <v>7246</v>
      </c>
      <c r="B3472" s="82" t="s">
        <v>1746</v>
      </c>
      <c r="C3472" s="82" t="s">
        <v>1452</v>
      </c>
      <c r="D3472" s="82" t="s">
        <v>1453</v>
      </c>
      <c r="E3472" s="82" t="s">
        <v>1745</v>
      </c>
      <c r="F3472" s="82" t="s">
        <v>682</v>
      </c>
      <c r="G3472" s="79">
        <v>77128.09</v>
      </c>
      <c r="H3472" s="79">
        <v>66914.09</v>
      </c>
      <c r="I3472" s="79">
        <v>10214</v>
      </c>
      <c r="J3472" s="79">
        <v>201.24</v>
      </c>
      <c r="K3472" s="43" t="s">
        <v>3374</v>
      </c>
      <c r="L3472" s="52" t="s">
        <v>3372</v>
      </c>
      <c r="M3472" s="16">
        <f>Таблица4[[#This Row],[Поступления]]/Таблица4[[#This Row],[Начисления]]</f>
        <v>0.86757094594200379</v>
      </c>
    </row>
    <row r="3473" spans="1:13" ht="15">
      <c r="A3473" s="42" t="s">
        <v>7247</v>
      </c>
      <c r="B3473" s="82" t="s">
        <v>1746</v>
      </c>
      <c r="C3473" s="82" t="s">
        <v>1452</v>
      </c>
      <c r="D3473" s="82" t="s">
        <v>1453</v>
      </c>
      <c r="E3473" s="82" t="s">
        <v>1745</v>
      </c>
      <c r="F3473" s="82" t="s">
        <v>683</v>
      </c>
      <c r="G3473" s="79">
        <v>441803.34</v>
      </c>
      <c r="H3473" s="79">
        <v>363429.84</v>
      </c>
      <c r="I3473" s="79">
        <v>78373.5</v>
      </c>
      <c r="J3473" s="79">
        <v>4970.75</v>
      </c>
      <c r="K3473" s="43" t="s">
        <v>3374</v>
      </c>
      <c r="L3473" s="52" t="s">
        <v>3372</v>
      </c>
      <c r="M3473" s="16">
        <f>Таблица4[[#This Row],[Поступления]]/Таблица4[[#This Row],[Начисления]]</f>
        <v>0.82260546061059658</v>
      </c>
    </row>
    <row r="3474" spans="1:13" ht="15">
      <c r="A3474" s="42" t="s">
        <v>7248</v>
      </c>
      <c r="B3474" s="82" t="s">
        <v>1747</v>
      </c>
      <c r="C3474" s="82" t="s">
        <v>1452</v>
      </c>
      <c r="D3474" s="82" t="s">
        <v>1453</v>
      </c>
      <c r="E3474" s="82" t="s">
        <v>990</v>
      </c>
      <c r="F3474" s="82" t="s">
        <v>187</v>
      </c>
      <c r="G3474" s="79">
        <v>170832.24</v>
      </c>
      <c r="H3474" s="79">
        <v>145872.79</v>
      </c>
      <c r="I3474" s="79">
        <v>24959.449999999983</v>
      </c>
      <c r="J3474" s="79">
        <v>0</v>
      </c>
      <c r="K3474" s="43" t="s">
        <v>3374</v>
      </c>
      <c r="L3474" s="52" t="s">
        <v>3372</v>
      </c>
      <c r="M3474" s="16">
        <f>Таблица4[[#This Row],[Поступления]]/Таблица4[[#This Row],[Начисления]]</f>
        <v>0.85389496736681558</v>
      </c>
    </row>
    <row r="3475" spans="1:13" ht="15">
      <c r="A3475" s="42" t="s">
        <v>7249</v>
      </c>
      <c r="B3475" s="82" t="s">
        <v>1749</v>
      </c>
      <c r="C3475" s="82" t="s">
        <v>1452</v>
      </c>
      <c r="D3475" s="82" t="s">
        <v>1453</v>
      </c>
      <c r="E3475" s="82" t="s">
        <v>1748</v>
      </c>
      <c r="F3475" s="82" t="s">
        <v>16</v>
      </c>
      <c r="G3475" s="79">
        <v>2143095.9700000002</v>
      </c>
      <c r="H3475" s="79">
        <v>1748517.66</v>
      </c>
      <c r="I3475" s="79">
        <v>394578.31000000029</v>
      </c>
      <c r="J3475" s="79">
        <v>11039.48</v>
      </c>
      <c r="K3475" s="43" t="s">
        <v>3374</v>
      </c>
      <c r="L3475" s="52" t="s">
        <v>3372</v>
      </c>
      <c r="M3475" s="16">
        <f>Таблица4[[#This Row],[Поступления]]/Таблица4[[#This Row],[Начисления]]</f>
        <v>0.81588397555523362</v>
      </c>
    </row>
    <row r="3476" spans="1:13" ht="15">
      <c r="A3476" s="42" t="s">
        <v>7250</v>
      </c>
      <c r="B3476" s="82" t="s">
        <v>1749</v>
      </c>
      <c r="C3476" s="82" t="s">
        <v>1452</v>
      </c>
      <c r="D3476" s="82" t="s">
        <v>1453</v>
      </c>
      <c r="E3476" s="82" t="s">
        <v>1748</v>
      </c>
      <c r="F3476" s="82" t="s">
        <v>49</v>
      </c>
      <c r="G3476" s="79">
        <v>1766610.93</v>
      </c>
      <c r="H3476" s="79">
        <v>1401207.18</v>
      </c>
      <c r="I3476" s="79">
        <v>365403.75</v>
      </c>
      <c r="J3476" s="79">
        <v>6165.96</v>
      </c>
      <c r="K3476" s="43" t="s">
        <v>3374</v>
      </c>
      <c r="L3476" s="52" t="s">
        <v>3373</v>
      </c>
      <c r="M3476" s="16">
        <f>Таблица4[[#This Row],[Поступления]]/Таблица4[[#This Row],[Начисления]]</f>
        <v>0.79316116310907236</v>
      </c>
    </row>
    <row r="3477" spans="1:13" ht="15">
      <c r="A3477" s="42" t="s">
        <v>7251</v>
      </c>
      <c r="B3477" s="82" t="s">
        <v>1749</v>
      </c>
      <c r="C3477" s="82" t="s">
        <v>1452</v>
      </c>
      <c r="D3477" s="82" t="s">
        <v>1453</v>
      </c>
      <c r="E3477" s="82" t="s">
        <v>1748</v>
      </c>
      <c r="F3477" s="82" t="s">
        <v>135</v>
      </c>
      <c r="G3477" s="79">
        <v>551379.06000000006</v>
      </c>
      <c r="H3477" s="79">
        <v>435257.93</v>
      </c>
      <c r="I3477" s="79">
        <v>116121.13000000006</v>
      </c>
      <c r="J3477" s="79">
        <v>2045.72</v>
      </c>
      <c r="K3477" s="43" t="s">
        <v>3374</v>
      </c>
      <c r="L3477" s="52" t="s">
        <v>3372</v>
      </c>
      <c r="M3477" s="16">
        <f>Таблица4[[#This Row],[Поступления]]/Таблица4[[#This Row],[Начисления]]</f>
        <v>0.78939873052124965</v>
      </c>
    </row>
    <row r="3478" spans="1:13" ht="15">
      <c r="A3478" s="42" t="s">
        <v>7252</v>
      </c>
      <c r="B3478" s="82" t="s">
        <v>1749</v>
      </c>
      <c r="C3478" s="82" t="s">
        <v>1452</v>
      </c>
      <c r="D3478" s="82" t="s">
        <v>1453</v>
      </c>
      <c r="E3478" s="82" t="s">
        <v>1748</v>
      </c>
      <c r="F3478" s="82" t="s">
        <v>252</v>
      </c>
      <c r="G3478" s="79">
        <v>624950.16</v>
      </c>
      <c r="H3478" s="79">
        <v>554305.57999999996</v>
      </c>
      <c r="I3478" s="79">
        <v>70644.580000000075</v>
      </c>
      <c r="J3478" s="79">
        <v>399.36</v>
      </c>
      <c r="K3478" s="43" t="s">
        <v>3374</v>
      </c>
      <c r="L3478" s="52" t="s">
        <v>3372</v>
      </c>
      <c r="M3478" s="16">
        <f>Таблица4[[#This Row],[Поступления]]/Таблица4[[#This Row],[Начисления]]</f>
        <v>0.88695965771094443</v>
      </c>
    </row>
    <row r="3479" spans="1:13" ht="15">
      <c r="A3479" s="42" t="s">
        <v>7253</v>
      </c>
      <c r="B3479" s="82" t="s">
        <v>1749</v>
      </c>
      <c r="C3479" s="82" t="s">
        <v>1452</v>
      </c>
      <c r="D3479" s="82" t="s">
        <v>1453</v>
      </c>
      <c r="E3479" s="82" t="s">
        <v>1748</v>
      </c>
      <c r="F3479" s="82" t="s">
        <v>253</v>
      </c>
      <c r="G3479" s="79">
        <v>774232.27</v>
      </c>
      <c r="H3479" s="79">
        <v>702434.16</v>
      </c>
      <c r="I3479" s="79">
        <v>71798.109999999986</v>
      </c>
      <c r="J3479" s="79">
        <v>274.87</v>
      </c>
      <c r="K3479" s="43" t="s">
        <v>3374</v>
      </c>
      <c r="L3479" s="52" t="s">
        <v>3372</v>
      </c>
      <c r="M3479" s="16">
        <f>Таблица4[[#This Row],[Поступления]]/Таблица4[[#This Row],[Начисления]]</f>
        <v>0.9072654127423545</v>
      </c>
    </row>
    <row r="3480" spans="1:13" ht="15">
      <c r="A3480" s="42" t="s">
        <v>7254</v>
      </c>
      <c r="B3480" s="82" t="s">
        <v>1749</v>
      </c>
      <c r="C3480" s="82" t="s">
        <v>1452</v>
      </c>
      <c r="D3480" s="82" t="s">
        <v>1453</v>
      </c>
      <c r="E3480" s="82" t="s">
        <v>1748</v>
      </c>
      <c r="F3480" s="82" t="s">
        <v>669</v>
      </c>
      <c r="G3480" s="79">
        <v>854928.92</v>
      </c>
      <c r="H3480" s="79">
        <v>776195.01</v>
      </c>
      <c r="I3480" s="79">
        <v>78733.910000000033</v>
      </c>
      <c r="J3480" s="79">
        <v>1935.55</v>
      </c>
      <c r="K3480" s="43" t="s">
        <v>3374</v>
      </c>
      <c r="L3480" s="52" t="s">
        <v>3373</v>
      </c>
      <c r="M3480" s="16">
        <f>Таблица4[[#This Row],[Поступления]]/Таблица4[[#This Row],[Начисления]]</f>
        <v>0.90790589935827648</v>
      </c>
    </row>
    <row r="3481" spans="1:13" ht="15">
      <c r="A3481" s="42" t="s">
        <v>7255</v>
      </c>
      <c r="B3481" s="82" t="s">
        <v>1749</v>
      </c>
      <c r="C3481" s="82" t="s">
        <v>1452</v>
      </c>
      <c r="D3481" s="82" t="s">
        <v>1453</v>
      </c>
      <c r="E3481" s="82" t="s">
        <v>1748</v>
      </c>
      <c r="F3481" s="82" t="s">
        <v>684</v>
      </c>
      <c r="G3481" s="79">
        <v>612768.38</v>
      </c>
      <c r="H3481" s="79">
        <v>428553.32</v>
      </c>
      <c r="I3481" s="79">
        <v>184215.06</v>
      </c>
      <c r="J3481" s="79">
        <v>3191.03</v>
      </c>
      <c r="K3481" s="43" t="s">
        <v>3374</v>
      </c>
      <c r="L3481" s="52" t="s">
        <v>3372</v>
      </c>
      <c r="M3481" s="16">
        <f>Таблица4[[#This Row],[Поступления]]/Таблица4[[#This Row],[Начисления]]</f>
        <v>0.69937244477268878</v>
      </c>
    </row>
    <row r="3482" spans="1:13" ht="15">
      <c r="A3482" s="42" t="s">
        <v>7256</v>
      </c>
      <c r="B3482" s="82" t="s">
        <v>1751</v>
      </c>
      <c r="C3482" s="82" t="s">
        <v>1452</v>
      </c>
      <c r="D3482" s="82" t="s">
        <v>1453</v>
      </c>
      <c r="E3482" s="82" t="s">
        <v>1750</v>
      </c>
      <c r="F3482" s="82" t="s">
        <v>22</v>
      </c>
      <c r="G3482" s="79">
        <v>105514.14</v>
      </c>
      <c r="H3482" s="79">
        <v>76093.72</v>
      </c>
      <c r="I3482" s="79">
        <v>29420.42</v>
      </c>
      <c r="J3482" s="79">
        <v>41.76</v>
      </c>
      <c r="K3482" s="43" t="s">
        <v>3375</v>
      </c>
      <c r="L3482" s="52" t="s">
        <v>3372</v>
      </c>
      <c r="M3482" s="16">
        <f>Таблица4[[#This Row],[Поступления]]/Таблица4[[#This Row],[Начисления]]</f>
        <v>0.7211708307531105</v>
      </c>
    </row>
    <row r="3483" spans="1:13" ht="15">
      <c r="A3483" s="42" t="s">
        <v>7257</v>
      </c>
      <c r="B3483" s="82" t="s">
        <v>1751</v>
      </c>
      <c r="C3483" s="82" t="s">
        <v>1452</v>
      </c>
      <c r="D3483" s="82" t="s">
        <v>1453</v>
      </c>
      <c r="E3483" s="82" t="s">
        <v>1750</v>
      </c>
      <c r="F3483" s="82" t="s">
        <v>24</v>
      </c>
      <c r="G3483" s="79">
        <v>113463.72</v>
      </c>
      <c r="H3483" s="79">
        <v>85266.45</v>
      </c>
      <c r="I3483" s="79">
        <v>28197.270000000004</v>
      </c>
      <c r="J3483" s="79">
        <v>0</v>
      </c>
      <c r="K3483" s="43" t="s">
        <v>3375</v>
      </c>
      <c r="L3483" s="52" t="s">
        <v>3372</v>
      </c>
      <c r="M3483" s="16">
        <f>Таблица4[[#This Row],[Поступления]]/Таблица4[[#This Row],[Начисления]]</f>
        <v>0.75148646633478966</v>
      </c>
    </row>
    <row r="3484" spans="1:13" ht="15">
      <c r="A3484" s="42" t="s">
        <v>7258</v>
      </c>
      <c r="B3484" s="82" t="s">
        <v>1753</v>
      </c>
      <c r="C3484" s="82" t="s">
        <v>1452</v>
      </c>
      <c r="D3484" s="82" t="s">
        <v>1453</v>
      </c>
      <c r="E3484" s="82" t="s">
        <v>1752</v>
      </c>
      <c r="F3484" s="82" t="s">
        <v>42</v>
      </c>
      <c r="G3484" s="79">
        <v>282385.56</v>
      </c>
      <c r="H3484" s="79">
        <v>252134.74</v>
      </c>
      <c r="I3484" s="79">
        <v>30250.820000000007</v>
      </c>
      <c r="J3484" s="79">
        <v>1694.49</v>
      </c>
      <c r="K3484" s="43" t="s">
        <v>3374</v>
      </c>
      <c r="L3484" s="52" t="s">
        <v>3372</v>
      </c>
      <c r="M3484" s="16">
        <f>Таблица4[[#This Row],[Поступления]]/Таблица4[[#This Row],[Начисления]]</f>
        <v>0.89287405489147531</v>
      </c>
    </row>
    <row r="3485" spans="1:13" ht="15">
      <c r="A3485" s="42" t="s">
        <v>7259</v>
      </c>
      <c r="B3485" s="82" t="s">
        <v>1755</v>
      </c>
      <c r="C3485" s="82" t="s">
        <v>1452</v>
      </c>
      <c r="D3485" s="82" t="s">
        <v>1453</v>
      </c>
      <c r="E3485" s="82" t="s">
        <v>1754</v>
      </c>
      <c r="F3485" s="82" t="s">
        <v>9</v>
      </c>
      <c r="G3485" s="79">
        <v>2122612.27</v>
      </c>
      <c r="H3485" s="79">
        <v>1941659.14</v>
      </c>
      <c r="I3485" s="79">
        <v>180953.13000000012</v>
      </c>
      <c r="J3485" s="79">
        <v>1754.86</v>
      </c>
      <c r="K3485" s="43" t="s">
        <v>3378</v>
      </c>
      <c r="L3485" s="52" t="s">
        <v>3372</v>
      </c>
      <c r="M3485" s="16">
        <f>Таблица4[[#This Row],[Поступления]]/Таблица4[[#This Row],[Начисления]]</f>
        <v>0.91474979554320579</v>
      </c>
    </row>
    <row r="3486" spans="1:13" ht="15">
      <c r="A3486" s="42" t="s">
        <v>7260</v>
      </c>
      <c r="B3486" s="82" t="s">
        <v>1759</v>
      </c>
      <c r="C3486" s="82" t="s">
        <v>1452</v>
      </c>
      <c r="D3486" s="82" t="s">
        <v>1453</v>
      </c>
      <c r="E3486" s="82" t="s">
        <v>1758</v>
      </c>
      <c r="F3486" s="82" t="s">
        <v>22</v>
      </c>
      <c r="G3486" s="79">
        <v>1100517.73</v>
      </c>
      <c r="H3486" s="79">
        <v>564807.97</v>
      </c>
      <c r="I3486" s="79">
        <v>535709.76</v>
      </c>
      <c r="J3486" s="79">
        <v>7599.94</v>
      </c>
      <c r="K3486" s="43" t="s">
        <v>3376</v>
      </c>
      <c r="L3486" s="52" t="s">
        <v>3372</v>
      </c>
      <c r="M3486" s="16">
        <f>Таблица4[[#This Row],[Поступления]]/Таблица4[[#This Row],[Начисления]]</f>
        <v>0.51322023680618034</v>
      </c>
    </row>
    <row r="3487" spans="1:13" ht="15">
      <c r="A3487" s="42" t="s">
        <v>7261</v>
      </c>
      <c r="B3487" s="82" t="s">
        <v>1759</v>
      </c>
      <c r="C3487" s="82" t="s">
        <v>1452</v>
      </c>
      <c r="D3487" s="82" t="s">
        <v>1453</v>
      </c>
      <c r="E3487" s="82" t="s">
        <v>1758</v>
      </c>
      <c r="F3487" s="82" t="s">
        <v>23</v>
      </c>
      <c r="G3487" s="79">
        <v>678443.48</v>
      </c>
      <c r="H3487" s="79">
        <v>617325.42000000004</v>
      </c>
      <c r="I3487" s="79">
        <v>61118.059999999939</v>
      </c>
      <c r="J3487" s="79">
        <v>7027.47</v>
      </c>
      <c r="K3487" s="43" t="s">
        <v>3376</v>
      </c>
      <c r="L3487" s="52" t="s">
        <v>3372</v>
      </c>
      <c r="M3487" s="16">
        <f>Таблица4[[#This Row],[Поступления]]/Таблица4[[#This Row],[Начисления]]</f>
        <v>0.90991429381855071</v>
      </c>
    </row>
    <row r="3488" spans="1:13" ht="15">
      <c r="A3488" s="42" t="s">
        <v>7262</v>
      </c>
      <c r="B3488" s="82" t="s">
        <v>1759</v>
      </c>
      <c r="C3488" s="82" t="s">
        <v>1452</v>
      </c>
      <c r="D3488" s="82" t="s">
        <v>1453</v>
      </c>
      <c r="E3488" s="82" t="s">
        <v>1758</v>
      </c>
      <c r="F3488" s="82" t="s">
        <v>105</v>
      </c>
      <c r="G3488" s="79">
        <v>614148.65</v>
      </c>
      <c r="H3488" s="79">
        <v>494953.67</v>
      </c>
      <c r="I3488" s="79">
        <v>119194.98000000004</v>
      </c>
      <c r="J3488" s="79">
        <v>3463.02</v>
      </c>
      <c r="K3488" s="43" t="s">
        <v>3376</v>
      </c>
      <c r="L3488" s="52" t="s">
        <v>3373</v>
      </c>
      <c r="M3488" s="16">
        <f>Таблица4[[#This Row],[Поступления]]/Таблица4[[#This Row],[Начисления]]</f>
        <v>0.8059183554339816</v>
      </c>
    </row>
    <row r="3489" spans="1:13" ht="15">
      <c r="A3489" s="42" t="s">
        <v>7263</v>
      </c>
      <c r="B3489" s="82" t="s">
        <v>1759</v>
      </c>
      <c r="C3489" s="82" t="s">
        <v>1452</v>
      </c>
      <c r="D3489" s="82" t="s">
        <v>1453</v>
      </c>
      <c r="E3489" s="82" t="s">
        <v>1758</v>
      </c>
      <c r="F3489" s="82" t="s">
        <v>32</v>
      </c>
      <c r="G3489" s="79">
        <v>688968.78</v>
      </c>
      <c r="H3489" s="79">
        <v>561510.29</v>
      </c>
      <c r="I3489" s="79">
        <v>127458.48999999999</v>
      </c>
      <c r="J3489" s="79">
        <v>1058.45</v>
      </c>
      <c r="K3489" s="43" t="s">
        <v>3376</v>
      </c>
      <c r="L3489" s="52" t="s">
        <v>3373</v>
      </c>
      <c r="M3489" s="16">
        <f>Таблица4[[#This Row],[Поступления]]/Таблица4[[#This Row],[Начисления]]</f>
        <v>0.81500106579575349</v>
      </c>
    </row>
    <row r="3490" spans="1:13" ht="15">
      <c r="A3490" s="42" t="s">
        <v>7264</v>
      </c>
      <c r="B3490" s="82" t="s">
        <v>1759</v>
      </c>
      <c r="C3490" s="82" t="s">
        <v>1452</v>
      </c>
      <c r="D3490" s="82" t="s">
        <v>1453</v>
      </c>
      <c r="E3490" s="82" t="s">
        <v>1758</v>
      </c>
      <c r="F3490" s="82" t="s">
        <v>37</v>
      </c>
      <c r="G3490" s="79">
        <v>723778.75</v>
      </c>
      <c r="H3490" s="79">
        <v>560862.31000000006</v>
      </c>
      <c r="I3490" s="79">
        <v>162916.43999999994</v>
      </c>
      <c r="J3490" s="79">
        <v>5451.4</v>
      </c>
      <c r="K3490" s="43" t="s">
        <v>3376</v>
      </c>
      <c r="L3490" s="52" t="s">
        <v>3372</v>
      </c>
      <c r="M3490" s="16">
        <f>Таблица4[[#This Row],[Поступления]]/Таблица4[[#This Row],[Начисления]]</f>
        <v>0.7749085062251414</v>
      </c>
    </row>
    <row r="3491" spans="1:13" ht="15">
      <c r="A3491" s="42" t="s">
        <v>7265</v>
      </c>
      <c r="B3491" s="82" t="s">
        <v>1759</v>
      </c>
      <c r="C3491" s="82" t="s">
        <v>1452</v>
      </c>
      <c r="D3491" s="82" t="s">
        <v>1453</v>
      </c>
      <c r="E3491" s="82" t="s">
        <v>1758</v>
      </c>
      <c r="F3491" s="82" t="s">
        <v>33</v>
      </c>
      <c r="G3491" s="79">
        <v>344781.95</v>
      </c>
      <c r="H3491" s="79">
        <v>302939.46999999997</v>
      </c>
      <c r="I3491" s="79">
        <v>41842.48000000004</v>
      </c>
      <c r="J3491" s="79">
        <v>1627.34</v>
      </c>
      <c r="K3491" s="43" t="s">
        <v>3376</v>
      </c>
      <c r="L3491" s="52" t="s">
        <v>3372</v>
      </c>
      <c r="M3491" s="16">
        <f>Таблица4[[#This Row],[Поступления]]/Таблица4[[#This Row],[Начисления]]</f>
        <v>0.87864074670962322</v>
      </c>
    </row>
    <row r="3492" spans="1:13" ht="15">
      <c r="A3492" s="42" t="s">
        <v>7266</v>
      </c>
      <c r="B3492" s="82" t="s">
        <v>1759</v>
      </c>
      <c r="C3492" s="82" t="s">
        <v>1452</v>
      </c>
      <c r="D3492" s="82" t="s">
        <v>1453</v>
      </c>
      <c r="E3492" s="82" t="s">
        <v>1758</v>
      </c>
      <c r="F3492" s="82" t="s">
        <v>70</v>
      </c>
      <c r="G3492" s="79">
        <v>780896.56</v>
      </c>
      <c r="H3492" s="79">
        <v>494677.76000000001</v>
      </c>
      <c r="I3492" s="79">
        <v>286218.80000000005</v>
      </c>
      <c r="J3492" s="79">
        <v>2050.6799999999998</v>
      </c>
      <c r="K3492" s="43" t="s">
        <v>3376</v>
      </c>
      <c r="L3492" s="52" t="s">
        <v>3372</v>
      </c>
      <c r="M3492" s="16">
        <f>Таблица4[[#This Row],[Поступления]]/Таблица4[[#This Row],[Начисления]]</f>
        <v>0.63347411851833479</v>
      </c>
    </row>
    <row r="3493" spans="1:13" ht="15">
      <c r="A3493" s="42" t="s">
        <v>7267</v>
      </c>
      <c r="B3493" s="82" t="s">
        <v>1759</v>
      </c>
      <c r="C3493" s="82" t="s">
        <v>1452</v>
      </c>
      <c r="D3493" s="82" t="s">
        <v>1453</v>
      </c>
      <c r="E3493" s="82" t="s">
        <v>1758</v>
      </c>
      <c r="F3493" s="82" t="s">
        <v>30</v>
      </c>
      <c r="G3493" s="79">
        <v>658826.82999999996</v>
      </c>
      <c r="H3493" s="79">
        <v>526596.37</v>
      </c>
      <c r="I3493" s="79">
        <v>132230.45999999996</v>
      </c>
      <c r="J3493" s="79">
        <v>1574.47</v>
      </c>
      <c r="K3493" s="43" t="s">
        <v>3376</v>
      </c>
      <c r="L3493" s="52" t="s">
        <v>3372</v>
      </c>
      <c r="M3493" s="16">
        <f>Таблица4[[#This Row],[Поступления]]/Таблица4[[#This Row],[Начисления]]</f>
        <v>0.79929405728664693</v>
      </c>
    </row>
    <row r="3494" spans="1:13" ht="15">
      <c r="A3494" s="42" t="s">
        <v>7268</v>
      </c>
      <c r="B3494" s="82" t="s">
        <v>1759</v>
      </c>
      <c r="C3494" s="82" t="s">
        <v>1452</v>
      </c>
      <c r="D3494" s="82" t="s">
        <v>1453</v>
      </c>
      <c r="E3494" s="82" t="s">
        <v>1758</v>
      </c>
      <c r="F3494" s="82" t="s">
        <v>71</v>
      </c>
      <c r="G3494" s="79">
        <v>675205.54</v>
      </c>
      <c r="H3494" s="79">
        <v>449498.34</v>
      </c>
      <c r="I3494" s="79">
        <v>225707.2</v>
      </c>
      <c r="J3494" s="79">
        <v>8498.2999999999993</v>
      </c>
      <c r="K3494" s="43" t="s">
        <v>3376</v>
      </c>
      <c r="L3494" s="52" t="s">
        <v>3372</v>
      </c>
      <c r="M3494" s="16">
        <f>Таблица4[[#This Row],[Поступления]]/Таблица4[[#This Row],[Начисления]]</f>
        <v>0.66572075223197957</v>
      </c>
    </row>
    <row r="3495" spans="1:13" ht="15">
      <c r="A3495" s="42" t="s">
        <v>7269</v>
      </c>
      <c r="B3495" s="82" t="s">
        <v>1759</v>
      </c>
      <c r="C3495" s="82" t="s">
        <v>1452</v>
      </c>
      <c r="D3495" s="82" t="s">
        <v>1453</v>
      </c>
      <c r="E3495" s="82" t="s">
        <v>1758</v>
      </c>
      <c r="F3495" s="82" t="s">
        <v>31</v>
      </c>
      <c r="G3495" s="79">
        <v>654128.31999999995</v>
      </c>
      <c r="H3495" s="79">
        <v>473434.31</v>
      </c>
      <c r="I3495" s="79">
        <v>180694.00999999995</v>
      </c>
      <c r="J3495" s="79">
        <v>10921.56</v>
      </c>
      <c r="K3495" s="43" t="s">
        <v>3376</v>
      </c>
      <c r="L3495" s="52" t="s">
        <v>3372</v>
      </c>
      <c r="M3495" s="16">
        <f>Таблица4[[#This Row],[Поступления]]/Таблица4[[#This Row],[Начисления]]</f>
        <v>0.72376366459718489</v>
      </c>
    </row>
    <row r="3496" spans="1:13" ht="15">
      <c r="A3496" s="42" t="s">
        <v>7270</v>
      </c>
      <c r="B3496" s="82" t="s">
        <v>1759</v>
      </c>
      <c r="C3496" s="82" t="s">
        <v>1452</v>
      </c>
      <c r="D3496" s="82" t="s">
        <v>1453</v>
      </c>
      <c r="E3496" s="82" t="s">
        <v>1758</v>
      </c>
      <c r="F3496" s="82" t="s">
        <v>19</v>
      </c>
      <c r="G3496" s="79">
        <v>346802.02</v>
      </c>
      <c r="H3496" s="79">
        <v>320532.05</v>
      </c>
      <c r="I3496" s="79">
        <v>26269.97000000003</v>
      </c>
      <c r="J3496" s="79">
        <v>297.12</v>
      </c>
      <c r="K3496" s="43" t="s">
        <v>3376</v>
      </c>
      <c r="L3496" s="52" t="s">
        <v>3372</v>
      </c>
      <c r="M3496" s="16">
        <f>Таблица4[[#This Row],[Поступления]]/Таблица4[[#This Row],[Начисления]]</f>
        <v>0.9242508160707944</v>
      </c>
    </row>
    <row r="3497" spans="1:13" ht="15">
      <c r="A3497" s="42" t="s">
        <v>7271</v>
      </c>
      <c r="B3497" s="82" t="s">
        <v>1759</v>
      </c>
      <c r="C3497" s="82" t="s">
        <v>1452</v>
      </c>
      <c r="D3497" s="82" t="s">
        <v>1453</v>
      </c>
      <c r="E3497" s="82" t="s">
        <v>1758</v>
      </c>
      <c r="F3497" s="82" t="s">
        <v>9</v>
      </c>
      <c r="G3497" s="79">
        <v>671890.51</v>
      </c>
      <c r="H3497" s="79">
        <v>556091.5</v>
      </c>
      <c r="I3497" s="79">
        <v>115799.01000000001</v>
      </c>
      <c r="J3497" s="79">
        <v>0</v>
      </c>
      <c r="K3497" s="43" t="s">
        <v>3376</v>
      </c>
      <c r="L3497" s="52" t="s">
        <v>3372</v>
      </c>
      <c r="M3497" s="16">
        <f>Таблица4[[#This Row],[Поступления]]/Таблица4[[#This Row],[Начисления]]</f>
        <v>0.82765196371057537</v>
      </c>
    </row>
    <row r="3498" spans="1:13" ht="15">
      <c r="A3498" s="42" t="s">
        <v>7272</v>
      </c>
      <c r="B3498" s="82" t="s">
        <v>1759</v>
      </c>
      <c r="C3498" s="82" t="s">
        <v>1452</v>
      </c>
      <c r="D3498" s="82" t="s">
        <v>1453</v>
      </c>
      <c r="E3498" s="82" t="s">
        <v>1758</v>
      </c>
      <c r="F3498" s="82" t="s">
        <v>12</v>
      </c>
      <c r="G3498" s="79">
        <v>837013.05</v>
      </c>
      <c r="H3498" s="79">
        <v>785806.36</v>
      </c>
      <c r="I3498" s="79">
        <v>51206.690000000061</v>
      </c>
      <c r="J3498" s="79">
        <v>3798.87</v>
      </c>
      <c r="K3498" s="43" t="s">
        <v>3376</v>
      </c>
      <c r="L3498" s="52" t="s">
        <v>3372</v>
      </c>
      <c r="M3498" s="16">
        <f>Таблица4[[#This Row],[Поступления]]/Таблица4[[#This Row],[Начисления]]</f>
        <v>0.93882211274961591</v>
      </c>
    </row>
    <row r="3499" spans="1:13" ht="15">
      <c r="A3499" s="42" t="s">
        <v>7273</v>
      </c>
      <c r="B3499" s="82" t="s">
        <v>1759</v>
      </c>
      <c r="C3499" s="82" t="s">
        <v>1452</v>
      </c>
      <c r="D3499" s="82" t="s">
        <v>1453</v>
      </c>
      <c r="E3499" s="82" t="s">
        <v>1758</v>
      </c>
      <c r="F3499" s="82" t="s">
        <v>15</v>
      </c>
      <c r="G3499" s="79">
        <v>679443.1</v>
      </c>
      <c r="H3499" s="79">
        <v>555585.9</v>
      </c>
      <c r="I3499" s="79">
        <v>123857.19999999995</v>
      </c>
      <c r="J3499" s="79">
        <v>1400.88</v>
      </c>
      <c r="K3499" s="43" t="s">
        <v>3376</v>
      </c>
      <c r="L3499" s="52" t="s">
        <v>3372</v>
      </c>
      <c r="M3499" s="16">
        <f>Таблица4[[#This Row],[Поступления]]/Таблица4[[#This Row],[Начисления]]</f>
        <v>0.81770776684611268</v>
      </c>
    </row>
    <row r="3500" spans="1:13" ht="15">
      <c r="A3500" s="42" t="s">
        <v>7274</v>
      </c>
      <c r="B3500" s="82" t="s">
        <v>1759</v>
      </c>
      <c r="C3500" s="82" t="s">
        <v>1452</v>
      </c>
      <c r="D3500" s="82" t="s">
        <v>1453</v>
      </c>
      <c r="E3500" s="82" t="s">
        <v>1758</v>
      </c>
      <c r="F3500" s="82" t="s">
        <v>76</v>
      </c>
      <c r="G3500" s="79">
        <v>726163.2</v>
      </c>
      <c r="H3500" s="79">
        <v>650576.13</v>
      </c>
      <c r="I3500" s="79">
        <v>75587.069999999949</v>
      </c>
      <c r="J3500" s="79">
        <v>972.98</v>
      </c>
      <c r="K3500" s="43" t="s">
        <v>3376</v>
      </c>
      <c r="L3500" s="52" t="s">
        <v>3372</v>
      </c>
      <c r="M3500" s="16">
        <f>Таблица4[[#This Row],[Поступления]]/Таблица4[[#This Row],[Начисления]]</f>
        <v>0.8959089774860528</v>
      </c>
    </row>
    <row r="3501" spans="1:13" ht="15">
      <c r="A3501" s="42" t="s">
        <v>7275</v>
      </c>
      <c r="B3501" s="82" t="s">
        <v>1759</v>
      </c>
      <c r="C3501" s="82" t="s">
        <v>1452</v>
      </c>
      <c r="D3501" s="82" t="s">
        <v>1453</v>
      </c>
      <c r="E3501" s="82" t="s">
        <v>1758</v>
      </c>
      <c r="F3501" s="82" t="s">
        <v>99</v>
      </c>
      <c r="G3501" s="79">
        <v>691957.38</v>
      </c>
      <c r="H3501" s="79">
        <v>645210.55000000005</v>
      </c>
      <c r="I3501" s="79">
        <v>46746.829999999958</v>
      </c>
      <c r="J3501" s="79">
        <v>6645.33</v>
      </c>
      <c r="K3501" s="43" t="s">
        <v>3376</v>
      </c>
      <c r="L3501" s="52" t="s">
        <v>3372</v>
      </c>
      <c r="M3501" s="16">
        <f>Таблица4[[#This Row],[Поступления]]/Таблица4[[#This Row],[Начисления]]</f>
        <v>0.93244261662474071</v>
      </c>
    </row>
    <row r="3502" spans="1:13" ht="15">
      <c r="A3502" s="42" t="s">
        <v>7276</v>
      </c>
      <c r="B3502" s="82" t="s">
        <v>1759</v>
      </c>
      <c r="C3502" s="82" t="s">
        <v>1452</v>
      </c>
      <c r="D3502" s="82" t="s">
        <v>1453</v>
      </c>
      <c r="E3502" s="82" t="s">
        <v>1758</v>
      </c>
      <c r="F3502" s="82" t="s">
        <v>77</v>
      </c>
      <c r="G3502" s="79">
        <v>726009.34</v>
      </c>
      <c r="H3502" s="79">
        <v>537397.59</v>
      </c>
      <c r="I3502" s="79">
        <v>188611.75</v>
      </c>
      <c r="J3502" s="79">
        <v>3120.68</v>
      </c>
      <c r="K3502" s="43" t="s">
        <v>3376</v>
      </c>
      <c r="L3502" s="52" t="s">
        <v>3372</v>
      </c>
      <c r="M3502" s="16">
        <f>Таблица4[[#This Row],[Поступления]]/Таблица4[[#This Row],[Начисления]]</f>
        <v>0.74020754333546179</v>
      </c>
    </row>
    <row r="3503" spans="1:13" ht="15">
      <c r="A3503" s="42" t="s">
        <v>7277</v>
      </c>
      <c r="B3503" s="82" t="s">
        <v>1759</v>
      </c>
      <c r="C3503" s="82" t="s">
        <v>1452</v>
      </c>
      <c r="D3503" s="82" t="s">
        <v>1453</v>
      </c>
      <c r="E3503" s="82" t="s">
        <v>1758</v>
      </c>
      <c r="F3503" s="82" t="s">
        <v>138</v>
      </c>
      <c r="G3503" s="79">
        <v>691166.79</v>
      </c>
      <c r="H3503" s="79">
        <v>635705.07999999996</v>
      </c>
      <c r="I3503" s="79">
        <v>55461.710000000079</v>
      </c>
      <c r="J3503" s="79">
        <v>1686.36</v>
      </c>
      <c r="K3503" s="43" t="s">
        <v>3376</v>
      </c>
      <c r="L3503" s="52" t="s">
        <v>3373</v>
      </c>
      <c r="M3503" s="16">
        <f>Таблица4[[#This Row],[Поступления]]/Таблица4[[#This Row],[Начисления]]</f>
        <v>0.91975640206902864</v>
      </c>
    </row>
    <row r="3504" spans="1:13" ht="15">
      <c r="A3504" s="42" t="s">
        <v>7278</v>
      </c>
      <c r="B3504" s="82" t="s">
        <v>1759</v>
      </c>
      <c r="C3504" s="82" t="s">
        <v>1452</v>
      </c>
      <c r="D3504" s="82" t="s">
        <v>1453</v>
      </c>
      <c r="E3504" s="82" t="s">
        <v>1758</v>
      </c>
      <c r="F3504" s="82" t="s">
        <v>177</v>
      </c>
      <c r="G3504" s="79">
        <v>756394.71</v>
      </c>
      <c r="H3504" s="79">
        <v>626843.42000000004</v>
      </c>
      <c r="I3504" s="79">
        <v>129551.28999999992</v>
      </c>
      <c r="J3504" s="79">
        <v>5190.93</v>
      </c>
      <c r="K3504" s="43" t="s">
        <v>3376</v>
      </c>
      <c r="L3504" s="52" t="s">
        <v>3373</v>
      </c>
      <c r="M3504" s="16">
        <f>Таблица4[[#This Row],[Поступления]]/Таблица4[[#This Row],[Начисления]]</f>
        <v>0.82872528286190694</v>
      </c>
    </row>
    <row r="3505" spans="1:13" ht="15">
      <c r="A3505" s="42" t="s">
        <v>7279</v>
      </c>
      <c r="B3505" s="82" t="s">
        <v>1759</v>
      </c>
      <c r="C3505" s="82" t="s">
        <v>1452</v>
      </c>
      <c r="D3505" s="82" t="s">
        <v>1453</v>
      </c>
      <c r="E3505" s="82" t="s">
        <v>1758</v>
      </c>
      <c r="F3505" s="82" t="s">
        <v>120</v>
      </c>
      <c r="G3505" s="79">
        <v>717604.18</v>
      </c>
      <c r="H3505" s="79">
        <v>622316.46</v>
      </c>
      <c r="I3505" s="79">
        <v>95287.720000000088</v>
      </c>
      <c r="J3505" s="79">
        <v>3330.62</v>
      </c>
      <c r="K3505" s="43" t="s">
        <v>3376</v>
      </c>
      <c r="L3505" s="52" t="s">
        <v>3372</v>
      </c>
      <c r="M3505" s="16">
        <f>Таблица4[[#This Row],[Поступления]]/Таблица4[[#This Row],[Начисления]]</f>
        <v>0.86721409565925311</v>
      </c>
    </row>
    <row r="3506" spans="1:13" ht="15">
      <c r="A3506" s="42" t="s">
        <v>7280</v>
      </c>
      <c r="B3506" s="82" t="s">
        <v>1759</v>
      </c>
      <c r="C3506" s="82" t="s">
        <v>1452</v>
      </c>
      <c r="D3506" s="82" t="s">
        <v>1453</v>
      </c>
      <c r="E3506" s="82" t="s">
        <v>1758</v>
      </c>
      <c r="F3506" s="82" t="s">
        <v>124</v>
      </c>
      <c r="G3506" s="79">
        <v>681643.63</v>
      </c>
      <c r="H3506" s="79">
        <v>616691.21</v>
      </c>
      <c r="I3506" s="79">
        <v>64952.420000000042</v>
      </c>
      <c r="J3506" s="79">
        <v>559.4</v>
      </c>
      <c r="K3506" s="43" t="s">
        <v>3376</v>
      </c>
      <c r="L3506" s="52" t="s">
        <v>3372</v>
      </c>
      <c r="M3506" s="16">
        <f>Таблица4[[#This Row],[Поступления]]/Таблица4[[#This Row],[Начисления]]</f>
        <v>0.90471205606366478</v>
      </c>
    </row>
    <row r="3507" spans="1:13" ht="15">
      <c r="A3507" s="42" t="s">
        <v>7281</v>
      </c>
      <c r="B3507" s="82" t="s">
        <v>1759</v>
      </c>
      <c r="C3507" s="82" t="s">
        <v>1452</v>
      </c>
      <c r="D3507" s="82" t="s">
        <v>1453</v>
      </c>
      <c r="E3507" s="82" t="s">
        <v>1758</v>
      </c>
      <c r="F3507" s="82" t="s">
        <v>185</v>
      </c>
      <c r="G3507" s="79">
        <v>786291.62</v>
      </c>
      <c r="H3507" s="79">
        <v>660271.35</v>
      </c>
      <c r="I3507" s="79">
        <v>126020.27000000002</v>
      </c>
      <c r="J3507" s="79">
        <v>4727.75</v>
      </c>
      <c r="K3507" s="43" t="s">
        <v>3376</v>
      </c>
      <c r="L3507" s="52" t="s">
        <v>3373</v>
      </c>
      <c r="M3507" s="16">
        <f>Таблица4[[#This Row],[Поступления]]/Таблица4[[#This Row],[Начисления]]</f>
        <v>0.83972833132826719</v>
      </c>
    </row>
    <row r="3508" spans="1:13" ht="15">
      <c r="A3508" s="42" t="s">
        <v>7282</v>
      </c>
      <c r="B3508" s="82" t="s">
        <v>1759</v>
      </c>
      <c r="C3508" s="82" t="s">
        <v>1452</v>
      </c>
      <c r="D3508" s="82" t="s">
        <v>1453</v>
      </c>
      <c r="E3508" s="82" t="s">
        <v>1758</v>
      </c>
      <c r="F3508" s="82" t="s">
        <v>388</v>
      </c>
      <c r="G3508" s="79">
        <v>759136.87</v>
      </c>
      <c r="H3508" s="79">
        <v>680067.53</v>
      </c>
      <c r="I3508" s="79">
        <v>79069.339999999967</v>
      </c>
      <c r="J3508" s="79">
        <v>1429.4</v>
      </c>
      <c r="K3508" s="43" t="s">
        <v>3376</v>
      </c>
      <c r="L3508" s="52" t="s">
        <v>3372</v>
      </c>
      <c r="M3508" s="16">
        <f>Таблица4[[#This Row],[Поступления]]/Таблица4[[#This Row],[Начисления]]</f>
        <v>0.89584310402417955</v>
      </c>
    </row>
    <row r="3509" spans="1:13" ht="15">
      <c r="A3509" s="42" t="s">
        <v>7283</v>
      </c>
      <c r="B3509" s="82" t="s">
        <v>1759</v>
      </c>
      <c r="C3509" s="82" t="s">
        <v>1452</v>
      </c>
      <c r="D3509" s="82" t="s">
        <v>1453</v>
      </c>
      <c r="E3509" s="82" t="s">
        <v>1758</v>
      </c>
      <c r="F3509" s="82" t="s">
        <v>391</v>
      </c>
      <c r="G3509" s="79">
        <v>348206.93</v>
      </c>
      <c r="H3509" s="79">
        <v>292498.96000000002</v>
      </c>
      <c r="I3509" s="79">
        <v>55707.969999999972</v>
      </c>
      <c r="J3509" s="79">
        <v>3289.88</v>
      </c>
      <c r="K3509" s="43" t="s">
        <v>3376</v>
      </c>
      <c r="L3509" s="52" t="s">
        <v>3373</v>
      </c>
      <c r="M3509" s="16">
        <f>Таблица4[[#This Row],[Поступления]]/Таблица4[[#This Row],[Начисления]]</f>
        <v>0.84001475789123448</v>
      </c>
    </row>
    <row r="3510" spans="1:13" ht="15">
      <c r="A3510" s="42" t="s">
        <v>7284</v>
      </c>
      <c r="B3510" s="82" t="s">
        <v>1759</v>
      </c>
      <c r="C3510" s="82" t="s">
        <v>1452</v>
      </c>
      <c r="D3510" s="82" t="s">
        <v>1453</v>
      </c>
      <c r="E3510" s="82" t="s">
        <v>1758</v>
      </c>
      <c r="F3510" s="82" t="s">
        <v>373</v>
      </c>
      <c r="G3510" s="79">
        <v>336900.21</v>
      </c>
      <c r="H3510" s="79">
        <v>282305.90999999997</v>
      </c>
      <c r="I3510" s="79">
        <v>54594.300000000047</v>
      </c>
      <c r="J3510" s="79">
        <v>2919.01</v>
      </c>
      <c r="K3510" s="43" t="s">
        <v>3376</v>
      </c>
      <c r="L3510" s="52" t="s">
        <v>3372</v>
      </c>
      <c r="M3510" s="16">
        <f>Таблица4[[#This Row],[Поступления]]/Таблица4[[#This Row],[Начисления]]</f>
        <v>0.83795112505272695</v>
      </c>
    </row>
    <row r="3511" spans="1:13" ht="15">
      <c r="A3511" s="42" t="s">
        <v>7285</v>
      </c>
      <c r="B3511" s="82" t="s">
        <v>1759</v>
      </c>
      <c r="C3511" s="82" t="s">
        <v>1452</v>
      </c>
      <c r="D3511" s="82" t="s">
        <v>1453</v>
      </c>
      <c r="E3511" s="82" t="s">
        <v>1758</v>
      </c>
      <c r="F3511" s="82" t="s">
        <v>376</v>
      </c>
      <c r="G3511" s="79">
        <v>344342.85</v>
      </c>
      <c r="H3511" s="79">
        <v>249405.69</v>
      </c>
      <c r="I3511" s="79">
        <v>94937.159999999974</v>
      </c>
      <c r="J3511" s="79">
        <v>1104.24</v>
      </c>
      <c r="K3511" s="43" t="s">
        <v>3376</v>
      </c>
      <c r="L3511" s="52" t="s">
        <v>3372</v>
      </c>
      <c r="M3511" s="16">
        <f>Таблица4[[#This Row],[Поступления]]/Таблица4[[#This Row],[Начисления]]</f>
        <v>0.72429466736422732</v>
      </c>
    </row>
    <row r="3512" spans="1:13" ht="15">
      <c r="A3512" s="42" t="s">
        <v>7286</v>
      </c>
      <c r="B3512" s="82" t="s">
        <v>1759</v>
      </c>
      <c r="C3512" s="82" t="s">
        <v>1452</v>
      </c>
      <c r="D3512" s="82" t="s">
        <v>1453</v>
      </c>
      <c r="E3512" s="82" t="s">
        <v>1758</v>
      </c>
      <c r="F3512" s="82" t="s">
        <v>377</v>
      </c>
      <c r="G3512" s="79">
        <v>674179.13</v>
      </c>
      <c r="H3512" s="79">
        <v>533455.82999999996</v>
      </c>
      <c r="I3512" s="79">
        <v>140723.30000000005</v>
      </c>
      <c r="J3512" s="79">
        <v>1945.89</v>
      </c>
      <c r="K3512" s="43" t="s">
        <v>3376</v>
      </c>
      <c r="L3512" s="52" t="s">
        <v>3373</v>
      </c>
      <c r="M3512" s="16">
        <f>Таблица4[[#This Row],[Поступления]]/Таблица4[[#This Row],[Начисления]]</f>
        <v>0.79126719630137465</v>
      </c>
    </row>
    <row r="3513" spans="1:13" ht="15">
      <c r="A3513" s="42" t="s">
        <v>7287</v>
      </c>
      <c r="B3513" s="82" t="s">
        <v>1759</v>
      </c>
      <c r="C3513" s="82" t="s">
        <v>1452</v>
      </c>
      <c r="D3513" s="82" t="s">
        <v>1453</v>
      </c>
      <c r="E3513" s="82" t="s">
        <v>1758</v>
      </c>
      <c r="F3513" s="82" t="s">
        <v>345</v>
      </c>
      <c r="G3513" s="79">
        <v>625652.57999999996</v>
      </c>
      <c r="H3513" s="79">
        <v>537575.93000000005</v>
      </c>
      <c r="I3513" s="79">
        <v>88076.649999999907</v>
      </c>
      <c r="J3513" s="79">
        <v>10171.81</v>
      </c>
      <c r="K3513" s="43" t="s">
        <v>3376</v>
      </c>
      <c r="L3513" s="52" t="s">
        <v>3372</v>
      </c>
      <c r="M3513" s="16">
        <f>Таблица4[[#This Row],[Поступления]]/Таблица4[[#This Row],[Начисления]]</f>
        <v>0.8592243478001802</v>
      </c>
    </row>
    <row r="3514" spans="1:13" ht="15">
      <c r="A3514" s="42" t="s">
        <v>7288</v>
      </c>
      <c r="B3514" s="82" t="s">
        <v>1759</v>
      </c>
      <c r="C3514" s="82" t="s">
        <v>1452</v>
      </c>
      <c r="D3514" s="82" t="s">
        <v>1453</v>
      </c>
      <c r="E3514" s="82" t="s">
        <v>1758</v>
      </c>
      <c r="F3514" s="82" t="s">
        <v>392</v>
      </c>
      <c r="G3514" s="79">
        <v>693779.54</v>
      </c>
      <c r="H3514" s="79">
        <v>659267.39</v>
      </c>
      <c r="I3514" s="79">
        <v>34512.150000000023</v>
      </c>
      <c r="J3514" s="79">
        <v>2818.29</v>
      </c>
      <c r="K3514" s="43" t="s">
        <v>3376</v>
      </c>
      <c r="L3514" s="52" t="s">
        <v>3372</v>
      </c>
      <c r="M3514" s="16">
        <f>Таблица4[[#This Row],[Поступления]]/Таблица4[[#This Row],[Начисления]]</f>
        <v>0.95025487491314597</v>
      </c>
    </row>
    <row r="3515" spans="1:13" ht="15">
      <c r="A3515" s="42" t="s">
        <v>7289</v>
      </c>
      <c r="B3515" s="82" t="s">
        <v>1759</v>
      </c>
      <c r="C3515" s="82" t="s">
        <v>1452</v>
      </c>
      <c r="D3515" s="82" t="s">
        <v>1453</v>
      </c>
      <c r="E3515" s="82" t="s">
        <v>1758</v>
      </c>
      <c r="F3515" s="82" t="s">
        <v>171</v>
      </c>
      <c r="G3515" s="79">
        <v>686205.03</v>
      </c>
      <c r="H3515" s="79">
        <v>643809.78</v>
      </c>
      <c r="I3515" s="79">
        <v>42395.25</v>
      </c>
      <c r="J3515" s="79">
        <v>6561.66</v>
      </c>
      <c r="K3515" s="43" t="s">
        <v>3376</v>
      </c>
      <c r="L3515" s="52" t="s">
        <v>3372</v>
      </c>
      <c r="M3515" s="16">
        <f>Таблица4[[#This Row],[Поступления]]/Таблица4[[#This Row],[Начисления]]</f>
        <v>0.93821780933316679</v>
      </c>
    </row>
    <row r="3516" spans="1:13" ht="15">
      <c r="A3516" s="42" t="s">
        <v>7290</v>
      </c>
      <c r="B3516" s="82" t="s">
        <v>1759</v>
      </c>
      <c r="C3516" s="82" t="s">
        <v>1452</v>
      </c>
      <c r="D3516" s="82" t="s">
        <v>1453</v>
      </c>
      <c r="E3516" s="82" t="s">
        <v>1758</v>
      </c>
      <c r="F3516" s="82" t="s">
        <v>41</v>
      </c>
      <c r="G3516" s="79">
        <v>674656.77</v>
      </c>
      <c r="H3516" s="79">
        <v>572557.81000000006</v>
      </c>
      <c r="I3516" s="79">
        <v>102098.95999999996</v>
      </c>
      <c r="J3516" s="79">
        <v>4479.09</v>
      </c>
      <c r="K3516" s="43" t="s">
        <v>3376</v>
      </c>
      <c r="L3516" s="52" t="s">
        <v>3372</v>
      </c>
      <c r="M3516" s="16">
        <f>Таблица4[[#This Row],[Поступления]]/Таблица4[[#This Row],[Начисления]]</f>
        <v>0.84866532948301998</v>
      </c>
    </row>
    <row r="3517" spans="1:13" ht="15">
      <c r="A3517" s="42" t="s">
        <v>7291</v>
      </c>
      <c r="B3517" s="82" t="s">
        <v>1761</v>
      </c>
      <c r="C3517" s="82" t="s">
        <v>1452</v>
      </c>
      <c r="D3517" s="82" t="s">
        <v>1453</v>
      </c>
      <c r="E3517" s="82" t="s">
        <v>1760</v>
      </c>
      <c r="F3517" s="82" t="s">
        <v>22</v>
      </c>
      <c r="G3517" s="79">
        <v>60925.3</v>
      </c>
      <c r="H3517" s="79">
        <v>58881.03</v>
      </c>
      <c r="I3517" s="79">
        <v>2044.2700000000041</v>
      </c>
      <c r="J3517" s="79">
        <v>926.16</v>
      </c>
      <c r="K3517" s="43" t="s">
        <v>3374</v>
      </c>
      <c r="L3517" s="52" t="s">
        <v>3372</v>
      </c>
      <c r="M3517" s="16">
        <f>Таблица4[[#This Row],[Поступления]]/Таблица4[[#This Row],[Начисления]]</f>
        <v>0.96644628750289285</v>
      </c>
    </row>
    <row r="3518" spans="1:13" ht="15">
      <c r="A3518" s="42" t="s">
        <v>7292</v>
      </c>
      <c r="B3518" s="82" t="s">
        <v>1761</v>
      </c>
      <c r="C3518" s="82" t="s">
        <v>1452</v>
      </c>
      <c r="D3518" s="82" t="s">
        <v>1453</v>
      </c>
      <c r="E3518" s="82" t="s">
        <v>1760</v>
      </c>
      <c r="F3518" s="82" t="s">
        <v>24</v>
      </c>
      <c r="G3518" s="79">
        <v>59059.09</v>
      </c>
      <c r="H3518" s="79">
        <v>58153.2</v>
      </c>
      <c r="I3518" s="79">
        <v>905.88999999999942</v>
      </c>
      <c r="J3518" s="79">
        <v>0</v>
      </c>
      <c r="K3518" s="43" t="s">
        <v>3374</v>
      </c>
      <c r="L3518" s="52" t="s">
        <v>3372</v>
      </c>
      <c r="M3518" s="16">
        <f>Таблица4[[#This Row],[Поступления]]/Таблица4[[#This Row],[Начисления]]</f>
        <v>0.98466129430710836</v>
      </c>
    </row>
    <row r="3519" spans="1:13" ht="15">
      <c r="A3519" s="42" t="s">
        <v>7293</v>
      </c>
      <c r="B3519" s="82" t="s">
        <v>1761</v>
      </c>
      <c r="C3519" s="82" t="s">
        <v>1452</v>
      </c>
      <c r="D3519" s="82" t="s">
        <v>1453</v>
      </c>
      <c r="E3519" s="82" t="s">
        <v>1760</v>
      </c>
      <c r="F3519" s="82" t="s">
        <v>108</v>
      </c>
      <c r="G3519" s="79">
        <v>60947.15</v>
      </c>
      <c r="H3519" s="79">
        <v>36145.64</v>
      </c>
      <c r="I3519" s="79">
        <v>24801.510000000002</v>
      </c>
      <c r="J3519" s="79">
        <v>0</v>
      </c>
      <c r="K3519" s="43" t="s">
        <v>3374</v>
      </c>
      <c r="L3519" s="52" t="s">
        <v>3372</v>
      </c>
      <c r="M3519" s="16">
        <f>Таблица4[[#This Row],[Поступления]]/Таблица4[[#This Row],[Начисления]]</f>
        <v>0.59306530329966201</v>
      </c>
    </row>
    <row r="3520" spans="1:13" ht="15">
      <c r="A3520" s="42" t="s">
        <v>7294</v>
      </c>
      <c r="B3520" s="82" t="s">
        <v>1761</v>
      </c>
      <c r="C3520" s="82" t="s">
        <v>1452</v>
      </c>
      <c r="D3520" s="82" t="s">
        <v>1453</v>
      </c>
      <c r="E3520" s="82" t="s">
        <v>1760</v>
      </c>
      <c r="F3520" s="82" t="s">
        <v>105</v>
      </c>
      <c r="G3520" s="79">
        <v>60705.68</v>
      </c>
      <c r="H3520" s="79">
        <v>59448.32</v>
      </c>
      <c r="I3520" s="79">
        <v>1257.3600000000006</v>
      </c>
      <c r="J3520" s="79">
        <v>0</v>
      </c>
      <c r="K3520" s="43" t="s">
        <v>3374</v>
      </c>
      <c r="L3520" s="52" t="s">
        <v>3372</v>
      </c>
      <c r="M3520" s="16">
        <f>Таблица4[[#This Row],[Поступления]]/Таблица4[[#This Row],[Начисления]]</f>
        <v>0.97928760537728921</v>
      </c>
    </row>
    <row r="3521" spans="1:13" ht="15">
      <c r="A3521" s="42" t="s">
        <v>7295</v>
      </c>
      <c r="B3521" s="82" t="s">
        <v>1761</v>
      </c>
      <c r="C3521" s="82" t="s">
        <v>1452</v>
      </c>
      <c r="D3521" s="82" t="s">
        <v>1453</v>
      </c>
      <c r="E3521" s="82" t="s">
        <v>1760</v>
      </c>
      <c r="F3521" s="82" t="s">
        <v>388</v>
      </c>
      <c r="G3521" s="79">
        <v>61935.23</v>
      </c>
      <c r="H3521" s="79">
        <v>48157.46</v>
      </c>
      <c r="I3521" s="79">
        <v>13777.770000000004</v>
      </c>
      <c r="J3521" s="79">
        <v>457.36</v>
      </c>
      <c r="K3521" s="43" t="s">
        <v>3374</v>
      </c>
      <c r="L3521" s="52" t="s">
        <v>3372</v>
      </c>
      <c r="M3521" s="16">
        <f>Таблица4[[#This Row],[Поступления]]/Таблица4[[#This Row],[Начисления]]</f>
        <v>0.77754551004331451</v>
      </c>
    </row>
    <row r="3522" spans="1:13" ht="15">
      <c r="A3522" s="42" t="s">
        <v>7296</v>
      </c>
      <c r="B3522" s="82" t="s">
        <v>1761</v>
      </c>
      <c r="C3522" s="82" t="s">
        <v>1452</v>
      </c>
      <c r="D3522" s="82" t="s">
        <v>1453</v>
      </c>
      <c r="E3522" s="82" t="s">
        <v>1760</v>
      </c>
      <c r="F3522" s="82" t="s">
        <v>503</v>
      </c>
      <c r="G3522" s="79">
        <v>60705.82</v>
      </c>
      <c r="H3522" s="79">
        <v>53490.51</v>
      </c>
      <c r="I3522" s="79">
        <v>7215.3099999999977</v>
      </c>
      <c r="J3522" s="79">
        <v>394.27</v>
      </c>
      <c r="K3522" s="43" t="s">
        <v>3374</v>
      </c>
      <c r="L3522" s="52" t="s">
        <v>3372</v>
      </c>
      <c r="M3522" s="16">
        <f>Таблица4[[#This Row],[Поступления]]/Таблица4[[#This Row],[Начисления]]</f>
        <v>0.88114302714303183</v>
      </c>
    </row>
    <row r="3523" spans="1:13" ht="15">
      <c r="A3523" s="49" t="s">
        <v>7297</v>
      </c>
      <c r="B3523" s="83" t="s">
        <v>1761</v>
      </c>
      <c r="C3523" s="83" t="s">
        <v>1452</v>
      </c>
      <c r="D3523" s="83" t="s">
        <v>1453</v>
      </c>
      <c r="E3523" s="83" t="s">
        <v>1760</v>
      </c>
      <c r="F3523" s="83" t="s">
        <v>37</v>
      </c>
      <c r="G3523" s="79">
        <v>60288.639999999999</v>
      </c>
      <c r="H3523" s="79">
        <v>52231.75</v>
      </c>
      <c r="I3523" s="79">
        <v>8056.8899999999994</v>
      </c>
      <c r="J3523" s="79">
        <v>0</v>
      </c>
      <c r="K3523" s="51" t="s">
        <v>3374</v>
      </c>
      <c r="L3523" s="53" t="s">
        <v>3372</v>
      </c>
      <c r="M3523" s="16">
        <f>Таблица4[[#This Row],[Поступления]]/Таблица4[[#This Row],[Начисления]]</f>
        <v>0.8663613908026454</v>
      </c>
    </row>
    <row r="3524" spans="1:13" ht="15">
      <c r="A3524" s="49" t="s">
        <v>7298</v>
      </c>
      <c r="B3524" s="83" t="s">
        <v>1761</v>
      </c>
      <c r="C3524" s="83" t="s">
        <v>1452</v>
      </c>
      <c r="D3524" s="83" t="s">
        <v>1453</v>
      </c>
      <c r="E3524" s="83" t="s">
        <v>1760</v>
      </c>
      <c r="F3524" s="83" t="s">
        <v>391</v>
      </c>
      <c r="G3524" s="79">
        <v>60354.54</v>
      </c>
      <c r="H3524" s="79">
        <v>44315.05</v>
      </c>
      <c r="I3524" s="79">
        <v>16039.489999999998</v>
      </c>
      <c r="J3524" s="79">
        <v>0</v>
      </c>
      <c r="K3524" s="51" t="s">
        <v>3374</v>
      </c>
      <c r="L3524" s="53" t="s">
        <v>3372</v>
      </c>
      <c r="M3524" s="16">
        <f>Таблица4[[#This Row],[Поступления]]/Таблица4[[#This Row],[Начисления]]</f>
        <v>0.73424550994838167</v>
      </c>
    </row>
    <row r="3525" spans="1:13" ht="15">
      <c r="A3525" s="42" t="s">
        <v>7299</v>
      </c>
      <c r="B3525" s="82" t="s">
        <v>1761</v>
      </c>
      <c r="C3525" s="82" t="s">
        <v>1452</v>
      </c>
      <c r="D3525" s="82" t="s">
        <v>1453</v>
      </c>
      <c r="E3525" s="82" t="s">
        <v>1760</v>
      </c>
      <c r="F3525" s="82" t="s">
        <v>392</v>
      </c>
      <c r="G3525" s="79">
        <v>64020.92</v>
      </c>
      <c r="H3525" s="79">
        <v>52833.89</v>
      </c>
      <c r="I3525" s="79">
        <v>11187.029999999999</v>
      </c>
      <c r="J3525" s="79">
        <v>0</v>
      </c>
      <c r="K3525" s="43" t="s">
        <v>3374</v>
      </c>
      <c r="L3525" s="52" t="s">
        <v>3372</v>
      </c>
      <c r="M3525" s="16">
        <f>Таблица4[[#This Row],[Поступления]]/Таблица4[[#This Row],[Начисления]]</f>
        <v>0.82525977446122301</v>
      </c>
    </row>
    <row r="3526" spans="1:13" ht="15">
      <c r="A3526" s="42" t="s">
        <v>7300</v>
      </c>
      <c r="B3526" s="82" t="s">
        <v>1761</v>
      </c>
      <c r="C3526" s="82" t="s">
        <v>1452</v>
      </c>
      <c r="D3526" s="82" t="s">
        <v>1453</v>
      </c>
      <c r="E3526" s="82" t="s">
        <v>1760</v>
      </c>
      <c r="F3526" s="82" t="s">
        <v>393</v>
      </c>
      <c r="G3526" s="79">
        <v>59564.09</v>
      </c>
      <c r="H3526" s="79">
        <v>60594.76</v>
      </c>
      <c r="I3526" s="79">
        <v>0</v>
      </c>
      <c r="J3526" s="79">
        <v>1030.6700000000055</v>
      </c>
      <c r="K3526" s="43" t="s">
        <v>3374</v>
      </c>
      <c r="L3526" s="52" t="s">
        <v>3372</v>
      </c>
      <c r="M3526" s="16">
        <f>Таблица4[[#This Row],[Поступления]]/Таблица4[[#This Row],[Начисления]]</f>
        <v>1.0173035464824529</v>
      </c>
    </row>
    <row r="3527" spans="1:13" ht="15">
      <c r="A3527" s="42" t="s">
        <v>7301</v>
      </c>
      <c r="B3527" s="82" t="s">
        <v>1761</v>
      </c>
      <c r="C3527" s="82" t="s">
        <v>1452</v>
      </c>
      <c r="D3527" s="82" t="s">
        <v>1453</v>
      </c>
      <c r="E3527" s="82" t="s">
        <v>1760</v>
      </c>
      <c r="F3527" s="82" t="s">
        <v>70</v>
      </c>
      <c r="G3527" s="79">
        <v>61013.120000000003</v>
      </c>
      <c r="H3527" s="79">
        <v>33297.58</v>
      </c>
      <c r="I3527" s="79">
        <v>27715.54</v>
      </c>
      <c r="J3527" s="79">
        <v>246.39</v>
      </c>
      <c r="K3527" s="43" t="s">
        <v>3374</v>
      </c>
      <c r="L3527" s="52" t="s">
        <v>3372</v>
      </c>
      <c r="M3527" s="16">
        <f>Таблица4[[#This Row],[Поступления]]/Таблица4[[#This Row],[Начисления]]</f>
        <v>0.54574458739366227</v>
      </c>
    </row>
    <row r="3528" spans="1:13" ht="15">
      <c r="A3528" s="42" t="s">
        <v>7302</v>
      </c>
      <c r="B3528" s="82" t="s">
        <v>1761</v>
      </c>
      <c r="C3528" s="82" t="s">
        <v>1452</v>
      </c>
      <c r="D3528" s="82" t="s">
        <v>1453</v>
      </c>
      <c r="E3528" s="82" t="s">
        <v>1760</v>
      </c>
      <c r="F3528" s="82" t="s">
        <v>373</v>
      </c>
      <c r="G3528" s="79">
        <v>58729.73</v>
      </c>
      <c r="H3528" s="79">
        <v>52108.33</v>
      </c>
      <c r="I3528" s="79">
        <v>6621.4000000000015</v>
      </c>
      <c r="J3528" s="79">
        <v>198.03</v>
      </c>
      <c r="K3528" s="43" t="s">
        <v>3374</v>
      </c>
      <c r="L3528" s="52" t="s">
        <v>3372</v>
      </c>
      <c r="M3528" s="16">
        <f>Таблица4[[#This Row],[Поступления]]/Таблица4[[#This Row],[Начисления]]</f>
        <v>0.88725642021511075</v>
      </c>
    </row>
    <row r="3529" spans="1:13" ht="15">
      <c r="A3529" s="42" t="s">
        <v>7303</v>
      </c>
      <c r="B3529" s="82" t="s">
        <v>1761</v>
      </c>
      <c r="C3529" s="82" t="s">
        <v>1452</v>
      </c>
      <c r="D3529" s="82" t="s">
        <v>1453</v>
      </c>
      <c r="E3529" s="82" t="s">
        <v>1760</v>
      </c>
      <c r="F3529" s="82" t="s">
        <v>25</v>
      </c>
      <c r="G3529" s="79">
        <v>61935.23</v>
      </c>
      <c r="H3529" s="79">
        <v>44260.34</v>
      </c>
      <c r="I3529" s="79">
        <v>17674.890000000007</v>
      </c>
      <c r="J3529" s="79">
        <v>0</v>
      </c>
      <c r="K3529" s="43" t="s">
        <v>3374</v>
      </c>
      <c r="L3529" s="52" t="s">
        <v>3372</v>
      </c>
      <c r="M3529" s="16">
        <f>Таблица4[[#This Row],[Поступления]]/Таблица4[[#This Row],[Начисления]]</f>
        <v>0.71462300212657637</v>
      </c>
    </row>
    <row r="3530" spans="1:13" ht="15">
      <c r="A3530" s="49" t="s">
        <v>7304</v>
      </c>
      <c r="B3530" s="83" t="s">
        <v>1763</v>
      </c>
      <c r="C3530" s="83" t="s">
        <v>1452</v>
      </c>
      <c r="D3530" s="83" t="s">
        <v>1453</v>
      </c>
      <c r="E3530" s="83" t="s">
        <v>1762</v>
      </c>
      <c r="F3530" s="83" t="s">
        <v>322</v>
      </c>
      <c r="G3530" s="79">
        <v>602533.93000000005</v>
      </c>
      <c r="H3530" s="79">
        <v>523186.27</v>
      </c>
      <c r="I3530" s="79">
        <v>79347.660000000033</v>
      </c>
      <c r="J3530" s="79">
        <v>628.20000000000005</v>
      </c>
      <c r="K3530" s="51" t="s">
        <v>3374</v>
      </c>
      <c r="L3530" s="54" t="s">
        <v>3372</v>
      </c>
      <c r="M3530" s="16">
        <f>Таблица4[[#This Row],[Поступления]]/Таблица4[[#This Row],[Начисления]]</f>
        <v>0.86831005516983906</v>
      </c>
    </row>
    <row r="3531" spans="1:13" ht="15">
      <c r="A3531" s="49" t="s">
        <v>7305</v>
      </c>
      <c r="B3531" s="83" t="s">
        <v>1763</v>
      </c>
      <c r="C3531" s="83" t="s">
        <v>1452</v>
      </c>
      <c r="D3531" s="83" t="s">
        <v>1453</v>
      </c>
      <c r="E3531" s="83" t="s">
        <v>1762</v>
      </c>
      <c r="F3531" s="83" t="s">
        <v>22</v>
      </c>
      <c r="G3531" s="79">
        <v>617167.05000000005</v>
      </c>
      <c r="H3531" s="79">
        <v>434094.95</v>
      </c>
      <c r="I3531" s="79">
        <v>183072.10000000003</v>
      </c>
      <c r="J3531" s="79">
        <v>2881.83</v>
      </c>
      <c r="K3531" s="51" t="s">
        <v>3374</v>
      </c>
      <c r="L3531" s="54" t="s">
        <v>3372</v>
      </c>
      <c r="M3531" s="16">
        <f>Таблица4[[#This Row],[Поступления]]/Таблица4[[#This Row],[Начисления]]</f>
        <v>0.70336702194324852</v>
      </c>
    </row>
    <row r="3532" spans="1:13" ht="15">
      <c r="A3532" s="49" t="s">
        <v>7306</v>
      </c>
      <c r="B3532" s="83" t="s">
        <v>1763</v>
      </c>
      <c r="C3532" s="83" t="s">
        <v>1452</v>
      </c>
      <c r="D3532" s="83" t="s">
        <v>1453</v>
      </c>
      <c r="E3532" s="83" t="s">
        <v>1762</v>
      </c>
      <c r="F3532" s="83" t="s">
        <v>24</v>
      </c>
      <c r="G3532" s="79">
        <v>372466.96</v>
      </c>
      <c r="H3532" s="79">
        <v>320560.61</v>
      </c>
      <c r="I3532" s="79">
        <v>51906.350000000035</v>
      </c>
      <c r="J3532" s="79">
        <v>0</v>
      </c>
      <c r="K3532" s="51" t="s">
        <v>3374</v>
      </c>
      <c r="L3532" s="54" t="s">
        <v>3372</v>
      </c>
      <c r="M3532" s="16">
        <f>Таблица4[[#This Row],[Поступления]]/Таблица4[[#This Row],[Начисления]]</f>
        <v>0.86064173316205006</v>
      </c>
    </row>
    <row r="3533" spans="1:13" ht="15">
      <c r="A3533" s="49" t="s">
        <v>7307</v>
      </c>
      <c r="B3533" s="83" t="s">
        <v>1763</v>
      </c>
      <c r="C3533" s="83" t="s">
        <v>1452</v>
      </c>
      <c r="D3533" s="83" t="s">
        <v>1453</v>
      </c>
      <c r="E3533" s="83" t="s">
        <v>1762</v>
      </c>
      <c r="F3533" s="83" t="s">
        <v>45</v>
      </c>
      <c r="G3533" s="79">
        <v>199810.66</v>
      </c>
      <c r="H3533" s="79">
        <v>187925.13</v>
      </c>
      <c r="I3533" s="79">
        <v>11885.529999999999</v>
      </c>
      <c r="J3533" s="79">
        <v>2961.62</v>
      </c>
      <c r="K3533" s="51" t="s">
        <v>3374</v>
      </c>
      <c r="L3533" s="54" t="s">
        <v>3372</v>
      </c>
      <c r="M3533" s="16">
        <f>Таблица4[[#This Row],[Поступления]]/Таблица4[[#This Row],[Начисления]]</f>
        <v>0.94051603653178462</v>
      </c>
    </row>
    <row r="3534" spans="1:13" ht="15">
      <c r="A3534" s="49" t="s">
        <v>7308</v>
      </c>
      <c r="B3534" s="83" t="s">
        <v>1763</v>
      </c>
      <c r="C3534" s="83" t="s">
        <v>1452</v>
      </c>
      <c r="D3534" s="83" t="s">
        <v>1453</v>
      </c>
      <c r="E3534" s="83" t="s">
        <v>1762</v>
      </c>
      <c r="F3534" s="83" t="s">
        <v>54</v>
      </c>
      <c r="G3534" s="79">
        <v>810931.07</v>
      </c>
      <c r="H3534" s="79">
        <v>728805.65</v>
      </c>
      <c r="I3534" s="79">
        <v>82125.419999999925</v>
      </c>
      <c r="J3534" s="79">
        <v>5866.04</v>
      </c>
      <c r="K3534" s="51" t="s">
        <v>3374</v>
      </c>
      <c r="L3534" s="54" t="s">
        <v>3372</v>
      </c>
      <c r="M3534" s="16">
        <f>Таблица4[[#This Row],[Поступления]]/Таблица4[[#This Row],[Начисления]]</f>
        <v>0.89872700277719053</v>
      </c>
    </row>
    <row r="3535" spans="1:13" ht="15">
      <c r="A3535" s="49" t="s">
        <v>7309</v>
      </c>
      <c r="B3535" s="83" t="s">
        <v>1763</v>
      </c>
      <c r="C3535" s="83" t="s">
        <v>1452</v>
      </c>
      <c r="D3535" s="83" t="s">
        <v>1453</v>
      </c>
      <c r="E3535" s="83" t="s">
        <v>1762</v>
      </c>
      <c r="F3535" s="83" t="s">
        <v>366</v>
      </c>
      <c r="G3535" s="79">
        <v>1625023.94</v>
      </c>
      <c r="H3535" s="79">
        <v>1470546.18</v>
      </c>
      <c r="I3535" s="79">
        <v>154477.76000000001</v>
      </c>
      <c r="J3535" s="79">
        <v>7691.57</v>
      </c>
      <c r="K3535" s="51" t="s">
        <v>3374</v>
      </c>
      <c r="L3535" s="54" t="s">
        <v>3372</v>
      </c>
      <c r="M3535" s="16">
        <f>Таблица4[[#This Row],[Поступления]]/Таблица4[[#This Row],[Начисления]]</f>
        <v>0.90493816355714729</v>
      </c>
    </row>
    <row r="3536" spans="1:13" ht="15">
      <c r="A3536" s="49" t="s">
        <v>7310</v>
      </c>
      <c r="B3536" s="83" t="s">
        <v>1763</v>
      </c>
      <c r="C3536" s="83" t="s">
        <v>1452</v>
      </c>
      <c r="D3536" s="83" t="s">
        <v>1453</v>
      </c>
      <c r="E3536" s="83" t="s">
        <v>1762</v>
      </c>
      <c r="F3536" s="83" t="s">
        <v>105</v>
      </c>
      <c r="G3536" s="79">
        <v>407287.8</v>
      </c>
      <c r="H3536" s="79">
        <v>256933.2</v>
      </c>
      <c r="I3536" s="79">
        <v>150354.59999999998</v>
      </c>
      <c r="J3536" s="79">
        <v>963.92</v>
      </c>
      <c r="K3536" s="51" t="s">
        <v>3374</v>
      </c>
      <c r="L3536" s="54" t="s">
        <v>3372</v>
      </c>
      <c r="M3536" s="16">
        <f>Таблица4[[#This Row],[Поступления]]/Таблица4[[#This Row],[Начисления]]</f>
        <v>0.63083942116606495</v>
      </c>
    </row>
    <row r="3537" spans="1:13" ht="15">
      <c r="A3537" s="42" t="s">
        <v>7311</v>
      </c>
      <c r="B3537" s="82" t="s">
        <v>1763</v>
      </c>
      <c r="C3537" s="82" t="s">
        <v>1452</v>
      </c>
      <c r="D3537" s="82" t="s">
        <v>1453</v>
      </c>
      <c r="E3537" s="82" t="s">
        <v>1762</v>
      </c>
      <c r="F3537" s="82" t="s">
        <v>32</v>
      </c>
      <c r="G3537" s="79">
        <v>831064.19</v>
      </c>
      <c r="H3537" s="79">
        <v>811591.54</v>
      </c>
      <c r="I3537" s="79">
        <v>19472.649999999907</v>
      </c>
      <c r="J3537" s="79">
        <v>9004.9</v>
      </c>
      <c r="K3537" s="43" t="s">
        <v>3374</v>
      </c>
      <c r="L3537" s="52" t="s">
        <v>3373</v>
      </c>
      <c r="M3537" s="16">
        <f>Таблица4[[#This Row],[Поступления]]/Таблица4[[#This Row],[Начисления]]</f>
        <v>0.97656901809233299</v>
      </c>
    </row>
    <row r="3538" spans="1:13" ht="15">
      <c r="A3538" s="42" t="s">
        <v>7312</v>
      </c>
      <c r="B3538" s="82" t="s">
        <v>1765</v>
      </c>
      <c r="C3538" s="82" t="s">
        <v>1452</v>
      </c>
      <c r="D3538" s="82" t="s">
        <v>1453</v>
      </c>
      <c r="E3538" s="82" t="s">
        <v>1764</v>
      </c>
      <c r="F3538" s="82" t="s">
        <v>22</v>
      </c>
      <c r="G3538" s="79">
        <v>3908917.6</v>
      </c>
      <c r="H3538" s="79">
        <v>3693839.77</v>
      </c>
      <c r="I3538" s="79">
        <v>215077.83000000007</v>
      </c>
      <c r="J3538" s="79">
        <v>20848.87</v>
      </c>
      <c r="K3538" s="43" t="s">
        <v>3376</v>
      </c>
      <c r="L3538" s="52" t="s">
        <v>3373</v>
      </c>
      <c r="M3538" s="16">
        <f>Таблица4[[#This Row],[Поступления]]/Таблица4[[#This Row],[Начисления]]</f>
        <v>0.94497765059053684</v>
      </c>
    </row>
    <row r="3539" spans="1:13" ht="15">
      <c r="A3539" s="42" t="s">
        <v>7313</v>
      </c>
      <c r="B3539" s="82" t="s">
        <v>1765</v>
      </c>
      <c r="C3539" s="82" t="s">
        <v>1452</v>
      </c>
      <c r="D3539" s="82" t="s">
        <v>1453</v>
      </c>
      <c r="E3539" s="82" t="s">
        <v>1764</v>
      </c>
      <c r="F3539" s="82" t="s">
        <v>37</v>
      </c>
      <c r="G3539" s="79">
        <v>573224.46</v>
      </c>
      <c r="H3539" s="79">
        <v>493384.24</v>
      </c>
      <c r="I3539" s="79">
        <v>79840.219999999972</v>
      </c>
      <c r="J3539" s="79">
        <v>0</v>
      </c>
      <c r="K3539" s="43" t="s">
        <v>3376</v>
      </c>
      <c r="L3539" s="52" t="s">
        <v>3372</v>
      </c>
      <c r="M3539" s="16">
        <f>Таблица4[[#This Row],[Поступления]]/Таблица4[[#This Row],[Начисления]]</f>
        <v>0.86071735319878018</v>
      </c>
    </row>
    <row r="3540" spans="1:13" ht="15">
      <c r="A3540" s="42" t="s">
        <v>7314</v>
      </c>
      <c r="B3540" s="82" t="s">
        <v>1765</v>
      </c>
      <c r="C3540" s="82" t="s">
        <v>1452</v>
      </c>
      <c r="D3540" s="82" t="s">
        <v>1453</v>
      </c>
      <c r="E3540" s="82" t="s">
        <v>1764</v>
      </c>
      <c r="F3540" s="82" t="s">
        <v>33</v>
      </c>
      <c r="G3540" s="79">
        <v>836952.26</v>
      </c>
      <c r="H3540" s="79">
        <v>754840.59</v>
      </c>
      <c r="I3540" s="79">
        <v>82111.670000000042</v>
      </c>
      <c r="J3540" s="79">
        <v>4291.2299999999996</v>
      </c>
      <c r="K3540" s="43" t="s">
        <v>3376</v>
      </c>
      <c r="L3540" s="52" t="s">
        <v>3372</v>
      </c>
      <c r="M3540" s="16">
        <f>Таблица4[[#This Row],[Поступления]]/Таблица4[[#This Row],[Начисления]]</f>
        <v>0.90189205056928812</v>
      </c>
    </row>
    <row r="3541" spans="1:13" ht="15">
      <c r="A3541" s="42" t="s">
        <v>7315</v>
      </c>
      <c r="B3541" s="82" t="s">
        <v>1765</v>
      </c>
      <c r="C3541" s="82" t="s">
        <v>1452</v>
      </c>
      <c r="D3541" s="82" t="s">
        <v>1453</v>
      </c>
      <c r="E3541" s="82" t="s">
        <v>1764</v>
      </c>
      <c r="F3541" s="82" t="s">
        <v>70</v>
      </c>
      <c r="G3541" s="79">
        <v>564178.81999999995</v>
      </c>
      <c r="H3541" s="79">
        <v>481092.01</v>
      </c>
      <c r="I3541" s="79">
        <v>83086.809999999939</v>
      </c>
      <c r="J3541" s="79">
        <v>182.54</v>
      </c>
      <c r="K3541" s="43" t="s">
        <v>3376</v>
      </c>
      <c r="L3541" s="52" t="s">
        <v>3373</v>
      </c>
      <c r="M3541" s="16">
        <f>Таблица4[[#This Row],[Поступления]]/Таблица4[[#This Row],[Начисления]]</f>
        <v>0.85272965404833889</v>
      </c>
    </row>
    <row r="3542" spans="1:13" ht="15">
      <c r="A3542" s="42" t="s">
        <v>7316</v>
      </c>
      <c r="B3542" s="82" t="s">
        <v>1765</v>
      </c>
      <c r="C3542" s="82" t="s">
        <v>1452</v>
      </c>
      <c r="D3542" s="82" t="s">
        <v>1453</v>
      </c>
      <c r="E3542" s="82" t="s">
        <v>1764</v>
      </c>
      <c r="F3542" s="82" t="s">
        <v>29</v>
      </c>
      <c r="G3542" s="79">
        <v>571182.32999999996</v>
      </c>
      <c r="H3542" s="79">
        <v>499503.27</v>
      </c>
      <c r="I3542" s="79">
        <v>71679.059999999939</v>
      </c>
      <c r="J3542" s="79">
        <v>542.92999999999995</v>
      </c>
      <c r="K3542" s="43" t="s">
        <v>3376</v>
      </c>
      <c r="L3542" s="52" t="s">
        <v>3372</v>
      </c>
      <c r="M3542" s="16">
        <f>Таблица4[[#This Row],[Поступления]]/Таблица4[[#This Row],[Начисления]]</f>
        <v>0.87450756748725067</v>
      </c>
    </row>
    <row r="3543" spans="1:13" ht="15">
      <c r="A3543" s="42" t="s">
        <v>7317</v>
      </c>
      <c r="B3543" s="82" t="s">
        <v>1765</v>
      </c>
      <c r="C3543" s="82" t="s">
        <v>1452</v>
      </c>
      <c r="D3543" s="82" t="s">
        <v>1453</v>
      </c>
      <c r="E3543" s="82" t="s">
        <v>1764</v>
      </c>
      <c r="F3543" s="82" t="s">
        <v>25</v>
      </c>
      <c r="G3543" s="79">
        <v>570501.82999999996</v>
      </c>
      <c r="H3543" s="79">
        <v>528318.05000000005</v>
      </c>
      <c r="I3543" s="79">
        <v>42183.779999999912</v>
      </c>
      <c r="J3543" s="79">
        <v>8.8800000000000008</v>
      </c>
      <c r="K3543" s="43" t="s">
        <v>3376</v>
      </c>
      <c r="L3543" s="52" t="s">
        <v>3372</v>
      </c>
      <c r="M3543" s="16">
        <f>Таблица4[[#This Row],[Поступления]]/Таблица4[[#This Row],[Начисления]]</f>
        <v>0.92605846680632042</v>
      </c>
    </row>
    <row r="3544" spans="1:13" ht="15">
      <c r="A3544" s="42" t="s">
        <v>7318</v>
      </c>
      <c r="B3544" s="82" t="s">
        <v>1765</v>
      </c>
      <c r="C3544" s="82" t="s">
        <v>1452</v>
      </c>
      <c r="D3544" s="82" t="s">
        <v>1453</v>
      </c>
      <c r="E3544" s="82" t="s">
        <v>1764</v>
      </c>
      <c r="F3544" s="82" t="s">
        <v>30</v>
      </c>
      <c r="G3544" s="79">
        <v>553925.56000000006</v>
      </c>
      <c r="H3544" s="79">
        <v>528290.32999999996</v>
      </c>
      <c r="I3544" s="79">
        <v>25635.230000000098</v>
      </c>
      <c r="J3544" s="79">
        <v>1781.02</v>
      </c>
      <c r="K3544" s="43" t="s">
        <v>3376</v>
      </c>
      <c r="L3544" s="52" t="s">
        <v>3372</v>
      </c>
      <c r="M3544" s="16">
        <f>Таблица4[[#This Row],[Поступления]]/Таблица4[[#This Row],[Начисления]]</f>
        <v>0.95372080320684227</v>
      </c>
    </row>
    <row r="3545" spans="1:13" ht="15">
      <c r="A3545" s="42" t="s">
        <v>7319</v>
      </c>
      <c r="B3545" s="82" t="s">
        <v>1765</v>
      </c>
      <c r="C3545" s="82" t="s">
        <v>1452</v>
      </c>
      <c r="D3545" s="82" t="s">
        <v>1453</v>
      </c>
      <c r="E3545" s="82" t="s">
        <v>1764</v>
      </c>
      <c r="F3545" s="82" t="s">
        <v>71</v>
      </c>
      <c r="G3545" s="79">
        <v>1496583.35</v>
      </c>
      <c r="H3545" s="79">
        <v>1391080.51</v>
      </c>
      <c r="I3545" s="79">
        <v>105502.84000000008</v>
      </c>
      <c r="J3545" s="79">
        <v>4711.1499999999996</v>
      </c>
      <c r="K3545" s="43" t="s">
        <v>3376</v>
      </c>
      <c r="L3545" s="52" t="s">
        <v>3373</v>
      </c>
      <c r="M3545" s="16">
        <f>Таблица4[[#This Row],[Поступления]]/Таблица4[[#This Row],[Начисления]]</f>
        <v>0.92950420035075221</v>
      </c>
    </row>
    <row r="3546" spans="1:13" ht="15">
      <c r="A3546" s="42" t="s">
        <v>7320</v>
      </c>
      <c r="B3546" s="82" t="s">
        <v>1765</v>
      </c>
      <c r="C3546" s="82" t="s">
        <v>1452</v>
      </c>
      <c r="D3546" s="82" t="s">
        <v>1453</v>
      </c>
      <c r="E3546" s="82" t="s">
        <v>1764</v>
      </c>
      <c r="F3546" s="82" t="s">
        <v>31</v>
      </c>
      <c r="G3546" s="79">
        <v>570178.9</v>
      </c>
      <c r="H3546" s="79">
        <v>507579.14</v>
      </c>
      <c r="I3546" s="79">
        <v>62599.760000000009</v>
      </c>
      <c r="J3546" s="79">
        <v>2415.7199999999998</v>
      </c>
      <c r="K3546" s="43" t="s">
        <v>3376</v>
      </c>
      <c r="L3546" s="52" t="s">
        <v>3372</v>
      </c>
      <c r="M3546" s="16">
        <f>Таблица4[[#This Row],[Поступления]]/Таблица4[[#This Row],[Начисления]]</f>
        <v>0.89021031820012986</v>
      </c>
    </row>
    <row r="3547" spans="1:13" ht="15">
      <c r="A3547" s="42" t="s">
        <v>7321</v>
      </c>
      <c r="B3547" s="82" t="s">
        <v>1765</v>
      </c>
      <c r="C3547" s="82" t="s">
        <v>1452</v>
      </c>
      <c r="D3547" s="82" t="s">
        <v>1453</v>
      </c>
      <c r="E3547" s="82" t="s">
        <v>1764</v>
      </c>
      <c r="F3547" s="82" t="s">
        <v>72</v>
      </c>
      <c r="G3547" s="79">
        <v>1123372.99</v>
      </c>
      <c r="H3547" s="79">
        <v>960133.46</v>
      </c>
      <c r="I3547" s="79">
        <v>163239.53000000003</v>
      </c>
      <c r="J3547" s="79">
        <v>4319.1000000000004</v>
      </c>
      <c r="K3547" s="43" t="s">
        <v>3376</v>
      </c>
      <c r="L3547" s="52" t="s">
        <v>3373</v>
      </c>
      <c r="M3547" s="16">
        <f>Таблица4[[#This Row],[Поступления]]/Таблица4[[#This Row],[Начисления]]</f>
        <v>0.85468804087945893</v>
      </c>
    </row>
    <row r="3548" spans="1:13" ht="15">
      <c r="A3548" s="42" t="s">
        <v>7322</v>
      </c>
      <c r="B3548" s="82" t="s">
        <v>1765</v>
      </c>
      <c r="C3548" s="82" t="s">
        <v>1452</v>
      </c>
      <c r="D3548" s="82" t="s">
        <v>1453</v>
      </c>
      <c r="E3548" s="82" t="s">
        <v>1764</v>
      </c>
      <c r="F3548" s="82" t="s">
        <v>19</v>
      </c>
      <c r="G3548" s="79">
        <v>582873.37</v>
      </c>
      <c r="H3548" s="79">
        <v>514700.45</v>
      </c>
      <c r="I3548" s="79">
        <v>68172.919999999984</v>
      </c>
      <c r="J3548" s="79">
        <v>3240.73</v>
      </c>
      <c r="K3548" s="43" t="s">
        <v>3376</v>
      </c>
      <c r="L3548" s="52" t="s">
        <v>3372</v>
      </c>
      <c r="M3548" s="16">
        <f>Таблица4[[#This Row],[Поступления]]/Таблица4[[#This Row],[Начисления]]</f>
        <v>0.88303991311183083</v>
      </c>
    </row>
    <row r="3549" spans="1:13" ht="15">
      <c r="A3549" s="42" t="s">
        <v>7323</v>
      </c>
      <c r="B3549" s="82" t="s">
        <v>1765</v>
      </c>
      <c r="C3549" s="82" t="s">
        <v>1452</v>
      </c>
      <c r="D3549" s="82" t="s">
        <v>1453</v>
      </c>
      <c r="E3549" s="82" t="s">
        <v>1764</v>
      </c>
      <c r="F3549" s="82" t="s">
        <v>10</v>
      </c>
      <c r="G3549" s="79">
        <v>4667881.8099999996</v>
      </c>
      <c r="H3549" s="79">
        <v>4147948.08</v>
      </c>
      <c r="I3549" s="79">
        <v>519933.72999999952</v>
      </c>
      <c r="J3549" s="79">
        <v>9820.0400000000009</v>
      </c>
      <c r="K3549" s="43" t="s">
        <v>3376</v>
      </c>
      <c r="L3549" s="52" t="s">
        <v>3373</v>
      </c>
      <c r="M3549" s="16">
        <f>Таблица4[[#This Row],[Поступления]]/Таблица4[[#This Row],[Начисления]]</f>
        <v>0.88861463268282714</v>
      </c>
    </row>
    <row r="3550" spans="1:13" ht="15">
      <c r="A3550" s="42" t="s">
        <v>7324</v>
      </c>
      <c r="B3550" s="82" t="s">
        <v>1765</v>
      </c>
      <c r="C3550" s="82" t="s">
        <v>1452</v>
      </c>
      <c r="D3550" s="82" t="s">
        <v>1453</v>
      </c>
      <c r="E3550" s="82" t="s">
        <v>1764</v>
      </c>
      <c r="F3550" s="82" t="s">
        <v>12</v>
      </c>
      <c r="G3550" s="79">
        <v>562685.88</v>
      </c>
      <c r="H3550" s="79">
        <v>515708.49</v>
      </c>
      <c r="I3550" s="79">
        <v>46977.390000000014</v>
      </c>
      <c r="J3550" s="79">
        <v>1198.22</v>
      </c>
      <c r="K3550" s="43" t="s">
        <v>3376</v>
      </c>
      <c r="L3550" s="52" t="s">
        <v>3372</v>
      </c>
      <c r="M3550" s="16">
        <f>Таблица4[[#This Row],[Поступления]]/Таблица4[[#This Row],[Начисления]]</f>
        <v>0.91651222881228156</v>
      </c>
    </row>
    <row r="3551" spans="1:13" ht="15">
      <c r="A3551" s="42" t="s">
        <v>7325</v>
      </c>
      <c r="B3551" s="82" t="s">
        <v>1765</v>
      </c>
      <c r="C3551" s="82" t="s">
        <v>1452</v>
      </c>
      <c r="D3551" s="82" t="s">
        <v>1453</v>
      </c>
      <c r="E3551" s="82" t="s">
        <v>1764</v>
      </c>
      <c r="F3551" s="82" t="s">
        <v>13</v>
      </c>
      <c r="G3551" s="79">
        <v>3774212.16</v>
      </c>
      <c r="H3551" s="79">
        <v>3317326.83</v>
      </c>
      <c r="I3551" s="79">
        <v>456885.33000000007</v>
      </c>
      <c r="J3551" s="79">
        <v>10208.040000000001</v>
      </c>
      <c r="K3551" s="43" t="s">
        <v>3376</v>
      </c>
      <c r="L3551" s="52" t="s">
        <v>3373</v>
      </c>
      <c r="M3551" s="16">
        <f>Таблица4[[#This Row],[Поступления]]/Таблица4[[#This Row],[Начисления]]</f>
        <v>0.87894550951793871</v>
      </c>
    </row>
    <row r="3552" spans="1:13" ht="15">
      <c r="A3552" s="42" t="s">
        <v>7326</v>
      </c>
      <c r="B3552" s="82" t="s">
        <v>1765</v>
      </c>
      <c r="C3552" s="82" t="s">
        <v>1452</v>
      </c>
      <c r="D3552" s="82" t="s">
        <v>1453</v>
      </c>
      <c r="E3552" s="82" t="s">
        <v>1764</v>
      </c>
      <c r="F3552" s="82" t="s">
        <v>14</v>
      </c>
      <c r="G3552" s="79">
        <v>1120585.3700000001</v>
      </c>
      <c r="H3552" s="79">
        <v>951031.9</v>
      </c>
      <c r="I3552" s="79">
        <v>169553.47000000009</v>
      </c>
      <c r="J3552" s="79">
        <v>2584.21</v>
      </c>
      <c r="K3552" s="43" t="s">
        <v>3376</v>
      </c>
      <c r="L3552" s="52" t="s">
        <v>3373</v>
      </c>
      <c r="M3552" s="16">
        <f>Таблица4[[#This Row],[Поступления]]/Таблица4[[#This Row],[Начисления]]</f>
        <v>0.84869205458215102</v>
      </c>
    </row>
    <row r="3553" spans="1:13" ht="15">
      <c r="A3553" s="42" t="s">
        <v>7327</v>
      </c>
      <c r="B3553" s="82" t="s">
        <v>1765</v>
      </c>
      <c r="C3553" s="82" t="s">
        <v>1452</v>
      </c>
      <c r="D3553" s="82" t="s">
        <v>1453</v>
      </c>
      <c r="E3553" s="82" t="s">
        <v>1764</v>
      </c>
      <c r="F3553" s="82" t="s">
        <v>16</v>
      </c>
      <c r="G3553" s="79">
        <v>571313.99</v>
      </c>
      <c r="H3553" s="79">
        <v>482565.05</v>
      </c>
      <c r="I3553" s="79">
        <v>88748.94</v>
      </c>
      <c r="J3553" s="79">
        <v>3600.76</v>
      </c>
      <c r="K3553" s="43" t="s">
        <v>3376</v>
      </c>
      <c r="L3553" s="52" t="s">
        <v>3372</v>
      </c>
      <c r="M3553" s="16">
        <f>Таблица4[[#This Row],[Поступления]]/Таблица4[[#This Row],[Начисления]]</f>
        <v>0.84465820625187216</v>
      </c>
    </row>
    <row r="3554" spans="1:13" ht="15">
      <c r="A3554" s="49" t="s">
        <v>7328</v>
      </c>
      <c r="B3554" s="83" t="s">
        <v>1765</v>
      </c>
      <c r="C3554" s="83" t="s">
        <v>1452</v>
      </c>
      <c r="D3554" s="83" t="s">
        <v>1453</v>
      </c>
      <c r="E3554" s="83" t="s">
        <v>1764</v>
      </c>
      <c r="F3554" s="83" t="s">
        <v>99</v>
      </c>
      <c r="G3554" s="79">
        <v>1121569.8899999999</v>
      </c>
      <c r="H3554" s="79">
        <v>1000424.63</v>
      </c>
      <c r="I3554" s="79">
        <v>121145.25999999989</v>
      </c>
      <c r="J3554" s="79">
        <v>3444.96</v>
      </c>
      <c r="K3554" s="51" t="s">
        <v>3376</v>
      </c>
      <c r="L3554" s="54" t="s">
        <v>3373</v>
      </c>
      <c r="M3554" s="16">
        <f>Таблица4[[#This Row],[Поступления]]/Таблица4[[#This Row],[Начисления]]</f>
        <v>0.89198599117171384</v>
      </c>
    </row>
    <row r="3555" spans="1:13" ht="15">
      <c r="A3555" s="49" t="s">
        <v>7329</v>
      </c>
      <c r="B3555" s="83" t="s">
        <v>1765</v>
      </c>
      <c r="C3555" s="83" t="s">
        <v>1452</v>
      </c>
      <c r="D3555" s="83" t="s">
        <v>1453</v>
      </c>
      <c r="E3555" s="83" t="s">
        <v>1764</v>
      </c>
      <c r="F3555" s="83" t="s">
        <v>18</v>
      </c>
      <c r="G3555" s="79">
        <v>3648426.02</v>
      </c>
      <c r="H3555" s="79">
        <v>3296913.21</v>
      </c>
      <c r="I3555" s="79">
        <v>351512.81000000006</v>
      </c>
      <c r="J3555" s="79">
        <v>28969.98</v>
      </c>
      <c r="K3555" s="51" t="s">
        <v>3376</v>
      </c>
      <c r="L3555" s="54" t="s">
        <v>3373</v>
      </c>
      <c r="M3555" s="16">
        <f>Таблица4[[#This Row],[Поступления]]/Таблица4[[#This Row],[Начисления]]</f>
        <v>0.90365357332913654</v>
      </c>
    </row>
    <row r="3556" spans="1:13" ht="15">
      <c r="A3556" s="42" t="s">
        <v>7330</v>
      </c>
      <c r="B3556" s="82" t="s">
        <v>1765</v>
      </c>
      <c r="C3556" s="82" t="s">
        <v>1452</v>
      </c>
      <c r="D3556" s="82" t="s">
        <v>1453</v>
      </c>
      <c r="E3556" s="82" t="s">
        <v>1764</v>
      </c>
      <c r="F3556" s="82" t="s">
        <v>42</v>
      </c>
      <c r="G3556" s="79">
        <v>1378709.85</v>
      </c>
      <c r="H3556" s="79">
        <v>1294992.8600000001</v>
      </c>
      <c r="I3556" s="79">
        <v>83716.989999999991</v>
      </c>
      <c r="J3556" s="79">
        <v>6478.37</v>
      </c>
      <c r="K3556" s="43" t="s">
        <v>3376</v>
      </c>
      <c r="L3556" s="52" t="s">
        <v>3373</v>
      </c>
      <c r="M3556" s="16">
        <f>Таблица4[[#This Row],[Поступления]]/Таблица4[[#This Row],[Начисления]]</f>
        <v>0.93927874672107403</v>
      </c>
    </row>
    <row r="3557" spans="1:13" ht="15">
      <c r="A3557" s="42" t="s">
        <v>7331</v>
      </c>
      <c r="B3557" s="82" t="s">
        <v>1765</v>
      </c>
      <c r="C3557" s="82" t="s">
        <v>1452</v>
      </c>
      <c r="D3557" s="82" t="s">
        <v>1453</v>
      </c>
      <c r="E3557" s="82" t="s">
        <v>1764</v>
      </c>
      <c r="F3557" s="82" t="s">
        <v>342</v>
      </c>
      <c r="G3557" s="79">
        <v>1095417.8799999999</v>
      </c>
      <c r="H3557" s="79">
        <v>869454.92</v>
      </c>
      <c r="I3557" s="79">
        <v>225962.95999999985</v>
      </c>
      <c r="J3557" s="79">
        <v>1480.7</v>
      </c>
      <c r="K3557" s="43" t="s">
        <v>3376</v>
      </c>
      <c r="L3557" s="52" t="s">
        <v>3372</v>
      </c>
      <c r="M3557" s="16">
        <f>Таблица4[[#This Row],[Поступления]]/Таблица4[[#This Row],[Начисления]]</f>
        <v>0.7937198541984728</v>
      </c>
    </row>
    <row r="3558" spans="1:13" ht="15">
      <c r="A3558" s="42" t="s">
        <v>7332</v>
      </c>
      <c r="B3558" s="82" t="s">
        <v>1765</v>
      </c>
      <c r="C3558" s="82" t="s">
        <v>1452</v>
      </c>
      <c r="D3558" s="82" t="s">
        <v>1453</v>
      </c>
      <c r="E3558" s="82" t="s">
        <v>1764</v>
      </c>
      <c r="F3558" s="82" t="s">
        <v>209</v>
      </c>
      <c r="G3558" s="79">
        <v>1756335.98</v>
      </c>
      <c r="H3558" s="79">
        <v>1537998.26</v>
      </c>
      <c r="I3558" s="79">
        <v>218337.71999999997</v>
      </c>
      <c r="J3558" s="79">
        <v>1109.46</v>
      </c>
      <c r="K3558" s="43" t="s">
        <v>3376</v>
      </c>
      <c r="L3558" s="52" t="s">
        <v>3372</v>
      </c>
      <c r="M3558" s="16">
        <f>Таблица4[[#This Row],[Поступления]]/Таблица4[[#This Row],[Начисления]]</f>
        <v>0.87568567604018455</v>
      </c>
    </row>
    <row r="3559" spans="1:13" ht="15">
      <c r="A3559" s="42" t="s">
        <v>7333</v>
      </c>
      <c r="B3559" s="82" t="s">
        <v>1767</v>
      </c>
      <c r="C3559" s="82" t="s">
        <v>1452</v>
      </c>
      <c r="D3559" s="82" t="s">
        <v>1453</v>
      </c>
      <c r="E3559" s="82" t="s">
        <v>1766</v>
      </c>
      <c r="F3559" s="82" t="s">
        <v>503</v>
      </c>
      <c r="G3559" s="79">
        <v>1106309.1299999999</v>
      </c>
      <c r="H3559" s="79">
        <v>829422.31</v>
      </c>
      <c r="I3559" s="79">
        <v>276886.81999999983</v>
      </c>
      <c r="J3559" s="79">
        <v>7554.61</v>
      </c>
      <c r="K3559" s="43" t="s">
        <v>3376</v>
      </c>
      <c r="L3559" s="52" t="s">
        <v>3372</v>
      </c>
      <c r="M3559" s="16">
        <f>Таблица4[[#This Row],[Поступления]]/Таблица4[[#This Row],[Начисления]]</f>
        <v>0.74972020704556608</v>
      </c>
    </row>
    <row r="3560" spans="1:13" ht="15">
      <c r="A3560" s="42" t="s">
        <v>7334</v>
      </c>
      <c r="B3560" s="82" t="s">
        <v>1768</v>
      </c>
      <c r="C3560" s="82" t="s">
        <v>1452</v>
      </c>
      <c r="D3560" s="82" t="s">
        <v>1453</v>
      </c>
      <c r="E3560" s="82" t="s">
        <v>992</v>
      </c>
      <c r="F3560" s="82" t="s">
        <v>58</v>
      </c>
      <c r="G3560" s="79">
        <v>458904.39</v>
      </c>
      <c r="H3560" s="79">
        <v>352655.07</v>
      </c>
      <c r="I3560" s="79">
        <v>106249.32</v>
      </c>
      <c r="J3560" s="79">
        <v>894.22</v>
      </c>
      <c r="K3560" s="43" t="s">
        <v>3379</v>
      </c>
      <c r="L3560" s="52" t="s">
        <v>3373</v>
      </c>
      <c r="M3560" s="16">
        <f>Таблица4[[#This Row],[Поступления]]/Таблица4[[#This Row],[Начисления]]</f>
        <v>0.76847177251888998</v>
      </c>
    </row>
    <row r="3561" spans="1:13" ht="15">
      <c r="A3561" s="42" t="s">
        <v>7335</v>
      </c>
      <c r="B3561" s="82" t="s">
        <v>1768</v>
      </c>
      <c r="C3561" s="82" t="s">
        <v>1452</v>
      </c>
      <c r="D3561" s="82" t="s">
        <v>1453</v>
      </c>
      <c r="E3561" s="82" t="s">
        <v>992</v>
      </c>
      <c r="F3561" s="82" t="s">
        <v>59</v>
      </c>
      <c r="G3561" s="79">
        <v>455940.43</v>
      </c>
      <c r="H3561" s="79">
        <v>330468.28999999998</v>
      </c>
      <c r="I3561" s="79">
        <v>125472.14000000001</v>
      </c>
      <c r="J3561" s="79">
        <v>2334.29</v>
      </c>
      <c r="K3561" s="43" t="s">
        <v>3379</v>
      </c>
      <c r="L3561" s="52" t="s">
        <v>3373</v>
      </c>
      <c r="M3561" s="16">
        <f>Таблица4[[#This Row],[Поступления]]/Таблица4[[#This Row],[Начисления]]</f>
        <v>0.72480584799202818</v>
      </c>
    </row>
    <row r="3562" spans="1:13" ht="15">
      <c r="A3562" s="42" t="s">
        <v>7336</v>
      </c>
      <c r="B3562" s="82" t="s">
        <v>1768</v>
      </c>
      <c r="C3562" s="82" t="s">
        <v>1452</v>
      </c>
      <c r="D3562" s="82" t="s">
        <v>1453</v>
      </c>
      <c r="E3562" s="82" t="s">
        <v>992</v>
      </c>
      <c r="F3562" s="82" t="s">
        <v>61</v>
      </c>
      <c r="G3562" s="79">
        <v>459685.77</v>
      </c>
      <c r="H3562" s="79">
        <v>357000.65</v>
      </c>
      <c r="I3562" s="79">
        <v>102685.12</v>
      </c>
      <c r="J3562" s="79">
        <v>5275.59</v>
      </c>
      <c r="K3562" s="43" t="s">
        <v>3379</v>
      </c>
      <c r="L3562" s="52" t="s">
        <v>3373</v>
      </c>
      <c r="M3562" s="16">
        <f>Таблица4[[#This Row],[Поступления]]/Таблица4[[#This Row],[Начисления]]</f>
        <v>0.776618884678549</v>
      </c>
    </row>
    <row r="3563" spans="1:13" ht="15">
      <c r="A3563" s="42" t="s">
        <v>7337</v>
      </c>
      <c r="B3563" s="82" t="s">
        <v>1768</v>
      </c>
      <c r="C3563" s="82" t="s">
        <v>1452</v>
      </c>
      <c r="D3563" s="82" t="s">
        <v>1453</v>
      </c>
      <c r="E3563" s="82" t="s">
        <v>992</v>
      </c>
      <c r="F3563" s="82" t="s">
        <v>321</v>
      </c>
      <c r="G3563" s="79">
        <v>36019.949999999997</v>
      </c>
      <c r="H3563" s="79">
        <v>13399.12</v>
      </c>
      <c r="I3563" s="79">
        <v>22620.829999999994</v>
      </c>
      <c r="J3563" s="79">
        <v>0</v>
      </c>
      <c r="K3563" s="43" t="s">
        <v>3379</v>
      </c>
      <c r="L3563" s="52" t="s">
        <v>3372</v>
      </c>
      <c r="M3563" s="16">
        <f>Таблица4[[#This Row],[Поступления]]/Таблица4[[#This Row],[Начисления]]</f>
        <v>0.37199163241481464</v>
      </c>
    </row>
    <row r="3564" spans="1:13" ht="15">
      <c r="A3564" s="42" t="s">
        <v>7338</v>
      </c>
      <c r="B3564" s="82" t="s">
        <v>1768</v>
      </c>
      <c r="C3564" s="82" t="s">
        <v>1452</v>
      </c>
      <c r="D3564" s="82" t="s">
        <v>1453</v>
      </c>
      <c r="E3564" s="82" t="s">
        <v>992</v>
      </c>
      <c r="F3564" s="82" t="s">
        <v>570</v>
      </c>
      <c r="G3564" s="79">
        <v>37007.699999999997</v>
      </c>
      <c r="H3564" s="79">
        <v>17363.59</v>
      </c>
      <c r="I3564" s="79">
        <v>19644.109999999997</v>
      </c>
      <c r="J3564" s="79">
        <v>0</v>
      </c>
      <c r="K3564" s="43" t="s">
        <v>3379</v>
      </c>
      <c r="L3564" s="52" t="s">
        <v>3372</v>
      </c>
      <c r="M3564" s="16">
        <f>Таблица4[[#This Row],[Поступления]]/Таблица4[[#This Row],[Начисления]]</f>
        <v>0.46918857426967903</v>
      </c>
    </row>
    <row r="3565" spans="1:13" ht="15">
      <c r="A3565" s="42" t="s">
        <v>7339</v>
      </c>
      <c r="B3565" s="82" t="s">
        <v>1768</v>
      </c>
      <c r="C3565" s="82" t="s">
        <v>1452</v>
      </c>
      <c r="D3565" s="82" t="s">
        <v>1453</v>
      </c>
      <c r="E3565" s="82" t="s">
        <v>992</v>
      </c>
      <c r="F3565" s="82" t="s">
        <v>629</v>
      </c>
      <c r="G3565" s="79">
        <v>134079.5</v>
      </c>
      <c r="H3565" s="79">
        <v>108081.26</v>
      </c>
      <c r="I3565" s="79">
        <v>25998.240000000005</v>
      </c>
      <c r="J3565" s="79">
        <v>0</v>
      </c>
      <c r="K3565" s="43" t="s">
        <v>3379</v>
      </c>
      <c r="L3565" s="52" t="s">
        <v>3372</v>
      </c>
      <c r="M3565" s="16">
        <f>Таблица4[[#This Row],[Поступления]]/Таблица4[[#This Row],[Начисления]]</f>
        <v>0.80609832226402989</v>
      </c>
    </row>
    <row r="3566" spans="1:13" ht="15">
      <c r="A3566" s="42" t="s">
        <v>7340</v>
      </c>
      <c r="B3566" s="82" t="s">
        <v>1768</v>
      </c>
      <c r="C3566" s="82" t="s">
        <v>1452</v>
      </c>
      <c r="D3566" s="82" t="s">
        <v>1453</v>
      </c>
      <c r="E3566" s="82" t="s">
        <v>992</v>
      </c>
      <c r="F3566" s="82" t="s">
        <v>687</v>
      </c>
      <c r="G3566" s="79">
        <v>3479587.22</v>
      </c>
      <c r="H3566" s="79">
        <v>2275492.44</v>
      </c>
      <c r="I3566" s="79">
        <v>1204094.7800000003</v>
      </c>
      <c r="J3566" s="79">
        <v>23300.31</v>
      </c>
      <c r="K3566" s="43" t="s">
        <v>3379</v>
      </c>
      <c r="L3566" s="52" t="s">
        <v>3373</v>
      </c>
      <c r="M3566" s="16">
        <f>Таблица4[[#This Row],[Поступления]]/Таблица4[[#This Row],[Начисления]]</f>
        <v>0.65395470673098977</v>
      </c>
    </row>
    <row r="3567" spans="1:13" ht="15">
      <c r="A3567" s="42" t="s">
        <v>7341</v>
      </c>
      <c r="B3567" s="82" t="s">
        <v>1768</v>
      </c>
      <c r="C3567" s="82" t="s">
        <v>1452</v>
      </c>
      <c r="D3567" s="82" t="s">
        <v>1453</v>
      </c>
      <c r="E3567" s="82" t="s">
        <v>992</v>
      </c>
      <c r="F3567" s="82" t="s">
        <v>344</v>
      </c>
      <c r="G3567" s="79">
        <v>1376293.96</v>
      </c>
      <c r="H3567" s="79">
        <v>445867.52000000002</v>
      </c>
      <c r="I3567" s="79">
        <v>930426.44</v>
      </c>
      <c r="J3567" s="79">
        <v>4776.8100000000004</v>
      </c>
      <c r="K3567" s="43" t="s">
        <v>3379</v>
      </c>
      <c r="L3567" s="52" t="s">
        <v>3373</v>
      </c>
      <c r="M3567" s="16">
        <f>Таблица4[[#This Row],[Поступления]]/Таблица4[[#This Row],[Начисления]]</f>
        <v>0.32396241861004754</v>
      </c>
    </row>
    <row r="3568" spans="1:13" ht="15">
      <c r="A3568" s="42" t="s">
        <v>7342</v>
      </c>
      <c r="B3568" s="82" t="s">
        <v>1768</v>
      </c>
      <c r="C3568" s="82" t="s">
        <v>1452</v>
      </c>
      <c r="D3568" s="82" t="s">
        <v>1453</v>
      </c>
      <c r="E3568" s="82" t="s">
        <v>992</v>
      </c>
      <c r="F3568" s="82" t="s">
        <v>686</v>
      </c>
      <c r="G3568" s="79">
        <v>1015332.36</v>
      </c>
      <c r="H3568" s="79">
        <v>585013.31999999995</v>
      </c>
      <c r="I3568" s="79">
        <v>430319.04000000004</v>
      </c>
      <c r="J3568" s="79">
        <v>2239.7600000000002</v>
      </c>
      <c r="K3568" s="43" t="s">
        <v>3379</v>
      </c>
      <c r="L3568" s="52" t="s">
        <v>3373</v>
      </c>
      <c r="M3568" s="16">
        <f>Таблица4[[#This Row],[Поступления]]/Таблица4[[#This Row],[Начисления]]</f>
        <v>0.57617913409161903</v>
      </c>
    </row>
    <row r="3569" spans="1:13" ht="15">
      <c r="A3569" s="42" t="s">
        <v>7343</v>
      </c>
      <c r="B3569" s="82" t="s">
        <v>1770</v>
      </c>
      <c r="C3569" s="82" t="s">
        <v>1452</v>
      </c>
      <c r="D3569" s="82" t="s">
        <v>1453</v>
      </c>
      <c r="E3569" s="82" t="s">
        <v>1769</v>
      </c>
      <c r="F3569" s="82" t="s">
        <v>21</v>
      </c>
      <c r="G3569" s="79">
        <v>58993.19</v>
      </c>
      <c r="H3569" s="79">
        <v>53020.08</v>
      </c>
      <c r="I3569" s="79">
        <v>5973.1100000000006</v>
      </c>
      <c r="J3569" s="79">
        <v>0</v>
      </c>
      <c r="K3569" s="43" t="s">
        <v>3374</v>
      </c>
      <c r="L3569" s="52" t="s">
        <v>3372</v>
      </c>
      <c r="M3569" s="16">
        <f>Таблица4[[#This Row],[Поступления]]/Таблица4[[#This Row],[Начисления]]</f>
        <v>0.89874916070821054</v>
      </c>
    </row>
    <row r="3570" spans="1:13" ht="15">
      <c r="A3570" s="42" t="s">
        <v>7344</v>
      </c>
      <c r="B3570" s="82" t="s">
        <v>1770</v>
      </c>
      <c r="C3570" s="82" t="s">
        <v>1452</v>
      </c>
      <c r="D3570" s="82" t="s">
        <v>1453</v>
      </c>
      <c r="E3570" s="82" t="s">
        <v>1769</v>
      </c>
      <c r="F3570" s="82" t="s">
        <v>22</v>
      </c>
      <c r="G3570" s="79">
        <v>111575.66</v>
      </c>
      <c r="H3570" s="79">
        <v>75920.87</v>
      </c>
      <c r="I3570" s="79">
        <v>35654.790000000008</v>
      </c>
      <c r="J3570" s="79">
        <v>0</v>
      </c>
      <c r="K3570" s="43" t="s">
        <v>3374</v>
      </c>
      <c r="L3570" s="52" t="s">
        <v>3372</v>
      </c>
      <c r="M3570" s="16">
        <f>Таблица4[[#This Row],[Поступления]]/Таблица4[[#This Row],[Начисления]]</f>
        <v>0.6804429388990394</v>
      </c>
    </row>
    <row r="3571" spans="1:13" ht="15">
      <c r="A3571" s="42" t="s">
        <v>7345</v>
      </c>
      <c r="B3571" s="82" t="s">
        <v>1770</v>
      </c>
      <c r="C3571" s="82" t="s">
        <v>1452</v>
      </c>
      <c r="D3571" s="82" t="s">
        <v>1453</v>
      </c>
      <c r="E3571" s="82" t="s">
        <v>1769</v>
      </c>
      <c r="F3571" s="82" t="s">
        <v>23</v>
      </c>
      <c r="G3571" s="79">
        <v>59673.760000000002</v>
      </c>
      <c r="H3571" s="79">
        <v>37344.31</v>
      </c>
      <c r="I3571" s="79">
        <v>22329.450000000004</v>
      </c>
      <c r="J3571" s="79">
        <v>959.76</v>
      </c>
      <c r="K3571" s="43" t="s">
        <v>3374</v>
      </c>
      <c r="L3571" s="52" t="s">
        <v>3372</v>
      </c>
      <c r="M3571" s="16">
        <f>Таблица4[[#This Row],[Поступления]]/Таблица4[[#This Row],[Начисления]]</f>
        <v>0.62580789278235516</v>
      </c>
    </row>
    <row r="3572" spans="1:13" ht="15">
      <c r="A3572" s="42" t="s">
        <v>7346</v>
      </c>
      <c r="B3572" s="82" t="s">
        <v>1770</v>
      </c>
      <c r="C3572" s="82" t="s">
        <v>1452</v>
      </c>
      <c r="D3572" s="82" t="s">
        <v>1453</v>
      </c>
      <c r="E3572" s="82" t="s">
        <v>1769</v>
      </c>
      <c r="F3572" s="82" t="s">
        <v>28</v>
      </c>
      <c r="G3572" s="79">
        <v>60661.77</v>
      </c>
      <c r="H3572" s="79">
        <v>57541.82</v>
      </c>
      <c r="I3572" s="79">
        <v>3119.9499999999971</v>
      </c>
      <c r="J3572" s="79">
        <v>0</v>
      </c>
      <c r="K3572" s="43" t="s">
        <v>3374</v>
      </c>
      <c r="L3572" s="52" t="s">
        <v>3372</v>
      </c>
      <c r="M3572" s="16">
        <f>Таблица4[[#This Row],[Поступления]]/Таблица4[[#This Row],[Начисления]]</f>
        <v>0.94856810145829906</v>
      </c>
    </row>
    <row r="3573" spans="1:13" ht="15">
      <c r="A3573" s="42" t="s">
        <v>7347</v>
      </c>
      <c r="B3573" s="82" t="s">
        <v>1776</v>
      </c>
      <c r="C3573" s="82" t="s">
        <v>1452</v>
      </c>
      <c r="D3573" s="82" t="s">
        <v>1453</v>
      </c>
      <c r="E3573" s="82" t="s">
        <v>1775</v>
      </c>
      <c r="F3573" s="82" t="s">
        <v>132</v>
      </c>
      <c r="G3573" s="79">
        <v>104615.61</v>
      </c>
      <c r="H3573" s="79">
        <v>70772.5</v>
      </c>
      <c r="I3573" s="79">
        <v>33843.11</v>
      </c>
      <c r="J3573" s="79">
        <v>0</v>
      </c>
      <c r="K3573" s="43" t="s">
        <v>3376</v>
      </c>
      <c r="L3573" s="52" t="s">
        <v>3372</v>
      </c>
      <c r="M3573" s="16">
        <f>Таблица4[[#This Row],[Поступления]]/Таблица4[[#This Row],[Начисления]]</f>
        <v>0.67650038077491492</v>
      </c>
    </row>
    <row r="3574" spans="1:13" ht="15">
      <c r="A3574" s="42" t="s">
        <v>7348</v>
      </c>
      <c r="B3574" s="82" t="s">
        <v>1776</v>
      </c>
      <c r="C3574" s="82" t="s">
        <v>1452</v>
      </c>
      <c r="D3574" s="82" t="s">
        <v>1453</v>
      </c>
      <c r="E3574" s="82" t="s">
        <v>1775</v>
      </c>
      <c r="F3574" s="82" t="s">
        <v>133</v>
      </c>
      <c r="G3574" s="79">
        <v>58290.7</v>
      </c>
      <c r="H3574" s="79">
        <v>43156.160000000003</v>
      </c>
      <c r="I3574" s="79">
        <v>15134.539999999994</v>
      </c>
      <c r="J3574" s="79">
        <v>0</v>
      </c>
      <c r="K3574" s="43" t="s">
        <v>3376</v>
      </c>
      <c r="L3574" s="52" t="s">
        <v>3372</v>
      </c>
      <c r="M3574" s="16">
        <f>Таблица4[[#This Row],[Поступления]]/Таблица4[[#This Row],[Начисления]]</f>
        <v>0.74036098382760895</v>
      </c>
    </row>
    <row r="3575" spans="1:13" ht="15">
      <c r="A3575" s="42" t="s">
        <v>7349</v>
      </c>
      <c r="B3575" s="82" t="s">
        <v>1778</v>
      </c>
      <c r="C3575" s="82" t="s">
        <v>1452</v>
      </c>
      <c r="D3575" s="82" t="s">
        <v>1453</v>
      </c>
      <c r="E3575" s="82" t="s">
        <v>1777</v>
      </c>
      <c r="F3575" s="82" t="s">
        <v>21</v>
      </c>
      <c r="G3575" s="79">
        <v>329259.8</v>
      </c>
      <c r="H3575" s="79">
        <v>263366.06</v>
      </c>
      <c r="I3575" s="79">
        <v>65893.739999999991</v>
      </c>
      <c r="J3575" s="79">
        <v>346.51</v>
      </c>
      <c r="K3575" s="43" t="s">
        <v>3379</v>
      </c>
      <c r="L3575" s="52" t="s">
        <v>3372</v>
      </c>
      <c r="M3575" s="16">
        <f>Таблица4[[#This Row],[Поступления]]/Таблица4[[#This Row],[Начисления]]</f>
        <v>0.79987310931975297</v>
      </c>
    </row>
    <row r="3576" spans="1:13" ht="15">
      <c r="A3576" s="42" t="s">
        <v>7350</v>
      </c>
      <c r="B3576" s="82" t="s">
        <v>1778</v>
      </c>
      <c r="C3576" s="82" t="s">
        <v>1452</v>
      </c>
      <c r="D3576" s="82" t="s">
        <v>1453</v>
      </c>
      <c r="E3576" s="82" t="s">
        <v>1777</v>
      </c>
      <c r="F3576" s="82" t="s">
        <v>22</v>
      </c>
      <c r="G3576" s="79">
        <v>453883.05</v>
      </c>
      <c r="H3576" s="79">
        <v>390394.26</v>
      </c>
      <c r="I3576" s="79">
        <v>63488.789999999979</v>
      </c>
      <c r="J3576" s="79">
        <v>0</v>
      </c>
      <c r="K3576" s="43" t="s">
        <v>3379</v>
      </c>
      <c r="L3576" s="52" t="s">
        <v>3372</v>
      </c>
      <c r="M3576" s="16">
        <f>Таблица4[[#This Row],[Поступления]]/Таблица4[[#This Row],[Начисления]]</f>
        <v>0.86012081746608515</v>
      </c>
    </row>
    <row r="3577" spans="1:13" ht="15">
      <c r="A3577" s="42" t="s">
        <v>7351</v>
      </c>
      <c r="B3577" s="82" t="s">
        <v>1778</v>
      </c>
      <c r="C3577" s="82" t="s">
        <v>1452</v>
      </c>
      <c r="D3577" s="82" t="s">
        <v>1453</v>
      </c>
      <c r="E3577" s="82" t="s">
        <v>1777</v>
      </c>
      <c r="F3577" s="82" t="s">
        <v>23</v>
      </c>
      <c r="G3577" s="79">
        <v>963308.16</v>
      </c>
      <c r="H3577" s="79">
        <v>835623.17</v>
      </c>
      <c r="I3577" s="79">
        <v>127684.98999999999</v>
      </c>
      <c r="J3577" s="79">
        <v>752.22</v>
      </c>
      <c r="K3577" s="43" t="s">
        <v>3379</v>
      </c>
      <c r="L3577" s="52" t="s">
        <v>3372</v>
      </c>
      <c r="M3577" s="16">
        <f>Таблица4[[#This Row],[Поступления]]/Таблица4[[#This Row],[Начисления]]</f>
        <v>0.86745156399381063</v>
      </c>
    </row>
    <row r="3578" spans="1:13" ht="15">
      <c r="A3578" s="42" t="s">
        <v>7352</v>
      </c>
      <c r="B3578" s="82" t="s">
        <v>1778</v>
      </c>
      <c r="C3578" s="82" t="s">
        <v>1452</v>
      </c>
      <c r="D3578" s="82" t="s">
        <v>1453</v>
      </c>
      <c r="E3578" s="82" t="s">
        <v>1777</v>
      </c>
      <c r="F3578" s="82" t="s">
        <v>24</v>
      </c>
      <c r="G3578" s="79">
        <v>573377.9</v>
      </c>
      <c r="H3578" s="79">
        <v>535326.35</v>
      </c>
      <c r="I3578" s="79">
        <v>38051.550000000047</v>
      </c>
      <c r="J3578" s="79">
        <v>5409.56</v>
      </c>
      <c r="K3578" s="43" t="s">
        <v>3379</v>
      </c>
      <c r="L3578" s="52" t="s">
        <v>3372</v>
      </c>
      <c r="M3578" s="16">
        <f>Таблица4[[#This Row],[Поступления]]/Таблица4[[#This Row],[Начисления]]</f>
        <v>0.93363617607166227</v>
      </c>
    </row>
    <row r="3579" spans="1:13" ht="15">
      <c r="A3579" s="42" t="s">
        <v>7353</v>
      </c>
      <c r="B3579" s="82" t="s">
        <v>1778</v>
      </c>
      <c r="C3579" s="82" t="s">
        <v>1452</v>
      </c>
      <c r="D3579" s="82" t="s">
        <v>1453</v>
      </c>
      <c r="E3579" s="82" t="s">
        <v>1777</v>
      </c>
      <c r="F3579" s="82" t="s">
        <v>28</v>
      </c>
      <c r="G3579" s="79">
        <v>563125.02</v>
      </c>
      <c r="H3579" s="79">
        <v>481251.55</v>
      </c>
      <c r="I3579" s="79">
        <v>81873.47000000003</v>
      </c>
      <c r="J3579" s="79">
        <v>1478.34</v>
      </c>
      <c r="K3579" s="43" t="s">
        <v>3379</v>
      </c>
      <c r="L3579" s="52" t="s">
        <v>3372</v>
      </c>
      <c r="M3579" s="16">
        <f>Таблица4[[#This Row],[Поступления]]/Таблица4[[#This Row],[Начисления]]</f>
        <v>0.85460871548559492</v>
      </c>
    </row>
    <row r="3580" spans="1:13" ht="15">
      <c r="A3580" s="42" t="s">
        <v>7354</v>
      </c>
      <c r="B3580" s="82" t="s">
        <v>1778</v>
      </c>
      <c r="C3580" s="82" t="s">
        <v>1452</v>
      </c>
      <c r="D3580" s="82" t="s">
        <v>1453</v>
      </c>
      <c r="E3580" s="82" t="s">
        <v>1777</v>
      </c>
      <c r="F3580" s="82" t="s">
        <v>105</v>
      </c>
      <c r="G3580" s="79">
        <v>730660.76</v>
      </c>
      <c r="H3580" s="79">
        <v>633309.77</v>
      </c>
      <c r="I3580" s="79">
        <v>97350.989999999991</v>
      </c>
      <c r="J3580" s="79">
        <v>18872.580000000002</v>
      </c>
      <c r="K3580" s="43" t="s">
        <v>3379</v>
      </c>
      <c r="L3580" s="52" t="s">
        <v>3373</v>
      </c>
      <c r="M3580" s="16">
        <f>Таблица4[[#This Row],[Поступления]]/Таблица4[[#This Row],[Начисления]]</f>
        <v>0.86676307894240823</v>
      </c>
    </row>
    <row r="3581" spans="1:13" ht="15">
      <c r="A3581" s="42" t="s">
        <v>7355</v>
      </c>
      <c r="B3581" s="82" t="s">
        <v>1778</v>
      </c>
      <c r="C3581" s="82" t="s">
        <v>1452</v>
      </c>
      <c r="D3581" s="82" t="s">
        <v>1453</v>
      </c>
      <c r="E3581" s="82" t="s">
        <v>1777</v>
      </c>
      <c r="F3581" s="82" t="s">
        <v>32</v>
      </c>
      <c r="G3581" s="79">
        <v>1216264.9099999999</v>
      </c>
      <c r="H3581" s="79">
        <v>1120738.1000000001</v>
      </c>
      <c r="I3581" s="79">
        <v>95526.809999999823</v>
      </c>
      <c r="J3581" s="79">
        <v>1553.67</v>
      </c>
      <c r="K3581" s="43" t="s">
        <v>3379</v>
      </c>
      <c r="L3581" s="52" t="s">
        <v>3372</v>
      </c>
      <c r="M3581" s="16">
        <f>Таблица4[[#This Row],[Поступления]]/Таблица4[[#This Row],[Начисления]]</f>
        <v>0.92145887855960606</v>
      </c>
    </row>
    <row r="3582" spans="1:13" ht="15">
      <c r="A3582" s="42" t="s">
        <v>7356</v>
      </c>
      <c r="B3582" s="82" t="s">
        <v>1778</v>
      </c>
      <c r="C3582" s="82" t="s">
        <v>1452</v>
      </c>
      <c r="D3582" s="82" t="s">
        <v>1453</v>
      </c>
      <c r="E3582" s="82" t="s">
        <v>1777</v>
      </c>
      <c r="F3582" s="82" t="s">
        <v>37</v>
      </c>
      <c r="G3582" s="79">
        <v>1588868.64</v>
      </c>
      <c r="H3582" s="79">
        <v>1397235.41</v>
      </c>
      <c r="I3582" s="79">
        <v>191633.22999999998</v>
      </c>
      <c r="J3582" s="79">
        <v>0.5</v>
      </c>
      <c r="K3582" s="43" t="s">
        <v>3379</v>
      </c>
      <c r="L3582" s="52" t="s">
        <v>3373</v>
      </c>
      <c r="M3582" s="16">
        <f>Таблица4[[#This Row],[Поступления]]/Таблица4[[#This Row],[Начисления]]</f>
        <v>0.8793901363677239</v>
      </c>
    </row>
    <row r="3583" spans="1:13" ht="15">
      <c r="A3583" s="42" t="s">
        <v>7357</v>
      </c>
      <c r="B3583" s="82" t="s">
        <v>1778</v>
      </c>
      <c r="C3583" s="82" t="s">
        <v>1452</v>
      </c>
      <c r="D3583" s="82" t="s">
        <v>1453</v>
      </c>
      <c r="E3583" s="82" t="s">
        <v>1777</v>
      </c>
      <c r="F3583" s="82" t="s">
        <v>33</v>
      </c>
      <c r="G3583" s="79">
        <v>1115030.1599999999</v>
      </c>
      <c r="H3583" s="79">
        <v>985752.77</v>
      </c>
      <c r="I3583" s="79">
        <v>129277.3899999999</v>
      </c>
      <c r="J3583" s="79">
        <v>957.87</v>
      </c>
      <c r="K3583" s="43" t="s">
        <v>3379</v>
      </c>
      <c r="L3583" s="52" t="s">
        <v>3373</v>
      </c>
      <c r="M3583" s="16">
        <f>Таблица4[[#This Row],[Поступления]]/Таблица4[[#This Row],[Начисления]]</f>
        <v>0.88405928858462457</v>
      </c>
    </row>
    <row r="3584" spans="1:13" ht="15">
      <c r="A3584" s="42" t="s">
        <v>7358</v>
      </c>
      <c r="B3584" s="82" t="s">
        <v>1778</v>
      </c>
      <c r="C3584" s="82" t="s">
        <v>1452</v>
      </c>
      <c r="D3584" s="82" t="s">
        <v>1453</v>
      </c>
      <c r="E3584" s="82" t="s">
        <v>1777</v>
      </c>
      <c r="F3584" s="82" t="s">
        <v>70</v>
      </c>
      <c r="G3584" s="79">
        <v>2339727.5499999998</v>
      </c>
      <c r="H3584" s="79">
        <v>1982112.84</v>
      </c>
      <c r="I3584" s="79">
        <v>357614.70999999973</v>
      </c>
      <c r="J3584" s="79">
        <v>1322.06</v>
      </c>
      <c r="K3584" s="43" t="s">
        <v>3379</v>
      </c>
      <c r="L3584" s="52" t="s">
        <v>3373</v>
      </c>
      <c r="M3584" s="16">
        <f>Таблица4[[#This Row],[Поступления]]/Таблица4[[#This Row],[Начисления]]</f>
        <v>0.84715540491028551</v>
      </c>
    </row>
    <row r="3585" spans="1:13" ht="15">
      <c r="A3585" s="42" t="s">
        <v>7359</v>
      </c>
      <c r="B3585" s="82" t="s">
        <v>1778</v>
      </c>
      <c r="C3585" s="82" t="s">
        <v>1452</v>
      </c>
      <c r="D3585" s="82" t="s">
        <v>1453</v>
      </c>
      <c r="E3585" s="82" t="s">
        <v>1777</v>
      </c>
      <c r="F3585" s="82" t="s">
        <v>391</v>
      </c>
      <c r="G3585" s="79">
        <v>1957604.36</v>
      </c>
      <c r="H3585" s="79">
        <v>1761051.68</v>
      </c>
      <c r="I3585" s="79">
        <v>196552.68000000017</v>
      </c>
      <c r="J3585" s="79">
        <v>114643.55</v>
      </c>
      <c r="K3585" s="43" t="s">
        <v>3379</v>
      </c>
      <c r="L3585" s="52" t="s">
        <v>3373</v>
      </c>
      <c r="M3585" s="16">
        <f>Таблица4[[#This Row],[Поступления]]/Таблица4[[#This Row],[Начисления]]</f>
        <v>0.89959529922583537</v>
      </c>
    </row>
    <row r="3586" spans="1:13" ht="15">
      <c r="A3586" s="56" t="s">
        <v>7360</v>
      </c>
      <c r="B3586" s="84" t="s">
        <v>2112</v>
      </c>
      <c r="C3586" s="84" t="s">
        <v>1452</v>
      </c>
      <c r="D3586" s="84" t="s">
        <v>1453</v>
      </c>
      <c r="E3586" s="84" t="s">
        <v>2111</v>
      </c>
      <c r="F3586" s="84" t="s">
        <v>21</v>
      </c>
      <c r="G3586" s="79">
        <v>2465836.08</v>
      </c>
      <c r="H3586" s="79">
        <v>2311328.71</v>
      </c>
      <c r="I3586" s="79">
        <v>154507.37000000011</v>
      </c>
      <c r="J3586" s="79">
        <v>6891.3</v>
      </c>
      <c r="K3586" s="58" t="s">
        <v>3377</v>
      </c>
      <c r="L3586" s="59" t="s">
        <v>3372</v>
      </c>
      <c r="M3586" s="16">
        <f>Таблица4[[#This Row],[Поступления]]/Таблица4[[#This Row],[Начисления]]</f>
        <v>0.93734077814288441</v>
      </c>
    </row>
    <row r="3587" spans="1:13" ht="15">
      <c r="A3587" s="56" t="s">
        <v>7361</v>
      </c>
      <c r="B3587" s="84" t="s">
        <v>2112</v>
      </c>
      <c r="C3587" s="84" t="s">
        <v>1452</v>
      </c>
      <c r="D3587" s="84" t="s">
        <v>1453</v>
      </c>
      <c r="E3587" s="84" t="s">
        <v>2111</v>
      </c>
      <c r="F3587" s="84" t="s">
        <v>23</v>
      </c>
      <c r="G3587" s="79">
        <v>1867179.89</v>
      </c>
      <c r="H3587" s="79">
        <v>1619874.93</v>
      </c>
      <c r="I3587" s="79">
        <v>247304.95999999996</v>
      </c>
      <c r="J3587" s="79">
        <v>10282.23</v>
      </c>
      <c r="K3587" s="58" t="s">
        <v>3377</v>
      </c>
      <c r="L3587" s="59" t="s">
        <v>3372</v>
      </c>
      <c r="M3587" s="16">
        <f>Таблица4[[#This Row],[Поступления]]/Таблица4[[#This Row],[Начисления]]</f>
        <v>0.86755161550074322</v>
      </c>
    </row>
    <row r="3588" spans="1:13" ht="15">
      <c r="A3588" s="56" t="s">
        <v>7362</v>
      </c>
      <c r="B3588" s="84" t="s">
        <v>2112</v>
      </c>
      <c r="C3588" s="84" t="s">
        <v>1452</v>
      </c>
      <c r="D3588" s="84" t="s">
        <v>1453</v>
      </c>
      <c r="E3588" s="84" t="s">
        <v>2111</v>
      </c>
      <c r="F3588" s="84" t="s">
        <v>29</v>
      </c>
      <c r="G3588" s="79">
        <v>1205265.6299999999</v>
      </c>
      <c r="H3588" s="79">
        <v>971186.84</v>
      </c>
      <c r="I3588" s="79">
        <v>234078.78999999992</v>
      </c>
      <c r="J3588" s="79">
        <v>547.95000000000005</v>
      </c>
      <c r="K3588" s="58" t="s">
        <v>3377</v>
      </c>
      <c r="L3588" s="59" t="s">
        <v>3372</v>
      </c>
      <c r="M3588" s="16">
        <f>Таблица4[[#This Row],[Поступления]]/Таблица4[[#This Row],[Начисления]]</f>
        <v>0.80578655511814445</v>
      </c>
    </row>
    <row r="3589" spans="1:13" ht="15">
      <c r="A3589" s="56" t="s">
        <v>7363</v>
      </c>
      <c r="B3589" s="84" t="s">
        <v>2112</v>
      </c>
      <c r="C3589" s="84" t="s">
        <v>1452</v>
      </c>
      <c r="D3589" s="84" t="s">
        <v>1453</v>
      </c>
      <c r="E3589" s="84" t="s">
        <v>2111</v>
      </c>
      <c r="F3589" s="84" t="s">
        <v>322</v>
      </c>
      <c r="G3589" s="79">
        <v>1593650.07</v>
      </c>
      <c r="H3589" s="79">
        <v>1398848.53</v>
      </c>
      <c r="I3589" s="79">
        <v>194801.54000000004</v>
      </c>
      <c r="J3589" s="79">
        <v>5768.54</v>
      </c>
      <c r="K3589" s="58" t="s">
        <v>3377</v>
      </c>
      <c r="L3589" s="59" t="s">
        <v>3372</v>
      </c>
      <c r="M3589" s="16">
        <f>Таблица4[[#This Row],[Поступления]]/Таблица4[[#This Row],[Начисления]]</f>
        <v>0.8777639183989745</v>
      </c>
    </row>
    <row r="3590" spans="1:13" ht="15">
      <c r="A3590" s="42" t="s">
        <v>7364</v>
      </c>
      <c r="B3590" s="82" t="s">
        <v>1780</v>
      </c>
      <c r="C3590" s="82" t="s">
        <v>1452</v>
      </c>
      <c r="D3590" s="82" t="s">
        <v>1453</v>
      </c>
      <c r="E3590" s="82" t="s">
        <v>1779</v>
      </c>
      <c r="F3590" s="82" t="s">
        <v>21</v>
      </c>
      <c r="G3590" s="79">
        <v>163695.17000000001</v>
      </c>
      <c r="H3590" s="79">
        <v>110302.24</v>
      </c>
      <c r="I3590" s="79">
        <v>53392.930000000008</v>
      </c>
      <c r="J3590" s="79">
        <v>0.06</v>
      </c>
      <c r="K3590" s="43" t="s">
        <v>3376</v>
      </c>
      <c r="L3590" s="52" t="s">
        <v>3372</v>
      </c>
      <c r="M3590" s="16">
        <f>Таблица4[[#This Row],[Поступления]]/Таблица4[[#This Row],[Начисления]]</f>
        <v>0.67382708970582328</v>
      </c>
    </row>
    <row r="3591" spans="1:13" ht="15">
      <c r="A3591" s="42" t="s">
        <v>7365</v>
      </c>
      <c r="B3591" s="82" t="s">
        <v>1780</v>
      </c>
      <c r="C3591" s="82" t="s">
        <v>1452</v>
      </c>
      <c r="D3591" s="82" t="s">
        <v>1453</v>
      </c>
      <c r="E3591" s="82" t="s">
        <v>1779</v>
      </c>
      <c r="F3591" s="82" t="s">
        <v>23</v>
      </c>
      <c r="G3591" s="79">
        <v>656411.36</v>
      </c>
      <c r="H3591" s="79">
        <v>617321.25</v>
      </c>
      <c r="I3591" s="79">
        <v>39090.109999999986</v>
      </c>
      <c r="J3591" s="79">
        <v>4753.34</v>
      </c>
      <c r="K3591" s="43" t="s">
        <v>3376</v>
      </c>
      <c r="L3591" s="52" t="s">
        <v>3372</v>
      </c>
      <c r="M3591" s="16">
        <f>Таблица4[[#This Row],[Поступления]]/Таблица4[[#This Row],[Начисления]]</f>
        <v>0.94044876066739613</v>
      </c>
    </row>
    <row r="3592" spans="1:13" ht="15">
      <c r="A3592" s="42" t="s">
        <v>7366</v>
      </c>
      <c r="B3592" s="82" t="s">
        <v>1780</v>
      </c>
      <c r="C3592" s="82" t="s">
        <v>1452</v>
      </c>
      <c r="D3592" s="82" t="s">
        <v>1453</v>
      </c>
      <c r="E3592" s="82" t="s">
        <v>1779</v>
      </c>
      <c r="F3592" s="82" t="s">
        <v>33</v>
      </c>
      <c r="G3592" s="79">
        <v>995243.89</v>
      </c>
      <c r="H3592" s="79">
        <v>939069.04</v>
      </c>
      <c r="I3592" s="79">
        <v>56174.849999999977</v>
      </c>
      <c r="J3592" s="79">
        <v>2227.96</v>
      </c>
      <c r="K3592" s="43" t="s">
        <v>3376</v>
      </c>
      <c r="L3592" s="52" t="s">
        <v>3372</v>
      </c>
      <c r="M3592" s="16">
        <f>Таблица4[[#This Row],[Поступления]]/Таблица4[[#This Row],[Начисления]]</f>
        <v>0.94355669945383946</v>
      </c>
    </row>
    <row r="3593" spans="1:13" ht="15">
      <c r="A3593" s="42" t="s">
        <v>7367</v>
      </c>
      <c r="B3593" s="82" t="s">
        <v>1780</v>
      </c>
      <c r="C3593" s="82" t="s">
        <v>1452</v>
      </c>
      <c r="D3593" s="82" t="s">
        <v>1453</v>
      </c>
      <c r="E3593" s="82" t="s">
        <v>1779</v>
      </c>
      <c r="F3593" s="82" t="s">
        <v>29</v>
      </c>
      <c r="G3593" s="79">
        <v>2771544.35</v>
      </c>
      <c r="H3593" s="79">
        <v>2156290.46</v>
      </c>
      <c r="I3593" s="79">
        <v>615253.89000000013</v>
      </c>
      <c r="J3593" s="79">
        <v>10149.35</v>
      </c>
      <c r="K3593" s="43" t="s">
        <v>3376</v>
      </c>
      <c r="L3593" s="52" t="s">
        <v>3372</v>
      </c>
      <c r="M3593" s="16">
        <f>Таблица4[[#This Row],[Поступления]]/Таблица4[[#This Row],[Начисления]]</f>
        <v>0.77801044749653736</v>
      </c>
    </row>
    <row r="3594" spans="1:13" ht="15">
      <c r="A3594" s="42" t="s">
        <v>7368</v>
      </c>
      <c r="B3594" s="82" t="s">
        <v>1780</v>
      </c>
      <c r="C3594" s="82" t="s">
        <v>1452</v>
      </c>
      <c r="D3594" s="82" t="s">
        <v>1453</v>
      </c>
      <c r="E3594" s="82" t="s">
        <v>1779</v>
      </c>
      <c r="F3594" s="82" t="s">
        <v>31</v>
      </c>
      <c r="G3594" s="79">
        <v>307456.15000000002</v>
      </c>
      <c r="H3594" s="79">
        <v>241041.69</v>
      </c>
      <c r="I3594" s="79">
        <v>66414.460000000021</v>
      </c>
      <c r="J3594" s="79">
        <v>0</v>
      </c>
      <c r="K3594" s="43" t="s">
        <v>3376</v>
      </c>
      <c r="L3594" s="52" t="s">
        <v>3372</v>
      </c>
      <c r="M3594" s="16">
        <f>Таблица4[[#This Row],[Поступления]]/Таблица4[[#This Row],[Начисления]]</f>
        <v>0.78398721248542269</v>
      </c>
    </row>
    <row r="3595" spans="1:13" ht="15">
      <c r="A3595" s="42" t="s">
        <v>7369</v>
      </c>
      <c r="B3595" s="82" t="s">
        <v>1780</v>
      </c>
      <c r="C3595" s="82" t="s">
        <v>1452</v>
      </c>
      <c r="D3595" s="82" t="s">
        <v>1453</v>
      </c>
      <c r="E3595" s="82" t="s">
        <v>1779</v>
      </c>
      <c r="F3595" s="82" t="s">
        <v>19</v>
      </c>
      <c r="G3595" s="79">
        <v>282001.12</v>
      </c>
      <c r="H3595" s="79">
        <v>255394.32</v>
      </c>
      <c r="I3595" s="79">
        <v>26606.799999999988</v>
      </c>
      <c r="J3595" s="79">
        <v>279.29000000000002</v>
      </c>
      <c r="K3595" s="43" t="s">
        <v>3376</v>
      </c>
      <c r="L3595" s="52" t="s">
        <v>3372</v>
      </c>
      <c r="M3595" s="16">
        <f>Таблица4[[#This Row],[Поступления]]/Таблица4[[#This Row],[Начисления]]</f>
        <v>0.90565002011339535</v>
      </c>
    </row>
    <row r="3596" spans="1:13" ht="15">
      <c r="A3596" s="42" t="s">
        <v>7370</v>
      </c>
      <c r="B3596" s="82" t="s">
        <v>1780</v>
      </c>
      <c r="C3596" s="82" t="s">
        <v>1452</v>
      </c>
      <c r="D3596" s="82" t="s">
        <v>1453</v>
      </c>
      <c r="E3596" s="82" t="s">
        <v>1779</v>
      </c>
      <c r="F3596" s="82" t="s">
        <v>9</v>
      </c>
      <c r="G3596" s="79">
        <v>307212.43</v>
      </c>
      <c r="H3596" s="79">
        <v>250407.65</v>
      </c>
      <c r="I3596" s="79">
        <v>56804.78</v>
      </c>
      <c r="J3596" s="79">
        <v>0.57999999999999996</v>
      </c>
      <c r="K3596" s="43" t="s">
        <v>3376</v>
      </c>
      <c r="L3596" s="52" t="s">
        <v>3372</v>
      </c>
      <c r="M3596" s="16">
        <f>Таблица4[[#This Row],[Поступления]]/Таблица4[[#This Row],[Начисления]]</f>
        <v>0.81509608839720449</v>
      </c>
    </row>
    <row r="3597" spans="1:13" ht="15">
      <c r="A3597" s="42" t="s">
        <v>7371</v>
      </c>
      <c r="B3597" s="82" t="s">
        <v>1780</v>
      </c>
      <c r="C3597" s="82" t="s">
        <v>1452</v>
      </c>
      <c r="D3597" s="82" t="s">
        <v>1453</v>
      </c>
      <c r="E3597" s="82" t="s">
        <v>1779</v>
      </c>
      <c r="F3597" s="82" t="s">
        <v>11</v>
      </c>
      <c r="G3597" s="79">
        <v>136692.10999999999</v>
      </c>
      <c r="H3597" s="79">
        <v>133743.29999999999</v>
      </c>
      <c r="I3597" s="79">
        <v>2948.8099999999977</v>
      </c>
      <c r="J3597" s="79">
        <v>3982.88</v>
      </c>
      <c r="K3597" s="43" t="s">
        <v>3376</v>
      </c>
      <c r="L3597" s="52" t="s">
        <v>3372</v>
      </c>
      <c r="M3597" s="16">
        <f>Таблица4[[#This Row],[Поступления]]/Таблица4[[#This Row],[Начисления]]</f>
        <v>0.97842735765802435</v>
      </c>
    </row>
    <row r="3598" spans="1:13" ht="15">
      <c r="A3598" s="42" t="s">
        <v>7372</v>
      </c>
      <c r="B3598" s="82" t="s">
        <v>1780</v>
      </c>
      <c r="C3598" s="82" t="s">
        <v>1452</v>
      </c>
      <c r="D3598" s="82" t="s">
        <v>1453</v>
      </c>
      <c r="E3598" s="82" t="s">
        <v>1779</v>
      </c>
      <c r="F3598" s="82" t="s">
        <v>13</v>
      </c>
      <c r="G3598" s="79">
        <v>140248.82</v>
      </c>
      <c r="H3598" s="79">
        <v>93645.32</v>
      </c>
      <c r="I3598" s="79">
        <v>46603.5</v>
      </c>
      <c r="J3598" s="79">
        <v>0</v>
      </c>
      <c r="K3598" s="43" t="s">
        <v>3376</v>
      </c>
      <c r="L3598" s="52" t="s">
        <v>3372</v>
      </c>
      <c r="M3598" s="16">
        <f>Таблица4[[#This Row],[Поступления]]/Таблица4[[#This Row],[Начисления]]</f>
        <v>0.66770843419573866</v>
      </c>
    </row>
    <row r="3599" spans="1:13" ht="15">
      <c r="A3599" s="42" t="s">
        <v>7373</v>
      </c>
      <c r="B3599" s="82" t="s">
        <v>1780</v>
      </c>
      <c r="C3599" s="82" t="s">
        <v>1452</v>
      </c>
      <c r="D3599" s="82" t="s">
        <v>1453</v>
      </c>
      <c r="E3599" s="82" t="s">
        <v>1779</v>
      </c>
      <c r="F3599" s="82" t="s">
        <v>15</v>
      </c>
      <c r="G3599" s="79">
        <v>138053.32</v>
      </c>
      <c r="H3599" s="79">
        <v>130617.26</v>
      </c>
      <c r="I3599" s="79">
        <v>7436.0600000000122</v>
      </c>
      <c r="J3599" s="79">
        <v>1373.92</v>
      </c>
      <c r="K3599" s="43" t="s">
        <v>3376</v>
      </c>
      <c r="L3599" s="52" t="s">
        <v>3372</v>
      </c>
      <c r="M3599" s="16">
        <f>Таблица4[[#This Row],[Поступления]]/Таблица4[[#This Row],[Начисления]]</f>
        <v>0.94613631892373173</v>
      </c>
    </row>
    <row r="3600" spans="1:13" ht="15">
      <c r="A3600" s="42" t="s">
        <v>7374</v>
      </c>
      <c r="B3600" s="82" t="s">
        <v>1780</v>
      </c>
      <c r="C3600" s="82" t="s">
        <v>1452</v>
      </c>
      <c r="D3600" s="82" t="s">
        <v>1453</v>
      </c>
      <c r="E3600" s="82" t="s">
        <v>1779</v>
      </c>
      <c r="F3600" s="82" t="s">
        <v>76</v>
      </c>
      <c r="G3600" s="79">
        <v>137965.5</v>
      </c>
      <c r="H3600" s="79">
        <v>115051.34</v>
      </c>
      <c r="I3600" s="79">
        <v>22914.160000000003</v>
      </c>
      <c r="J3600" s="79">
        <v>0</v>
      </c>
      <c r="K3600" s="43" t="s">
        <v>3376</v>
      </c>
      <c r="L3600" s="52" t="s">
        <v>3372</v>
      </c>
      <c r="M3600" s="16">
        <f>Таблица4[[#This Row],[Поступления]]/Таблица4[[#This Row],[Начисления]]</f>
        <v>0.8339138407790353</v>
      </c>
    </row>
    <row r="3601" spans="1:13" ht="15">
      <c r="A3601" s="42" t="s">
        <v>7375</v>
      </c>
      <c r="B3601" s="82" t="s">
        <v>1780</v>
      </c>
      <c r="C3601" s="82" t="s">
        <v>1452</v>
      </c>
      <c r="D3601" s="82" t="s">
        <v>1453</v>
      </c>
      <c r="E3601" s="82" t="s">
        <v>1779</v>
      </c>
      <c r="F3601" s="82" t="s">
        <v>77</v>
      </c>
      <c r="G3601" s="79">
        <v>2130567.16</v>
      </c>
      <c r="H3601" s="79">
        <v>1793734.6</v>
      </c>
      <c r="I3601" s="79">
        <v>336832.56000000006</v>
      </c>
      <c r="J3601" s="79">
        <v>6366</v>
      </c>
      <c r="K3601" s="43" t="s">
        <v>3376</v>
      </c>
      <c r="L3601" s="52" t="s">
        <v>3372</v>
      </c>
      <c r="M3601" s="16">
        <f>Таблица4[[#This Row],[Поступления]]/Таблица4[[#This Row],[Начисления]]</f>
        <v>0.84190474427475925</v>
      </c>
    </row>
    <row r="3602" spans="1:13" ht="15">
      <c r="A3602" s="42" t="s">
        <v>7376</v>
      </c>
      <c r="B3602" s="82" t="s">
        <v>1780</v>
      </c>
      <c r="C3602" s="82" t="s">
        <v>1452</v>
      </c>
      <c r="D3602" s="82" t="s">
        <v>1453</v>
      </c>
      <c r="E3602" s="82" t="s">
        <v>1779</v>
      </c>
      <c r="F3602" s="82" t="s">
        <v>17</v>
      </c>
      <c r="G3602" s="79">
        <v>2117769.12</v>
      </c>
      <c r="H3602" s="79">
        <v>1771898.34</v>
      </c>
      <c r="I3602" s="79">
        <v>345870.78</v>
      </c>
      <c r="J3602" s="79">
        <v>584.30999999999995</v>
      </c>
      <c r="K3602" s="43" t="s">
        <v>3376</v>
      </c>
      <c r="L3602" s="52" t="s">
        <v>3372</v>
      </c>
      <c r="M3602" s="16">
        <f>Таблица4[[#This Row],[Поступления]]/Таблица4[[#This Row],[Начисления]]</f>
        <v>0.83668154534239314</v>
      </c>
    </row>
    <row r="3603" spans="1:13" ht="15">
      <c r="A3603" s="42" t="s">
        <v>7377</v>
      </c>
      <c r="B3603" s="82" t="s">
        <v>1780</v>
      </c>
      <c r="C3603" s="82" t="s">
        <v>1452</v>
      </c>
      <c r="D3603" s="82" t="s">
        <v>1453</v>
      </c>
      <c r="E3603" s="82" t="s">
        <v>1779</v>
      </c>
      <c r="F3603" s="82" t="s">
        <v>344</v>
      </c>
      <c r="G3603" s="79">
        <v>141500.22</v>
      </c>
      <c r="H3603" s="79">
        <v>131155.89000000001</v>
      </c>
      <c r="I3603" s="79">
        <v>10344.329999999987</v>
      </c>
      <c r="J3603" s="79">
        <v>1142.96</v>
      </c>
      <c r="K3603" s="43" t="s">
        <v>3376</v>
      </c>
      <c r="L3603" s="52" t="s">
        <v>3372</v>
      </c>
      <c r="M3603" s="16">
        <f>Таблица4[[#This Row],[Поступления]]/Таблица4[[#This Row],[Начисления]]</f>
        <v>0.92689530800729503</v>
      </c>
    </row>
    <row r="3604" spans="1:13" ht="15">
      <c r="A3604" s="42" t="s">
        <v>7378</v>
      </c>
      <c r="B3604" s="82" t="s">
        <v>1780</v>
      </c>
      <c r="C3604" s="82" t="s">
        <v>1452</v>
      </c>
      <c r="D3604" s="82" t="s">
        <v>1453</v>
      </c>
      <c r="E3604" s="82" t="s">
        <v>1779</v>
      </c>
      <c r="F3604" s="82" t="s">
        <v>555</v>
      </c>
      <c r="G3604" s="79">
        <v>70886.3</v>
      </c>
      <c r="H3604" s="79">
        <v>70030.66</v>
      </c>
      <c r="I3604" s="79">
        <v>855.63999999999942</v>
      </c>
      <c r="J3604" s="79">
        <v>0</v>
      </c>
      <c r="K3604" s="43" t="s">
        <v>3376</v>
      </c>
      <c r="L3604" s="52" t="s">
        <v>3372</v>
      </c>
      <c r="M3604" s="16">
        <f>Таблица4[[#This Row],[Поступления]]/Таблица4[[#This Row],[Начисления]]</f>
        <v>0.98792940243742444</v>
      </c>
    </row>
    <row r="3605" spans="1:13" ht="15">
      <c r="A3605" s="42" t="s">
        <v>7379</v>
      </c>
      <c r="B3605" s="82" t="s">
        <v>1780</v>
      </c>
      <c r="C3605" s="82" t="s">
        <v>1452</v>
      </c>
      <c r="D3605" s="82" t="s">
        <v>1453</v>
      </c>
      <c r="E3605" s="82" t="s">
        <v>1779</v>
      </c>
      <c r="F3605" s="82" t="s">
        <v>682</v>
      </c>
      <c r="G3605" s="79">
        <v>71046.52</v>
      </c>
      <c r="H3605" s="79">
        <v>56016.43</v>
      </c>
      <c r="I3605" s="79">
        <v>15030.090000000004</v>
      </c>
      <c r="J3605" s="79">
        <v>703.06</v>
      </c>
      <c r="K3605" s="43" t="s">
        <v>3376</v>
      </c>
      <c r="L3605" s="52" t="s">
        <v>3372</v>
      </c>
      <c r="M3605" s="16">
        <f>Таблица4[[#This Row],[Поступления]]/Таблица4[[#This Row],[Начисления]]</f>
        <v>0.78844720332537044</v>
      </c>
    </row>
    <row r="3606" spans="1:13" ht="15">
      <c r="A3606" s="42" t="s">
        <v>7380</v>
      </c>
      <c r="B3606" s="82" t="s">
        <v>1780</v>
      </c>
      <c r="C3606" s="82" t="s">
        <v>1452</v>
      </c>
      <c r="D3606" s="82" t="s">
        <v>1453</v>
      </c>
      <c r="E3606" s="82" t="s">
        <v>1779</v>
      </c>
      <c r="F3606" s="82" t="s">
        <v>154</v>
      </c>
      <c r="G3606" s="79">
        <v>64942.96</v>
      </c>
      <c r="H3606" s="79">
        <v>43580.71</v>
      </c>
      <c r="I3606" s="79">
        <v>21362.25</v>
      </c>
      <c r="J3606" s="79">
        <v>0</v>
      </c>
      <c r="K3606" s="43" t="s">
        <v>3376</v>
      </c>
      <c r="L3606" s="52" t="s">
        <v>3372</v>
      </c>
      <c r="M3606" s="16">
        <f>Таблица4[[#This Row],[Поступления]]/Таблица4[[#This Row],[Начисления]]</f>
        <v>0.67106134367759029</v>
      </c>
    </row>
    <row r="3607" spans="1:13" ht="15">
      <c r="A3607" s="42" t="s">
        <v>7381</v>
      </c>
      <c r="B3607" s="82" t="s">
        <v>1782</v>
      </c>
      <c r="C3607" s="82" t="s">
        <v>1452</v>
      </c>
      <c r="D3607" s="82" t="s">
        <v>1453</v>
      </c>
      <c r="E3607" s="82" t="s">
        <v>1781</v>
      </c>
      <c r="F3607" s="82" t="s">
        <v>23</v>
      </c>
      <c r="G3607" s="79">
        <v>858748.85</v>
      </c>
      <c r="H3607" s="79">
        <v>807288.9</v>
      </c>
      <c r="I3607" s="79">
        <v>51459.949999999953</v>
      </c>
      <c r="J3607" s="79">
        <v>2466.5500000000002</v>
      </c>
      <c r="K3607" s="43" t="s">
        <v>3374</v>
      </c>
      <c r="L3607" s="52" t="s">
        <v>3372</v>
      </c>
      <c r="M3607" s="16">
        <f>Таблица4[[#This Row],[Поступления]]/Таблица4[[#This Row],[Начисления]]</f>
        <v>0.94007566938808718</v>
      </c>
    </row>
    <row r="3608" spans="1:13" ht="15">
      <c r="A3608" s="42" t="s">
        <v>7382</v>
      </c>
      <c r="B3608" s="82" t="s">
        <v>1782</v>
      </c>
      <c r="C3608" s="82" t="s">
        <v>1452</v>
      </c>
      <c r="D3608" s="82" t="s">
        <v>1453</v>
      </c>
      <c r="E3608" s="82" t="s">
        <v>1781</v>
      </c>
      <c r="F3608" s="82" t="s">
        <v>28</v>
      </c>
      <c r="G3608" s="79">
        <v>34425.440000000002</v>
      </c>
      <c r="H3608" s="79">
        <v>24393.31</v>
      </c>
      <c r="I3608" s="79">
        <v>10032.130000000001</v>
      </c>
      <c r="J3608" s="79">
        <v>0</v>
      </c>
      <c r="K3608" s="43" t="s">
        <v>3374</v>
      </c>
      <c r="L3608" s="52" t="s">
        <v>3372</v>
      </c>
      <c r="M3608" s="16">
        <f>Таблица4[[#This Row],[Поступления]]/Таблица4[[#This Row],[Начисления]]</f>
        <v>0.70858382637956119</v>
      </c>
    </row>
    <row r="3609" spans="1:13" ht="15">
      <c r="A3609" s="42" t="s">
        <v>7383</v>
      </c>
      <c r="B3609" s="82" t="s">
        <v>1782</v>
      </c>
      <c r="C3609" s="82" t="s">
        <v>1452</v>
      </c>
      <c r="D3609" s="82" t="s">
        <v>1453</v>
      </c>
      <c r="E3609" s="82" t="s">
        <v>1781</v>
      </c>
      <c r="F3609" s="82" t="s">
        <v>105</v>
      </c>
      <c r="G3609" s="79">
        <v>279926.88</v>
      </c>
      <c r="H3609" s="79">
        <v>215863.16</v>
      </c>
      <c r="I3609" s="79">
        <v>64063.72</v>
      </c>
      <c r="J3609" s="79">
        <v>1981.44</v>
      </c>
      <c r="K3609" s="43" t="s">
        <v>3374</v>
      </c>
      <c r="L3609" s="52" t="s">
        <v>3372</v>
      </c>
      <c r="M3609" s="16">
        <f>Таблица4[[#This Row],[Поступления]]/Таблица4[[#This Row],[Начисления]]</f>
        <v>0.7711412351682696</v>
      </c>
    </row>
    <row r="3610" spans="1:13" ht="15">
      <c r="A3610" s="42" t="s">
        <v>7384</v>
      </c>
      <c r="B3610" s="82" t="s">
        <v>1782</v>
      </c>
      <c r="C3610" s="82" t="s">
        <v>1452</v>
      </c>
      <c r="D3610" s="82" t="s">
        <v>1453</v>
      </c>
      <c r="E3610" s="82" t="s">
        <v>1781</v>
      </c>
      <c r="F3610" s="82" t="s">
        <v>37</v>
      </c>
      <c r="G3610" s="79">
        <v>396749.19</v>
      </c>
      <c r="H3610" s="79">
        <v>362000.25</v>
      </c>
      <c r="I3610" s="79">
        <v>34748.94</v>
      </c>
      <c r="J3610" s="79">
        <v>645.29999999999995</v>
      </c>
      <c r="K3610" s="43" t="s">
        <v>3374</v>
      </c>
      <c r="L3610" s="52" t="s">
        <v>3372</v>
      </c>
      <c r="M3610" s="16">
        <f>Таблица4[[#This Row],[Поступления]]/Таблица4[[#This Row],[Начисления]]</f>
        <v>0.91241585143500858</v>
      </c>
    </row>
    <row r="3611" spans="1:13" ht="15">
      <c r="A3611" s="42" t="s">
        <v>7385</v>
      </c>
      <c r="B3611" s="82" t="s">
        <v>1783</v>
      </c>
      <c r="C3611" s="82" t="s">
        <v>1452</v>
      </c>
      <c r="D3611" s="82" t="s">
        <v>1453</v>
      </c>
      <c r="E3611" s="82" t="s">
        <v>1076</v>
      </c>
      <c r="F3611" s="82" t="s">
        <v>78</v>
      </c>
      <c r="G3611" s="79">
        <v>584882.18000000005</v>
      </c>
      <c r="H3611" s="79">
        <v>538419.32999999996</v>
      </c>
      <c r="I3611" s="79">
        <v>46462.850000000093</v>
      </c>
      <c r="J3611" s="79">
        <v>1119.72</v>
      </c>
      <c r="K3611" s="43" t="s">
        <v>3374</v>
      </c>
      <c r="L3611" s="52" t="s">
        <v>3373</v>
      </c>
      <c r="M3611" s="16">
        <f>Таблица4[[#This Row],[Поступления]]/Таблица4[[#This Row],[Начисления]]</f>
        <v>0.92056032550008604</v>
      </c>
    </row>
    <row r="3612" spans="1:13" ht="15">
      <c r="A3612" s="42" t="s">
        <v>7386</v>
      </c>
      <c r="B3612" s="82" t="s">
        <v>1783</v>
      </c>
      <c r="C3612" s="82" t="s">
        <v>1452</v>
      </c>
      <c r="D3612" s="82" t="s">
        <v>1453</v>
      </c>
      <c r="E3612" s="82" t="s">
        <v>1076</v>
      </c>
      <c r="F3612" s="82" t="s">
        <v>167</v>
      </c>
      <c r="G3612" s="79">
        <v>131137.60000000001</v>
      </c>
      <c r="H3612" s="79">
        <v>116124</v>
      </c>
      <c r="I3612" s="79">
        <v>15013.600000000006</v>
      </c>
      <c r="J3612" s="79">
        <v>0</v>
      </c>
      <c r="K3612" s="43" t="s">
        <v>3374</v>
      </c>
      <c r="L3612" s="52" t="s">
        <v>3372</v>
      </c>
      <c r="M3612" s="16">
        <f>Таблица4[[#This Row],[Поступления]]/Таблица4[[#This Row],[Начисления]]</f>
        <v>0.88551262185673674</v>
      </c>
    </row>
    <row r="3613" spans="1:13" ht="15">
      <c r="A3613" s="42" t="s">
        <v>7387</v>
      </c>
      <c r="B3613" s="82" t="s">
        <v>1783</v>
      </c>
      <c r="C3613" s="82" t="s">
        <v>1452</v>
      </c>
      <c r="D3613" s="82" t="s">
        <v>1453</v>
      </c>
      <c r="E3613" s="82" t="s">
        <v>1076</v>
      </c>
      <c r="F3613" s="82" t="s">
        <v>168</v>
      </c>
      <c r="G3613" s="79">
        <v>682452.4</v>
      </c>
      <c r="H3613" s="79">
        <v>631047.89</v>
      </c>
      <c r="I3613" s="79">
        <v>51404.510000000009</v>
      </c>
      <c r="J3613" s="79">
        <v>6901.87</v>
      </c>
      <c r="K3613" s="43" t="s">
        <v>3374</v>
      </c>
      <c r="L3613" s="52" t="s">
        <v>3373</v>
      </c>
      <c r="M3613" s="16">
        <f>Таблица4[[#This Row],[Поступления]]/Таблица4[[#This Row],[Начисления]]</f>
        <v>0.92467678331851422</v>
      </c>
    </row>
    <row r="3614" spans="1:13" ht="15">
      <c r="A3614" s="42" t="s">
        <v>7388</v>
      </c>
      <c r="B3614" s="82" t="s">
        <v>1785</v>
      </c>
      <c r="C3614" s="82" t="s">
        <v>1452</v>
      </c>
      <c r="D3614" s="82" t="s">
        <v>1453</v>
      </c>
      <c r="E3614" s="82" t="s">
        <v>1784</v>
      </c>
      <c r="F3614" s="82" t="s">
        <v>697</v>
      </c>
      <c r="G3614" s="79">
        <v>207760.41</v>
      </c>
      <c r="H3614" s="79">
        <v>192841.11</v>
      </c>
      <c r="I3614" s="79">
        <v>14919.300000000017</v>
      </c>
      <c r="J3614" s="79">
        <v>0</v>
      </c>
      <c r="K3614" s="43" t="s">
        <v>3375</v>
      </c>
      <c r="L3614" s="52" t="s">
        <v>3372</v>
      </c>
      <c r="M3614" s="16">
        <f>Таблица4[[#This Row],[Поступления]]/Таблица4[[#This Row],[Начисления]]</f>
        <v>0.9281898798717233</v>
      </c>
    </row>
    <row r="3615" spans="1:13" ht="15">
      <c r="A3615" s="42" t="s">
        <v>7389</v>
      </c>
      <c r="B3615" s="82" t="s">
        <v>1786</v>
      </c>
      <c r="C3615" s="82" t="s">
        <v>1452</v>
      </c>
      <c r="D3615" s="82" t="s">
        <v>1453</v>
      </c>
      <c r="E3615" s="82" t="s">
        <v>998</v>
      </c>
      <c r="F3615" s="82" t="s">
        <v>16</v>
      </c>
      <c r="G3615" s="79">
        <v>804797.34</v>
      </c>
      <c r="H3615" s="79">
        <v>691112.5</v>
      </c>
      <c r="I3615" s="79">
        <v>113684.83999999997</v>
      </c>
      <c r="J3615" s="79">
        <v>0</v>
      </c>
      <c r="K3615" s="43" t="s">
        <v>3374</v>
      </c>
      <c r="L3615" s="52" t="s">
        <v>3372</v>
      </c>
      <c r="M3615" s="16">
        <f>Таблица4[[#This Row],[Поступления]]/Таблица4[[#This Row],[Начисления]]</f>
        <v>0.85874103410928271</v>
      </c>
    </row>
    <row r="3616" spans="1:13" ht="15">
      <c r="A3616" s="42" t="s">
        <v>7390</v>
      </c>
      <c r="B3616" s="82" t="s">
        <v>1788</v>
      </c>
      <c r="C3616" s="82" t="s">
        <v>1452</v>
      </c>
      <c r="D3616" s="82" t="s">
        <v>1453</v>
      </c>
      <c r="E3616" s="82" t="s">
        <v>1787</v>
      </c>
      <c r="F3616" s="82" t="s">
        <v>315</v>
      </c>
      <c r="G3616" s="79">
        <v>87908.03</v>
      </c>
      <c r="H3616" s="79">
        <v>49107.48</v>
      </c>
      <c r="I3616" s="79">
        <v>38800.549999999996</v>
      </c>
      <c r="J3616" s="79">
        <v>0</v>
      </c>
      <c r="K3616" s="43" t="s">
        <v>3379</v>
      </c>
      <c r="L3616" s="52" t="s">
        <v>3372</v>
      </c>
      <c r="M3616" s="16">
        <f>Таблица4[[#This Row],[Поступления]]/Таблица4[[#This Row],[Начисления]]</f>
        <v>0.55862337035649645</v>
      </c>
    </row>
    <row r="3617" spans="1:13" ht="15">
      <c r="A3617" s="42" t="s">
        <v>7391</v>
      </c>
      <c r="B3617" s="82" t="s">
        <v>1788</v>
      </c>
      <c r="C3617" s="82" t="s">
        <v>1452</v>
      </c>
      <c r="D3617" s="82" t="s">
        <v>1453</v>
      </c>
      <c r="E3617" s="82" t="s">
        <v>1787</v>
      </c>
      <c r="F3617" s="82" t="s">
        <v>451</v>
      </c>
      <c r="G3617" s="79">
        <v>726415.33</v>
      </c>
      <c r="H3617" s="79">
        <v>630856.26</v>
      </c>
      <c r="I3617" s="79">
        <v>95559.069999999949</v>
      </c>
      <c r="J3617" s="79">
        <v>3378.26</v>
      </c>
      <c r="K3617" s="43" t="s">
        <v>3379</v>
      </c>
      <c r="L3617" s="52" t="s">
        <v>3373</v>
      </c>
      <c r="M3617" s="16">
        <f>Таблица4[[#This Row],[Поступления]]/Таблица4[[#This Row],[Начисления]]</f>
        <v>0.86845119306609353</v>
      </c>
    </row>
    <row r="3618" spans="1:13" ht="15">
      <c r="A3618" s="42" t="s">
        <v>7392</v>
      </c>
      <c r="B3618" s="82" t="s">
        <v>1789</v>
      </c>
      <c r="C3618" s="82" t="s">
        <v>1452</v>
      </c>
      <c r="D3618" s="82" t="s">
        <v>1453</v>
      </c>
      <c r="E3618" s="82" t="s">
        <v>1078</v>
      </c>
      <c r="F3618" s="82" t="s">
        <v>21</v>
      </c>
      <c r="G3618" s="79">
        <v>808296.47</v>
      </c>
      <c r="H3618" s="79">
        <v>673460.09</v>
      </c>
      <c r="I3618" s="79">
        <v>134836.38</v>
      </c>
      <c r="J3618" s="79">
        <v>1417.64</v>
      </c>
      <c r="K3618" s="43" t="s">
        <v>3377</v>
      </c>
      <c r="L3618" s="52" t="s">
        <v>3372</v>
      </c>
      <c r="M3618" s="16">
        <f>Таблица4[[#This Row],[Поступления]]/Таблица4[[#This Row],[Начисления]]</f>
        <v>0.8331844997417841</v>
      </c>
    </row>
    <row r="3619" spans="1:13" ht="15">
      <c r="A3619" s="42" t="s">
        <v>7393</v>
      </c>
      <c r="B3619" s="82" t="s">
        <v>1789</v>
      </c>
      <c r="C3619" s="82" t="s">
        <v>1452</v>
      </c>
      <c r="D3619" s="82" t="s">
        <v>1453</v>
      </c>
      <c r="E3619" s="82" t="s">
        <v>1078</v>
      </c>
      <c r="F3619" s="82" t="s">
        <v>23</v>
      </c>
      <c r="G3619" s="79">
        <v>6554332.2400000002</v>
      </c>
      <c r="H3619" s="79">
        <v>5736436.2300000004</v>
      </c>
      <c r="I3619" s="79">
        <v>817896.00999999978</v>
      </c>
      <c r="J3619" s="79">
        <v>19575.689999999999</v>
      </c>
      <c r="K3619" s="43" t="s">
        <v>3377</v>
      </c>
      <c r="L3619" s="52" t="s">
        <v>3372</v>
      </c>
      <c r="M3619" s="16">
        <f>Таблица4[[#This Row],[Поступления]]/Таблица4[[#This Row],[Начисления]]</f>
        <v>0.87521291566385417</v>
      </c>
    </row>
    <row r="3620" spans="1:13" ht="15">
      <c r="A3620" s="42" t="s">
        <v>7394</v>
      </c>
      <c r="B3620" s="82" t="s">
        <v>1789</v>
      </c>
      <c r="C3620" s="82" t="s">
        <v>1452</v>
      </c>
      <c r="D3620" s="82" t="s">
        <v>1453</v>
      </c>
      <c r="E3620" s="82" t="s">
        <v>1078</v>
      </c>
      <c r="F3620" s="82" t="s">
        <v>24</v>
      </c>
      <c r="G3620" s="79">
        <v>9918968.25</v>
      </c>
      <c r="H3620" s="79">
        <v>8627347.4499999993</v>
      </c>
      <c r="I3620" s="79">
        <v>1291620.8000000007</v>
      </c>
      <c r="J3620" s="79">
        <v>43308.92</v>
      </c>
      <c r="K3620" s="43" t="s">
        <v>3377</v>
      </c>
      <c r="L3620" s="52" t="s">
        <v>3373</v>
      </c>
      <c r="M3620" s="16">
        <f>Таблица4[[#This Row],[Поступления]]/Таблица4[[#This Row],[Начисления]]</f>
        <v>0.86978274680937695</v>
      </c>
    </row>
    <row r="3621" spans="1:13" ht="15">
      <c r="A3621" s="42" t="s">
        <v>7395</v>
      </c>
      <c r="B3621" s="82" t="s">
        <v>1789</v>
      </c>
      <c r="C3621" s="82" t="s">
        <v>1452</v>
      </c>
      <c r="D3621" s="82" t="s">
        <v>1453</v>
      </c>
      <c r="E3621" s="82" t="s">
        <v>1078</v>
      </c>
      <c r="F3621" s="82" t="s">
        <v>28</v>
      </c>
      <c r="G3621" s="79">
        <v>571160.34</v>
      </c>
      <c r="H3621" s="79">
        <v>529647.5</v>
      </c>
      <c r="I3621" s="79">
        <v>41512.839999999967</v>
      </c>
      <c r="J3621" s="79">
        <v>8191.2</v>
      </c>
      <c r="K3621" s="43" t="s">
        <v>3377</v>
      </c>
      <c r="L3621" s="52" t="s">
        <v>3372</v>
      </c>
      <c r="M3621" s="16">
        <f>Таблица4[[#This Row],[Поступления]]/Таблица4[[#This Row],[Начисления]]</f>
        <v>0.92731841289960715</v>
      </c>
    </row>
    <row r="3622" spans="1:13" ht="15">
      <c r="A3622" s="42" t="s">
        <v>7396</v>
      </c>
      <c r="B3622" s="82" t="s">
        <v>1789</v>
      </c>
      <c r="C3622" s="82" t="s">
        <v>1452</v>
      </c>
      <c r="D3622" s="82" t="s">
        <v>1453</v>
      </c>
      <c r="E3622" s="82" t="s">
        <v>1078</v>
      </c>
      <c r="F3622" s="82" t="s">
        <v>32</v>
      </c>
      <c r="G3622" s="79">
        <v>567731.42000000004</v>
      </c>
      <c r="H3622" s="79">
        <v>465864.02</v>
      </c>
      <c r="I3622" s="79">
        <v>101867.40000000002</v>
      </c>
      <c r="J3622" s="79">
        <v>1121.75</v>
      </c>
      <c r="K3622" s="43" t="s">
        <v>3377</v>
      </c>
      <c r="L3622" s="52" t="s">
        <v>3372</v>
      </c>
      <c r="M3622" s="16">
        <f>Таблица4[[#This Row],[Поступления]]/Таблица4[[#This Row],[Начисления]]</f>
        <v>0.8205711426011969</v>
      </c>
    </row>
    <row r="3623" spans="1:13" ht="15">
      <c r="A3623" s="42" t="s">
        <v>7397</v>
      </c>
      <c r="B3623" s="82" t="s">
        <v>1789</v>
      </c>
      <c r="C3623" s="82" t="s">
        <v>1452</v>
      </c>
      <c r="D3623" s="82" t="s">
        <v>1453</v>
      </c>
      <c r="E3623" s="82" t="s">
        <v>1078</v>
      </c>
      <c r="F3623" s="82" t="s">
        <v>37</v>
      </c>
      <c r="G3623" s="79">
        <v>910124.25</v>
      </c>
      <c r="H3623" s="79">
        <v>836760.01</v>
      </c>
      <c r="I3623" s="79">
        <v>73364.239999999991</v>
      </c>
      <c r="J3623" s="79">
        <v>1577.85</v>
      </c>
      <c r="K3623" s="43" t="s">
        <v>3377</v>
      </c>
      <c r="L3623" s="52" t="s">
        <v>3372</v>
      </c>
      <c r="M3623" s="16">
        <f>Таблица4[[#This Row],[Поступления]]/Таблица4[[#This Row],[Начисления]]</f>
        <v>0.91939096227795269</v>
      </c>
    </row>
    <row r="3624" spans="1:13" ht="15">
      <c r="A3624" s="49" t="s">
        <v>7398</v>
      </c>
      <c r="B3624" s="83" t="s">
        <v>1789</v>
      </c>
      <c r="C3624" s="83" t="s">
        <v>1452</v>
      </c>
      <c r="D3624" s="83" t="s">
        <v>1453</v>
      </c>
      <c r="E3624" s="83" t="s">
        <v>1078</v>
      </c>
      <c r="F3624" s="83" t="s">
        <v>33</v>
      </c>
      <c r="G3624" s="79">
        <v>847972.15</v>
      </c>
      <c r="H3624" s="79">
        <v>770028.52</v>
      </c>
      <c r="I3624" s="79">
        <v>77943.63</v>
      </c>
      <c r="J3624" s="79">
        <v>3761.11</v>
      </c>
      <c r="K3624" s="51" t="s">
        <v>3377</v>
      </c>
      <c r="L3624" s="54" t="s">
        <v>3372</v>
      </c>
      <c r="M3624" s="16">
        <f>Таблица4[[#This Row],[Поступления]]/Таблица4[[#This Row],[Начисления]]</f>
        <v>0.90808232322252569</v>
      </c>
    </row>
    <row r="3625" spans="1:13" ht="15">
      <c r="A3625" s="42" t="s">
        <v>7399</v>
      </c>
      <c r="B3625" s="82" t="s">
        <v>1789</v>
      </c>
      <c r="C3625" s="82" t="s">
        <v>1452</v>
      </c>
      <c r="D3625" s="82" t="s">
        <v>1453</v>
      </c>
      <c r="E3625" s="82" t="s">
        <v>1078</v>
      </c>
      <c r="F3625" s="82" t="s">
        <v>11</v>
      </c>
      <c r="G3625" s="79">
        <v>1812782.95</v>
      </c>
      <c r="H3625" s="79">
        <v>1569487.59</v>
      </c>
      <c r="I3625" s="79">
        <v>243295.35999999987</v>
      </c>
      <c r="J3625" s="79">
        <v>13694.73</v>
      </c>
      <c r="K3625" s="43" t="s">
        <v>3377</v>
      </c>
      <c r="L3625" s="52" t="s">
        <v>3372</v>
      </c>
      <c r="M3625" s="16">
        <f>Таблица4[[#This Row],[Поступления]]/Таблица4[[#This Row],[Начисления]]</f>
        <v>0.86578902896234766</v>
      </c>
    </row>
    <row r="3626" spans="1:13" ht="15">
      <c r="A3626" s="42" t="s">
        <v>7400</v>
      </c>
      <c r="B3626" s="82" t="s">
        <v>1789</v>
      </c>
      <c r="C3626" s="82" t="s">
        <v>1452</v>
      </c>
      <c r="D3626" s="82" t="s">
        <v>1453</v>
      </c>
      <c r="E3626" s="82" t="s">
        <v>1078</v>
      </c>
      <c r="F3626" s="82" t="s">
        <v>13</v>
      </c>
      <c r="G3626" s="79">
        <v>1632225.18</v>
      </c>
      <c r="H3626" s="79">
        <v>1457152.98</v>
      </c>
      <c r="I3626" s="79">
        <v>175072.19999999995</v>
      </c>
      <c r="J3626" s="79">
        <v>1097.67</v>
      </c>
      <c r="K3626" s="43" t="s">
        <v>3377</v>
      </c>
      <c r="L3626" s="52" t="s">
        <v>3372</v>
      </c>
      <c r="M3626" s="16">
        <f>Таблица4[[#This Row],[Поступления]]/Таблица4[[#This Row],[Начисления]]</f>
        <v>0.89274016713796811</v>
      </c>
    </row>
    <row r="3627" spans="1:13" ht="15">
      <c r="A3627" s="42" t="s">
        <v>7401</v>
      </c>
      <c r="B3627" s="82" t="s">
        <v>1789</v>
      </c>
      <c r="C3627" s="82" t="s">
        <v>1452</v>
      </c>
      <c r="D3627" s="82" t="s">
        <v>1453</v>
      </c>
      <c r="E3627" s="82" t="s">
        <v>1078</v>
      </c>
      <c r="F3627" s="82" t="s">
        <v>15</v>
      </c>
      <c r="G3627" s="79">
        <v>572464.12</v>
      </c>
      <c r="H3627" s="79">
        <v>488317.71</v>
      </c>
      <c r="I3627" s="79">
        <v>84146.409999999974</v>
      </c>
      <c r="J3627" s="79">
        <v>2178.66</v>
      </c>
      <c r="K3627" s="43" t="s">
        <v>3377</v>
      </c>
      <c r="L3627" s="52" t="s">
        <v>3372</v>
      </c>
      <c r="M3627" s="16">
        <f>Таблица4[[#This Row],[Поступления]]/Таблица4[[#This Row],[Начисления]]</f>
        <v>0.85301015895983145</v>
      </c>
    </row>
    <row r="3628" spans="1:13" ht="15">
      <c r="A3628" s="42" t="s">
        <v>7402</v>
      </c>
      <c r="B3628" s="82" t="s">
        <v>1789</v>
      </c>
      <c r="C3628" s="82" t="s">
        <v>1452</v>
      </c>
      <c r="D3628" s="82" t="s">
        <v>1453</v>
      </c>
      <c r="E3628" s="82" t="s">
        <v>1078</v>
      </c>
      <c r="F3628" s="82" t="s">
        <v>76</v>
      </c>
      <c r="G3628" s="79">
        <v>578296.34</v>
      </c>
      <c r="H3628" s="79">
        <v>481463.01</v>
      </c>
      <c r="I3628" s="79">
        <v>96833.329999999958</v>
      </c>
      <c r="J3628" s="79">
        <v>3769.04</v>
      </c>
      <c r="K3628" s="43" t="s">
        <v>3377</v>
      </c>
      <c r="L3628" s="52" t="s">
        <v>3372</v>
      </c>
      <c r="M3628" s="16">
        <f>Таблица4[[#This Row],[Поступления]]/Таблица4[[#This Row],[Начисления]]</f>
        <v>0.83255413651762011</v>
      </c>
    </row>
    <row r="3629" spans="1:13" ht="15">
      <c r="A3629" s="42" t="s">
        <v>7403</v>
      </c>
      <c r="B3629" s="82" t="s">
        <v>1789</v>
      </c>
      <c r="C3629" s="82" t="s">
        <v>1452</v>
      </c>
      <c r="D3629" s="82" t="s">
        <v>1453</v>
      </c>
      <c r="E3629" s="82" t="s">
        <v>1078</v>
      </c>
      <c r="F3629" s="82" t="s">
        <v>17</v>
      </c>
      <c r="G3629" s="79">
        <v>4433533.7300000004</v>
      </c>
      <c r="H3629" s="79">
        <v>3785763.79</v>
      </c>
      <c r="I3629" s="79">
        <v>647769.94000000041</v>
      </c>
      <c r="J3629" s="79">
        <v>4427.17</v>
      </c>
      <c r="K3629" s="43" t="s">
        <v>3377</v>
      </c>
      <c r="L3629" s="52" t="s">
        <v>3372</v>
      </c>
      <c r="M3629" s="16">
        <f>Таблица4[[#This Row],[Поступления]]/Таблица4[[#This Row],[Начисления]]</f>
        <v>0.85389308406141295</v>
      </c>
    </row>
    <row r="3630" spans="1:13" ht="15">
      <c r="A3630" s="42" t="s">
        <v>7404</v>
      </c>
      <c r="B3630" s="82" t="s">
        <v>1789</v>
      </c>
      <c r="C3630" s="82" t="s">
        <v>1452</v>
      </c>
      <c r="D3630" s="82" t="s">
        <v>1453</v>
      </c>
      <c r="E3630" s="82" t="s">
        <v>1078</v>
      </c>
      <c r="F3630" s="82" t="s">
        <v>20</v>
      </c>
      <c r="G3630" s="79">
        <v>573882.68999999994</v>
      </c>
      <c r="H3630" s="79">
        <v>459672.29</v>
      </c>
      <c r="I3630" s="79">
        <v>114210.39999999997</v>
      </c>
      <c r="J3630" s="79">
        <v>745.64</v>
      </c>
      <c r="K3630" s="43" t="s">
        <v>3377</v>
      </c>
      <c r="L3630" s="52" t="s">
        <v>3373</v>
      </c>
      <c r="M3630" s="16">
        <f>Таблица4[[#This Row],[Поступления]]/Таблица4[[#This Row],[Начисления]]</f>
        <v>0.8009865047506487</v>
      </c>
    </row>
    <row r="3631" spans="1:13" ht="15">
      <c r="A3631" s="42" t="s">
        <v>7405</v>
      </c>
      <c r="B3631" s="82" t="s">
        <v>1789</v>
      </c>
      <c r="C3631" s="82" t="s">
        <v>1452</v>
      </c>
      <c r="D3631" s="82" t="s">
        <v>1453</v>
      </c>
      <c r="E3631" s="82" t="s">
        <v>1078</v>
      </c>
      <c r="F3631" s="82" t="s">
        <v>57</v>
      </c>
      <c r="G3631" s="79">
        <v>801793.59</v>
      </c>
      <c r="H3631" s="79">
        <v>697352.42</v>
      </c>
      <c r="I3631" s="79">
        <v>104441.16999999993</v>
      </c>
      <c r="J3631" s="79">
        <v>1152.6199999999999</v>
      </c>
      <c r="K3631" s="43" t="s">
        <v>3377</v>
      </c>
      <c r="L3631" s="52" t="s">
        <v>3372</v>
      </c>
      <c r="M3631" s="16">
        <f>Таблица4[[#This Row],[Поступления]]/Таблица4[[#This Row],[Начисления]]</f>
        <v>0.86974057749700906</v>
      </c>
    </row>
    <row r="3632" spans="1:13" ht="15">
      <c r="A3632" s="42" t="s">
        <v>7406</v>
      </c>
      <c r="B3632" s="82" t="s">
        <v>1791</v>
      </c>
      <c r="C3632" s="82" t="s">
        <v>1452</v>
      </c>
      <c r="D3632" s="82" t="s">
        <v>1453</v>
      </c>
      <c r="E3632" s="82" t="s">
        <v>1790</v>
      </c>
      <c r="F3632" s="82" t="s">
        <v>37</v>
      </c>
      <c r="G3632" s="79">
        <v>744563.23</v>
      </c>
      <c r="H3632" s="79">
        <v>682075.64</v>
      </c>
      <c r="I3632" s="79">
        <v>62487.589999999967</v>
      </c>
      <c r="J3632" s="79">
        <v>702.12</v>
      </c>
      <c r="K3632" s="43" t="s">
        <v>3374</v>
      </c>
      <c r="L3632" s="52" t="s">
        <v>3372</v>
      </c>
      <c r="M3632" s="16">
        <f>Таблица4[[#This Row],[Поступления]]/Таблица4[[#This Row],[Начисления]]</f>
        <v>0.91607483759304098</v>
      </c>
    </row>
    <row r="3633" spans="1:13" ht="15">
      <c r="A3633" s="42" t="s">
        <v>7407</v>
      </c>
      <c r="B3633" s="82" t="s">
        <v>1791</v>
      </c>
      <c r="C3633" s="82" t="s">
        <v>1452</v>
      </c>
      <c r="D3633" s="82" t="s">
        <v>1453</v>
      </c>
      <c r="E3633" s="82" t="s">
        <v>1790</v>
      </c>
      <c r="F3633" s="82" t="s">
        <v>32</v>
      </c>
      <c r="G3633" s="79">
        <v>509466.23</v>
      </c>
      <c r="H3633" s="79">
        <v>431452.98</v>
      </c>
      <c r="I3633" s="79">
        <v>78013.25</v>
      </c>
      <c r="J3633" s="79">
        <v>0</v>
      </c>
      <c r="K3633" s="43" t="s">
        <v>3374</v>
      </c>
      <c r="L3633" s="52" t="s">
        <v>3373</v>
      </c>
      <c r="M3633" s="16">
        <f>Таблица4[[#This Row],[Поступления]]/Таблица4[[#This Row],[Начисления]]</f>
        <v>0.84687257877720379</v>
      </c>
    </row>
    <row r="3634" spans="1:13" ht="15">
      <c r="A3634" s="42" t="s">
        <v>7408</v>
      </c>
      <c r="B3634" s="82" t="s">
        <v>1791</v>
      </c>
      <c r="C3634" s="82" t="s">
        <v>1452</v>
      </c>
      <c r="D3634" s="82" t="s">
        <v>1453</v>
      </c>
      <c r="E3634" s="82" t="s">
        <v>1790</v>
      </c>
      <c r="F3634" s="82" t="s">
        <v>30</v>
      </c>
      <c r="G3634" s="79">
        <v>753738.33</v>
      </c>
      <c r="H3634" s="79">
        <v>79878.36</v>
      </c>
      <c r="I3634" s="79">
        <v>673859.97</v>
      </c>
      <c r="J3634" s="79">
        <v>1047.48</v>
      </c>
      <c r="K3634" s="43" t="s">
        <v>3374</v>
      </c>
      <c r="L3634" s="52" t="s">
        <v>3372</v>
      </c>
      <c r="M3634" s="16">
        <f>Таблица4[[#This Row],[Поступления]]/Таблица4[[#This Row],[Начисления]]</f>
        <v>0.10597624775165673</v>
      </c>
    </row>
    <row r="3635" spans="1:13" ht="15">
      <c r="A3635" s="42" t="s">
        <v>7409</v>
      </c>
      <c r="B3635" s="82" t="s">
        <v>1791</v>
      </c>
      <c r="C3635" s="82" t="s">
        <v>1452</v>
      </c>
      <c r="D3635" s="82" t="s">
        <v>1453</v>
      </c>
      <c r="E3635" s="82" t="s">
        <v>1790</v>
      </c>
      <c r="F3635" s="82" t="s">
        <v>31</v>
      </c>
      <c r="G3635" s="79">
        <v>368295.3</v>
      </c>
      <c r="H3635" s="79">
        <v>289426.78000000003</v>
      </c>
      <c r="I3635" s="79">
        <v>78868.51999999996</v>
      </c>
      <c r="J3635" s="79">
        <v>0</v>
      </c>
      <c r="K3635" s="43" t="s">
        <v>3374</v>
      </c>
      <c r="L3635" s="52" t="s">
        <v>3373</v>
      </c>
      <c r="M3635" s="16">
        <f>Таблица4[[#This Row],[Поступления]]/Таблица4[[#This Row],[Начисления]]</f>
        <v>0.78585520912159357</v>
      </c>
    </row>
    <row r="3636" spans="1:13" ht="15">
      <c r="A3636" s="42" t="s">
        <v>7410</v>
      </c>
      <c r="B3636" s="82" t="s">
        <v>1793</v>
      </c>
      <c r="C3636" s="82" t="s">
        <v>1452</v>
      </c>
      <c r="D3636" s="82" t="s">
        <v>1453</v>
      </c>
      <c r="E3636" s="82" t="s">
        <v>1792</v>
      </c>
      <c r="F3636" s="82" t="s">
        <v>28</v>
      </c>
      <c r="G3636" s="79">
        <v>160667.10999999999</v>
      </c>
      <c r="H3636" s="79">
        <v>134531.63</v>
      </c>
      <c r="I3636" s="79">
        <v>26135.479999999981</v>
      </c>
      <c r="J3636" s="79">
        <v>1757.97</v>
      </c>
      <c r="K3636" s="43" t="s">
        <v>3375</v>
      </c>
      <c r="L3636" s="52" t="s">
        <v>3372</v>
      </c>
      <c r="M3636" s="16">
        <f>Таблица4[[#This Row],[Поступления]]/Таблица4[[#This Row],[Начисления]]</f>
        <v>0.83733148620150089</v>
      </c>
    </row>
    <row r="3637" spans="1:13" ht="15">
      <c r="A3637" s="42" t="s">
        <v>7411</v>
      </c>
      <c r="B3637" s="82" t="s">
        <v>1793</v>
      </c>
      <c r="C3637" s="82" t="s">
        <v>1452</v>
      </c>
      <c r="D3637" s="82" t="s">
        <v>1453</v>
      </c>
      <c r="E3637" s="82" t="s">
        <v>1792</v>
      </c>
      <c r="F3637" s="82" t="s">
        <v>18</v>
      </c>
      <c r="G3637" s="79">
        <v>807683.51</v>
      </c>
      <c r="H3637" s="79">
        <v>733597.36</v>
      </c>
      <c r="I3637" s="79">
        <v>74086.150000000023</v>
      </c>
      <c r="J3637" s="79">
        <v>9180.82</v>
      </c>
      <c r="K3637" s="43" t="s">
        <v>3375</v>
      </c>
      <c r="L3637" s="52" t="s">
        <v>3372</v>
      </c>
      <c r="M3637" s="16">
        <f>Таблица4[[#This Row],[Поступления]]/Таблица4[[#This Row],[Начисления]]</f>
        <v>0.90827329135393642</v>
      </c>
    </row>
    <row r="3638" spans="1:13" ht="15">
      <c r="A3638" s="42" t="s">
        <v>7412</v>
      </c>
      <c r="B3638" s="82" t="s">
        <v>1793</v>
      </c>
      <c r="C3638" s="82" t="s">
        <v>1452</v>
      </c>
      <c r="D3638" s="82" t="s">
        <v>1453</v>
      </c>
      <c r="E3638" s="82" t="s">
        <v>1792</v>
      </c>
      <c r="F3638" s="82" t="s">
        <v>377</v>
      </c>
      <c r="G3638" s="79">
        <v>609892.99</v>
      </c>
      <c r="H3638" s="79">
        <v>524656.63</v>
      </c>
      <c r="I3638" s="79">
        <v>85236.359999999986</v>
      </c>
      <c r="J3638" s="79">
        <v>4321.7</v>
      </c>
      <c r="K3638" s="43" t="s">
        <v>3375</v>
      </c>
      <c r="L3638" s="52" t="s">
        <v>3372</v>
      </c>
      <c r="M3638" s="16">
        <f>Таблица4[[#This Row],[Поступления]]/Таблица4[[#This Row],[Начисления]]</f>
        <v>0.86024374538228421</v>
      </c>
    </row>
    <row r="3639" spans="1:13" ht="15">
      <c r="A3639" s="42" t="s">
        <v>7413</v>
      </c>
      <c r="B3639" s="82" t="s">
        <v>1793</v>
      </c>
      <c r="C3639" s="82" t="s">
        <v>1452</v>
      </c>
      <c r="D3639" s="82" t="s">
        <v>1453</v>
      </c>
      <c r="E3639" s="82" t="s">
        <v>1792</v>
      </c>
      <c r="F3639" s="82" t="s">
        <v>378</v>
      </c>
      <c r="G3639" s="79">
        <v>2354705.9900000002</v>
      </c>
      <c r="H3639" s="79">
        <v>2081748.68</v>
      </c>
      <c r="I3639" s="79">
        <v>272957.31000000029</v>
      </c>
      <c r="J3639" s="79">
        <v>8742.4599999999991</v>
      </c>
      <c r="K3639" s="43" t="s">
        <v>3375</v>
      </c>
      <c r="L3639" s="52" t="s">
        <v>3373</v>
      </c>
      <c r="M3639" s="16">
        <f>Таблица4[[#This Row],[Поступления]]/Таблица4[[#This Row],[Начисления]]</f>
        <v>0.88408008848697062</v>
      </c>
    </row>
    <row r="3640" spans="1:13" ht="15">
      <c r="A3640" s="42" t="s">
        <v>7414</v>
      </c>
      <c r="B3640" s="82" t="s">
        <v>1795</v>
      </c>
      <c r="C3640" s="82" t="s">
        <v>1452</v>
      </c>
      <c r="D3640" s="82" t="s">
        <v>1453</v>
      </c>
      <c r="E3640" s="82" t="s">
        <v>1794</v>
      </c>
      <c r="F3640" s="82" t="s">
        <v>85</v>
      </c>
      <c r="G3640" s="79">
        <v>294065.83</v>
      </c>
      <c r="H3640" s="79">
        <v>218251.05</v>
      </c>
      <c r="I3640" s="79">
        <v>75814.780000000028</v>
      </c>
      <c r="J3640" s="79">
        <v>2264.89</v>
      </c>
      <c r="K3640" s="43" t="s">
        <v>3379</v>
      </c>
      <c r="L3640" s="52" t="s">
        <v>3372</v>
      </c>
      <c r="M3640" s="16">
        <f>Таблица4[[#This Row],[Поступления]]/Таблица4[[#This Row],[Начисления]]</f>
        <v>0.74218432655028288</v>
      </c>
    </row>
    <row r="3641" spans="1:13" ht="15">
      <c r="A3641" s="49" t="s">
        <v>7415</v>
      </c>
      <c r="B3641" s="83" t="s">
        <v>1797</v>
      </c>
      <c r="C3641" s="83" t="s">
        <v>1452</v>
      </c>
      <c r="D3641" s="83" t="s">
        <v>1453</v>
      </c>
      <c r="E3641" s="83" t="s">
        <v>1796</v>
      </c>
      <c r="F3641" s="83" t="s">
        <v>37</v>
      </c>
      <c r="G3641" s="79">
        <v>663862.76</v>
      </c>
      <c r="H3641" s="79">
        <v>516443.47</v>
      </c>
      <c r="I3641" s="79">
        <v>147419.29000000004</v>
      </c>
      <c r="J3641" s="79">
        <v>1770.34</v>
      </c>
      <c r="K3641" s="51" t="s">
        <v>3376</v>
      </c>
      <c r="L3641" s="54" t="s">
        <v>3372</v>
      </c>
      <c r="M3641" s="16">
        <f>Таблица4[[#This Row],[Поступления]]/Таблица4[[#This Row],[Начисления]]</f>
        <v>0.7779370995294268</v>
      </c>
    </row>
    <row r="3642" spans="1:13" ht="15">
      <c r="A3642" s="42" t="s">
        <v>7416</v>
      </c>
      <c r="B3642" s="82" t="s">
        <v>1797</v>
      </c>
      <c r="C3642" s="82" t="s">
        <v>1452</v>
      </c>
      <c r="D3642" s="82" t="s">
        <v>1453</v>
      </c>
      <c r="E3642" s="82" t="s">
        <v>1796</v>
      </c>
      <c r="F3642" s="82" t="s">
        <v>25</v>
      </c>
      <c r="G3642" s="79">
        <v>749983.92</v>
      </c>
      <c r="H3642" s="79">
        <v>634995.72</v>
      </c>
      <c r="I3642" s="79">
        <v>114988.20000000007</v>
      </c>
      <c r="J3642" s="79">
        <v>3212.27</v>
      </c>
      <c r="K3642" s="43" t="s">
        <v>3376</v>
      </c>
      <c r="L3642" s="52" t="s">
        <v>3372</v>
      </c>
      <c r="M3642" s="16">
        <f>Таблица4[[#This Row],[Поступления]]/Таблица4[[#This Row],[Начисления]]</f>
        <v>0.84667911280017838</v>
      </c>
    </row>
    <row r="3643" spans="1:13" ht="15">
      <c r="A3643" s="49" t="s">
        <v>7417</v>
      </c>
      <c r="B3643" s="83" t="s">
        <v>1797</v>
      </c>
      <c r="C3643" s="83" t="s">
        <v>1452</v>
      </c>
      <c r="D3643" s="83" t="s">
        <v>1453</v>
      </c>
      <c r="E3643" s="83" t="s">
        <v>1796</v>
      </c>
      <c r="F3643" s="83" t="s">
        <v>71</v>
      </c>
      <c r="G3643" s="79">
        <v>687764.15</v>
      </c>
      <c r="H3643" s="79">
        <v>591500.6</v>
      </c>
      <c r="I3643" s="79">
        <v>96263.550000000047</v>
      </c>
      <c r="J3643" s="79">
        <v>8835.7999999999993</v>
      </c>
      <c r="K3643" s="51" t="s">
        <v>3376</v>
      </c>
      <c r="L3643" s="54" t="s">
        <v>3372</v>
      </c>
      <c r="M3643" s="16">
        <f>Таблица4[[#This Row],[Поступления]]/Таблица4[[#This Row],[Начисления]]</f>
        <v>0.86003406836486018</v>
      </c>
    </row>
    <row r="3644" spans="1:13" ht="15">
      <c r="A3644" s="42" t="s">
        <v>7418</v>
      </c>
      <c r="B3644" s="82" t="s">
        <v>1797</v>
      </c>
      <c r="C3644" s="82" t="s">
        <v>1452</v>
      </c>
      <c r="D3644" s="82" t="s">
        <v>1453</v>
      </c>
      <c r="E3644" s="82" t="s">
        <v>1796</v>
      </c>
      <c r="F3644" s="82" t="s">
        <v>376</v>
      </c>
      <c r="G3644" s="79">
        <v>768755.9</v>
      </c>
      <c r="H3644" s="79">
        <v>705338.9</v>
      </c>
      <c r="I3644" s="79">
        <v>63417</v>
      </c>
      <c r="J3644" s="79">
        <v>3537.72</v>
      </c>
      <c r="K3644" s="43" t="s">
        <v>3376</v>
      </c>
      <c r="L3644" s="52" t="s">
        <v>3372</v>
      </c>
      <c r="M3644" s="16">
        <f>Таблица4[[#This Row],[Поступления]]/Таблица4[[#This Row],[Начисления]]</f>
        <v>0.91750697458061781</v>
      </c>
    </row>
    <row r="3645" spans="1:13" ht="15">
      <c r="A3645" s="42" t="s">
        <v>7419</v>
      </c>
      <c r="B3645" s="82" t="s">
        <v>1799</v>
      </c>
      <c r="C3645" s="82" t="s">
        <v>1452</v>
      </c>
      <c r="D3645" s="82" t="s">
        <v>1453</v>
      </c>
      <c r="E3645" s="82" t="s">
        <v>1798</v>
      </c>
      <c r="F3645" s="82" t="s">
        <v>24</v>
      </c>
      <c r="G3645" s="79">
        <v>988085.93</v>
      </c>
      <c r="H3645" s="79">
        <v>905499.77</v>
      </c>
      <c r="I3645" s="79">
        <v>82586.160000000033</v>
      </c>
      <c r="J3645" s="79">
        <v>2119.0500000000002</v>
      </c>
      <c r="K3645" s="43" t="s">
        <v>3376</v>
      </c>
      <c r="L3645" s="52" t="s">
        <v>3373</v>
      </c>
      <c r="M3645" s="16">
        <f>Таблица4[[#This Row],[Поступления]]/Таблица4[[#This Row],[Начисления]]</f>
        <v>0.91641803866188032</v>
      </c>
    </row>
    <row r="3646" spans="1:13" ht="15">
      <c r="A3646" s="42" t="s">
        <v>7420</v>
      </c>
      <c r="B3646" s="82" t="s">
        <v>1799</v>
      </c>
      <c r="C3646" s="82" t="s">
        <v>1452</v>
      </c>
      <c r="D3646" s="82" t="s">
        <v>1453</v>
      </c>
      <c r="E3646" s="82" t="s">
        <v>1798</v>
      </c>
      <c r="F3646" s="82" t="s">
        <v>105</v>
      </c>
      <c r="G3646" s="79">
        <v>646562.14</v>
      </c>
      <c r="H3646" s="79">
        <v>588148.24</v>
      </c>
      <c r="I3646" s="79">
        <v>58413.900000000023</v>
      </c>
      <c r="J3646" s="79">
        <v>359.91</v>
      </c>
      <c r="K3646" s="43" t="s">
        <v>3376</v>
      </c>
      <c r="L3646" s="52" t="s">
        <v>3372</v>
      </c>
      <c r="M3646" s="16">
        <f>Таблица4[[#This Row],[Поступления]]/Таблица4[[#This Row],[Начисления]]</f>
        <v>0.90965462345197012</v>
      </c>
    </row>
    <row r="3647" spans="1:13" ht="15">
      <c r="A3647" s="42" t="s">
        <v>7421</v>
      </c>
      <c r="B3647" s="82" t="s">
        <v>1799</v>
      </c>
      <c r="C3647" s="82" t="s">
        <v>1452</v>
      </c>
      <c r="D3647" s="82" t="s">
        <v>1453</v>
      </c>
      <c r="E3647" s="82" t="s">
        <v>1798</v>
      </c>
      <c r="F3647" s="82" t="s">
        <v>32</v>
      </c>
      <c r="G3647" s="79">
        <v>92255.1</v>
      </c>
      <c r="H3647" s="79">
        <v>70431.91</v>
      </c>
      <c r="I3647" s="79">
        <v>21823.190000000002</v>
      </c>
      <c r="J3647" s="79">
        <v>0</v>
      </c>
      <c r="K3647" s="43" t="s">
        <v>3376</v>
      </c>
      <c r="L3647" s="52" t="s">
        <v>3372</v>
      </c>
      <c r="M3647" s="16">
        <f>Таблица4[[#This Row],[Поступления]]/Таблица4[[#This Row],[Начисления]]</f>
        <v>0.76344733245099727</v>
      </c>
    </row>
    <row r="3648" spans="1:13" ht="15">
      <c r="A3648" s="49" t="s">
        <v>7422</v>
      </c>
      <c r="B3648" s="83" t="s">
        <v>1799</v>
      </c>
      <c r="C3648" s="83" t="s">
        <v>1452</v>
      </c>
      <c r="D3648" s="83" t="s">
        <v>1453</v>
      </c>
      <c r="E3648" s="83" t="s">
        <v>1798</v>
      </c>
      <c r="F3648" s="83" t="s">
        <v>70</v>
      </c>
      <c r="G3648" s="79">
        <v>550904.68999999994</v>
      </c>
      <c r="H3648" s="79">
        <v>463910.09</v>
      </c>
      <c r="I3648" s="79">
        <v>86994.599999999919</v>
      </c>
      <c r="J3648" s="79">
        <v>817.08</v>
      </c>
      <c r="K3648" s="51" t="s">
        <v>3376</v>
      </c>
      <c r="L3648" s="54" t="s">
        <v>3372</v>
      </c>
      <c r="M3648" s="16">
        <f>Таблица4[[#This Row],[Поступления]]/Таблица4[[#This Row],[Начисления]]</f>
        <v>0.84208774842704659</v>
      </c>
    </row>
    <row r="3649" spans="1:13" ht="15">
      <c r="A3649" s="49" t="s">
        <v>7423</v>
      </c>
      <c r="B3649" s="83" t="s">
        <v>1799</v>
      </c>
      <c r="C3649" s="83" t="s">
        <v>1452</v>
      </c>
      <c r="D3649" s="83" t="s">
        <v>1453</v>
      </c>
      <c r="E3649" s="83" t="s">
        <v>1798</v>
      </c>
      <c r="F3649" s="83" t="s">
        <v>71</v>
      </c>
      <c r="G3649" s="79">
        <v>685262.88</v>
      </c>
      <c r="H3649" s="79">
        <v>620873.42000000004</v>
      </c>
      <c r="I3649" s="79">
        <v>64389.459999999963</v>
      </c>
      <c r="J3649" s="79">
        <v>470.92</v>
      </c>
      <c r="K3649" s="51" t="s">
        <v>3376</v>
      </c>
      <c r="L3649" s="54" t="s">
        <v>3373</v>
      </c>
      <c r="M3649" s="16">
        <f>Таблица4[[#This Row],[Поступления]]/Таблица4[[#This Row],[Начисления]]</f>
        <v>0.90603684822385244</v>
      </c>
    </row>
    <row r="3650" spans="1:13" ht="15">
      <c r="A3650" s="49" t="s">
        <v>7424</v>
      </c>
      <c r="B3650" s="83" t="s">
        <v>1799</v>
      </c>
      <c r="C3650" s="83" t="s">
        <v>1452</v>
      </c>
      <c r="D3650" s="83" t="s">
        <v>1453</v>
      </c>
      <c r="E3650" s="83" t="s">
        <v>1798</v>
      </c>
      <c r="F3650" s="83" t="s">
        <v>72</v>
      </c>
      <c r="G3650" s="79">
        <v>979003.72</v>
      </c>
      <c r="H3650" s="79">
        <v>822411.13</v>
      </c>
      <c r="I3650" s="79">
        <v>156592.58999999997</v>
      </c>
      <c r="J3650" s="79">
        <v>186.03</v>
      </c>
      <c r="K3650" s="51" t="s">
        <v>3376</v>
      </c>
      <c r="L3650" s="54" t="s">
        <v>3372</v>
      </c>
      <c r="M3650" s="16">
        <f>Таблица4[[#This Row],[Поступления]]/Таблица4[[#This Row],[Начисления]]</f>
        <v>0.84004903474728376</v>
      </c>
    </row>
    <row r="3651" spans="1:13" ht="15">
      <c r="A3651" s="49" t="s">
        <v>7425</v>
      </c>
      <c r="B3651" s="83" t="s">
        <v>1799</v>
      </c>
      <c r="C3651" s="83" t="s">
        <v>1452</v>
      </c>
      <c r="D3651" s="83" t="s">
        <v>1453</v>
      </c>
      <c r="E3651" s="83" t="s">
        <v>1798</v>
      </c>
      <c r="F3651" s="83" t="s">
        <v>73</v>
      </c>
      <c r="G3651" s="79">
        <v>1268337.83</v>
      </c>
      <c r="H3651" s="79">
        <v>1174176.43</v>
      </c>
      <c r="I3651" s="79">
        <v>94161.40000000014</v>
      </c>
      <c r="J3651" s="79">
        <v>4047.27</v>
      </c>
      <c r="K3651" s="51" t="s">
        <v>3376</v>
      </c>
      <c r="L3651" s="54" t="s">
        <v>3373</v>
      </c>
      <c r="M3651" s="16">
        <f>Таблица4[[#This Row],[Поступления]]/Таблица4[[#This Row],[Начисления]]</f>
        <v>0.92576000039358586</v>
      </c>
    </row>
    <row r="3652" spans="1:13" ht="15">
      <c r="A3652" s="42" t="s">
        <v>7426</v>
      </c>
      <c r="B3652" s="82" t="s">
        <v>1799</v>
      </c>
      <c r="C3652" s="82" t="s">
        <v>1452</v>
      </c>
      <c r="D3652" s="82" t="s">
        <v>1453</v>
      </c>
      <c r="E3652" s="82" t="s">
        <v>1798</v>
      </c>
      <c r="F3652" s="82" t="s">
        <v>18</v>
      </c>
      <c r="G3652" s="79">
        <v>199999.87</v>
      </c>
      <c r="H3652" s="79">
        <v>146123.54</v>
      </c>
      <c r="I3652" s="79">
        <v>53876.329999999987</v>
      </c>
      <c r="J3652" s="79">
        <v>0</v>
      </c>
      <c r="K3652" s="43" t="s">
        <v>3376</v>
      </c>
      <c r="L3652" s="52" t="s">
        <v>3372</v>
      </c>
      <c r="M3652" s="16">
        <f>Таблица4[[#This Row],[Поступления]]/Таблица4[[#This Row],[Начисления]]</f>
        <v>0.7306181749018138</v>
      </c>
    </row>
    <row r="3653" spans="1:13" ht="15">
      <c r="A3653" s="42" t="s">
        <v>7427</v>
      </c>
      <c r="B3653" s="82" t="s">
        <v>1799</v>
      </c>
      <c r="C3653" s="82" t="s">
        <v>1452</v>
      </c>
      <c r="D3653" s="82" t="s">
        <v>1453</v>
      </c>
      <c r="E3653" s="82" t="s">
        <v>1798</v>
      </c>
      <c r="F3653" s="82" t="s">
        <v>42</v>
      </c>
      <c r="G3653" s="79">
        <v>93374.720000000001</v>
      </c>
      <c r="H3653" s="79">
        <v>60386.720000000001</v>
      </c>
      <c r="I3653" s="79">
        <v>32988</v>
      </c>
      <c r="J3653" s="79">
        <v>0</v>
      </c>
      <c r="K3653" s="43" t="s">
        <v>3376</v>
      </c>
      <c r="L3653" s="52" t="s">
        <v>3372</v>
      </c>
      <c r="M3653" s="16">
        <f>Таблица4[[#This Row],[Поступления]]/Таблица4[[#This Row],[Начисления]]</f>
        <v>0.64671380005209123</v>
      </c>
    </row>
    <row r="3654" spans="1:13" ht="15">
      <c r="A3654" s="42" t="s">
        <v>7428</v>
      </c>
      <c r="B3654" s="82" t="s">
        <v>1799</v>
      </c>
      <c r="C3654" s="82" t="s">
        <v>1452</v>
      </c>
      <c r="D3654" s="82" t="s">
        <v>1453</v>
      </c>
      <c r="E3654" s="82" t="s">
        <v>1798</v>
      </c>
      <c r="F3654" s="82" t="s">
        <v>44</v>
      </c>
      <c r="G3654" s="79">
        <v>726075.16</v>
      </c>
      <c r="H3654" s="79">
        <v>633464.37</v>
      </c>
      <c r="I3654" s="79">
        <v>92610.790000000037</v>
      </c>
      <c r="J3654" s="79">
        <v>1992.33</v>
      </c>
      <c r="K3654" s="43" t="s">
        <v>3376</v>
      </c>
      <c r="L3654" s="52" t="s">
        <v>3372</v>
      </c>
      <c r="M3654" s="16">
        <f>Таблица4[[#This Row],[Поступления]]/Таблица4[[#This Row],[Начисления]]</f>
        <v>0.87245013312395914</v>
      </c>
    </row>
    <row r="3655" spans="1:13" ht="15">
      <c r="A3655" s="42" t="s">
        <v>7429</v>
      </c>
      <c r="B3655" s="82" t="s">
        <v>1799</v>
      </c>
      <c r="C3655" s="82" t="s">
        <v>1452</v>
      </c>
      <c r="D3655" s="82" t="s">
        <v>1453</v>
      </c>
      <c r="E3655" s="82" t="s">
        <v>1798</v>
      </c>
      <c r="F3655" s="82" t="s">
        <v>47</v>
      </c>
      <c r="G3655" s="79">
        <v>450670.81</v>
      </c>
      <c r="H3655" s="79">
        <v>350506.58</v>
      </c>
      <c r="I3655" s="79">
        <v>100164.22999999998</v>
      </c>
      <c r="J3655" s="79">
        <v>470.85</v>
      </c>
      <c r="K3655" s="43" t="s">
        <v>3376</v>
      </c>
      <c r="L3655" s="52" t="s">
        <v>3372</v>
      </c>
      <c r="M3655" s="16">
        <f>Таблица4[[#This Row],[Поступления]]/Таблица4[[#This Row],[Начисления]]</f>
        <v>0.7777441365683303</v>
      </c>
    </row>
    <row r="3656" spans="1:13" ht="15">
      <c r="A3656" s="42" t="s">
        <v>7430</v>
      </c>
      <c r="B3656" s="82" t="s">
        <v>1799</v>
      </c>
      <c r="C3656" s="82" t="s">
        <v>1452</v>
      </c>
      <c r="D3656" s="82" t="s">
        <v>1453</v>
      </c>
      <c r="E3656" s="82" t="s">
        <v>1798</v>
      </c>
      <c r="F3656" s="82" t="s">
        <v>48</v>
      </c>
      <c r="G3656" s="79">
        <v>233500.13</v>
      </c>
      <c r="H3656" s="79">
        <v>199346.8</v>
      </c>
      <c r="I3656" s="79">
        <v>34153.330000000016</v>
      </c>
      <c r="J3656" s="79">
        <v>0</v>
      </c>
      <c r="K3656" s="43" t="s">
        <v>3376</v>
      </c>
      <c r="L3656" s="52" t="s">
        <v>3372</v>
      </c>
      <c r="M3656" s="16">
        <f>Таблица4[[#This Row],[Поступления]]/Таблица4[[#This Row],[Начисления]]</f>
        <v>0.85373314353186858</v>
      </c>
    </row>
    <row r="3657" spans="1:13" ht="15">
      <c r="A3657" s="42" t="s">
        <v>7431</v>
      </c>
      <c r="B3657" s="82" t="s">
        <v>1799</v>
      </c>
      <c r="C3657" s="82" t="s">
        <v>1452</v>
      </c>
      <c r="D3657" s="82" t="s">
        <v>1453</v>
      </c>
      <c r="E3657" s="82" t="s">
        <v>1798</v>
      </c>
      <c r="F3657" s="82" t="s">
        <v>49</v>
      </c>
      <c r="G3657" s="79">
        <v>442044.69</v>
      </c>
      <c r="H3657" s="79">
        <v>311491.21000000002</v>
      </c>
      <c r="I3657" s="79">
        <v>130553.47999999998</v>
      </c>
      <c r="J3657" s="79">
        <v>395.01</v>
      </c>
      <c r="K3657" s="43" t="s">
        <v>3376</v>
      </c>
      <c r="L3657" s="52" t="s">
        <v>3373</v>
      </c>
      <c r="M3657" s="16">
        <f>Таблица4[[#This Row],[Поступления]]/Таблица4[[#This Row],[Начисления]]</f>
        <v>0.70465999716001571</v>
      </c>
    </row>
    <row r="3658" spans="1:13" ht="15">
      <c r="A3658" s="49" t="s">
        <v>7432</v>
      </c>
      <c r="B3658" s="83" t="s">
        <v>1799</v>
      </c>
      <c r="C3658" s="83" t="s">
        <v>1452</v>
      </c>
      <c r="D3658" s="83" t="s">
        <v>1453</v>
      </c>
      <c r="E3658" s="83" t="s">
        <v>1798</v>
      </c>
      <c r="F3658" s="83" t="s">
        <v>224</v>
      </c>
      <c r="G3658" s="79">
        <v>137350.82999999999</v>
      </c>
      <c r="H3658" s="79">
        <v>102596.33</v>
      </c>
      <c r="I3658" s="79">
        <v>34754.499999999985</v>
      </c>
      <c r="J3658" s="79">
        <v>7.61</v>
      </c>
      <c r="K3658" s="51" t="s">
        <v>3376</v>
      </c>
      <c r="L3658" s="54" t="s">
        <v>3372</v>
      </c>
      <c r="M3658" s="16">
        <f>Таблица4[[#This Row],[Поступления]]/Таблица4[[#This Row],[Начисления]]</f>
        <v>0.7469654897607827</v>
      </c>
    </row>
    <row r="3659" spans="1:13" ht="15">
      <c r="A3659" s="42" t="s">
        <v>7433</v>
      </c>
      <c r="B3659" s="82" t="s">
        <v>1799</v>
      </c>
      <c r="C3659" s="82" t="s">
        <v>1452</v>
      </c>
      <c r="D3659" s="82" t="s">
        <v>1453</v>
      </c>
      <c r="E3659" s="82" t="s">
        <v>1798</v>
      </c>
      <c r="F3659" s="82" t="s">
        <v>698</v>
      </c>
      <c r="G3659" s="79">
        <v>142808.76999999999</v>
      </c>
      <c r="H3659" s="79">
        <v>125651.57</v>
      </c>
      <c r="I3659" s="79">
        <v>17157.199999999983</v>
      </c>
      <c r="J3659" s="79">
        <v>254.13</v>
      </c>
      <c r="K3659" s="43" t="s">
        <v>3376</v>
      </c>
      <c r="L3659" s="52" t="s">
        <v>3372</v>
      </c>
      <c r="M3659" s="16">
        <f>Таблица4[[#This Row],[Поступления]]/Таблица4[[#This Row],[Начисления]]</f>
        <v>0.87985891902857238</v>
      </c>
    </row>
    <row r="3660" spans="1:13" ht="15">
      <c r="A3660" s="42" t="s">
        <v>7434</v>
      </c>
      <c r="B3660" s="82" t="s">
        <v>1799</v>
      </c>
      <c r="C3660" s="82" t="s">
        <v>1452</v>
      </c>
      <c r="D3660" s="82" t="s">
        <v>1453</v>
      </c>
      <c r="E3660" s="82" t="s">
        <v>1798</v>
      </c>
      <c r="F3660" s="82" t="s">
        <v>699</v>
      </c>
      <c r="G3660" s="79">
        <v>518116.92</v>
      </c>
      <c r="H3660" s="79">
        <v>465540.78</v>
      </c>
      <c r="I3660" s="79">
        <v>52576.139999999956</v>
      </c>
      <c r="J3660" s="79">
        <v>2555.5</v>
      </c>
      <c r="K3660" s="43" t="s">
        <v>3376</v>
      </c>
      <c r="L3660" s="52" t="s">
        <v>3372</v>
      </c>
      <c r="M3660" s="16">
        <f>Таблица4[[#This Row],[Поступления]]/Таблица4[[#This Row],[Начисления]]</f>
        <v>0.89852456468705955</v>
      </c>
    </row>
    <row r="3661" spans="1:13" ht="15">
      <c r="A3661" s="42" t="s">
        <v>7435</v>
      </c>
      <c r="B3661" s="82" t="s">
        <v>1799</v>
      </c>
      <c r="C3661" s="82" t="s">
        <v>1452</v>
      </c>
      <c r="D3661" s="82" t="s">
        <v>1453</v>
      </c>
      <c r="E3661" s="82" t="s">
        <v>1798</v>
      </c>
      <c r="F3661" s="82" t="s">
        <v>352</v>
      </c>
      <c r="G3661" s="79">
        <v>128344.8</v>
      </c>
      <c r="H3661" s="79">
        <v>94584.57</v>
      </c>
      <c r="I3661" s="79">
        <v>33760.229999999996</v>
      </c>
      <c r="J3661" s="79">
        <v>1560.92</v>
      </c>
      <c r="K3661" s="43" t="s">
        <v>3376</v>
      </c>
      <c r="L3661" s="52" t="s">
        <v>3372</v>
      </c>
      <c r="M3661" s="16">
        <f>Таблица4[[#This Row],[Поступления]]/Таблица4[[#This Row],[Начисления]]</f>
        <v>0.73695677581016139</v>
      </c>
    </row>
    <row r="3662" spans="1:13" ht="15">
      <c r="A3662" s="42" t="s">
        <v>7436</v>
      </c>
      <c r="B3662" s="82" t="s">
        <v>1799</v>
      </c>
      <c r="C3662" s="82" t="s">
        <v>1452</v>
      </c>
      <c r="D3662" s="82" t="s">
        <v>1453</v>
      </c>
      <c r="E3662" s="82" t="s">
        <v>1798</v>
      </c>
      <c r="F3662" s="82" t="s">
        <v>700</v>
      </c>
      <c r="G3662" s="79">
        <v>233447.97</v>
      </c>
      <c r="H3662" s="79">
        <v>197084.43</v>
      </c>
      <c r="I3662" s="79">
        <v>36363.540000000008</v>
      </c>
      <c r="J3662" s="79">
        <v>252.84</v>
      </c>
      <c r="K3662" s="43" t="s">
        <v>3376</v>
      </c>
      <c r="L3662" s="52" t="s">
        <v>3372</v>
      </c>
      <c r="M3662" s="16">
        <f>Таблица4[[#This Row],[Поступления]]/Таблица4[[#This Row],[Начисления]]</f>
        <v>0.84423278557530401</v>
      </c>
    </row>
    <row r="3663" spans="1:13" ht="15">
      <c r="A3663" s="42" t="s">
        <v>7437</v>
      </c>
      <c r="B3663" s="82" t="s">
        <v>1799</v>
      </c>
      <c r="C3663" s="82" t="s">
        <v>1452</v>
      </c>
      <c r="D3663" s="82" t="s">
        <v>1453</v>
      </c>
      <c r="E3663" s="82" t="s">
        <v>1798</v>
      </c>
      <c r="F3663" s="82" t="s">
        <v>52</v>
      </c>
      <c r="G3663" s="79">
        <v>1256684.03</v>
      </c>
      <c r="H3663" s="79">
        <v>1043998.03</v>
      </c>
      <c r="I3663" s="79">
        <v>212686</v>
      </c>
      <c r="J3663" s="79">
        <v>10248.450000000001</v>
      </c>
      <c r="K3663" s="43" t="s">
        <v>3376</v>
      </c>
      <c r="L3663" s="52" t="s">
        <v>3372</v>
      </c>
      <c r="M3663" s="16">
        <f>Таблица4[[#This Row],[Поступления]]/Таблица4[[#This Row],[Начисления]]</f>
        <v>0.83075618459160339</v>
      </c>
    </row>
    <row r="3664" spans="1:13" ht="15">
      <c r="A3664" s="42" t="s">
        <v>7438</v>
      </c>
      <c r="B3664" s="82" t="s">
        <v>1799</v>
      </c>
      <c r="C3664" s="82" t="s">
        <v>1452</v>
      </c>
      <c r="D3664" s="82" t="s">
        <v>1453</v>
      </c>
      <c r="E3664" s="82" t="s">
        <v>1798</v>
      </c>
      <c r="F3664" s="82" t="s">
        <v>701</v>
      </c>
      <c r="G3664" s="79">
        <v>8172091.9299999997</v>
      </c>
      <c r="H3664" s="79">
        <v>4775923.88</v>
      </c>
      <c r="I3664" s="79">
        <v>3396168.05</v>
      </c>
      <c r="J3664" s="79">
        <v>9646.92</v>
      </c>
      <c r="K3664" s="43" t="s">
        <v>3377</v>
      </c>
      <c r="L3664" s="52" t="s">
        <v>3372</v>
      </c>
      <c r="M3664" s="16">
        <f>Таблица4[[#This Row],[Поступления]]/Таблица4[[#This Row],[Начисления]]</f>
        <v>0.58441876583245922</v>
      </c>
    </row>
    <row r="3665" spans="1:13" ht="15">
      <c r="A3665" s="42" t="s">
        <v>7439</v>
      </c>
      <c r="B3665" s="82" t="s">
        <v>1799</v>
      </c>
      <c r="C3665" s="82" t="s">
        <v>1452</v>
      </c>
      <c r="D3665" s="82" t="s">
        <v>1453</v>
      </c>
      <c r="E3665" s="82" t="s">
        <v>1798</v>
      </c>
      <c r="F3665" s="82" t="s">
        <v>57</v>
      </c>
      <c r="G3665" s="79">
        <v>62154.78</v>
      </c>
      <c r="H3665" s="79">
        <v>55499.85</v>
      </c>
      <c r="I3665" s="79">
        <v>6654.93</v>
      </c>
      <c r="J3665" s="79">
        <v>0</v>
      </c>
      <c r="K3665" s="43" t="s">
        <v>3376</v>
      </c>
      <c r="L3665" s="52" t="s">
        <v>3372</v>
      </c>
      <c r="M3665" s="16">
        <f>Таблица4[[#This Row],[Поступления]]/Таблица4[[#This Row],[Начисления]]</f>
        <v>0.89292971514017105</v>
      </c>
    </row>
    <row r="3666" spans="1:13" ht="15">
      <c r="A3666" s="42" t="s">
        <v>7440</v>
      </c>
      <c r="B3666" s="82" t="s">
        <v>1801</v>
      </c>
      <c r="C3666" s="82" t="s">
        <v>1452</v>
      </c>
      <c r="D3666" s="82" t="s">
        <v>1453</v>
      </c>
      <c r="E3666" s="82" t="s">
        <v>1800</v>
      </c>
      <c r="F3666" s="82" t="s">
        <v>21</v>
      </c>
      <c r="G3666" s="79">
        <v>1556839.67</v>
      </c>
      <c r="H3666" s="79">
        <v>1200261.8899999999</v>
      </c>
      <c r="I3666" s="79">
        <v>356577.78</v>
      </c>
      <c r="J3666" s="79">
        <v>2678.41</v>
      </c>
      <c r="K3666" s="43" t="s">
        <v>3376</v>
      </c>
      <c r="L3666" s="52" t="s">
        <v>3373</v>
      </c>
      <c r="M3666" s="16">
        <f>Таблица4[[#This Row],[Поступления]]/Таблица4[[#This Row],[Начисления]]</f>
        <v>0.7709604997411198</v>
      </c>
    </row>
    <row r="3667" spans="1:13" ht="15">
      <c r="A3667" s="42" t="s">
        <v>7441</v>
      </c>
      <c r="B3667" s="82" t="s">
        <v>1801</v>
      </c>
      <c r="C3667" s="82" t="s">
        <v>1452</v>
      </c>
      <c r="D3667" s="82" t="s">
        <v>1453</v>
      </c>
      <c r="E3667" s="82" t="s">
        <v>1800</v>
      </c>
      <c r="F3667" s="82" t="s">
        <v>22</v>
      </c>
      <c r="G3667" s="79">
        <v>579502.96</v>
      </c>
      <c r="H3667" s="79">
        <v>538484.63</v>
      </c>
      <c r="I3667" s="79">
        <v>41018.329999999958</v>
      </c>
      <c r="J3667" s="79">
        <v>1324.85</v>
      </c>
      <c r="K3667" s="43" t="s">
        <v>3376</v>
      </c>
      <c r="L3667" s="52" t="s">
        <v>3372</v>
      </c>
      <c r="M3667" s="16">
        <f>Таблица4[[#This Row],[Поступления]]/Таблица4[[#This Row],[Начисления]]</f>
        <v>0.92921808371781234</v>
      </c>
    </row>
    <row r="3668" spans="1:13" ht="15">
      <c r="A3668" s="42" t="s">
        <v>7442</v>
      </c>
      <c r="B3668" s="82" t="s">
        <v>1801</v>
      </c>
      <c r="C3668" s="82" t="s">
        <v>1452</v>
      </c>
      <c r="D3668" s="82" t="s">
        <v>1453</v>
      </c>
      <c r="E3668" s="82" t="s">
        <v>1800</v>
      </c>
      <c r="F3668" s="82" t="s">
        <v>23</v>
      </c>
      <c r="G3668" s="79">
        <v>715864.96</v>
      </c>
      <c r="H3668" s="79">
        <v>564269.28</v>
      </c>
      <c r="I3668" s="79">
        <v>151595.67999999993</v>
      </c>
      <c r="J3668" s="79">
        <v>3274.83</v>
      </c>
      <c r="K3668" s="43" t="s">
        <v>3376</v>
      </c>
      <c r="L3668" s="52" t="s">
        <v>3372</v>
      </c>
      <c r="M3668" s="16">
        <f>Таблица4[[#This Row],[Поступления]]/Таблица4[[#This Row],[Начисления]]</f>
        <v>0.78823425021389515</v>
      </c>
    </row>
    <row r="3669" spans="1:13" ht="15">
      <c r="A3669" s="42" t="s">
        <v>7443</v>
      </c>
      <c r="B3669" s="82" t="s">
        <v>1801</v>
      </c>
      <c r="C3669" s="82" t="s">
        <v>1452</v>
      </c>
      <c r="D3669" s="82" t="s">
        <v>1453</v>
      </c>
      <c r="E3669" s="82" t="s">
        <v>1800</v>
      </c>
      <c r="F3669" s="82" t="s">
        <v>24</v>
      </c>
      <c r="G3669" s="79">
        <v>706073.64</v>
      </c>
      <c r="H3669" s="79">
        <v>634250.23999999999</v>
      </c>
      <c r="I3669" s="79">
        <v>71823.400000000023</v>
      </c>
      <c r="J3669" s="79">
        <v>0</v>
      </c>
      <c r="K3669" s="43" t="s">
        <v>3376</v>
      </c>
      <c r="L3669" s="52" t="s">
        <v>3373</v>
      </c>
      <c r="M3669" s="16">
        <f>Таблица4[[#This Row],[Поступления]]/Таблица4[[#This Row],[Начисления]]</f>
        <v>0.89827774904611934</v>
      </c>
    </row>
    <row r="3670" spans="1:13" ht="15">
      <c r="A3670" s="42" t="s">
        <v>7444</v>
      </c>
      <c r="B3670" s="82" t="s">
        <v>1801</v>
      </c>
      <c r="C3670" s="82" t="s">
        <v>1452</v>
      </c>
      <c r="D3670" s="82" t="s">
        <v>1453</v>
      </c>
      <c r="E3670" s="82" t="s">
        <v>1800</v>
      </c>
      <c r="F3670" s="82" t="s">
        <v>28</v>
      </c>
      <c r="G3670" s="79">
        <v>1066407.3</v>
      </c>
      <c r="H3670" s="79">
        <v>842104.72</v>
      </c>
      <c r="I3670" s="79">
        <v>224302.58000000007</v>
      </c>
      <c r="J3670" s="79">
        <v>2588.4899999999998</v>
      </c>
      <c r="K3670" s="43" t="s">
        <v>3376</v>
      </c>
      <c r="L3670" s="52" t="s">
        <v>3373</v>
      </c>
      <c r="M3670" s="16">
        <f>Таблица4[[#This Row],[Поступления]]/Таблица4[[#This Row],[Начисления]]</f>
        <v>0.7896651870256326</v>
      </c>
    </row>
    <row r="3671" spans="1:13" ht="15">
      <c r="A3671" s="42" t="s">
        <v>7445</v>
      </c>
      <c r="B3671" s="82" t="s">
        <v>1801</v>
      </c>
      <c r="C3671" s="82" t="s">
        <v>1452</v>
      </c>
      <c r="D3671" s="82" t="s">
        <v>1453</v>
      </c>
      <c r="E3671" s="82" t="s">
        <v>1800</v>
      </c>
      <c r="F3671" s="82" t="s">
        <v>105</v>
      </c>
      <c r="G3671" s="79">
        <v>577417.48</v>
      </c>
      <c r="H3671" s="79">
        <v>514682.4</v>
      </c>
      <c r="I3671" s="79">
        <v>62735.079999999958</v>
      </c>
      <c r="J3671" s="79">
        <v>1456.28</v>
      </c>
      <c r="K3671" s="43" t="s">
        <v>3376</v>
      </c>
      <c r="L3671" s="52" t="s">
        <v>3372</v>
      </c>
      <c r="M3671" s="16">
        <f>Таблица4[[#This Row],[Поступления]]/Таблица4[[#This Row],[Начисления]]</f>
        <v>0.89135230197741855</v>
      </c>
    </row>
    <row r="3672" spans="1:13" ht="15">
      <c r="A3672" s="42" t="s">
        <v>7446</v>
      </c>
      <c r="B3672" s="82" t="s">
        <v>1801</v>
      </c>
      <c r="C3672" s="82" t="s">
        <v>1452</v>
      </c>
      <c r="D3672" s="82" t="s">
        <v>1453</v>
      </c>
      <c r="E3672" s="82" t="s">
        <v>1800</v>
      </c>
      <c r="F3672" s="82" t="s">
        <v>32</v>
      </c>
      <c r="G3672" s="79">
        <v>1101795.27</v>
      </c>
      <c r="H3672" s="79">
        <v>1004754.33</v>
      </c>
      <c r="I3672" s="79">
        <v>97040.940000000061</v>
      </c>
      <c r="J3672" s="79">
        <v>0</v>
      </c>
      <c r="K3672" s="43" t="s">
        <v>3376</v>
      </c>
      <c r="L3672" s="52" t="s">
        <v>3372</v>
      </c>
      <c r="M3672" s="16">
        <f>Таблица4[[#This Row],[Поступления]]/Таблица4[[#This Row],[Начисления]]</f>
        <v>0.91192470811750714</v>
      </c>
    </row>
    <row r="3673" spans="1:13" ht="15">
      <c r="A3673" s="42" t="s">
        <v>7447</v>
      </c>
      <c r="B3673" s="82" t="s">
        <v>1801</v>
      </c>
      <c r="C3673" s="82" t="s">
        <v>1452</v>
      </c>
      <c r="D3673" s="82" t="s">
        <v>1453</v>
      </c>
      <c r="E3673" s="82" t="s">
        <v>1800</v>
      </c>
      <c r="F3673" s="82" t="s">
        <v>37</v>
      </c>
      <c r="G3673" s="79">
        <v>713474.53</v>
      </c>
      <c r="H3673" s="79">
        <v>570542.28</v>
      </c>
      <c r="I3673" s="79">
        <v>142932.25</v>
      </c>
      <c r="J3673" s="79">
        <v>11451.23</v>
      </c>
      <c r="K3673" s="43" t="s">
        <v>3376</v>
      </c>
      <c r="L3673" s="52" t="s">
        <v>3373</v>
      </c>
      <c r="M3673" s="16">
        <f>Таблица4[[#This Row],[Поступления]]/Таблица4[[#This Row],[Начисления]]</f>
        <v>0.7996673406127055</v>
      </c>
    </row>
    <row r="3674" spans="1:13" ht="15">
      <c r="A3674" s="42" t="s">
        <v>7448</v>
      </c>
      <c r="B3674" s="82" t="s">
        <v>1801</v>
      </c>
      <c r="C3674" s="82" t="s">
        <v>1452</v>
      </c>
      <c r="D3674" s="82" t="s">
        <v>1453</v>
      </c>
      <c r="E3674" s="82" t="s">
        <v>1800</v>
      </c>
      <c r="F3674" s="82" t="s">
        <v>33</v>
      </c>
      <c r="G3674" s="79">
        <v>528501.81000000006</v>
      </c>
      <c r="H3674" s="79">
        <v>498489.14</v>
      </c>
      <c r="I3674" s="79">
        <v>30012.670000000042</v>
      </c>
      <c r="J3674" s="79">
        <v>1658.29</v>
      </c>
      <c r="K3674" s="43" t="s">
        <v>3376</v>
      </c>
      <c r="L3674" s="52" t="s">
        <v>3372</v>
      </c>
      <c r="M3674" s="16">
        <f>Таблица4[[#This Row],[Поступления]]/Таблица4[[#This Row],[Начисления]]</f>
        <v>0.94321179335223082</v>
      </c>
    </row>
    <row r="3675" spans="1:13" ht="15">
      <c r="A3675" s="42" t="s">
        <v>7449</v>
      </c>
      <c r="B3675" s="82" t="s">
        <v>1801</v>
      </c>
      <c r="C3675" s="82" t="s">
        <v>1452</v>
      </c>
      <c r="D3675" s="82" t="s">
        <v>1453</v>
      </c>
      <c r="E3675" s="82" t="s">
        <v>1800</v>
      </c>
      <c r="F3675" s="82" t="s">
        <v>70</v>
      </c>
      <c r="G3675" s="79">
        <v>3834249.14</v>
      </c>
      <c r="H3675" s="79">
        <v>3404895.79</v>
      </c>
      <c r="I3675" s="79">
        <v>429353.35000000009</v>
      </c>
      <c r="J3675" s="79">
        <v>8885.61</v>
      </c>
      <c r="K3675" s="43" t="s">
        <v>3376</v>
      </c>
      <c r="L3675" s="52" t="s">
        <v>3373</v>
      </c>
      <c r="M3675" s="16">
        <f>Таблица4[[#This Row],[Поступления]]/Таблица4[[#This Row],[Начисления]]</f>
        <v>0.88802153059881761</v>
      </c>
    </row>
    <row r="3676" spans="1:13" ht="15">
      <c r="A3676" s="42" t="s">
        <v>7450</v>
      </c>
      <c r="B3676" s="82" t="s">
        <v>1801</v>
      </c>
      <c r="C3676" s="82" t="s">
        <v>1452</v>
      </c>
      <c r="D3676" s="82" t="s">
        <v>1453</v>
      </c>
      <c r="E3676" s="82" t="s">
        <v>1800</v>
      </c>
      <c r="F3676" s="82" t="s">
        <v>29</v>
      </c>
      <c r="G3676" s="79">
        <v>1439264</v>
      </c>
      <c r="H3676" s="79">
        <v>1079017.25</v>
      </c>
      <c r="I3676" s="79">
        <v>360246.75</v>
      </c>
      <c r="J3676" s="79">
        <v>13090.79</v>
      </c>
      <c r="K3676" s="43" t="s">
        <v>3376</v>
      </c>
      <c r="L3676" s="52" t="s">
        <v>3372</v>
      </c>
      <c r="M3676" s="16">
        <f>Таблица4[[#This Row],[Поступления]]/Таблица4[[#This Row],[Начисления]]</f>
        <v>0.74970071508771152</v>
      </c>
    </row>
    <row r="3677" spans="1:13" ht="15">
      <c r="A3677" s="42" t="s">
        <v>7451</v>
      </c>
      <c r="B3677" s="82" t="s">
        <v>1801</v>
      </c>
      <c r="C3677" s="82" t="s">
        <v>1452</v>
      </c>
      <c r="D3677" s="82" t="s">
        <v>1453</v>
      </c>
      <c r="E3677" s="82" t="s">
        <v>1800</v>
      </c>
      <c r="F3677" s="82" t="s">
        <v>25</v>
      </c>
      <c r="G3677" s="79">
        <v>992477.07</v>
      </c>
      <c r="H3677" s="79">
        <v>755784.39</v>
      </c>
      <c r="I3677" s="79">
        <v>236692.67999999993</v>
      </c>
      <c r="J3677" s="79">
        <v>7142.09</v>
      </c>
      <c r="K3677" s="43" t="s">
        <v>3376</v>
      </c>
      <c r="L3677" s="52" t="s">
        <v>3372</v>
      </c>
      <c r="M3677" s="16">
        <f>Таблица4[[#This Row],[Поступления]]/Таблица4[[#This Row],[Начисления]]</f>
        <v>0.76151320050144844</v>
      </c>
    </row>
    <row r="3678" spans="1:13" ht="15">
      <c r="A3678" s="42" t="s">
        <v>7452</v>
      </c>
      <c r="B3678" s="82" t="s">
        <v>1801</v>
      </c>
      <c r="C3678" s="82" t="s">
        <v>1452</v>
      </c>
      <c r="D3678" s="82" t="s">
        <v>1453</v>
      </c>
      <c r="E3678" s="82" t="s">
        <v>1800</v>
      </c>
      <c r="F3678" s="82" t="s">
        <v>30</v>
      </c>
      <c r="G3678" s="79">
        <v>774371.58</v>
      </c>
      <c r="H3678" s="79">
        <v>562337.05000000005</v>
      </c>
      <c r="I3678" s="79">
        <v>212034.52999999991</v>
      </c>
      <c r="J3678" s="79">
        <v>0</v>
      </c>
      <c r="K3678" s="43" t="s">
        <v>3376</v>
      </c>
      <c r="L3678" s="52" t="s">
        <v>3372</v>
      </c>
      <c r="M3678" s="16">
        <f>Таблица4[[#This Row],[Поступления]]/Таблица4[[#This Row],[Начисления]]</f>
        <v>0.72618503122234945</v>
      </c>
    </row>
    <row r="3679" spans="1:13" ht="15">
      <c r="A3679" s="42" t="s">
        <v>7453</v>
      </c>
      <c r="B3679" s="82" t="s">
        <v>1801</v>
      </c>
      <c r="C3679" s="82" t="s">
        <v>1452</v>
      </c>
      <c r="D3679" s="82" t="s">
        <v>1453</v>
      </c>
      <c r="E3679" s="82" t="s">
        <v>1800</v>
      </c>
      <c r="F3679" s="82" t="s">
        <v>71</v>
      </c>
      <c r="G3679" s="79">
        <v>1066882.8799999999</v>
      </c>
      <c r="H3679" s="79">
        <v>940662.33</v>
      </c>
      <c r="I3679" s="79">
        <v>126220.54999999993</v>
      </c>
      <c r="J3679" s="79">
        <v>265.10000000000002</v>
      </c>
      <c r="K3679" s="43" t="s">
        <v>3376</v>
      </c>
      <c r="L3679" s="52" t="s">
        <v>3373</v>
      </c>
      <c r="M3679" s="16">
        <f>Таблица4[[#This Row],[Поступления]]/Таблица4[[#This Row],[Начисления]]</f>
        <v>0.88169221536294595</v>
      </c>
    </row>
    <row r="3680" spans="1:13" ht="15">
      <c r="A3680" s="49" t="s">
        <v>7454</v>
      </c>
      <c r="B3680" s="83" t="s">
        <v>1801</v>
      </c>
      <c r="C3680" s="83" t="s">
        <v>1452</v>
      </c>
      <c r="D3680" s="83" t="s">
        <v>1453</v>
      </c>
      <c r="E3680" s="83" t="s">
        <v>1800</v>
      </c>
      <c r="F3680" s="83" t="s">
        <v>31</v>
      </c>
      <c r="G3680" s="79">
        <v>780127.61</v>
      </c>
      <c r="H3680" s="79">
        <v>690323.58</v>
      </c>
      <c r="I3680" s="79">
        <v>89804.030000000028</v>
      </c>
      <c r="J3680" s="79">
        <v>2036.83</v>
      </c>
      <c r="K3680" s="51" t="s">
        <v>3376</v>
      </c>
      <c r="L3680" s="54" t="s">
        <v>3372</v>
      </c>
      <c r="M3680" s="16">
        <f>Таблица4[[#This Row],[Поступления]]/Таблица4[[#This Row],[Начисления]]</f>
        <v>0.88488546123883494</v>
      </c>
    </row>
    <row r="3681" spans="1:13" ht="15">
      <c r="A3681" s="42" t="s">
        <v>7455</v>
      </c>
      <c r="B3681" s="82" t="s">
        <v>1801</v>
      </c>
      <c r="C3681" s="82" t="s">
        <v>1452</v>
      </c>
      <c r="D3681" s="82" t="s">
        <v>1453</v>
      </c>
      <c r="E3681" s="82" t="s">
        <v>1800</v>
      </c>
      <c r="F3681" s="82" t="s">
        <v>19</v>
      </c>
      <c r="G3681" s="79">
        <v>1952275.93</v>
      </c>
      <c r="H3681" s="79">
        <v>1629070.35</v>
      </c>
      <c r="I3681" s="79">
        <v>323205.57999999984</v>
      </c>
      <c r="J3681" s="79">
        <v>5938.69</v>
      </c>
      <c r="K3681" s="43" t="s">
        <v>3376</v>
      </c>
      <c r="L3681" s="52" t="s">
        <v>3373</v>
      </c>
      <c r="M3681" s="16">
        <f>Таблица4[[#This Row],[Поступления]]/Таблица4[[#This Row],[Начисления]]</f>
        <v>0.8344467731054801</v>
      </c>
    </row>
    <row r="3682" spans="1:13" ht="15">
      <c r="A3682" s="42" t="s">
        <v>7456</v>
      </c>
      <c r="B3682" s="82" t="s">
        <v>1801</v>
      </c>
      <c r="C3682" s="82" t="s">
        <v>1452</v>
      </c>
      <c r="D3682" s="82" t="s">
        <v>1453</v>
      </c>
      <c r="E3682" s="82" t="s">
        <v>1800</v>
      </c>
      <c r="F3682" s="82" t="s">
        <v>10</v>
      </c>
      <c r="G3682" s="79">
        <v>933439.76</v>
      </c>
      <c r="H3682" s="79">
        <v>877790.7</v>
      </c>
      <c r="I3682" s="79">
        <v>55649.060000000056</v>
      </c>
      <c r="J3682" s="79">
        <v>1193.9000000000001</v>
      </c>
      <c r="K3682" s="43" t="s">
        <v>3376</v>
      </c>
      <c r="L3682" s="52" t="s">
        <v>3372</v>
      </c>
      <c r="M3682" s="16">
        <f>Таблица4[[#This Row],[Поступления]]/Таблица4[[#This Row],[Начисления]]</f>
        <v>0.94038280520641193</v>
      </c>
    </row>
    <row r="3683" spans="1:13" ht="15">
      <c r="A3683" s="42" t="s">
        <v>7457</v>
      </c>
      <c r="B3683" s="82" t="s">
        <v>1801</v>
      </c>
      <c r="C3683" s="82" t="s">
        <v>1452</v>
      </c>
      <c r="D3683" s="82" t="s">
        <v>1453</v>
      </c>
      <c r="E3683" s="82" t="s">
        <v>1800</v>
      </c>
      <c r="F3683" s="82" t="s">
        <v>11</v>
      </c>
      <c r="G3683" s="79">
        <v>747294.23</v>
      </c>
      <c r="H3683" s="79">
        <v>619338.81000000006</v>
      </c>
      <c r="I3683" s="79">
        <v>127955.41999999993</v>
      </c>
      <c r="J3683" s="79">
        <v>760.08</v>
      </c>
      <c r="K3683" s="43" t="s">
        <v>3376</v>
      </c>
      <c r="L3683" s="52" t="s">
        <v>3372</v>
      </c>
      <c r="M3683" s="16">
        <f>Таблица4[[#This Row],[Поступления]]/Таблица4[[#This Row],[Начисления]]</f>
        <v>0.82877504620904152</v>
      </c>
    </row>
    <row r="3684" spans="1:13" ht="15">
      <c r="A3684" s="42" t="s">
        <v>7458</v>
      </c>
      <c r="B3684" s="82" t="s">
        <v>1801</v>
      </c>
      <c r="C3684" s="82" t="s">
        <v>1452</v>
      </c>
      <c r="D3684" s="82" t="s">
        <v>1453</v>
      </c>
      <c r="E3684" s="82" t="s">
        <v>1800</v>
      </c>
      <c r="F3684" s="82" t="s">
        <v>12</v>
      </c>
      <c r="G3684" s="79">
        <v>845027.08</v>
      </c>
      <c r="H3684" s="79">
        <v>703303.41</v>
      </c>
      <c r="I3684" s="79">
        <v>141723.66999999993</v>
      </c>
      <c r="J3684" s="79">
        <v>5528.02</v>
      </c>
      <c r="K3684" s="43" t="s">
        <v>3376</v>
      </c>
      <c r="L3684" s="52" t="s">
        <v>3372</v>
      </c>
      <c r="M3684" s="16">
        <f>Таблица4[[#This Row],[Поступления]]/Таблица4[[#This Row],[Начисления]]</f>
        <v>0.83228505529077257</v>
      </c>
    </row>
    <row r="3685" spans="1:13" ht="15">
      <c r="A3685" s="42" t="s">
        <v>7459</v>
      </c>
      <c r="B3685" s="82" t="s">
        <v>1801</v>
      </c>
      <c r="C3685" s="82" t="s">
        <v>1452</v>
      </c>
      <c r="D3685" s="82" t="s">
        <v>1453</v>
      </c>
      <c r="E3685" s="82" t="s">
        <v>1800</v>
      </c>
      <c r="F3685" s="82" t="s">
        <v>14</v>
      </c>
      <c r="G3685" s="79">
        <v>753672.36</v>
      </c>
      <c r="H3685" s="79">
        <v>644258.04</v>
      </c>
      <c r="I3685" s="79">
        <v>109414.31999999995</v>
      </c>
      <c r="J3685" s="79">
        <v>3693.76</v>
      </c>
      <c r="K3685" s="43" t="s">
        <v>3376</v>
      </c>
      <c r="L3685" s="52" t="s">
        <v>3373</v>
      </c>
      <c r="M3685" s="16">
        <f>Таблица4[[#This Row],[Поступления]]/Таблица4[[#This Row],[Начисления]]</f>
        <v>0.85482508606259633</v>
      </c>
    </row>
    <row r="3686" spans="1:13" ht="15">
      <c r="A3686" s="42" t="s">
        <v>7460</v>
      </c>
      <c r="B3686" s="82" t="s">
        <v>1801</v>
      </c>
      <c r="C3686" s="82" t="s">
        <v>1452</v>
      </c>
      <c r="D3686" s="82" t="s">
        <v>1453</v>
      </c>
      <c r="E3686" s="82" t="s">
        <v>1800</v>
      </c>
      <c r="F3686" s="82" t="s">
        <v>16</v>
      </c>
      <c r="G3686" s="79">
        <v>663575.68000000005</v>
      </c>
      <c r="H3686" s="79">
        <v>475080.1</v>
      </c>
      <c r="I3686" s="79">
        <v>188495.58000000007</v>
      </c>
      <c r="J3686" s="79">
        <v>195.44</v>
      </c>
      <c r="K3686" s="43" t="s">
        <v>3376</v>
      </c>
      <c r="L3686" s="52" t="s">
        <v>3372</v>
      </c>
      <c r="M3686" s="16">
        <f>Таблица4[[#This Row],[Поступления]]/Таблица4[[#This Row],[Начисления]]</f>
        <v>0.71593958958833448</v>
      </c>
    </row>
    <row r="3687" spans="1:13" ht="15">
      <c r="A3687" s="42" t="s">
        <v>7461</v>
      </c>
      <c r="B3687" s="82" t="s">
        <v>1801</v>
      </c>
      <c r="C3687" s="82" t="s">
        <v>1452</v>
      </c>
      <c r="D3687" s="82" t="s">
        <v>1453</v>
      </c>
      <c r="E3687" s="82" t="s">
        <v>1800</v>
      </c>
      <c r="F3687" s="82" t="s">
        <v>76</v>
      </c>
      <c r="G3687" s="79">
        <v>581477.29</v>
      </c>
      <c r="H3687" s="79">
        <v>529269.6</v>
      </c>
      <c r="I3687" s="79">
        <v>52207.690000000061</v>
      </c>
      <c r="J3687" s="79">
        <v>4147.3</v>
      </c>
      <c r="K3687" s="43" t="s">
        <v>3376</v>
      </c>
      <c r="L3687" s="52" t="s">
        <v>3372</v>
      </c>
      <c r="M3687" s="16">
        <f>Таблица4[[#This Row],[Поступления]]/Таблица4[[#This Row],[Начисления]]</f>
        <v>0.91021542732993055</v>
      </c>
    </row>
    <row r="3688" spans="1:13" ht="15">
      <c r="A3688" s="42" t="s">
        <v>7462</v>
      </c>
      <c r="B3688" s="82" t="s">
        <v>1801</v>
      </c>
      <c r="C3688" s="82" t="s">
        <v>1452</v>
      </c>
      <c r="D3688" s="82" t="s">
        <v>1453</v>
      </c>
      <c r="E3688" s="82" t="s">
        <v>1800</v>
      </c>
      <c r="F3688" s="82" t="s">
        <v>99</v>
      </c>
      <c r="G3688" s="79">
        <v>986634.95</v>
      </c>
      <c r="H3688" s="79">
        <v>933825.18</v>
      </c>
      <c r="I3688" s="79">
        <v>52809.769999999902</v>
      </c>
      <c r="J3688" s="79">
        <v>6933.27</v>
      </c>
      <c r="K3688" s="43" t="s">
        <v>3376</v>
      </c>
      <c r="L3688" s="52" t="s">
        <v>3372</v>
      </c>
      <c r="M3688" s="16">
        <f>Таблица4[[#This Row],[Поступления]]/Таблица4[[#This Row],[Начисления]]</f>
        <v>0.94647486387949276</v>
      </c>
    </row>
    <row r="3689" spans="1:13" ht="15">
      <c r="A3689" s="42" t="s">
        <v>7463</v>
      </c>
      <c r="B3689" s="82" t="s">
        <v>1801</v>
      </c>
      <c r="C3689" s="82" t="s">
        <v>1452</v>
      </c>
      <c r="D3689" s="82" t="s">
        <v>1453</v>
      </c>
      <c r="E3689" s="82" t="s">
        <v>1800</v>
      </c>
      <c r="F3689" s="82" t="s">
        <v>77</v>
      </c>
      <c r="G3689" s="79">
        <v>717266.84</v>
      </c>
      <c r="H3689" s="79">
        <v>655603</v>
      </c>
      <c r="I3689" s="79">
        <v>61663.839999999967</v>
      </c>
      <c r="J3689" s="79">
        <v>3420.93</v>
      </c>
      <c r="K3689" s="43" t="s">
        <v>3376</v>
      </c>
      <c r="L3689" s="52" t="s">
        <v>3372</v>
      </c>
      <c r="M3689" s="16">
        <f>Таблица4[[#This Row],[Поступления]]/Таблица4[[#This Row],[Начисления]]</f>
        <v>0.91402942871302961</v>
      </c>
    </row>
    <row r="3690" spans="1:13" ht="15">
      <c r="A3690" s="42" t="s">
        <v>7464</v>
      </c>
      <c r="B3690" s="82" t="s">
        <v>1801</v>
      </c>
      <c r="C3690" s="82" t="s">
        <v>1452</v>
      </c>
      <c r="D3690" s="82" t="s">
        <v>1453</v>
      </c>
      <c r="E3690" s="82" t="s">
        <v>1800</v>
      </c>
      <c r="F3690" s="82" t="s">
        <v>100</v>
      </c>
      <c r="G3690" s="79">
        <v>749413.16</v>
      </c>
      <c r="H3690" s="79">
        <v>740588.62</v>
      </c>
      <c r="I3690" s="79">
        <v>8824.5400000000373</v>
      </c>
      <c r="J3690" s="79">
        <v>3081.92</v>
      </c>
      <c r="K3690" s="43" t="s">
        <v>3376</v>
      </c>
      <c r="L3690" s="52" t="s">
        <v>3372</v>
      </c>
      <c r="M3690" s="16">
        <f>Таблица4[[#This Row],[Поступления]]/Таблица4[[#This Row],[Начисления]]</f>
        <v>0.98822473306980618</v>
      </c>
    </row>
    <row r="3691" spans="1:13" ht="15">
      <c r="A3691" s="42" t="s">
        <v>7465</v>
      </c>
      <c r="B3691" s="82" t="s">
        <v>1801</v>
      </c>
      <c r="C3691" s="82" t="s">
        <v>1452</v>
      </c>
      <c r="D3691" s="82" t="s">
        <v>1453</v>
      </c>
      <c r="E3691" s="82" t="s">
        <v>1800</v>
      </c>
      <c r="F3691" s="82" t="s">
        <v>17</v>
      </c>
      <c r="G3691" s="79">
        <v>706425.55</v>
      </c>
      <c r="H3691" s="79">
        <v>641224.76</v>
      </c>
      <c r="I3691" s="79">
        <v>65200.790000000037</v>
      </c>
      <c r="J3691" s="79">
        <v>4175.34</v>
      </c>
      <c r="K3691" s="43" t="s">
        <v>3376</v>
      </c>
      <c r="L3691" s="52" t="s">
        <v>3372</v>
      </c>
      <c r="M3691" s="16">
        <f>Таблица4[[#This Row],[Поступления]]/Таблица4[[#This Row],[Начисления]]</f>
        <v>0.90770323921607865</v>
      </c>
    </row>
    <row r="3692" spans="1:13" ht="15">
      <c r="A3692" s="42" t="s">
        <v>7466</v>
      </c>
      <c r="B3692" s="82" t="s">
        <v>1801</v>
      </c>
      <c r="C3692" s="82" t="s">
        <v>1452</v>
      </c>
      <c r="D3692" s="82" t="s">
        <v>1453</v>
      </c>
      <c r="E3692" s="82" t="s">
        <v>1800</v>
      </c>
      <c r="F3692" s="82" t="s">
        <v>18</v>
      </c>
      <c r="G3692" s="79">
        <v>2471083.39</v>
      </c>
      <c r="H3692" s="79">
        <v>2151436.42</v>
      </c>
      <c r="I3692" s="79">
        <v>319646.9700000002</v>
      </c>
      <c r="J3692" s="79">
        <v>6219.75</v>
      </c>
      <c r="K3692" s="43" t="s">
        <v>3376</v>
      </c>
      <c r="L3692" s="52" t="s">
        <v>3373</v>
      </c>
      <c r="M3692" s="16">
        <f>Таблица4[[#This Row],[Поступления]]/Таблица4[[#This Row],[Начисления]]</f>
        <v>0.87064500886795237</v>
      </c>
    </row>
    <row r="3693" spans="1:13" ht="15">
      <c r="A3693" s="42" t="s">
        <v>7467</v>
      </c>
      <c r="B3693" s="82" t="s">
        <v>1801</v>
      </c>
      <c r="C3693" s="82" t="s">
        <v>1452</v>
      </c>
      <c r="D3693" s="82" t="s">
        <v>1453</v>
      </c>
      <c r="E3693" s="82" t="s">
        <v>1800</v>
      </c>
      <c r="F3693" s="82" t="s">
        <v>20</v>
      </c>
      <c r="G3693" s="79">
        <v>701631.02</v>
      </c>
      <c r="H3693" s="79">
        <v>625698.81000000006</v>
      </c>
      <c r="I3693" s="79">
        <v>75932.209999999963</v>
      </c>
      <c r="J3693" s="79">
        <v>2688.22</v>
      </c>
      <c r="K3693" s="43" t="s">
        <v>3376</v>
      </c>
      <c r="L3693" s="52" t="s">
        <v>3372</v>
      </c>
      <c r="M3693" s="16">
        <f>Таблица4[[#This Row],[Поступления]]/Таблица4[[#This Row],[Начисления]]</f>
        <v>0.89177757562657367</v>
      </c>
    </row>
    <row r="3694" spans="1:13" ht="15">
      <c r="A3694" s="42" t="s">
        <v>7468</v>
      </c>
      <c r="B3694" s="82" t="s">
        <v>1801</v>
      </c>
      <c r="C3694" s="82" t="s">
        <v>1452</v>
      </c>
      <c r="D3694" s="82" t="s">
        <v>1453</v>
      </c>
      <c r="E3694" s="82" t="s">
        <v>1800</v>
      </c>
      <c r="F3694" s="82" t="s">
        <v>78</v>
      </c>
      <c r="G3694" s="79">
        <v>670243.5</v>
      </c>
      <c r="H3694" s="79">
        <v>617917.89</v>
      </c>
      <c r="I3694" s="79">
        <v>52325.609999999986</v>
      </c>
      <c r="J3694" s="79">
        <v>1317.57</v>
      </c>
      <c r="K3694" s="43" t="s">
        <v>3376</v>
      </c>
      <c r="L3694" s="52" t="s">
        <v>3373</v>
      </c>
      <c r="M3694" s="16">
        <f>Таблица4[[#This Row],[Поступления]]/Таблица4[[#This Row],[Начисления]]</f>
        <v>0.92193044766566179</v>
      </c>
    </row>
    <row r="3695" spans="1:13" ht="15">
      <c r="A3695" s="42" t="s">
        <v>7469</v>
      </c>
      <c r="B3695" s="82" t="s">
        <v>1801</v>
      </c>
      <c r="C3695" s="82" t="s">
        <v>1452</v>
      </c>
      <c r="D3695" s="82" t="s">
        <v>1453</v>
      </c>
      <c r="E3695" s="82" t="s">
        <v>1800</v>
      </c>
      <c r="F3695" s="82" t="s">
        <v>43</v>
      </c>
      <c r="G3695" s="79">
        <v>853502.97</v>
      </c>
      <c r="H3695" s="79">
        <v>779486.97</v>
      </c>
      <c r="I3695" s="79">
        <v>74016</v>
      </c>
      <c r="J3695" s="79">
        <v>14357.78</v>
      </c>
      <c r="K3695" s="43" t="s">
        <v>3376</v>
      </c>
      <c r="L3695" s="52" t="s">
        <v>3372</v>
      </c>
      <c r="M3695" s="16">
        <f>Таблица4[[#This Row],[Поступления]]/Таблица4[[#This Row],[Начисления]]</f>
        <v>0.91327973937805984</v>
      </c>
    </row>
    <row r="3696" spans="1:13" ht="15">
      <c r="A3696" s="42" t="s">
        <v>7470</v>
      </c>
      <c r="B3696" s="82" t="s">
        <v>1801</v>
      </c>
      <c r="C3696" s="82" t="s">
        <v>1452</v>
      </c>
      <c r="D3696" s="82" t="s">
        <v>1453</v>
      </c>
      <c r="E3696" s="82" t="s">
        <v>1800</v>
      </c>
      <c r="F3696" s="82" t="s">
        <v>47</v>
      </c>
      <c r="G3696" s="79">
        <v>1697897.28</v>
      </c>
      <c r="H3696" s="79">
        <v>1446658.66</v>
      </c>
      <c r="I3696" s="79">
        <v>251238.62000000011</v>
      </c>
      <c r="J3696" s="79">
        <v>8639.2000000000007</v>
      </c>
      <c r="K3696" s="43" t="s">
        <v>3376</v>
      </c>
      <c r="L3696" s="52" t="s">
        <v>3373</v>
      </c>
      <c r="M3696" s="16">
        <f>Таблица4[[#This Row],[Поступления]]/Таблица4[[#This Row],[Начисления]]</f>
        <v>0.85202955269473069</v>
      </c>
    </row>
    <row r="3697" spans="1:13" ht="15">
      <c r="A3697" s="42" t="s">
        <v>7471</v>
      </c>
      <c r="B3697" s="82" t="s">
        <v>1801</v>
      </c>
      <c r="C3697" s="82" t="s">
        <v>1452</v>
      </c>
      <c r="D3697" s="82" t="s">
        <v>1453</v>
      </c>
      <c r="E3697" s="82" t="s">
        <v>1800</v>
      </c>
      <c r="F3697" s="82" t="s">
        <v>138</v>
      </c>
      <c r="G3697" s="79">
        <v>1354603.33</v>
      </c>
      <c r="H3697" s="79">
        <v>1322891.8600000001</v>
      </c>
      <c r="I3697" s="79">
        <v>31711.469999999972</v>
      </c>
      <c r="J3697" s="79">
        <v>4295.42</v>
      </c>
      <c r="K3697" s="43" t="s">
        <v>3376</v>
      </c>
      <c r="L3697" s="52" t="s">
        <v>3372</v>
      </c>
      <c r="M3697" s="16">
        <f>Таблица4[[#This Row],[Поступления]]/Таблица4[[#This Row],[Начисления]]</f>
        <v>0.97658984789296222</v>
      </c>
    </row>
    <row r="3698" spans="1:13" ht="15">
      <c r="A3698" s="42" t="s">
        <v>7472</v>
      </c>
      <c r="B3698" s="82" t="s">
        <v>1801</v>
      </c>
      <c r="C3698" s="82" t="s">
        <v>1452</v>
      </c>
      <c r="D3698" s="82" t="s">
        <v>1453</v>
      </c>
      <c r="E3698" s="82" t="s">
        <v>1800</v>
      </c>
      <c r="F3698" s="82" t="s">
        <v>48</v>
      </c>
      <c r="G3698" s="79">
        <v>1629788.14</v>
      </c>
      <c r="H3698" s="79">
        <v>1500930.59</v>
      </c>
      <c r="I3698" s="79">
        <v>128857.54999999981</v>
      </c>
      <c r="J3698" s="79">
        <v>5536.96</v>
      </c>
      <c r="K3698" s="43" t="s">
        <v>3376</v>
      </c>
      <c r="L3698" s="52" t="s">
        <v>3373</v>
      </c>
      <c r="M3698" s="16">
        <f>Таблица4[[#This Row],[Поступления]]/Таблица4[[#This Row],[Начисления]]</f>
        <v>0.92093601196533448</v>
      </c>
    </row>
    <row r="3699" spans="1:13" ht="15">
      <c r="A3699" s="42" t="s">
        <v>7473</v>
      </c>
      <c r="B3699" s="82" t="s">
        <v>1801</v>
      </c>
      <c r="C3699" s="82" t="s">
        <v>1452</v>
      </c>
      <c r="D3699" s="82" t="s">
        <v>1453</v>
      </c>
      <c r="E3699" s="82" t="s">
        <v>1800</v>
      </c>
      <c r="F3699" s="82" t="s">
        <v>177</v>
      </c>
      <c r="G3699" s="79">
        <v>720096.77</v>
      </c>
      <c r="H3699" s="79">
        <v>656038.79</v>
      </c>
      <c r="I3699" s="79">
        <v>64057.979999999981</v>
      </c>
      <c r="J3699" s="79">
        <v>1215.1400000000001</v>
      </c>
      <c r="K3699" s="43" t="s">
        <v>3376</v>
      </c>
      <c r="L3699" s="52" t="s">
        <v>3372</v>
      </c>
      <c r="M3699" s="16">
        <f>Таблица4[[#This Row],[Поступления]]/Таблица4[[#This Row],[Начисления]]</f>
        <v>0.91104253946313363</v>
      </c>
    </row>
    <row r="3700" spans="1:13" ht="15">
      <c r="A3700" s="42" t="s">
        <v>7474</v>
      </c>
      <c r="B3700" s="82" t="s">
        <v>1801</v>
      </c>
      <c r="C3700" s="82" t="s">
        <v>1452</v>
      </c>
      <c r="D3700" s="82" t="s">
        <v>1453</v>
      </c>
      <c r="E3700" s="82" t="s">
        <v>1800</v>
      </c>
      <c r="F3700" s="82" t="s">
        <v>49</v>
      </c>
      <c r="G3700" s="79">
        <v>1285596.6399999999</v>
      </c>
      <c r="H3700" s="79">
        <v>1170945.31</v>
      </c>
      <c r="I3700" s="79">
        <v>114651.32999999984</v>
      </c>
      <c r="J3700" s="79">
        <v>3213.14</v>
      </c>
      <c r="K3700" s="43" t="s">
        <v>3376</v>
      </c>
      <c r="L3700" s="52" t="s">
        <v>3373</v>
      </c>
      <c r="M3700" s="16">
        <f>Таблица4[[#This Row],[Поступления]]/Таблица4[[#This Row],[Начисления]]</f>
        <v>0.91081858303550023</v>
      </c>
    </row>
    <row r="3701" spans="1:13" ht="15">
      <c r="A3701" s="42" t="s">
        <v>7475</v>
      </c>
      <c r="B3701" s="82" t="s">
        <v>1801</v>
      </c>
      <c r="C3701" s="82" t="s">
        <v>1452</v>
      </c>
      <c r="D3701" s="82" t="s">
        <v>1453</v>
      </c>
      <c r="E3701" s="82" t="s">
        <v>1800</v>
      </c>
      <c r="F3701" s="82" t="s">
        <v>139</v>
      </c>
      <c r="G3701" s="79">
        <v>720191.02</v>
      </c>
      <c r="H3701" s="79">
        <v>662252.47</v>
      </c>
      <c r="I3701" s="79">
        <v>57938.550000000047</v>
      </c>
      <c r="J3701" s="79">
        <v>3030.36</v>
      </c>
      <c r="K3701" s="43" t="s">
        <v>3376</v>
      </c>
      <c r="L3701" s="52" t="s">
        <v>3373</v>
      </c>
      <c r="M3701" s="16">
        <f>Таблица4[[#This Row],[Поступления]]/Таблица4[[#This Row],[Начисления]]</f>
        <v>0.91955113519743681</v>
      </c>
    </row>
    <row r="3702" spans="1:13" ht="15">
      <c r="A3702" s="42" t="s">
        <v>7476</v>
      </c>
      <c r="B3702" s="82" t="s">
        <v>1801</v>
      </c>
      <c r="C3702" s="82" t="s">
        <v>1452</v>
      </c>
      <c r="D3702" s="82" t="s">
        <v>1453</v>
      </c>
      <c r="E3702" s="82" t="s">
        <v>1800</v>
      </c>
      <c r="F3702" s="82" t="s">
        <v>51</v>
      </c>
      <c r="G3702" s="79">
        <v>1814785.75</v>
      </c>
      <c r="H3702" s="79">
        <v>1712833.9</v>
      </c>
      <c r="I3702" s="79">
        <v>101951.85000000009</v>
      </c>
      <c r="J3702" s="79">
        <v>14364.67</v>
      </c>
      <c r="K3702" s="43" t="s">
        <v>3376</v>
      </c>
      <c r="L3702" s="52" t="s">
        <v>3373</v>
      </c>
      <c r="M3702" s="16">
        <f>Таблица4[[#This Row],[Поступления]]/Таблица4[[#This Row],[Начисления]]</f>
        <v>0.94382155028493031</v>
      </c>
    </row>
    <row r="3703" spans="1:13" ht="15">
      <c r="A3703" s="42" t="s">
        <v>7477</v>
      </c>
      <c r="B3703" s="82" t="s">
        <v>1801</v>
      </c>
      <c r="C3703" s="82" t="s">
        <v>1452</v>
      </c>
      <c r="D3703" s="82" t="s">
        <v>1453</v>
      </c>
      <c r="E3703" s="82" t="s">
        <v>1800</v>
      </c>
      <c r="F3703" s="82" t="s">
        <v>104</v>
      </c>
      <c r="G3703" s="79">
        <v>3153005.17</v>
      </c>
      <c r="H3703" s="79">
        <v>3001813.94</v>
      </c>
      <c r="I3703" s="79">
        <v>151191.22999999998</v>
      </c>
      <c r="J3703" s="79">
        <v>14043.21</v>
      </c>
      <c r="K3703" s="43" t="s">
        <v>3376</v>
      </c>
      <c r="L3703" s="52" t="s">
        <v>3373</v>
      </c>
      <c r="M3703" s="16">
        <f>Таблица4[[#This Row],[Поступления]]/Таблица4[[#This Row],[Начисления]]</f>
        <v>0.95204853089409935</v>
      </c>
    </row>
    <row r="3704" spans="1:13" ht="15">
      <c r="A3704" s="42" t="s">
        <v>7478</v>
      </c>
      <c r="B3704" s="82" t="s">
        <v>1801</v>
      </c>
      <c r="C3704" s="82" t="s">
        <v>1452</v>
      </c>
      <c r="D3704" s="82" t="s">
        <v>1453</v>
      </c>
      <c r="E3704" s="82" t="s">
        <v>1800</v>
      </c>
      <c r="F3704" s="82" t="s">
        <v>685</v>
      </c>
      <c r="G3704" s="79">
        <v>476074.75</v>
      </c>
      <c r="H3704" s="79">
        <v>363020.93</v>
      </c>
      <c r="I3704" s="79">
        <v>113053.82</v>
      </c>
      <c r="J3704" s="79">
        <v>4834.3100000000004</v>
      </c>
      <c r="K3704" s="43" t="s">
        <v>3376</v>
      </c>
      <c r="L3704" s="52" t="s">
        <v>3372</v>
      </c>
      <c r="M3704" s="16">
        <f>Таблица4[[#This Row],[Поступления]]/Таблица4[[#This Row],[Начисления]]</f>
        <v>0.76252926667503373</v>
      </c>
    </row>
    <row r="3705" spans="1:13" ht="15">
      <c r="A3705" s="42" t="s">
        <v>7479</v>
      </c>
      <c r="B3705" s="82" t="s">
        <v>1801</v>
      </c>
      <c r="C3705" s="82" t="s">
        <v>1452</v>
      </c>
      <c r="D3705" s="82" t="s">
        <v>1453</v>
      </c>
      <c r="E3705" s="82" t="s">
        <v>1800</v>
      </c>
      <c r="F3705" s="82" t="s">
        <v>54</v>
      </c>
      <c r="G3705" s="79">
        <v>416659.87</v>
      </c>
      <c r="H3705" s="79">
        <v>367291.41</v>
      </c>
      <c r="I3705" s="79">
        <v>49368.460000000021</v>
      </c>
      <c r="J3705" s="79">
        <v>2113.08</v>
      </c>
      <c r="K3705" s="43" t="s">
        <v>3376</v>
      </c>
      <c r="L3705" s="52" t="s">
        <v>3372</v>
      </c>
      <c r="M3705" s="16">
        <f>Таблица4[[#This Row],[Поступления]]/Таблица4[[#This Row],[Начисления]]</f>
        <v>0.88151376325250608</v>
      </c>
    </row>
    <row r="3706" spans="1:13" ht="15">
      <c r="A3706" s="42" t="s">
        <v>7480</v>
      </c>
      <c r="B3706" s="82" t="s">
        <v>1801</v>
      </c>
      <c r="C3706" s="82" t="s">
        <v>1452</v>
      </c>
      <c r="D3706" s="82" t="s">
        <v>1453</v>
      </c>
      <c r="E3706" s="82" t="s">
        <v>1800</v>
      </c>
      <c r="F3706" s="82" t="s">
        <v>347</v>
      </c>
      <c r="G3706" s="79">
        <v>389604.89</v>
      </c>
      <c r="H3706" s="79">
        <v>360740.19</v>
      </c>
      <c r="I3706" s="79">
        <v>28864.700000000012</v>
      </c>
      <c r="J3706" s="79">
        <v>2503.85</v>
      </c>
      <c r="K3706" s="43" t="s">
        <v>3376</v>
      </c>
      <c r="L3706" s="52" t="s">
        <v>3372</v>
      </c>
      <c r="M3706" s="16">
        <f>Таблица4[[#This Row],[Поступления]]/Таблица4[[#This Row],[Начисления]]</f>
        <v>0.92591289087772999</v>
      </c>
    </row>
    <row r="3707" spans="1:13" ht="15">
      <c r="A3707" s="42" t="s">
        <v>7481</v>
      </c>
      <c r="B3707" s="82" t="s">
        <v>1801</v>
      </c>
      <c r="C3707" s="82" t="s">
        <v>1452</v>
      </c>
      <c r="D3707" s="82" t="s">
        <v>1453</v>
      </c>
      <c r="E3707" s="82" t="s">
        <v>1800</v>
      </c>
      <c r="F3707" s="82" t="s">
        <v>376</v>
      </c>
      <c r="G3707" s="79">
        <v>1017648.86</v>
      </c>
      <c r="H3707" s="79">
        <v>758463.93</v>
      </c>
      <c r="I3707" s="79">
        <v>259184.92999999993</v>
      </c>
      <c r="J3707" s="79">
        <v>4969.75</v>
      </c>
      <c r="K3707" s="43" t="s">
        <v>3376</v>
      </c>
      <c r="L3707" s="52" t="s">
        <v>3373</v>
      </c>
      <c r="M3707" s="16">
        <f>Таблица4[[#This Row],[Поступления]]/Таблица4[[#This Row],[Начисления]]</f>
        <v>0.74531005714485843</v>
      </c>
    </row>
    <row r="3708" spans="1:13" ht="15">
      <c r="A3708" s="42" t="s">
        <v>7482</v>
      </c>
      <c r="B3708" s="82" t="s">
        <v>1801</v>
      </c>
      <c r="C3708" s="82" t="s">
        <v>1452</v>
      </c>
      <c r="D3708" s="82" t="s">
        <v>1453</v>
      </c>
      <c r="E3708" s="82" t="s">
        <v>1800</v>
      </c>
      <c r="F3708" s="82" t="s">
        <v>209</v>
      </c>
      <c r="G3708" s="79">
        <v>676067.7</v>
      </c>
      <c r="H3708" s="79">
        <v>597011.4</v>
      </c>
      <c r="I3708" s="79">
        <v>79056.29999999993</v>
      </c>
      <c r="J3708" s="79">
        <v>5320.32</v>
      </c>
      <c r="K3708" s="43" t="s">
        <v>3376</v>
      </c>
      <c r="L3708" s="52" t="s">
        <v>3372</v>
      </c>
      <c r="M3708" s="16">
        <f>Таблица4[[#This Row],[Поступления]]/Таблица4[[#This Row],[Начисления]]</f>
        <v>0.88306452149688563</v>
      </c>
    </row>
    <row r="3709" spans="1:13" ht="15">
      <c r="A3709" s="42" t="s">
        <v>7483</v>
      </c>
      <c r="B3709" s="82" t="s">
        <v>1801</v>
      </c>
      <c r="C3709" s="82" t="s">
        <v>1452</v>
      </c>
      <c r="D3709" s="82" t="s">
        <v>1453</v>
      </c>
      <c r="E3709" s="82" t="s">
        <v>1800</v>
      </c>
      <c r="F3709" s="82" t="s">
        <v>544</v>
      </c>
      <c r="G3709" s="79">
        <v>349410.22</v>
      </c>
      <c r="H3709" s="79">
        <v>290426.25</v>
      </c>
      <c r="I3709" s="79">
        <v>58983.969999999972</v>
      </c>
      <c r="J3709" s="79">
        <v>1299.68</v>
      </c>
      <c r="K3709" s="43" t="s">
        <v>3376</v>
      </c>
      <c r="L3709" s="52" t="s">
        <v>3373</v>
      </c>
      <c r="M3709" s="16">
        <f>Таблица4[[#This Row],[Поступления]]/Таблица4[[#This Row],[Начисления]]</f>
        <v>0.83118991196078928</v>
      </c>
    </row>
    <row r="3710" spans="1:13" ht="15">
      <c r="A3710" s="42" t="s">
        <v>7484</v>
      </c>
      <c r="B3710" s="82" t="s">
        <v>1801</v>
      </c>
      <c r="C3710" s="82" t="s">
        <v>1452</v>
      </c>
      <c r="D3710" s="82" t="s">
        <v>1453</v>
      </c>
      <c r="E3710" s="82" t="s">
        <v>1800</v>
      </c>
      <c r="F3710" s="82" t="s">
        <v>345</v>
      </c>
      <c r="G3710" s="79">
        <v>572740.96</v>
      </c>
      <c r="H3710" s="79">
        <v>533286.25</v>
      </c>
      <c r="I3710" s="79">
        <v>39454.709999999963</v>
      </c>
      <c r="J3710" s="79">
        <v>5339.32</v>
      </c>
      <c r="K3710" s="43" t="s">
        <v>3376</v>
      </c>
      <c r="L3710" s="52" t="s">
        <v>3373</v>
      </c>
      <c r="M3710" s="16">
        <f>Таблица4[[#This Row],[Поступления]]/Таблица4[[#This Row],[Начисления]]</f>
        <v>0.93111247011214293</v>
      </c>
    </row>
    <row r="3711" spans="1:13" ht="15">
      <c r="A3711" s="42" t="s">
        <v>7485</v>
      </c>
      <c r="B3711" s="82" t="s">
        <v>1801</v>
      </c>
      <c r="C3711" s="82" t="s">
        <v>1452</v>
      </c>
      <c r="D3711" s="82" t="s">
        <v>1453</v>
      </c>
      <c r="E3711" s="82" t="s">
        <v>1800</v>
      </c>
      <c r="F3711" s="82" t="s">
        <v>703</v>
      </c>
      <c r="G3711" s="79">
        <v>1493864.49</v>
      </c>
      <c r="H3711" s="79">
        <v>998249.33</v>
      </c>
      <c r="I3711" s="79">
        <v>495615.16000000003</v>
      </c>
      <c r="J3711" s="79">
        <v>341.47</v>
      </c>
      <c r="K3711" s="43" t="s">
        <v>3376</v>
      </c>
      <c r="L3711" s="52" t="s">
        <v>3372</v>
      </c>
      <c r="M3711" s="16">
        <f>Таблица4[[#This Row],[Поступления]]/Таблица4[[#This Row],[Начисления]]</f>
        <v>0.66823285290086787</v>
      </c>
    </row>
    <row r="3712" spans="1:13" ht="15">
      <c r="A3712" s="42" t="s">
        <v>7486</v>
      </c>
      <c r="B3712" s="82" t="s">
        <v>1801</v>
      </c>
      <c r="C3712" s="82" t="s">
        <v>1452</v>
      </c>
      <c r="D3712" s="82" t="s">
        <v>1453</v>
      </c>
      <c r="E3712" s="82" t="s">
        <v>1800</v>
      </c>
      <c r="F3712" s="82" t="s">
        <v>366</v>
      </c>
      <c r="G3712" s="79">
        <v>671971.07</v>
      </c>
      <c r="H3712" s="79">
        <v>554716.31000000006</v>
      </c>
      <c r="I3712" s="79">
        <v>117254.75999999989</v>
      </c>
      <c r="J3712" s="79">
        <v>797.74</v>
      </c>
      <c r="K3712" s="43" t="s">
        <v>3376</v>
      </c>
      <c r="L3712" s="52" t="s">
        <v>3372</v>
      </c>
      <c r="M3712" s="16">
        <f>Таблица4[[#This Row],[Поступления]]/Таблица4[[#This Row],[Начисления]]</f>
        <v>0.82550623793967814</v>
      </c>
    </row>
    <row r="3713" spans="1:13" ht="15">
      <c r="A3713" s="42" t="s">
        <v>7487</v>
      </c>
      <c r="B3713" s="82" t="s">
        <v>1801</v>
      </c>
      <c r="C3713" s="82" t="s">
        <v>1452</v>
      </c>
      <c r="D3713" s="82" t="s">
        <v>1453</v>
      </c>
      <c r="E3713" s="82" t="s">
        <v>1800</v>
      </c>
      <c r="F3713" s="82" t="s">
        <v>702</v>
      </c>
      <c r="G3713" s="79">
        <v>662494.68000000005</v>
      </c>
      <c r="H3713" s="79">
        <v>503176.33</v>
      </c>
      <c r="I3713" s="79">
        <v>159318.35000000003</v>
      </c>
      <c r="J3713" s="79">
        <v>4563.46</v>
      </c>
      <c r="K3713" s="43" t="s">
        <v>3376</v>
      </c>
      <c r="L3713" s="52" t="s">
        <v>3372</v>
      </c>
      <c r="M3713" s="16">
        <f>Таблица4[[#This Row],[Поступления]]/Таблица4[[#This Row],[Начисления]]</f>
        <v>0.75951754057859</v>
      </c>
    </row>
    <row r="3714" spans="1:13" ht="15">
      <c r="A3714" s="42" t="s">
        <v>7488</v>
      </c>
      <c r="B3714" s="82" t="s">
        <v>1803</v>
      </c>
      <c r="C3714" s="82" t="s">
        <v>1452</v>
      </c>
      <c r="D3714" s="82" t="s">
        <v>1453</v>
      </c>
      <c r="E3714" s="82" t="s">
        <v>1802</v>
      </c>
      <c r="F3714" s="82" t="s">
        <v>21</v>
      </c>
      <c r="G3714" s="79">
        <v>674760.72</v>
      </c>
      <c r="H3714" s="79">
        <v>624859.23</v>
      </c>
      <c r="I3714" s="79">
        <v>49901.489999999991</v>
      </c>
      <c r="J3714" s="79">
        <v>287.66000000000003</v>
      </c>
      <c r="K3714" s="43" t="s">
        <v>3378</v>
      </c>
      <c r="L3714" s="52" t="s">
        <v>3372</v>
      </c>
      <c r="M3714" s="16">
        <f>Таблица4[[#This Row],[Поступления]]/Таблица4[[#This Row],[Начисления]]</f>
        <v>0.92604565067154476</v>
      </c>
    </row>
    <row r="3715" spans="1:13" ht="15">
      <c r="A3715" s="42" t="s">
        <v>7489</v>
      </c>
      <c r="B3715" s="82" t="s">
        <v>1803</v>
      </c>
      <c r="C3715" s="82" t="s">
        <v>1452</v>
      </c>
      <c r="D3715" s="82" t="s">
        <v>1453</v>
      </c>
      <c r="E3715" s="82" t="s">
        <v>1802</v>
      </c>
      <c r="F3715" s="82" t="s">
        <v>27</v>
      </c>
      <c r="G3715" s="79">
        <v>692088.48</v>
      </c>
      <c r="H3715" s="79">
        <v>601700.46</v>
      </c>
      <c r="I3715" s="79">
        <v>90388.020000000019</v>
      </c>
      <c r="J3715" s="79">
        <v>2187.3000000000002</v>
      </c>
      <c r="K3715" s="43" t="s">
        <v>3378</v>
      </c>
      <c r="L3715" s="52" t="s">
        <v>3372</v>
      </c>
      <c r="M3715" s="16">
        <f>Таблица4[[#This Row],[Поступления]]/Таблица4[[#This Row],[Начисления]]</f>
        <v>0.86939817290413501</v>
      </c>
    </row>
    <row r="3716" spans="1:13" ht="15">
      <c r="A3716" s="42" t="s">
        <v>7490</v>
      </c>
      <c r="B3716" s="82" t="s">
        <v>1805</v>
      </c>
      <c r="C3716" s="82" t="s">
        <v>1452</v>
      </c>
      <c r="D3716" s="82" t="s">
        <v>1453</v>
      </c>
      <c r="E3716" s="82" t="s">
        <v>1804</v>
      </c>
      <c r="F3716" s="82" t="s">
        <v>21</v>
      </c>
      <c r="G3716" s="79">
        <v>1628940.58</v>
      </c>
      <c r="H3716" s="79">
        <v>1474120.11</v>
      </c>
      <c r="I3716" s="79">
        <v>154820.46999999997</v>
      </c>
      <c r="J3716" s="79">
        <v>5923.63</v>
      </c>
      <c r="K3716" s="43" t="s">
        <v>3378</v>
      </c>
      <c r="L3716" s="52" t="s">
        <v>3372</v>
      </c>
      <c r="M3716" s="16">
        <f>Таблица4[[#This Row],[Поступления]]/Таблица4[[#This Row],[Начисления]]</f>
        <v>0.90495634285199034</v>
      </c>
    </row>
    <row r="3717" spans="1:13" ht="15">
      <c r="A3717" s="42" t="s">
        <v>7491</v>
      </c>
      <c r="B3717" s="82" t="s">
        <v>1805</v>
      </c>
      <c r="C3717" s="82" t="s">
        <v>1452</v>
      </c>
      <c r="D3717" s="82" t="s">
        <v>1453</v>
      </c>
      <c r="E3717" s="82" t="s">
        <v>1804</v>
      </c>
      <c r="F3717" s="82" t="s">
        <v>23</v>
      </c>
      <c r="G3717" s="79">
        <v>827199.9</v>
      </c>
      <c r="H3717" s="79">
        <v>759554.2</v>
      </c>
      <c r="I3717" s="79">
        <v>67645.70000000007</v>
      </c>
      <c r="J3717" s="79">
        <v>3197.76</v>
      </c>
      <c r="K3717" s="43" t="s">
        <v>3378</v>
      </c>
      <c r="L3717" s="52" t="s">
        <v>3373</v>
      </c>
      <c r="M3717" s="16">
        <f>Таблица4[[#This Row],[Поступления]]/Таблица4[[#This Row],[Начисления]]</f>
        <v>0.91822327347960264</v>
      </c>
    </row>
    <row r="3718" spans="1:13" ht="15">
      <c r="A3718" s="42" t="s">
        <v>7492</v>
      </c>
      <c r="B3718" s="82" t="s">
        <v>1805</v>
      </c>
      <c r="C3718" s="82" t="s">
        <v>1452</v>
      </c>
      <c r="D3718" s="82" t="s">
        <v>1453</v>
      </c>
      <c r="E3718" s="82" t="s">
        <v>1804</v>
      </c>
      <c r="F3718" s="82" t="s">
        <v>28</v>
      </c>
      <c r="G3718" s="79">
        <v>1700883.35</v>
      </c>
      <c r="H3718" s="79">
        <v>1452432.71</v>
      </c>
      <c r="I3718" s="79">
        <v>248450.64000000013</v>
      </c>
      <c r="J3718" s="79">
        <v>9153.9699999999993</v>
      </c>
      <c r="K3718" s="43" t="s">
        <v>3378</v>
      </c>
      <c r="L3718" s="52" t="s">
        <v>3373</v>
      </c>
      <c r="M3718" s="16">
        <f>Таблица4[[#This Row],[Поступления]]/Таблица4[[#This Row],[Начисления]]</f>
        <v>0.85392846605265427</v>
      </c>
    </row>
    <row r="3719" spans="1:13" ht="15">
      <c r="A3719" s="42" t="s">
        <v>7493</v>
      </c>
      <c r="B3719" s="82" t="s">
        <v>1805</v>
      </c>
      <c r="C3719" s="82" t="s">
        <v>1452</v>
      </c>
      <c r="D3719" s="82" t="s">
        <v>1453</v>
      </c>
      <c r="E3719" s="82" t="s">
        <v>1804</v>
      </c>
      <c r="F3719" s="82" t="s">
        <v>32</v>
      </c>
      <c r="G3719" s="79">
        <v>855236.12</v>
      </c>
      <c r="H3719" s="79">
        <v>761419.47</v>
      </c>
      <c r="I3719" s="79">
        <v>93816.650000000023</v>
      </c>
      <c r="J3719" s="79">
        <v>0</v>
      </c>
      <c r="K3719" s="43" t="s">
        <v>3378</v>
      </c>
      <c r="L3719" s="52" t="s">
        <v>3372</v>
      </c>
      <c r="M3719" s="16">
        <f>Таблица4[[#This Row],[Поступления]]/Таблица4[[#This Row],[Начисления]]</f>
        <v>0.89030321825041714</v>
      </c>
    </row>
    <row r="3720" spans="1:13" ht="15">
      <c r="A3720" s="42" t="s">
        <v>7494</v>
      </c>
      <c r="B3720" s="82" t="s">
        <v>1805</v>
      </c>
      <c r="C3720" s="82" t="s">
        <v>1452</v>
      </c>
      <c r="D3720" s="82" t="s">
        <v>1453</v>
      </c>
      <c r="E3720" s="82" t="s">
        <v>1804</v>
      </c>
      <c r="F3720" s="82" t="s">
        <v>33</v>
      </c>
      <c r="G3720" s="79">
        <v>1702197.98</v>
      </c>
      <c r="H3720" s="79">
        <v>1580554.13</v>
      </c>
      <c r="I3720" s="79">
        <v>121643.85000000009</v>
      </c>
      <c r="J3720" s="79">
        <v>0.47</v>
      </c>
      <c r="K3720" s="43" t="s">
        <v>3378</v>
      </c>
      <c r="L3720" s="52" t="s">
        <v>3372</v>
      </c>
      <c r="M3720" s="16">
        <f>Таблица4[[#This Row],[Поступления]]/Таблица4[[#This Row],[Начисления]]</f>
        <v>0.9285371904859151</v>
      </c>
    </row>
    <row r="3721" spans="1:13" ht="15">
      <c r="A3721" s="42" t="s">
        <v>7495</v>
      </c>
      <c r="B3721" s="82" t="s">
        <v>1805</v>
      </c>
      <c r="C3721" s="82" t="s">
        <v>1452</v>
      </c>
      <c r="D3721" s="82" t="s">
        <v>1453</v>
      </c>
      <c r="E3721" s="82" t="s">
        <v>1804</v>
      </c>
      <c r="F3721" s="82" t="s">
        <v>29</v>
      </c>
      <c r="G3721" s="79">
        <v>1716633.6000000001</v>
      </c>
      <c r="H3721" s="79">
        <v>1534659.78</v>
      </c>
      <c r="I3721" s="79">
        <v>181973.82000000007</v>
      </c>
      <c r="J3721" s="79">
        <v>4425.84</v>
      </c>
      <c r="K3721" s="43" t="s">
        <v>3378</v>
      </c>
      <c r="L3721" s="52" t="s">
        <v>3372</v>
      </c>
      <c r="M3721" s="16">
        <f>Таблица4[[#This Row],[Поступления]]/Таблица4[[#This Row],[Начисления]]</f>
        <v>0.89399379110370436</v>
      </c>
    </row>
    <row r="3722" spans="1:13" ht="15">
      <c r="A3722" s="42" t="s">
        <v>7496</v>
      </c>
      <c r="B3722" s="82" t="s">
        <v>1805</v>
      </c>
      <c r="C3722" s="82" t="s">
        <v>1452</v>
      </c>
      <c r="D3722" s="82" t="s">
        <v>1453</v>
      </c>
      <c r="E3722" s="82" t="s">
        <v>1804</v>
      </c>
      <c r="F3722" s="82" t="s">
        <v>121</v>
      </c>
      <c r="G3722" s="79">
        <v>838133.28</v>
      </c>
      <c r="H3722" s="79">
        <v>736013.44</v>
      </c>
      <c r="I3722" s="79">
        <v>102119.84000000008</v>
      </c>
      <c r="J3722" s="79">
        <v>1908.55</v>
      </c>
      <c r="K3722" s="43" t="s">
        <v>3378</v>
      </c>
      <c r="L3722" s="52" t="s">
        <v>3372</v>
      </c>
      <c r="M3722" s="16">
        <f>Таблица4[[#This Row],[Поступления]]/Таблица4[[#This Row],[Начисления]]</f>
        <v>0.87815799415577422</v>
      </c>
    </row>
    <row r="3723" spans="1:13" ht="15">
      <c r="A3723" s="42" t="s">
        <v>14978</v>
      </c>
      <c r="B3723" s="82" t="s">
        <v>1807</v>
      </c>
      <c r="C3723" s="82" t="s">
        <v>1452</v>
      </c>
      <c r="D3723" s="82" t="s">
        <v>1453</v>
      </c>
      <c r="E3723" s="82" t="s">
        <v>1806</v>
      </c>
      <c r="F3723" s="82" t="s">
        <v>30</v>
      </c>
      <c r="G3723" s="79">
        <v>1304128.54</v>
      </c>
      <c r="H3723" s="79">
        <v>1237751.32</v>
      </c>
      <c r="I3723" s="79">
        <v>66377.219999999972</v>
      </c>
      <c r="J3723" s="79">
        <v>2629.22</v>
      </c>
      <c r="K3723" s="43" t="s">
        <v>3375</v>
      </c>
      <c r="L3723" s="52" t="s">
        <v>3372</v>
      </c>
      <c r="M3723" s="16">
        <f>Таблица4[[#This Row],[Поступления]]/Таблица4[[#This Row],[Начисления]]</f>
        <v>0.94910224110270602</v>
      </c>
    </row>
    <row r="3724" spans="1:13" ht="15">
      <c r="A3724" s="42" t="s">
        <v>7497</v>
      </c>
      <c r="B3724" s="82" t="s">
        <v>1807</v>
      </c>
      <c r="C3724" s="82" t="s">
        <v>1452</v>
      </c>
      <c r="D3724" s="82" t="s">
        <v>1453</v>
      </c>
      <c r="E3724" s="82" t="s">
        <v>1806</v>
      </c>
      <c r="F3724" s="82" t="s">
        <v>14</v>
      </c>
      <c r="G3724" s="79">
        <v>59739.66</v>
      </c>
      <c r="H3724" s="79">
        <v>26505.19</v>
      </c>
      <c r="I3724" s="79">
        <v>33234.47</v>
      </c>
      <c r="J3724" s="79">
        <v>0</v>
      </c>
      <c r="K3724" s="43" t="s">
        <v>3379</v>
      </c>
      <c r="L3724" s="52" t="s">
        <v>3372</v>
      </c>
      <c r="M3724" s="16">
        <f>Таблица4[[#This Row],[Поступления]]/Таблица4[[#This Row],[Начисления]]</f>
        <v>0.4436782867528874</v>
      </c>
    </row>
    <row r="3725" spans="1:13" ht="15">
      <c r="A3725" s="42" t="s">
        <v>7498</v>
      </c>
      <c r="B3725" s="82" t="s">
        <v>1807</v>
      </c>
      <c r="C3725" s="82" t="s">
        <v>1452</v>
      </c>
      <c r="D3725" s="82" t="s">
        <v>1453</v>
      </c>
      <c r="E3725" s="82" t="s">
        <v>1806</v>
      </c>
      <c r="F3725" s="82" t="s">
        <v>16</v>
      </c>
      <c r="G3725" s="79">
        <v>59542.03</v>
      </c>
      <c r="H3725" s="79">
        <v>58958.94</v>
      </c>
      <c r="I3725" s="79">
        <v>583.08999999999651</v>
      </c>
      <c r="J3725" s="79">
        <v>0</v>
      </c>
      <c r="K3725" s="43" t="s">
        <v>3379</v>
      </c>
      <c r="L3725" s="52" t="s">
        <v>3372</v>
      </c>
      <c r="M3725" s="16">
        <f>Таблица4[[#This Row],[Поступления]]/Таблица4[[#This Row],[Начисления]]</f>
        <v>0.99020708565025417</v>
      </c>
    </row>
    <row r="3726" spans="1:13" ht="15">
      <c r="A3726" s="42" t="s">
        <v>7499</v>
      </c>
      <c r="B3726" s="82" t="s">
        <v>1807</v>
      </c>
      <c r="C3726" s="82" t="s">
        <v>1452</v>
      </c>
      <c r="D3726" s="82" t="s">
        <v>1453</v>
      </c>
      <c r="E3726" s="82" t="s">
        <v>1806</v>
      </c>
      <c r="F3726" s="82" t="s">
        <v>99</v>
      </c>
      <c r="G3726" s="79">
        <v>61232.6</v>
      </c>
      <c r="H3726" s="79">
        <v>41468.58</v>
      </c>
      <c r="I3726" s="79">
        <v>19764.019999999997</v>
      </c>
      <c r="J3726" s="79">
        <v>0</v>
      </c>
      <c r="K3726" s="43" t="s">
        <v>3379</v>
      </c>
      <c r="L3726" s="52" t="s">
        <v>3372</v>
      </c>
      <c r="M3726" s="16">
        <f>Таблица4[[#This Row],[Поступления]]/Таблица4[[#This Row],[Начисления]]</f>
        <v>0.67723042954243329</v>
      </c>
    </row>
    <row r="3727" spans="1:13" ht="15">
      <c r="A3727" s="42" t="s">
        <v>7500</v>
      </c>
      <c r="B3727" s="82" t="s">
        <v>1807</v>
      </c>
      <c r="C3727" s="82" t="s">
        <v>1452</v>
      </c>
      <c r="D3727" s="82" t="s">
        <v>1453</v>
      </c>
      <c r="E3727" s="82" t="s">
        <v>1806</v>
      </c>
      <c r="F3727" s="82" t="s">
        <v>706</v>
      </c>
      <c r="G3727" s="79">
        <v>1735083.76</v>
      </c>
      <c r="H3727" s="79">
        <v>1137784.79</v>
      </c>
      <c r="I3727" s="79">
        <v>597298.97</v>
      </c>
      <c r="J3727" s="79">
        <v>4010.85</v>
      </c>
      <c r="K3727" s="43" t="s">
        <v>3375</v>
      </c>
      <c r="L3727" s="52" t="s">
        <v>3372</v>
      </c>
      <c r="M3727" s="16">
        <f>Таблица4[[#This Row],[Поступления]]/Таблица4[[#This Row],[Начисления]]</f>
        <v>0.65575208311557254</v>
      </c>
    </row>
    <row r="3728" spans="1:13" ht="15">
      <c r="A3728" s="42" t="s">
        <v>7501</v>
      </c>
      <c r="B3728" s="82" t="s">
        <v>1807</v>
      </c>
      <c r="C3728" s="82" t="s">
        <v>1452</v>
      </c>
      <c r="D3728" s="82" t="s">
        <v>1453</v>
      </c>
      <c r="E3728" s="82" t="s">
        <v>1806</v>
      </c>
      <c r="F3728" s="82" t="s">
        <v>705</v>
      </c>
      <c r="G3728" s="79">
        <v>1782386.81</v>
      </c>
      <c r="H3728" s="79">
        <v>879331.07</v>
      </c>
      <c r="I3728" s="79">
        <v>903055.74000000011</v>
      </c>
      <c r="J3728" s="79">
        <v>13392.78</v>
      </c>
      <c r="K3728" s="43" t="s">
        <v>3375</v>
      </c>
      <c r="L3728" s="52" t="s">
        <v>3373</v>
      </c>
      <c r="M3728" s="16">
        <f>Таблица4[[#This Row],[Поступления]]/Таблица4[[#This Row],[Начисления]]</f>
        <v>0.49334469098769862</v>
      </c>
    </row>
    <row r="3729" spans="1:13" ht="15">
      <c r="A3729" s="42" t="s">
        <v>7502</v>
      </c>
      <c r="B3729" s="82" t="s">
        <v>1807</v>
      </c>
      <c r="C3729" s="82" t="s">
        <v>1452</v>
      </c>
      <c r="D3729" s="82" t="s">
        <v>1453</v>
      </c>
      <c r="E3729" s="82" t="s">
        <v>1806</v>
      </c>
      <c r="F3729" s="82" t="s">
        <v>100</v>
      </c>
      <c r="G3729" s="79">
        <v>61913.24</v>
      </c>
      <c r="H3729" s="79">
        <v>45256.7</v>
      </c>
      <c r="I3729" s="79">
        <v>16656.54</v>
      </c>
      <c r="J3729" s="79">
        <v>0</v>
      </c>
      <c r="K3729" s="43" t="s">
        <v>3379</v>
      </c>
      <c r="L3729" s="52" t="s">
        <v>3372</v>
      </c>
      <c r="M3729" s="16">
        <f>Таблица4[[#This Row],[Поступления]]/Таблица4[[#This Row],[Начисления]]</f>
        <v>0.73096966012439335</v>
      </c>
    </row>
    <row r="3730" spans="1:13" ht="15">
      <c r="A3730" s="42" t="s">
        <v>7503</v>
      </c>
      <c r="B3730" s="82" t="s">
        <v>1807</v>
      </c>
      <c r="C3730" s="82" t="s">
        <v>1452</v>
      </c>
      <c r="D3730" s="82" t="s">
        <v>1453</v>
      </c>
      <c r="E3730" s="82" t="s">
        <v>1806</v>
      </c>
      <c r="F3730" s="82" t="s">
        <v>18</v>
      </c>
      <c r="G3730" s="79">
        <v>62747.53</v>
      </c>
      <c r="H3730" s="79">
        <v>37133.01</v>
      </c>
      <c r="I3730" s="79">
        <v>25614.519999999997</v>
      </c>
      <c r="J3730" s="79">
        <v>0</v>
      </c>
      <c r="K3730" s="43" t="s">
        <v>3379</v>
      </c>
      <c r="L3730" s="52" t="s">
        <v>3372</v>
      </c>
      <c r="M3730" s="16">
        <f>Таблица4[[#This Row],[Поступления]]/Таблица4[[#This Row],[Начисления]]</f>
        <v>0.5917844096811461</v>
      </c>
    </row>
    <row r="3731" spans="1:13" ht="15">
      <c r="A3731" s="42" t="s">
        <v>14825</v>
      </c>
      <c r="B3731" s="82" t="s">
        <v>1807</v>
      </c>
      <c r="C3731" s="82" t="s">
        <v>1452</v>
      </c>
      <c r="D3731" s="82" t="s">
        <v>1453</v>
      </c>
      <c r="E3731" s="82" t="s">
        <v>1806</v>
      </c>
      <c r="F3731" s="82" t="s">
        <v>42</v>
      </c>
      <c r="G3731" s="79">
        <v>20517.14</v>
      </c>
      <c r="H3731" s="79">
        <v>15914.74</v>
      </c>
      <c r="I3731" s="79">
        <v>4602.3999999999996</v>
      </c>
      <c r="J3731" s="79">
        <v>488</v>
      </c>
      <c r="K3731" s="43" t="s">
        <v>3379</v>
      </c>
      <c r="L3731" s="52" t="s">
        <v>3372</v>
      </c>
      <c r="M3731" s="16">
        <f>Таблица4[[#This Row],[Поступления]]/Таблица4[[#This Row],[Начисления]]</f>
        <v>0.77568023613427606</v>
      </c>
    </row>
    <row r="3732" spans="1:13" ht="15">
      <c r="A3732" s="42" t="s">
        <v>14826</v>
      </c>
      <c r="B3732" s="82" t="s">
        <v>1807</v>
      </c>
      <c r="C3732" s="82" t="s">
        <v>1452</v>
      </c>
      <c r="D3732" s="82" t="s">
        <v>1453</v>
      </c>
      <c r="E3732" s="82" t="s">
        <v>1806</v>
      </c>
      <c r="F3732" s="82" t="s">
        <v>43</v>
      </c>
      <c r="G3732" s="79">
        <v>19258.68</v>
      </c>
      <c r="H3732" s="79">
        <v>10656.03</v>
      </c>
      <c r="I3732" s="79">
        <v>8602.65</v>
      </c>
      <c r="J3732" s="79">
        <v>0</v>
      </c>
      <c r="K3732" s="43" t="s">
        <v>3379</v>
      </c>
      <c r="L3732" s="52" t="s">
        <v>3372</v>
      </c>
      <c r="M3732" s="16">
        <f>Таблица4[[#This Row],[Поступления]]/Таблица4[[#This Row],[Начисления]]</f>
        <v>0.55331050726218001</v>
      </c>
    </row>
    <row r="3733" spans="1:13" ht="15">
      <c r="A3733" s="42" t="s">
        <v>7504</v>
      </c>
      <c r="B3733" s="82" t="s">
        <v>1807</v>
      </c>
      <c r="C3733" s="82" t="s">
        <v>1452</v>
      </c>
      <c r="D3733" s="82" t="s">
        <v>1453</v>
      </c>
      <c r="E3733" s="82" t="s">
        <v>1806</v>
      </c>
      <c r="F3733" s="82" t="s">
        <v>44</v>
      </c>
      <c r="G3733" s="79">
        <v>60134.92</v>
      </c>
      <c r="H3733" s="79">
        <v>41139.769999999997</v>
      </c>
      <c r="I3733" s="79">
        <v>18995.150000000001</v>
      </c>
      <c r="J3733" s="79">
        <v>0</v>
      </c>
      <c r="K3733" s="43" t="s">
        <v>3379</v>
      </c>
      <c r="L3733" s="52" t="s">
        <v>3372</v>
      </c>
      <c r="M3733" s="16">
        <f>Таблица4[[#This Row],[Поступления]]/Таблица4[[#This Row],[Начисления]]</f>
        <v>0.68412446545202021</v>
      </c>
    </row>
    <row r="3734" spans="1:13" ht="15">
      <c r="A3734" s="42" t="s">
        <v>7505</v>
      </c>
      <c r="B3734" s="82" t="s">
        <v>1807</v>
      </c>
      <c r="C3734" s="82" t="s">
        <v>1452</v>
      </c>
      <c r="D3734" s="82" t="s">
        <v>1453</v>
      </c>
      <c r="E3734" s="82" t="s">
        <v>1806</v>
      </c>
      <c r="F3734" s="82" t="s">
        <v>47</v>
      </c>
      <c r="G3734" s="79">
        <v>61825.42</v>
      </c>
      <c r="H3734" s="79">
        <v>36002.589999999997</v>
      </c>
      <c r="I3734" s="79">
        <v>25822.83</v>
      </c>
      <c r="J3734" s="79">
        <v>0</v>
      </c>
      <c r="K3734" s="43" t="s">
        <v>3379</v>
      </c>
      <c r="L3734" s="52" t="s">
        <v>3372</v>
      </c>
      <c r="M3734" s="16">
        <f>Таблица4[[#This Row],[Поступления]]/Таблица4[[#This Row],[Начисления]]</f>
        <v>0.58232665463493816</v>
      </c>
    </row>
    <row r="3735" spans="1:13" ht="15">
      <c r="A3735" s="42" t="s">
        <v>7506</v>
      </c>
      <c r="B3735" s="82" t="s">
        <v>1807</v>
      </c>
      <c r="C3735" s="82" t="s">
        <v>1452</v>
      </c>
      <c r="D3735" s="82" t="s">
        <v>1453</v>
      </c>
      <c r="E3735" s="82" t="s">
        <v>1806</v>
      </c>
      <c r="F3735" s="82" t="s">
        <v>48</v>
      </c>
      <c r="G3735" s="79">
        <v>59366.53</v>
      </c>
      <c r="H3735" s="79">
        <v>35036.6</v>
      </c>
      <c r="I3735" s="79">
        <v>24329.93</v>
      </c>
      <c r="J3735" s="79">
        <v>975.24</v>
      </c>
      <c r="K3735" s="43" t="s">
        <v>3379</v>
      </c>
      <c r="L3735" s="52" t="s">
        <v>3372</v>
      </c>
      <c r="M3735" s="16">
        <f>Таблица4[[#This Row],[Поступления]]/Таблица4[[#This Row],[Начисления]]</f>
        <v>0.59017429517945552</v>
      </c>
    </row>
    <row r="3736" spans="1:13" ht="15">
      <c r="A3736" s="42" t="s">
        <v>7507</v>
      </c>
      <c r="B3736" s="82" t="s">
        <v>1807</v>
      </c>
      <c r="C3736" s="82" t="s">
        <v>1452</v>
      </c>
      <c r="D3736" s="82" t="s">
        <v>1453</v>
      </c>
      <c r="E3736" s="82" t="s">
        <v>1806</v>
      </c>
      <c r="F3736" s="82" t="s">
        <v>123</v>
      </c>
      <c r="G3736" s="79">
        <v>1253017.79</v>
      </c>
      <c r="H3736" s="79">
        <v>1016098.57</v>
      </c>
      <c r="I3736" s="79">
        <v>236919.22000000009</v>
      </c>
      <c r="J3736" s="79">
        <v>9565.74</v>
      </c>
      <c r="K3736" s="43" t="s">
        <v>3375</v>
      </c>
      <c r="L3736" s="52" t="s">
        <v>3372</v>
      </c>
      <c r="M3736" s="16">
        <f>Таблица4[[#This Row],[Поступления]]/Таблица4[[#This Row],[Начисления]]</f>
        <v>0.81092110432047415</v>
      </c>
    </row>
    <row r="3737" spans="1:13" ht="15">
      <c r="A3737" s="42" t="s">
        <v>7508</v>
      </c>
      <c r="B3737" s="82" t="s">
        <v>1809</v>
      </c>
      <c r="C3737" s="82" t="s">
        <v>1452</v>
      </c>
      <c r="D3737" s="82" t="s">
        <v>1453</v>
      </c>
      <c r="E3737" s="82" t="s">
        <v>1808</v>
      </c>
      <c r="F3737" s="82" t="s">
        <v>204</v>
      </c>
      <c r="G3737" s="79">
        <v>186354.81</v>
      </c>
      <c r="H3737" s="79">
        <v>186354.81</v>
      </c>
      <c r="I3737" s="79">
        <v>0</v>
      </c>
      <c r="J3737" s="79">
        <v>0</v>
      </c>
      <c r="K3737" s="43" t="s">
        <v>3379</v>
      </c>
      <c r="L3737" s="52" t="s">
        <v>3372</v>
      </c>
      <c r="M3737" s="16">
        <f>Таблица4[[#This Row],[Поступления]]/Таблица4[[#This Row],[Начисления]]</f>
        <v>1</v>
      </c>
    </row>
    <row r="3738" spans="1:13" ht="15">
      <c r="A3738" s="42" t="s">
        <v>7509</v>
      </c>
      <c r="B3738" s="82" t="s">
        <v>1809</v>
      </c>
      <c r="C3738" s="82" t="s">
        <v>1452</v>
      </c>
      <c r="D3738" s="82" t="s">
        <v>1453</v>
      </c>
      <c r="E3738" s="82" t="s">
        <v>1808</v>
      </c>
      <c r="F3738" s="82" t="s">
        <v>45</v>
      </c>
      <c r="G3738" s="79">
        <v>701463.44</v>
      </c>
      <c r="H3738" s="79">
        <v>593273.59999999998</v>
      </c>
      <c r="I3738" s="79">
        <v>108189.83999999997</v>
      </c>
      <c r="J3738" s="79">
        <v>199.31</v>
      </c>
      <c r="K3738" s="43" t="s">
        <v>3379</v>
      </c>
      <c r="L3738" s="52" t="s">
        <v>3373</v>
      </c>
      <c r="M3738" s="16">
        <f>Таблица4[[#This Row],[Поступления]]/Таблица4[[#This Row],[Начисления]]</f>
        <v>0.84576553269832566</v>
      </c>
    </row>
    <row r="3739" spans="1:13" ht="15">
      <c r="A3739" s="42" t="s">
        <v>7510</v>
      </c>
      <c r="B3739" s="82" t="s">
        <v>1813</v>
      </c>
      <c r="C3739" s="82" t="s">
        <v>1452</v>
      </c>
      <c r="D3739" s="82" t="s">
        <v>1453</v>
      </c>
      <c r="E3739" s="82" t="s">
        <v>1812</v>
      </c>
      <c r="F3739" s="82" t="s">
        <v>17</v>
      </c>
      <c r="G3739" s="79">
        <v>91644.65</v>
      </c>
      <c r="H3739" s="79">
        <v>86345</v>
      </c>
      <c r="I3739" s="79">
        <v>5299.6499999999942</v>
      </c>
      <c r="J3739" s="79">
        <v>0</v>
      </c>
      <c r="K3739" s="43" t="s">
        <v>3374</v>
      </c>
      <c r="L3739" s="52" t="s">
        <v>3372</v>
      </c>
      <c r="M3739" s="16">
        <f>Таблица4[[#This Row],[Поступления]]/Таблица4[[#This Row],[Начисления]]</f>
        <v>0.9421717470687051</v>
      </c>
    </row>
    <row r="3740" spans="1:13" ht="15">
      <c r="A3740" s="42" t="s">
        <v>7511</v>
      </c>
      <c r="B3740" s="82" t="s">
        <v>1813</v>
      </c>
      <c r="C3740" s="82" t="s">
        <v>1452</v>
      </c>
      <c r="D3740" s="82" t="s">
        <v>1453</v>
      </c>
      <c r="E3740" s="82" t="s">
        <v>1812</v>
      </c>
      <c r="F3740" s="82" t="s">
        <v>20</v>
      </c>
      <c r="G3740" s="79">
        <v>94626.12</v>
      </c>
      <c r="H3740" s="79">
        <v>72621.149999999994</v>
      </c>
      <c r="I3740" s="79">
        <v>22004.97</v>
      </c>
      <c r="J3740" s="79">
        <v>0</v>
      </c>
      <c r="K3740" s="43" t="s">
        <v>3374</v>
      </c>
      <c r="L3740" s="52" t="s">
        <v>3372</v>
      </c>
      <c r="M3740" s="16">
        <f>Таблица4[[#This Row],[Поступления]]/Таблица4[[#This Row],[Начисления]]</f>
        <v>0.76745353185779996</v>
      </c>
    </row>
    <row r="3741" spans="1:13" ht="15">
      <c r="A3741" s="42" t="s">
        <v>7512</v>
      </c>
      <c r="B3741" s="82" t="s">
        <v>1813</v>
      </c>
      <c r="C3741" s="82" t="s">
        <v>1452</v>
      </c>
      <c r="D3741" s="82" t="s">
        <v>1453</v>
      </c>
      <c r="E3741" s="82" t="s">
        <v>1812</v>
      </c>
      <c r="F3741" s="82" t="s">
        <v>78</v>
      </c>
      <c r="G3741" s="79">
        <v>130149.43</v>
      </c>
      <c r="H3741" s="79">
        <v>110833.13</v>
      </c>
      <c r="I3741" s="79">
        <v>19316.299999999988</v>
      </c>
      <c r="J3741" s="79">
        <v>4202.28</v>
      </c>
      <c r="K3741" s="43" t="s">
        <v>3374</v>
      </c>
      <c r="L3741" s="52" t="s">
        <v>3372</v>
      </c>
      <c r="M3741" s="16">
        <f>Таблица4[[#This Row],[Поступления]]/Таблица4[[#This Row],[Начисления]]</f>
        <v>0.85158367577944838</v>
      </c>
    </row>
    <row r="3742" spans="1:13" ht="15">
      <c r="A3742" s="42" t="s">
        <v>7513</v>
      </c>
      <c r="B3742" s="82" t="s">
        <v>1813</v>
      </c>
      <c r="C3742" s="82" t="s">
        <v>1452</v>
      </c>
      <c r="D3742" s="82" t="s">
        <v>1453</v>
      </c>
      <c r="E3742" s="82" t="s">
        <v>1812</v>
      </c>
      <c r="F3742" s="82" t="s">
        <v>79</v>
      </c>
      <c r="G3742" s="79">
        <v>100439.89</v>
      </c>
      <c r="H3742" s="79">
        <v>84823.6</v>
      </c>
      <c r="I3742" s="79">
        <v>15616.289999999994</v>
      </c>
      <c r="J3742" s="79">
        <v>0</v>
      </c>
      <c r="K3742" s="43" t="s">
        <v>3374</v>
      </c>
      <c r="L3742" s="52" t="s">
        <v>3372</v>
      </c>
      <c r="M3742" s="16">
        <f>Таблица4[[#This Row],[Поступления]]/Таблица4[[#This Row],[Начисления]]</f>
        <v>0.84452103641292331</v>
      </c>
    </row>
    <row r="3743" spans="1:13" ht="15">
      <c r="A3743" s="42" t="s">
        <v>7514</v>
      </c>
      <c r="B3743" s="82" t="s">
        <v>1813</v>
      </c>
      <c r="C3743" s="82" t="s">
        <v>1452</v>
      </c>
      <c r="D3743" s="82" t="s">
        <v>1453</v>
      </c>
      <c r="E3743" s="82" t="s">
        <v>1812</v>
      </c>
      <c r="F3743" s="82" t="s">
        <v>80</v>
      </c>
      <c r="G3743" s="79">
        <v>286299.98</v>
      </c>
      <c r="H3743" s="79">
        <v>202158.9</v>
      </c>
      <c r="I3743" s="79">
        <v>84141.079999999987</v>
      </c>
      <c r="J3743" s="79">
        <v>0</v>
      </c>
      <c r="K3743" s="43" t="s">
        <v>3374</v>
      </c>
      <c r="L3743" s="52" t="s">
        <v>3372</v>
      </c>
      <c r="M3743" s="16">
        <f>Таблица4[[#This Row],[Поступления]]/Таблица4[[#This Row],[Начисления]]</f>
        <v>0.70610867664049437</v>
      </c>
    </row>
    <row r="3744" spans="1:13" ht="15">
      <c r="A3744" s="42" t="s">
        <v>7515</v>
      </c>
      <c r="B3744" s="82" t="s">
        <v>1813</v>
      </c>
      <c r="C3744" s="82" t="s">
        <v>1452</v>
      </c>
      <c r="D3744" s="82" t="s">
        <v>1453</v>
      </c>
      <c r="E3744" s="82" t="s">
        <v>1812</v>
      </c>
      <c r="F3744" s="82" t="s">
        <v>138</v>
      </c>
      <c r="G3744" s="79">
        <v>60574.02</v>
      </c>
      <c r="H3744" s="79">
        <v>41921.919999999998</v>
      </c>
      <c r="I3744" s="79">
        <v>18652.099999999999</v>
      </c>
      <c r="J3744" s="79">
        <v>0</v>
      </c>
      <c r="K3744" s="43" t="s">
        <v>3374</v>
      </c>
      <c r="L3744" s="52" t="s">
        <v>3372</v>
      </c>
      <c r="M3744" s="16">
        <f>Таблица4[[#This Row],[Поступления]]/Таблица4[[#This Row],[Начисления]]</f>
        <v>0.69207756064398562</v>
      </c>
    </row>
    <row r="3745" spans="1:13" ht="15">
      <c r="A3745" s="42" t="s">
        <v>7516</v>
      </c>
      <c r="B3745" s="82" t="s">
        <v>1813</v>
      </c>
      <c r="C3745" s="82" t="s">
        <v>1452</v>
      </c>
      <c r="D3745" s="82" t="s">
        <v>1453</v>
      </c>
      <c r="E3745" s="82" t="s">
        <v>1812</v>
      </c>
      <c r="F3745" s="82" t="s">
        <v>177</v>
      </c>
      <c r="G3745" s="79">
        <v>87644.64</v>
      </c>
      <c r="H3745" s="79">
        <v>74339.63</v>
      </c>
      <c r="I3745" s="79">
        <v>13305.009999999995</v>
      </c>
      <c r="J3745" s="79">
        <v>0</v>
      </c>
      <c r="K3745" s="43" t="s">
        <v>3374</v>
      </c>
      <c r="L3745" s="52" t="s">
        <v>3372</v>
      </c>
      <c r="M3745" s="16">
        <f>Таблица4[[#This Row],[Поступления]]/Таблица4[[#This Row],[Начисления]]</f>
        <v>0.84819368303640708</v>
      </c>
    </row>
    <row r="3746" spans="1:13" ht="15">
      <c r="A3746" s="42" t="s">
        <v>7517</v>
      </c>
      <c r="B3746" s="82" t="s">
        <v>1813</v>
      </c>
      <c r="C3746" s="82" t="s">
        <v>1452</v>
      </c>
      <c r="D3746" s="82" t="s">
        <v>1453</v>
      </c>
      <c r="E3746" s="82" t="s">
        <v>1812</v>
      </c>
      <c r="F3746" s="82" t="s">
        <v>120</v>
      </c>
      <c r="G3746" s="79">
        <v>91355</v>
      </c>
      <c r="H3746" s="79">
        <v>87035.03</v>
      </c>
      <c r="I3746" s="79">
        <v>4319.9700000000012</v>
      </c>
      <c r="J3746" s="79">
        <v>407.64</v>
      </c>
      <c r="K3746" s="43" t="s">
        <v>3374</v>
      </c>
      <c r="L3746" s="52" t="s">
        <v>3372</v>
      </c>
      <c r="M3746" s="16">
        <f>Таблица4[[#This Row],[Поступления]]/Таблица4[[#This Row],[Начисления]]</f>
        <v>0.95271227628482291</v>
      </c>
    </row>
    <row r="3747" spans="1:13" ht="15">
      <c r="A3747" s="42" t="s">
        <v>7518</v>
      </c>
      <c r="B3747" s="82" t="s">
        <v>1819</v>
      </c>
      <c r="C3747" s="82" t="s">
        <v>1452</v>
      </c>
      <c r="D3747" s="82" t="s">
        <v>1453</v>
      </c>
      <c r="E3747" s="82" t="s">
        <v>1818</v>
      </c>
      <c r="F3747" s="82" t="s">
        <v>105</v>
      </c>
      <c r="G3747" s="79">
        <v>59717.74</v>
      </c>
      <c r="H3747" s="79">
        <v>46808.97</v>
      </c>
      <c r="I3747" s="79">
        <v>12908.769999999997</v>
      </c>
      <c r="J3747" s="79">
        <v>0</v>
      </c>
      <c r="K3747" s="43" t="s">
        <v>3379</v>
      </c>
      <c r="L3747" s="52" t="s">
        <v>3372</v>
      </c>
      <c r="M3747" s="16">
        <f>Таблица4[[#This Row],[Поступления]]/Таблица4[[#This Row],[Начисления]]</f>
        <v>0.7838369301986311</v>
      </c>
    </row>
    <row r="3748" spans="1:13" ht="15">
      <c r="A3748" s="42" t="s">
        <v>7519</v>
      </c>
      <c r="B3748" s="82" t="s">
        <v>1819</v>
      </c>
      <c r="C3748" s="82" t="s">
        <v>1452</v>
      </c>
      <c r="D3748" s="82" t="s">
        <v>1453</v>
      </c>
      <c r="E3748" s="82" t="s">
        <v>1818</v>
      </c>
      <c r="F3748" s="82" t="s">
        <v>156</v>
      </c>
      <c r="G3748" s="79">
        <v>26171.52</v>
      </c>
      <c r="H3748" s="79">
        <v>9802.5400000000009</v>
      </c>
      <c r="I3748" s="79">
        <v>16368.98</v>
      </c>
      <c r="J3748" s="79">
        <v>0</v>
      </c>
      <c r="K3748" s="43" t="s">
        <v>3379</v>
      </c>
      <c r="L3748" s="52" t="s">
        <v>3372</v>
      </c>
      <c r="M3748" s="16">
        <f>Таблица4[[#This Row],[Поступления]]/Таблица4[[#This Row],[Начисления]]</f>
        <v>0.37454989240212266</v>
      </c>
    </row>
    <row r="3749" spans="1:13" ht="15">
      <c r="A3749" s="42" t="s">
        <v>7520</v>
      </c>
      <c r="B3749" s="82" t="s">
        <v>1819</v>
      </c>
      <c r="C3749" s="82" t="s">
        <v>1452</v>
      </c>
      <c r="D3749" s="82" t="s">
        <v>1453</v>
      </c>
      <c r="E3749" s="82" t="s">
        <v>1818</v>
      </c>
      <c r="F3749" s="82" t="s">
        <v>69</v>
      </c>
      <c r="G3749" s="79">
        <v>44527.77</v>
      </c>
      <c r="H3749" s="79">
        <v>12906.6</v>
      </c>
      <c r="I3749" s="79">
        <v>31621.17</v>
      </c>
      <c r="J3749" s="79">
        <v>0</v>
      </c>
      <c r="K3749" s="43" t="s">
        <v>3379</v>
      </c>
      <c r="L3749" s="52" t="s">
        <v>3372</v>
      </c>
      <c r="M3749" s="16">
        <f>Таблица4[[#This Row],[Поступления]]/Таблица4[[#This Row],[Начисления]]</f>
        <v>0.28985507246376813</v>
      </c>
    </row>
    <row r="3750" spans="1:13" ht="15">
      <c r="A3750" s="42" t="s">
        <v>7521</v>
      </c>
      <c r="B3750" s="82" t="s">
        <v>1821</v>
      </c>
      <c r="C3750" s="82" t="s">
        <v>1452</v>
      </c>
      <c r="D3750" s="82" t="s">
        <v>1453</v>
      </c>
      <c r="E3750" s="82" t="s">
        <v>1820</v>
      </c>
      <c r="F3750" s="82" t="s">
        <v>21</v>
      </c>
      <c r="G3750" s="79">
        <v>138843.70000000001</v>
      </c>
      <c r="H3750" s="79">
        <v>136877.87</v>
      </c>
      <c r="I3750" s="79">
        <v>1965.8300000000163</v>
      </c>
      <c r="J3750" s="79">
        <v>0</v>
      </c>
      <c r="K3750" s="43" t="s">
        <v>3381</v>
      </c>
      <c r="L3750" s="52" t="s">
        <v>3372</v>
      </c>
      <c r="M3750" s="16">
        <f>Таблица4[[#This Row],[Поступления]]/Таблица4[[#This Row],[Начисления]]</f>
        <v>0.98584141736355324</v>
      </c>
    </row>
    <row r="3751" spans="1:13" ht="15">
      <c r="A3751" s="42" t="s">
        <v>7522</v>
      </c>
      <c r="B3751" s="82" t="s">
        <v>1821</v>
      </c>
      <c r="C3751" s="82" t="s">
        <v>1452</v>
      </c>
      <c r="D3751" s="82" t="s">
        <v>1453</v>
      </c>
      <c r="E3751" s="82" t="s">
        <v>1820</v>
      </c>
      <c r="F3751" s="82" t="s">
        <v>28</v>
      </c>
      <c r="G3751" s="79">
        <v>85690.54</v>
      </c>
      <c r="H3751" s="79">
        <v>56613.61</v>
      </c>
      <c r="I3751" s="79">
        <v>29076.929999999993</v>
      </c>
      <c r="J3751" s="79">
        <v>303.14999999999998</v>
      </c>
      <c r="K3751" s="43" t="s">
        <v>3381</v>
      </c>
      <c r="L3751" s="52" t="s">
        <v>3372</v>
      </c>
      <c r="M3751" s="16">
        <f>Таблица4[[#This Row],[Поступления]]/Таблица4[[#This Row],[Начисления]]</f>
        <v>0.66067514570453179</v>
      </c>
    </row>
    <row r="3752" spans="1:13" ht="15">
      <c r="A3752" s="42" t="s">
        <v>7523</v>
      </c>
      <c r="B3752" s="82" t="s">
        <v>1821</v>
      </c>
      <c r="C3752" s="82" t="s">
        <v>1452</v>
      </c>
      <c r="D3752" s="82" t="s">
        <v>1453</v>
      </c>
      <c r="E3752" s="82" t="s">
        <v>1820</v>
      </c>
      <c r="F3752" s="82" t="s">
        <v>30</v>
      </c>
      <c r="G3752" s="79">
        <v>85635.65</v>
      </c>
      <c r="H3752" s="79">
        <v>77680.37</v>
      </c>
      <c r="I3752" s="79">
        <v>7955.2799999999988</v>
      </c>
      <c r="J3752" s="79">
        <v>1534.55</v>
      </c>
      <c r="K3752" s="43" t="s">
        <v>3381</v>
      </c>
      <c r="L3752" s="52" t="s">
        <v>3372</v>
      </c>
      <c r="M3752" s="16">
        <f>Таблица4[[#This Row],[Поступления]]/Таблица4[[#This Row],[Начисления]]</f>
        <v>0.90710317490437686</v>
      </c>
    </row>
    <row r="3753" spans="1:13" ht="15">
      <c r="A3753" s="42" t="s">
        <v>7524</v>
      </c>
      <c r="B3753" s="82" t="s">
        <v>1821</v>
      </c>
      <c r="C3753" s="82" t="s">
        <v>1452</v>
      </c>
      <c r="D3753" s="82" t="s">
        <v>1453</v>
      </c>
      <c r="E3753" s="82" t="s">
        <v>1820</v>
      </c>
      <c r="F3753" s="82" t="s">
        <v>31</v>
      </c>
      <c r="G3753" s="79">
        <v>86422.36</v>
      </c>
      <c r="H3753" s="79">
        <v>79826.289999999994</v>
      </c>
      <c r="I3753" s="79">
        <v>6596.070000000007</v>
      </c>
      <c r="J3753" s="79">
        <v>0</v>
      </c>
      <c r="K3753" s="43" t="s">
        <v>3381</v>
      </c>
      <c r="L3753" s="52" t="s">
        <v>3373</v>
      </c>
      <c r="M3753" s="16">
        <f>Таблица4[[#This Row],[Поступления]]/Таблица4[[#This Row],[Начисления]]</f>
        <v>0.92367634950029132</v>
      </c>
    </row>
    <row r="3754" spans="1:13" ht="15">
      <c r="A3754" s="42" t="s">
        <v>7525</v>
      </c>
      <c r="B3754" s="82" t="s">
        <v>1821</v>
      </c>
      <c r="C3754" s="82" t="s">
        <v>1452</v>
      </c>
      <c r="D3754" s="82" t="s">
        <v>1453</v>
      </c>
      <c r="E3754" s="82" t="s">
        <v>1820</v>
      </c>
      <c r="F3754" s="82" t="s">
        <v>19</v>
      </c>
      <c r="G3754" s="79">
        <v>138228.89000000001</v>
      </c>
      <c r="H3754" s="79">
        <v>134293.47</v>
      </c>
      <c r="I3754" s="79">
        <v>3935.4200000000128</v>
      </c>
      <c r="J3754" s="79">
        <v>0</v>
      </c>
      <c r="K3754" s="43" t="s">
        <v>3381</v>
      </c>
      <c r="L3754" s="52" t="s">
        <v>3373</v>
      </c>
      <c r="M3754" s="16">
        <f>Таблица4[[#This Row],[Поступления]]/Таблица4[[#This Row],[Начисления]]</f>
        <v>0.97152968529227135</v>
      </c>
    </row>
    <row r="3755" spans="1:13" ht="15">
      <c r="A3755" s="42" t="s">
        <v>7526</v>
      </c>
      <c r="B3755" s="82" t="s">
        <v>1823</v>
      </c>
      <c r="C3755" s="82" t="s">
        <v>1452</v>
      </c>
      <c r="D3755" s="82" t="s">
        <v>1453</v>
      </c>
      <c r="E3755" s="82" t="s">
        <v>1822</v>
      </c>
      <c r="F3755" s="82" t="s">
        <v>18</v>
      </c>
      <c r="G3755" s="79">
        <v>1376272.11</v>
      </c>
      <c r="H3755" s="79">
        <v>1126812.21</v>
      </c>
      <c r="I3755" s="79">
        <v>249459.90000000014</v>
      </c>
      <c r="J3755" s="79">
        <v>6873.04</v>
      </c>
      <c r="K3755" s="43" t="s">
        <v>3374</v>
      </c>
      <c r="L3755" s="52" t="s">
        <v>3373</v>
      </c>
      <c r="M3755" s="16">
        <f>Таблица4[[#This Row],[Поступления]]/Таблица4[[#This Row],[Начисления]]</f>
        <v>0.81874231252132246</v>
      </c>
    </row>
    <row r="3756" spans="1:13" ht="15">
      <c r="A3756" s="42" t="s">
        <v>7527</v>
      </c>
      <c r="B3756" s="82" t="s">
        <v>1823</v>
      </c>
      <c r="C3756" s="82" t="s">
        <v>1452</v>
      </c>
      <c r="D3756" s="82" t="s">
        <v>1453</v>
      </c>
      <c r="E3756" s="82" t="s">
        <v>1822</v>
      </c>
      <c r="F3756" s="82" t="s">
        <v>42</v>
      </c>
      <c r="G3756" s="79">
        <v>1457044.59</v>
      </c>
      <c r="H3756" s="79">
        <v>1104839.1399999999</v>
      </c>
      <c r="I3756" s="79">
        <v>352205.45000000019</v>
      </c>
      <c r="J3756" s="79">
        <v>4304.1099999999997</v>
      </c>
      <c r="K3756" s="43" t="s">
        <v>3374</v>
      </c>
      <c r="L3756" s="52" t="s">
        <v>3373</v>
      </c>
      <c r="M3756" s="16">
        <f>Таблица4[[#This Row],[Поступления]]/Таблица4[[#This Row],[Начисления]]</f>
        <v>0.75827407588123286</v>
      </c>
    </row>
    <row r="3757" spans="1:13" ht="15">
      <c r="A3757" s="42" t="s">
        <v>7528</v>
      </c>
      <c r="B3757" s="82" t="s">
        <v>1823</v>
      </c>
      <c r="C3757" s="82" t="s">
        <v>1452</v>
      </c>
      <c r="D3757" s="82" t="s">
        <v>1453</v>
      </c>
      <c r="E3757" s="82" t="s">
        <v>1822</v>
      </c>
      <c r="F3757" s="82" t="s">
        <v>43</v>
      </c>
      <c r="G3757" s="79">
        <v>1730362.78</v>
      </c>
      <c r="H3757" s="79">
        <v>1370244.05</v>
      </c>
      <c r="I3757" s="79">
        <v>360118.73</v>
      </c>
      <c r="J3757" s="79">
        <v>63.09</v>
      </c>
      <c r="K3757" s="43" t="s">
        <v>3374</v>
      </c>
      <c r="L3757" s="52" t="s">
        <v>3373</v>
      </c>
      <c r="M3757" s="16">
        <f>Таблица4[[#This Row],[Поступления]]/Таблица4[[#This Row],[Начисления]]</f>
        <v>0.79188252650695601</v>
      </c>
    </row>
    <row r="3758" spans="1:13" ht="15">
      <c r="A3758" s="42" t="s">
        <v>7529</v>
      </c>
      <c r="B3758" s="82" t="s">
        <v>1827</v>
      </c>
      <c r="C3758" s="82" t="s">
        <v>1452</v>
      </c>
      <c r="D3758" s="82" t="s">
        <v>1453</v>
      </c>
      <c r="E3758" s="82" t="s">
        <v>1826</v>
      </c>
      <c r="F3758" s="82" t="s">
        <v>20</v>
      </c>
      <c r="G3758" s="79">
        <v>1196286.05</v>
      </c>
      <c r="H3758" s="79">
        <v>908285.49</v>
      </c>
      <c r="I3758" s="79">
        <v>288000.56000000006</v>
      </c>
      <c r="J3758" s="79">
        <v>1116.68</v>
      </c>
      <c r="K3758" s="43" t="s">
        <v>3374</v>
      </c>
      <c r="L3758" s="52" t="s">
        <v>3372</v>
      </c>
      <c r="M3758" s="16">
        <f>Таблица4[[#This Row],[Поступления]]/Таблица4[[#This Row],[Начисления]]</f>
        <v>0.75925443584333363</v>
      </c>
    </row>
    <row r="3759" spans="1:13" ht="15">
      <c r="A3759" s="42" t="s">
        <v>7530</v>
      </c>
      <c r="B3759" s="82" t="s">
        <v>1827</v>
      </c>
      <c r="C3759" s="82" t="s">
        <v>1452</v>
      </c>
      <c r="D3759" s="82" t="s">
        <v>1453</v>
      </c>
      <c r="E3759" s="82" t="s">
        <v>1826</v>
      </c>
      <c r="F3759" s="82" t="s">
        <v>26</v>
      </c>
      <c r="G3759" s="79">
        <v>454675.37</v>
      </c>
      <c r="H3759" s="79">
        <v>324744.78000000003</v>
      </c>
      <c r="I3759" s="79">
        <v>129930.58999999997</v>
      </c>
      <c r="J3759" s="79">
        <v>303.14999999999998</v>
      </c>
      <c r="K3759" s="43" t="s">
        <v>3374</v>
      </c>
      <c r="L3759" s="52" t="s">
        <v>3372</v>
      </c>
      <c r="M3759" s="16">
        <f>Таблица4[[#This Row],[Поступления]]/Таблица4[[#This Row],[Начисления]]</f>
        <v>0.71423437781553911</v>
      </c>
    </row>
    <row r="3760" spans="1:13" ht="15">
      <c r="A3760" s="42" t="s">
        <v>7531</v>
      </c>
      <c r="B3760" s="82" t="s">
        <v>1827</v>
      </c>
      <c r="C3760" s="82" t="s">
        <v>1452</v>
      </c>
      <c r="D3760" s="82" t="s">
        <v>1453</v>
      </c>
      <c r="E3760" s="82" t="s">
        <v>1826</v>
      </c>
      <c r="F3760" s="82" t="s">
        <v>186</v>
      </c>
      <c r="G3760" s="79">
        <v>1294841.58</v>
      </c>
      <c r="H3760" s="79">
        <v>1035655.2</v>
      </c>
      <c r="I3760" s="79">
        <v>259186.38000000012</v>
      </c>
      <c r="J3760" s="79">
        <v>6511.09</v>
      </c>
      <c r="K3760" s="43" t="s">
        <v>3374</v>
      </c>
      <c r="L3760" s="52" t="s">
        <v>3372</v>
      </c>
      <c r="M3760" s="16">
        <f>Таблица4[[#This Row],[Поступления]]/Таблица4[[#This Row],[Начисления]]</f>
        <v>0.79983159020889638</v>
      </c>
    </row>
    <row r="3761" spans="1:13" ht="15">
      <c r="A3761" s="42" t="s">
        <v>7532</v>
      </c>
      <c r="B3761" s="82" t="s">
        <v>1827</v>
      </c>
      <c r="C3761" s="82" t="s">
        <v>1452</v>
      </c>
      <c r="D3761" s="82" t="s">
        <v>1453</v>
      </c>
      <c r="E3761" s="82" t="s">
        <v>1826</v>
      </c>
      <c r="F3761" s="82" t="s">
        <v>191</v>
      </c>
      <c r="G3761" s="79">
        <v>710157.13</v>
      </c>
      <c r="H3761" s="79">
        <v>440611.49</v>
      </c>
      <c r="I3761" s="79">
        <v>269545.64</v>
      </c>
      <c r="J3761" s="79">
        <v>1548</v>
      </c>
      <c r="K3761" s="43" t="s">
        <v>3374</v>
      </c>
      <c r="L3761" s="52" t="s">
        <v>3372</v>
      </c>
      <c r="M3761" s="16">
        <f>Таблица4[[#This Row],[Поступления]]/Таблица4[[#This Row],[Начисления]]</f>
        <v>0.62044225339256964</v>
      </c>
    </row>
    <row r="3762" spans="1:13" ht="15">
      <c r="A3762" s="42" t="s">
        <v>7533</v>
      </c>
      <c r="B3762" s="82" t="s">
        <v>1827</v>
      </c>
      <c r="C3762" s="82" t="s">
        <v>1452</v>
      </c>
      <c r="D3762" s="82" t="s">
        <v>1453</v>
      </c>
      <c r="E3762" s="82" t="s">
        <v>1826</v>
      </c>
      <c r="F3762" s="82" t="s">
        <v>147</v>
      </c>
      <c r="G3762" s="79">
        <v>1236397.42</v>
      </c>
      <c r="H3762" s="79">
        <v>948507.61</v>
      </c>
      <c r="I3762" s="79">
        <v>287889.80999999994</v>
      </c>
      <c r="J3762" s="79">
        <v>6779.66</v>
      </c>
      <c r="K3762" s="43" t="s">
        <v>3374</v>
      </c>
      <c r="L3762" s="52" t="s">
        <v>3373</v>
      </c>
      <c r="M3762" s="16">
        <f>Таблица4[[#This Row],[Поступления]]/Таблица4[[#This Row],[Начисления]]</f>
        <v>0.76715431030258863</v>
      </c>
    </row>
    <row r="3763" spans="1:13" ht="15">
      <c r="A3763" s="42" t="s">
        <v>7534</v>
      </c>
      <c r="B3763" s="82" t="s">
        <v>1827</v>
      </c>
      <c r="C3763" s="82" t="s">
        <v>1452</v>
      </c>
      <c r="D3763" s="82" t="s">
        <v>1453</v>
      </c>
      <c r="E3763" s="82" t="s">
        <v>1826</v>
      </c>
      <c r="F3763" s="82" t="s">
        <v>197</v>
      </c>
      <c r="G3763" s="79">
        <v>1173101.1299999999</v>
      </c>
      <c r="H3763" s="79">
        <v>999468.42</v>
      </c>
      <c r="I3763" s="79">
        <v>173632.70999999985</v>
      </c>
      <c r="J3763" s="79">
        <v>1608.51</v>
      </c>
      <c r="K3763" s="43" t="s">
        <v>3374</v>
      </c>
      <c r="L3763" s="52" t="s">
        <v>3372</v>
      </c>
      <c r="M3763" s="16">
        <f>Таблица4[[#This Row],[Поступления]]/Таблица4[[#This Row],[Начисления]]</f>
        <v>0.8519882851020697</v>
      </c>
    </row>
    <row r="3764" spans="1:13" ht="15">
      <c r="A3764" s="42" t="s">
        <v>7535</v>
      </c>
      <c r="B3764" s="82" t="s">
        <v>1827</v>
      </c>
      <c r="C3764" s="82" t="s">
        <v>1452</v>
      </c>
      <c r="D3764" s="82" t="s">
        <v>1453</v>
      </c>
      <c r="E3764" s="82" t="s">
        <v>1826</v>
      </c>
      <c r="F3764" s="82" t="s">
        <v>199</v>
      </c>
      <c r="G3764" s="79">
        <v>534144.28</v>
      </c>
      <c r="H3764" s="79">
        <v>401610.49</v>
      </c>
      <c r="I3764" s="79">
        <v>132533.79000000004</v>
      </c>
      <c r="J3764" s="79">
        <v>0</v>
      </c>
      <c r="K3764" s="43" t="s">
        <v>3374</v>
      </c>
      <c r="L3764" s="52" t="s">
        <v>3373</v>
      </c>
      <c r="M3764" s="16">
        <f>Таблица4[[#This Row],[Поступления]]/Таблица4[[#This Row],[Начисления]]</f>
        <v>0.75187642185366088</v>
      </c>
    </row>
    <row r="3765" spans="1:13" ht="15">
      <c r="A3765" s="42" t="s">
        <v>7536</v>
      </c>
      <c r="B3765" s="82" t="s">
        <v>1827</v>
      </c>
      <c r="C3765" s="82" t="s">
        <v>1452</v>
      </c>
      <c r="D3765" s="82" t="s">
        <v>1453</v>
      </c>
      <c r="E3765" s="82" t="s">
        <v>1826</v>
      </c>
      <c r="F3765" s="82" t="s">
        <v>181</v>
      </c>
      <c r="G3765" s="79">
        <v>1738377.5</v>
      </c>
      <c r="H3765" s="79">
        <v>1368894.19</v>
      </c>
      <c r="I3765" s="79">
        <v>369483.31000000006</v>
      </c>
      <c r="J3765" s="79">
        <v>5013</v>
      </c>
      <c r="K3765" s="43" t="s">
        <v>3374</v>
      </c>
      <c r="L3765" s="52" t="s">
        <v>3373</v>
      </c>
      <c r="M3765" s="16">
        <f>Таблица4[[#This Row],[Поступления]]/Таблица4[[#This Row],[Начисления]]</f>
        <v>0.78745507808286752</v>
      </c>
    </row>
    <row r="3766" spans="1:13" ht="15">
      <c r="A3766" s="42" t="s">
        <v>7537</v>
      </c>
      <c r="B3766" s="82" t="s">
        <v>1827</v>
      </c>
      <c r="C3766" s="82" t="s">
        <v>1452</v>
      </c>
      <c r="D3766" s="82" t="s">
        <v>1453</v>
      </c>
      <c r="E3766" s="82" t="s">
        <v>1826</v>
      </c>
      <c r="F3766" s="82" t="s">
        <v>310</v>
      </c>
      <c r="G3766" s="79">
        <v>1017637.71</v>
      </c>
      <c r="H3766" s="79">
        <v>902731.44</v>
      </c>
      <c r="I3766" s="79">
        <v>114906.27000000002</v>
      </c>
      <c r="J3766" s="79">
        <v>2237.59</v>
      </c>
      <c r="K3766" s="43" t="s">
        <v>3374</v>
      </c>
      <c r="L3766" s="52" t="s">
        <v>3373</v>
      </c>
      <c r="M3766" s="16">
        <f>Таблица4[[#This Row],[Поступления]]/Таблица4[[#This Row],[Начисления]]</f>
        <v>0.88708528696327493</v>
      </c>
    </row>
    <row r="3767" spans="1:13" ht="15">
      <c r="A3767" s="42" t="s">
        <v>7538</v>
      </c>
      <c r="B3767" s="82" t="s">
        <v>1827</v>
      </c>
      <c r="C3767" s="82" t="s">
        <v>1452</v>
      </c>
      <c r="D3767" s="82" t="s">
        <v>1453</v>
      </c>
      <c r="E3767" s="82" t="s">
        <v>1826</v>
      </c>
      <c r="F3767" s="82" t="s">
        <v>182</v>
      </c>
      <c r="G3767" s="79">
        <v>933791.04</v>
      </c>
      <c r="H3767" s="79">
        <v>630427.37</v>
      </c>
      <c r="I3767" s="79">
        <v>303363.67000000004</v>
      </c>
      <c r="J3767" s="79">
        <v>1595.27</v>
      </c>
      <c r="K3767" s="43" t="s">
        <v>3374</v>
      </c>
      <c r="L3767" s="52" t="s">
        <v>3373</v>
      </c>
      <c r="M3767" s="16">
        <f>Таблица4[[#This Row],[Поступления]]/Таблица4[[#This Row],[Начисления]]</f>
        <v>0.67512681423886867</v>
      </c>
    </row>
    <row r="3768" spans="1:13" ht="15">
      <c r="A3768" s="42" t="s">
        <v>7539</v>
      </c>
      <c r="B3768" s="82" t="s">
        <v>1827</v>
      </c>
      <c r="C3768" s="82" t="s">
        <v>1452</v>
      </c>
      <c r="D3768" s="82" t="s">
        <v>1453</v>
      </c>
      <c r="E3768" s="82" t="s">
        <v>1826</v>
      </c>
      <c r="F3768" s="82" t="s">
        <v>264</v>
      </c>
      <c r="G3768" s="79">
        <v>1039095.9</v>
      </c>
      <c r="H3768" s="79">
        <v>567786.31999999995</v>
      </c>
      <c r="I3768" s="79">
        <v>471309.58000000007</v>
      </c>
      <c r="J3768" s="79">
        <v>2389.2199999999998</v>
      </c>
      <c r="K3768" s="43" t="s">
        <v>3374</v>
      </c>
      <c r="L3768" s="52" t="s">
        <v>3372</v>
      </c>
      <c r="M3768" s="16">
        <f>Таблица4[[#This Row],[Поступления]]/Таблица4[[#This Row],[Начисления]]</f>
        <v>0.5464234051929181</v>
      </c>
    </row>
    <row r="3769" spans="1:13" ht="15">
      <c r="A3769" s="42" t="s">
        <v>7540</v>
      </c>
      <c r="B3769" s="82" t="s">
        <v>1827</v>
      </c>
      <c r="C3769" s="82" t="s">
        <v>1452</v>
      </c>
      <c r="D3769" s="82" t="s">
        <v>1453</v>
      </c>
      <c r="E3769" s="82" t="s">
        <v>1826</v>
      </c>
      <c r="F3769" s="82" t="s">
        <v>729</v>
      </c>
      <c r="G3769" s="79">
        <v>736942.72</v>
      </c>
      <c r="H3769" s="79">
        <v>683360.39</v>
      </c>
      <c r="I3769" s="79">
        <v>53582.329999999958</v>
      </c>
      <c r="J3769" s="79">
        <v>2383.13</v>
      </c>
      <c r="K3769" s="43" t="s">
        <v>3374</v>
      </c>
      <c r="L3769" s="52" t="s">
        <v>3372</v>
      </c>
      <c r="M3769" s="16">
        <f>Таблица4[[#This Row],[Поступления]]/Таблица4[[#This Row],[Начисления]]</f>
        <v>0.92729105187442529</v>
      </c>
    </row>
    <row r="3770" spans="1:13" ht="15">
      <c r="A3770" s="42" t="s">
        <v>7541</v>
      </c>
      <c r="B3770" s="82" t="s">
        <v>1827</v>
      </c>
      <c r="C3770" s="82" t="s">
        <v>1452</v>
      </c>
      <c r="D3770" s="82" t="s">
        <v>1453</v>
      </c>
      <c r="E3770" s="82" t="s">
        <v>1826</v>
      </c>
      <c r="F3770" s="82" t="s">
        <v>644</v>
      </c>
      <c r="G3770" s="79">
        <v>744046.39</v>
      </c>
      <c r="H3770" s="79">
        <v>622137.30000000005</v>
      </c>
      <c r="I3770" s="79">
        <v>121909.08999999997</v>
      </c>
      <c r="J3770" s="79">
        <v>2597.9499999999998</v>
      </c>
      <c r="K3770" s="43" t="s">
        <v>3374</v>
      </c>
      <c r="L3770" s="52" t="s">
        <v>3372</v>
      </c>
      <c r="M3770" s="16">
        <f>Таблица4[[#This Row],[Поступления]]/Таблица4[[#This Row],[Начисления]]</f>
        <v>0.83615391239247872</v>
      </c>
    </row>
    <row r="3771" spans="1:13" ht="15">
      <c r="A3771" s="42" t="s">
        <v>7542</v>
      </c>
      <c r="B3771" s="82" t="s">
        <v>1827</v>
      </c>
      <c r="C3771" s="82" t="s">
        <v>1452</v>
      </c>
      <c r="D3771" s="82" t="s">
        <v>1453</v>
      </c>
      <c r="E3771" s="82" t="s">
        <v>1826</v>
      </c>
      <c r="F3771" s="82" t="s">
        <v>730</v>
      </c>
      <c r="G3771" s="79">
        <v>577022.43000000005</v>
      </c>
      <c r="H3771" s="79">
        <v>513727.3</v>
      </c>
      <c r="I3771" s="79">
        <v>63295.130000000063</v>
      </c>
      <c r="J3771" s="79">
        <v>2425.3200000000002</v>
      </c>
      <c r="K3771" s="43" t="s">
        <v>3374</v>
      </c>
      <c r="L3771" s="52" t="s">
        <v>3373</v>
      </c>
      <c r="M3771" s="16">
        <f>Таблица4[[#This Row],[Поступления]]/Таблица4[[#This Row],[Начисления]]</f>
        <v>0.89030733172712184</v>
      </c>
    </row>
    <row r="3772" spans="1:13" ht="15">
      <c r="A3772" s="42" t="s">
        <v>7543</v>
      </c>
      <c r="B3772" s="82" t="s">
        <v>1827</v>
      </c>
      <c r="C3772" s="82" t="s">
        <v>1452</v>
      </c>
      <c r="D3772" s="82" t="s">
        <v>1453</v>
      </c>
      <c r="E3772" s="82" t="s">
        <v>1826</v>
      </c>
      <c r="F3772" s="82" t="s">
        <v>731</v>
      </c>
      <c r="G3772" s="79">
        <v>719839.95</v>
      </c>
      <c r="H3772" s="79">
        <v>625717.15</v>
      </c>
      <c r="I3772" s="79">
        <v>94122.79999999993</v>
      </c>
      <c r="J3772" s="79">
        <v>2175.4299999999998</v>
      </c>
      <c r="K3772" s="43" t="s">
        <v>3374</v>
      </c>
      <c r="L3772" s="52" t="s">
        <v>3372</v>
      </c>
      <c r="M3772" s="16">
        <f>Таблица4[[#This Row],[Поступления]]/Таблица4[[#This Row],[Начисления]]</f>
        <v>0.86924482310269113</v>
      </c>
    </row>
    <row r="3773" spans="1:13" ht="15">
      <c r="A3773" s="42" t="s">
        <v>7544</v>
      </c>
      <c r="B3773" s="82" t="s">
        <v>1827</v>
      </c>
      <c r="C3773" s="82" t="s">
        <v>1452</v>
      </c>
      <c r="D3773" s="82" t="s">
        <v>1453</v>
      </c>
      <c r="E3773" s="82" t="s">
        <v>1826</v>
      </c>
      <c r="F3773" s="82" t="s">
        <v>734</v>
      </c>
      <c r="G3773" s="79">
        <v>741815.39</v>
      </c>
      <c r="H3773" s="79">
        <v>613883.18000000005</v>
      </c>
      <c r="I3773" s="79">
        <v>127932.20999999996</v>
      </c>
      <c r="J3773" s="79">
        <v>3675.81</v>
      </c>
      <c r="K3773" s="43" t="s">
        <v>3374</v>
      </c>
      <c r="L3773" s="52" t="s">
        <v>3372</v>
      </c>
      <c r="M3773" s="16">
        <f>Таблица4[[#This Row],[Поступления]]/Таблица4[[#This Row],[Начисления]]</f>
        <v>0.82754171492721396</v>
      </c>
    </row>
    <row r="3774" spans="1:13" ht="15">
      <c r="A3774" s="42" t="s">
        <v>7545</v>
      </c>
      <c r="B3774" s="82" t="s">
        <v>1827</v>
      </c>
      <c r="C3774" s="82" t="s">
        <v>1452</v>
      </c>
      <c r="D3774" s="82" t="s">
        <v>1453</v>
      </c>
      <c r="E3774" s="82" t="s">
        <v>1826</v>
      </c>
      <c r="F3774" s="82" t="s">
        <v>735</v>
      </c>
      <c r="G3774" s="79">
        <v>746295.48</v>
      </c>
      <c r="H3774" s="79">
        <v>679265.79</v>
      </c>
      <c r="I3774" s="79">
        <v>67029.689999999944</v>
      </c>
      <c r="J3774" s="79">
        <v>3947.24</v>
      </c>
      <c r="K3774" s="43" t="s">
        <v>3374</v>
      </c>
      <c r="L3774" s="52" t="s">
        <v>3372</v>
      </c>
      <c r="M3774" s="16">
        <f>Таблица4[[#This Row],[Поступления]]/Таблица4[[#This Row],[Начисления]]</f>
        <v>0.9101834436944467</v>
      </c>
    </row>
    <row r="3775" spans="1:13" ht="15">
      <c r="A3775" s="42" t="s">
        <v>7546</v>
      </c>
      <c r="B3775" s="82" t="s">
        <v>1827</v>
      </c>
      <c r="C3775" s="82" t="s">
        <v>1452</v>
      </c>
      <c r="D3775" s="82" t="s">
        <v>1453</v>
      </c>
      <c r="E3775" s="82" t="s">
        <v>1826</v>
      </c>
      <c r="F3775" s="82" t="s">
        <v>105</v>
      </c>
      <c r="G3775" s="79">
        <v>102200.63</v>
      </c>
      <c r="H3775" s="79">
        <v>54532.54</v>
      </c>
      <c r="I3775" s="79">
        <v>47668.090000000004</v>
      </c>
      <c r="J3775" s="79">
        <v>0</v>
      </c>
      <c r="K3775" s="43" t="s">
        <v>3374</v>
      </c>
      <c r="L3775" s="52" t="s">
        <v>3372</v>
      </c>
      <c r="M3775" s="16">
        <f>Таблица4[[#This Row],[Поступления]]/Таблица4[[#This Row],[Начисления]]</f>
        <v>0.53358320785302393</v>
      </c>
    </row>
    <row r="3776" spans="1:13" ht="15">
      <c r="A3776" s="42" t="s">
        <v>7547</v>
      </c>
      <c r="B3776" s="82" t="s">
        <v>1827</v>
      </c>
      <c r="C3776" s="82" t="s">
        <v>1452</v>
      </c>
      <c r="D3776" s="82" t="s">
        <v>1453</v>
      </c>
      <c r="E3776" s="82" t="s">
        <v>1826</v>
      </c>
      <c r="F3776" s="82" t="s">
        <v>37</v>
      </c>
      <c r="G3776" s="79">
        <v>240078.1</v>
      </c>
      <c r="H3776" s="79">
        <v>168550.62</v>
      </c>
      <c r="I3776" s="79">
        <v>71527.48000000001</v>
      </c>
      <c r="J3776" s="79">
        <v>0</v>
      </c>
      <c r="K3776" s="43" t="s">
        <v>3374</v>
      </c>
      <c r="L3776" s="52" t="s">
        <v>3372</v>
      </c>
      <c r="M3776" s="16">
        <f>Таблица4[[#This Row],[Поступления]]/Таблица4[[#This Row],[Начисления]]</f>
        <v>0.70206578609210912</v>
      </c>
    </row>
    <row r="3777" spans="1:13" ht="15">
      <c r="A3777" s="42" t="s">
        <v>7548</v>
      </c>
      <c r="B3777" s="82" t="s">
        <v>1827</v>
      </c>
      <c r="C3777" s="82" t="s">
        <v>1452</v>
      </c>
      <c r="D3777" s="82" t="s">
        <v>1453</v>
      </c>
      <c r="E3777" s="82" t="s">
        <v>1826</v>
      </c>
      <c r="F3777" s="82" t="s">
        <v>70</v>
      </c>
      <c r="G3777" s="79">
        <v>137372.60999999999</v>
      </c>
      <c r="H3777" s="79">
        <v>118226.73</v>
      </c>
      <c r="I3777" s="79">
        <v>19145.87999999999</v>
      </c>
      <c r="J3777" s="79">
        <v>0</v>
      </c>
      <c r="K3777" s="43" t="s">
        <v>3374</v>
      </c>
      <c r="L3777" s="52" t="s">
        <v>3372</v>
      </c>
      <c r="M3777" s="16">
        <f>Таблица4[[#This Row],[Поступления]]/Таблица4[[#This Row],[Начисления]]</f>
        <v>0.86062811211055834</v>
      </c>
    </row>
    <row r="3778" spans="1:13" ht="15">
      <c r="A3778" s="42" t="s">
        <v>7549</v>
      </c>
      <c r="B3778" s="82" t="s">
        <v>1827</v>
      </c>
      <c r="C3778" s="82" t="s">
        <v>1452</v>
      </c>
      <c r="D3778" s="82" t="s">
        <v>1453</v>
      </c>
      <c r="E3778" s="82" t="s">
        <v>1826</v>
      </c>
      <c r="F3778" s="82" t="s">
        <v>29</v>
      </c>
      <c r="G3778" s="79">
        <v>1053006.79</v>
      </c>
      <c r="H3778" s="79">
        <v>878933.4</v>
      </c>
      <c r="I3778" s="79">
        <v>174073.39</v>
      </c>
      <c r="J3778" s="79">
        <v>1076.0999999999999</v>
      </c>
      <c r="K3778" s="43" t="s">
        <v>3374</v>
      </c>
      <c r="L3778" s="52" t="s">
        <v>3372</v>
      </c>
      <c r="M3778" s="16">
        <f>Таблица4[[#This Row],[Поступления]]/Таблица4[[#This Row],[Начисления]]</f>
        <v>0.83468920461567009</v>
      </c>
    </row>
    <row r="3779" spans="1:13" ht="15">
      <c r="A3779" s="42" t="s">
        <v>7550</v>
      </c>
      <c r="B3779" s="82" t="s">
        <v>1827</v>
      </c>
      <c r="C3779" s="82" t="s">
        <v>1452</v>
      </c>
      <c r="D3779" s="82" t="s">
        <v>1453</v>
      </c>
      <c r="E3779" s="82" t="s">
        <v>1826</v>
      </c>
      <c r="F3779" s="82" t="s">
        <v>71</v>
      </c>
      <c r="G3779" s="79">
        <v>410229.89</v>
      </c>
      <c r="H3779" s="79">
        <v>369810.94</v>
      </c>
      <c r="I3779" s="79">
        <v>40418.950000000012</v>
      </c>
      <c r="J3779" s="79">
        <v>1262.27</v>
      </c>
      <c r="K3779" s="43" t="s">
        <v>3374</v>
      </c>
      <c r="L3779" s="52" t="s">
        <v>3372</v>
      </c>
      <c r="M3779" s="16">
        <f>Таблица4[[#This Row],[Поступления]]/Таблица4[[#This Row],[Начисления]]</f>
        <v>0.90147244024563888</v>
      </c>
    </row>
    <row r="3780" spans="1:13" ht="15">
      <c r="A3780" s="42" t="s">
        <v>7551</v>
      </c>
      <c r="B3780" s="82" t="s">
        <v>1827</v>
      </c>
      <c r="C3780" s="82" t="s">
        <v>1452</v>
      </c>
      <c r="D3780" s="82" t="s">
        <v>1453</v>
      </c>
      <c r="E3780" s="82" t="s">
        <v>1826</v>
      </c>
      <c r="F3780" s="82" t="s">
        <v>72</v>
      </c>
      <c r="G3780" s="79">
        <v>2217259.19</v>
      </c>
      <c r="H3780" s="79">
        <v>1801262.54</v>
      </c>
      <c r="I3780" s="79">
        <v>415996.64999999991</v>
      </c>
      <c r="J3780" s="79">
        <v>3812.81</v>
      </c>
      <c r="K3780" s="43" t="s">
        <v>3374</v>
      </c>
      <c r="L3780" s="52" t="s">
        <v>3372</v>
      </c>
      <c r="M3780" s="16">
        <f>Таблица4[[#This Row],[Поступления]]/Таблица4[[#This Row],[Начисления]]</f>
        <v>0.81238248921182732</v>
      </c>
    </row>
    <row r="3781" spans="1:13" ht="15">
      <c r="A3781" s="42" t="s">
        <v>7552</v>
      </c>
      <c r="B3781" s="82" t="s">
        <v>1827</v>
      </c>
      <c r="C3781" s="82" t="s">
        <v>1452</v>
      </c>
      <c r="D3781" s="82" t="s">
        <v>1453</v>
      </c>
      <c r="E3781" s="82" t="s">
        <v>1826</v>
      </c>
      <c r="F3781" s="82" t="s">
        <v>100</v>
      </c>
      <c r="G3781" s="79">
        <v>2316935.9</v>
      </c>
      <c r="H3781" s="79">
        <v>2087994.08</v>
      </c>
      <c r="I3781" s="79">
        <v>228941.81999999983</v>
      </c>
      <c r="J3781" s="79">
        <v>6191.64</v>
      </c>
      <c r="K3781" s="43" t="s">
        <v>3374</v>
      </c>
      <c r="L3781" s="52" t="s">
        <v>3372</v>
      </c>
      <c r="M3781" s="16">
        <f>Таблица4[[#This Row],[Поступления]]/Таблица4[[#This Row],[Начисления]]</f>
        <v>0.90118767636169828</v>
      </c>
    </row>
    <row r="3782" spans="1:13" ht="15">
      <c r="A3782" s="42" t="s">
        <v>7553</v>
      </c>
      <c r="B3782" s="82" t="s">
        <v>1827</v>
      </c>
      <c r="C3782" s="82" t="s">
        <v>1452</v>
      </c>
      <c r="D3782" s="82" t="s">
        <v>1453</v>
      </c>
      <c r="E3782" s="82" t="s">
        <v>1826</v>
      </c>
      <c r="F3782" s="82" t="s">
        <v>177</v>
      </c>
      <c r="G3782" s="79">
        <v>398176.23</v>
      </c>
      <c r="H3782" s="79">
        <v>311202.28999999998</v>
      </c>
      <c r="I3782" s="79">
        <v>86973.94</v>
      </c>
      <c r="J3782" s="79">
        <v>2777.32</v>
      </c>
      <c r="K3782" s="43" t="s">
        <v>3374</v>
      </c>
      <c r="L3782" s="52" t="s">
        <v>3372</v>
      </c>
      <c r="M3782" s="16">
        <f>Таблица4[[#This Row],[Поступления]]/Таблица4[[#This Row],[Начисления]]</f>
        <v>0.78156923129238531</v>
      </c>
    </row>
    <row r="3783" spans="1:13" ht="15">
      <c r="A3783" s="42" t="s">
        <v>7554</v>
      </c>
      <c r="B3783" s="82" t="s">
        <v>1827</v>
      </c>
      <c r="C3783" s="82" t="s">
        <v>1452</v>
      </c>
      <c r="D3783" s="82" t="s">
        <v>1453</v>
      </c>
      <c r="E3783" s="82" t="s">
        <v>1826</v>
      </c>
      <c r="F3783" s="82" t="s">
        <v>727</v>
      </c>
      <c r="G3783" s="79">
        <v>532838.31000000006</v>
      </c>
      <c r="H3783" s="79">
        <v>486495.79</v>
      </c>
      <c r="I3783" s="79">
        <v>46342.520000000077</v>
      </c>
      <c r="J3783" s="79">
        <v>266.39</v>
      </c>
      <c r="K3783" s="43" t="s">
        <v>3374</v>
      </c>
      <c r="L3783" s="52" t="s">
        <v>3372</v>
      </c>
      <c r="M3783" s="16">
        <f>Таблица4[[#This Row],[Поступления]]/Таблица4[[#This Row],[Начисления]]</f>
        <v>0.91302704942518098</v>
      </c>
    </row>
    <row r="3784" spans="1:13" ht="15">
      <c r="A3784" s="42" t="s">
        <v>7555</v>
      </c>
      <c r="B3784" s="82" t="s">
        <v>1827</v>
      </c>
      <c r="C3784" s="82" t="s">
        <v>1452</v>
      </c>
      <c r="D3784" s="82" t="s">
        <v>1453</v>
      </c>
      <c r="E3784" s="82" t="s">
        <v>1826</v>
      </c>
      <c r="F3784" s="82" t="s">
        <v>728</v>
      </c>
      <c r="G3784" s="79">
        <v>595936.31000000006</v>
      </c>
      <c r="H3784" s="79">
        <v>519559.92</v>
      </c>
      <c r="I3784" s="79">
        <v>76376.390000000072</v>
      </c>
      <c r="J3784" s="79">
        <v>0</v>
      </c>
      <c r="K3784" s="43" t="s">
        <v>3374</v>
      </c>
      <c r="L3784" s="52" t="s">
        <v>3372</v>
      </c>
      <c r="M3784" s="16">
        <f>Таблица4[[#This Row],[Поступления]]/Таблица4[[#This Row],[Начисления]]</f>
        <v>0.87183799892978486</v>
      </c>
    </row>
    <row r="3785" spans="1:13" ht="15">
      <c r="A3785" s="42" t="s">
        <v>7556</v>
      </c>
      <c r="B3785" s="82" t="s">
        <v>1827</v>
      </c>
      <c r="C3785" s="82" t="s">
        <v>1452</v>
      </c>
      <c r="D3785" s="82" t="s">
        <v>1453</v>
      </c>
      <c r="E3785" s="82" t="s">
        <v>1826</v>
      </c>
      <c r="F3785" s="82" t="s">
        <v>143</v>
      </c>
      <c r="G3785" s="79">
        <v>1136206.03</v>
      </c>
      <c r="H3785" s="79">
        <v>915414.47</v>
      </c>
      <c r="I3785" s="79">
        <v>220791.56000000006</v>
      </c>
      <c r="J3785" s="79">
        <v>2552.73</v>
      </c>
      <c r="K3785" s="43" t="s">
        <v>3374</v>
      </c>
      <c r="L3785" s="52" t="s">
        <v>3372</v>
      </c>
      <c r="M3785" s="16">
        <f>Таблица4[[#This Row],[Поступления]]/Таблица4[[#This Row],[Начисления]]</f>
        <v>0.80567647577085988</v>
      </c>
    </row>
    <row r="3786" spans="1:13" ht="15">
      <c r="A3786" s="42" t="s">
        <v>7557</v>
      </c>
      <c r="B3786" s="82" t="s">
        <v>1827</v>
      </c>
      <c r="C3786" s="82" t="s">
        <v>1452</v>
      </c>
      <c r="D3786" s="82" t="s">
        <v>1453</v>
      </c>
      <c r="E3786" s="82" t="s">
        <v>1826</v>
      </c>
      <c r="F3786" s="82" t="s">
        <v>212</v>
      </c>
      <c r="G3786" s="79">
        <v>932736.92</v>
      </c>
      <c r="H3786" s="79">
        <v>822436.98</v>
      </c>
      <c r="I3786" s="79">
        <v>110299.94000000006</v>
      </c>
      <c r="J3786" s="79">
        <v>0</v>
      </c>
      <c r="K3786" s="43" t="s">
        <v>3374</v>
      </c>
      <c r="L3786" s="52" t="s">
        <v>3373</v>
      </c>
      <c r="M3786" s="16">
        <f>Таблица4[[#This Row],[Поступления]]/Таблица4[[#This Row],[Начисления]]</f>
        <v>0.88174592681503372</v>
      </c>
    </row>
    <row r="3787" spans="1:13" ht="15">
      <c r="A3787" s="42" t="s">
        <v>7558</v>
      </c>
      <c r="B3787" s="82" t="s">
        <v>1827</v>
      </c>
      <c r="C3787" s="82" t="s">
        <v>1452</v>
      </c>
      <c r="D3787" s="82" t="s">
        <v>1453</v>
      </c>
      <c r="E3787" s="82" t="s">
        <v>1826</v>
      </c>
      <c r="F3787" s="82" t="s">
        <v>188</v>
      </c>
      <c r="G3787" s="79">
        <v>683570.15</v>
      </c>
      <c r="H3787" s="79">
        <v>526939.73</v>
      </c>
      <c r="I3787" s="79">
        <v>156630.42000000004</v>
      </c>
      <c r="J3787" s="79">
        <v>3585.09</v>
      </c>
      <c r="K3787" s="43" t="s">
        <v>3374</v>
      </c>
      <c r="L3787" s="52" t="s">
        <v>3373</v>
      </c>
      <c r="M3787" s="16">
        <f>Таблица4[[#This Row],[Поступления]]/Таблица4[[#This Row],[Начисления]]</f>
        <v>0.77086416075950648</v>
      </c>
    </row>
    <row r="3788" spans="1:13" ht="15">
      <c r="A3788" s="42" t="s">
        <v>7559</v>
      </c>
      <c r="B3788" s="82" t="s">
        <v>1827</v>
      </c>
      <c r="C3788" s="82" t="s">
        <v>1452</v>
      </c>
      <c r="D3788" s="82" t="s">
        <v>1453</v>
      </c>
      <c r="E3788" s="82" t="s">
        <v>1826</v>
      </c>
      <c r="F3788" s="82" t="s">
        <v>575</v>
      </c>
      <c r="G3788" s="79">
        <v>443667.06</v>
      </c>
      <c r="H3788" s="79">
        <v>388447.61</v>
      </c>
      <c r="I3788" s="79">
        <v>55219.450000000012</v>
      </c>
      <c r="J3788" s="79">
        <v>0</v>
      </c>
      <c r="K3788" s="43" t="s">
        <v>3374</v>
      </c>
      <c r="L3788" s="52" t="s">
        <v>3372</v>
      </c>
      <c r="M3788" s="16">
        <f>Таблица4[[#This Row],[Поступления]]/Таблица4[[#This Row],[Начисления]]</f>
        <v>0.87553854009355569</v>
      </c>
    </row>
    <row r="3789" spans="1:13" ht="15">
      <c r="A3789" s="42" t="s">
        <v>7560</v>
      </c>
      <c r="B3789" s="82" t="s">
        <v>1827</v>
      </c>
      <c r="C3789" s="82" t="s">
        <v>1452</v>
      </c>
      <c r="D3789" s="82" t="s">
        <v>1453</v>
      </c>
      <c r="E3789" s="82" t="s">
        <v>1826</v>
      </c>
      <c r="F3789" s="82" t="s">
        <v>180</v>
      </c>
      <c r="G3789" s="79">
        <v>2374051.66</v>
      </c>
      <c r="H3789" s="79">
        <v>2085363.91</v>
      </c>
      <c r="I3789" s="79">
        <v>288687.75000000023</v>
      </c>
      <c r="J3789" s="79">
        <v>9807.35</v>
      </c>
      <c r="K3789" s="43" t="s">
        <v>3374</v>
      </c>
      <c r="L3789" s="52" t="s">
        <v>3372</v>
      </c>
      <c r="M3789" s="16">
        <f>Таблица4[[#This Row],[Поступления]]/Таблица4[[#This Row],[Начисления]]</f>
        <v>0.87839870763385153</v>
      </c>
    </row>
    <row r="3790" spans="1:13" ht="15">
      <c r="A3790" s="42" t="s">
        <v>7561</v>
      </c>
      <c r="B3790" s="82" t="s">
        <v>1827</v>
      </c>
      <c r="C3790" s="82" t="s">
        <v>1452</v>
      </c>
      <c r="D3790" s="82" t="s">
        <v>1453</v>
      </c>
      <c r="E3790" s="82" t="s">
        <v>1826</v>
      </c>
      <c r="F3790" s="82" t="s">
        <v>132</v>
      </c>
      <c r="G3790" s="79">
        <v>994869.61</v>
      </c>
      <c r="H3790" s="79">
        <v>446678.75</v>
      </c>
      <c r="I3790" s="79">
        <v>548190.86</v>
      </c>
      <c r="J3790" s="79">
        <v>2524.2800000000002</v>
      </c>
      <c r="K3790" s="43" t="s">
        <v>3374</v>
      </c>
      <c r="L3790" s="52" t="s">
        <v>3373</v>
      </c>
      <c r="M3790" s="16">
        <f>Таблица4[[#This Row],[Поступления]]/Таблица4[[#This Row],[Начисления]]</f>
        <v>0.4489822038085976</v>
      </c>
    </row>
    <row r="3791" spans="1:13" ht="15">
      <c r="A3791" s="42" t="s">
        <v>7562</v>
      </c>
      <c r="B3791" s="82" t="s">
        <v>1827</v>
      </c>
      <c r="C3791" s="82" t="s">
        <v>1452</v>
      </c>
      <c r="D3791" s="82" t="s">
        <v>1453</v>
      </c>
      <c r="E3791" s="82" t="s">
        <v>1826</v>
      </c>
      <c r="F3791" s="82" t="s">
        <v>133</v>
      </c>
      <c r="G3791" s="79">
        <v>1506225.78</v>
      </c>
      <c r="H3791" s="79">
        <v>1379588.74</v>
      </c>
      <c r="I3791" s="79">
        <v>126637.04000000004</v>
      </c>
      <c r="J3791" s="79">
        <v>6404.26</v>
      </c>
      <c r="K3791" s="43" t="s">
        <v>3374</v>
      </c>
      <c r="L3791" s="52" t="s">
        <v>3373</v>
      </c>
      <c r="M3791" s="16">
        <f>Таблица4[[#This Row],[Поступления]]/Таблица4[[#This Row],[Начисления]]</f>
        <v>0.91592426468759547</v>
      </c>
    </row>
    <row r="3792" spans="1:13" ht="15">
      <c r="A3792" s="42" t="s">
        <v>7563</v>
      </c>
      <c r="B3792" s="82" t="s">
        <v>1827</v>
      </c>
      <c r="C3792" s="82" t="s">
        <v>1452</v>
      </c>
      <c r="D3792" s="82" t="s">
        <v>1453</v>
      </c>
      <c r="E3792" s="82" t="s">
        <v>1826</v>
      </c>
      <c r="F3792" s="82" t="s">
        <v>405</v>
      </c>
      <c r="G3792" s="79">
        <v>2535944.2599999998</v>
      </c>
      <c r="H3792" s="79">
        <v>2427607.83</v>
      </c>
      <c r="I3792" s="79">
        <v>108336.4299999997</v>
      </c>
      <c r="J3792" s="79">
        <v>60021.3</v>
      </c>
      <c r="K3792" s="43" t="s">
        <v>3374</v>
      </c>
      <c r="L3792" s="52" t="s">
        <v>3372</v>
      </c>
      <c r="M3792" s="16">
        <f>Таблица4[[#This Row],[Поступления]]/Таблица4[[#This Row],[Начисления]]</f>
        <v>0.95727964856767012</v>
      </c>
    </row>
    <row r="3793" spans="1:13" ht="15">
      <c r="A3793" s="42" t="s">
        <v>7564</v>
      </c>
      <c r="B3793" s="82" t="s">
        <v>1827</v>
      </c>
      <c r="C3793" s="82" t="s">
        <v>1452</v>
      </c>
      <c r="D3793" s="82" t="s">
        <v>1453</v>
      </c>
      <c r="E3793" s="82" t="s">
        <v>1826</v>
      </c>
      <c r="F3793" s="82" t="s">
        <v>289</v>
      </c>
      <c r="G3793" s="79">
        <v>1410093.39</v>
      </c>
      <c r="H3793" s="79">
        <v>1008862.58</v>
      </c>
      <c r="I3793" s="79">
        <v>401230.80999999994</v>
      </c>
      <c r="J3793" s="79">
        <v>1443.52</v>
      </c>
      <c r="K3793" s="43" t="s">
        <v>3374</v>
      </c>
      <c r="L3793" s="52" t="s">
        <v>3372</v>
      </c>
      <c r="M3793" s="16">
        <f>Таблица4[[#This Row],[Поступления]]/Таблица4[[#This Row],[Начисления]]</f>
        <v>0.7154579882116886</v>
      </c>
    </row>
    <row r="3794" spans="1:13" ht="15">
      <c r="A3794" s="42" t="s">
        <v>7565</v>
      </c>
      <c r="B3794" s="82" t="s">
        <v>1827</v>
      </c>
      <c r="C3794" s="82" t="s">
        <v>1452</v>
      </c>
      <c r="D3794" s="82" t="s">
        <v>1453</v>
      </c>
      <c r="E3794" s="82" t="s">
        <v>1826</v>
      </c>
      <c r="F3794" s="82" t="s">
        <v>719</v>
      </c>
      <c r="G3794" s="79">
        <v>738792.88</v>
      </c>
      <c r="H3794" s="79">
        <v>651305.43000000005</v>
      </c>
      <c r="I3794" s="79">
        <v>87487.449999999953</v>
      </c>
      <c r="J3794" s="79">
        <v>3630.65</v>
      </c>
      <c r="K3794" s="43" t="s">
        <v>3374</v>
      </c>
      <c r="L3794" s="52" t="s">
        <v>3372</v>
      </c>
      <c r="M3794" s="16">
        <f>Таблица4[[#This Row],[Поступления]]/Таблица4[[#This Row],[Начисления]]</f>
        <v>0.88158054528083707</v>
      </c>
    </row>
    <row r="3795" spans="1:13" ht="15">
      <c r="A3795" s="42" t="s">
        <v>7566</v>
      </c>
      <c r="B3795" s="82" t="s">
        <v>1827</v>
      </c>
      <c r="C3795" s="82" t="s">
        <v>1452</v>
      </c>
      <c r="D3795" s="82" t="s">
        <v>1453</v>
      </c>
      <c r="E3795" s="82" t="s">
        <v>1826</v>
      </c>
      <c r="F3795" s="82" t="s">
        <v>395</v>
      </c>
      <c r="G3795" s="79">
        <v>1941133.68</v>
      </c>
      <c r="H3795" s="79">
        <v>1740140.64</v>
      </c>
      <c r="I3795" s="79">
        <v>200993.04000000004</v>
      </c>
      <c r="J3795" s="79">
        <v>14881.38</v>
      </c>
      <c r="K3795" s="43" t="s">
        <v>3374</v>
      </c>
      <c r="L3795" s="52" t="s">
        <v>3372</v>
      </c>
      <c r="M3795" s="16">
        <f>Таблица4[[#This Row],[Поступления]]/Таблица4[[#This Row],[Начисления]]</f>
        <v>0.89645584841946591</v>
      </c>
    </row>
    <row r="3796" spans="1:13" ht="15">
      <c r="A3796" s="42" t="s">
        <v>7567</v>
      </c>
      <c r="B3796" s="82" t="s">
        <v>1827</v>
      </c>
      <c r="C3796" s="82" t="s">
        <v>1452</v>
      </c>
      <c r="D3796" s="82" t="s">
        <v>1453</v>
      </c>
      <c r="E3796" s="82" t="s">
        <v>1826</v>
      </c>
      <c r="F3796" s="82" t="s">
        <v>417</v>
      </c>
      <c r="G3796" s="79">
        <v>812138.66</v>
      </c>
      <c r="H3796" s="79">
        <v>724768.39</v>
      </c>
      <c r="I3796" s="79">
        <v>87370.270000000019</v>
      </c>
      <c r="J3796" s="79">
        <v>1908.5</v>
      </c>
      <c r="K3796" s="43" t="s">
        <v>3374</v>
      </c>
      <c r="L3796" s="52" t="s">
        <v>3373</v>
      </c>
      <c r="M3796" s="16">
        <f>Таблица4[[#This Row],[Поступления]]/Таблица4[[#This Row],[Начисления]]</f>
        <v>0.89241951614518633</v>
      </c>
    </row>
    <row r="3797" spans="1:13" ht="15">
      <c r="A3797" s="42" t="s">
        <v>7568</v>
      </c>
      <c r="B3797" s="82" t="s">
        <v>1827</v>
      </c>
      <c r="C3797" s="82" t="s">
        <v>1452</v>
      </c>
      <c r="D3797" s="82" t="s">
        <v>1453</v>
      </c>
      <c r="E3797" s="82" t="s">
        <v>1826</v>
      </c>
      <c r="F3797" s="82" t="s">
        <v>419</v>
      </c>
      <c r="G3797" s="79">
        <v>789832.56</v>
      </c>
      <c r="H3797" s="79">
        <v>639038.77</v>
      </c>
      <c r="I3797" s="79">
        <v>150793.79000000004</v>
      </c>
      <c r="J3797" s="79">
        <v>1486.08</v>
      </c>
      <c r="K3797" s="43" t="s">
        <v>3374</v>
      </c>
      <c r="L3797" s="52" t="s">
        <v>3372</v>
      </c>
      <c r="M3797" s="16">
        <f>Таблица4[[#This Row],[Поступления]]/Таблица4[[#This Row],[Начисления]]</f>
        <v>0.80908131971667507</v>
      </c>
    </row>
    <row r="3798" spans="1:13" ht="15">
      <c r="A3798" s="42" t="s">
        <v>7569</v>
      </c>
      <c r="B3798" s="82" t="s">
        <v>1827</v>
      </c>
      <c r="C3798" s="82" t="s">
        <v>1452</v>
      </c>
      <c r="D3798" s="82" t="s">
        <v>1453</v>
      </c>
      <c r="E3798" s="82" t="s">
        <v>1826</v>
      </c>
      <c r="F3798" s="82" t="s">
        <v>420</v>
      </c>
      <c r="G3798" s="79">
        <v>781445.61</v>
      </c>
      <c r="H3798" s="79">
        <v>720061.22</v>
      </c>
      <c r="I3798" s="79">
        <v>61384.390000000014</v>
      </c>
      <c r="J3798" s="79">
        <v>1978.88</v>
      </c>
      <c r="K3798" s="43" t="s">
        <v>3374</v>
      </c>
      <c r="L3798" s="52" t="s">
        <v>3372</v>
      </c>
      <c r="M3798" s="16">
        <f>Таблица4[[#This Row],[Поступления]]/Таблица4[[#This Row],[Начисления]]</f>
        <v>0.9214476488005352</v>
      </c>
    </row>
    <row r="3799" spans="1:13" ht="15">
      <c r="A3799" s="42" t="s">
        <v>7570</v>
      </c>
      <c r="B3799" s="82" t="s">
        <v>1827</v>
      </c>
      <c r="C3799" s="82" t="s">
        <v>1452</v>
      </c>
      <c r="D3799" s="82" t="s">
        <v>1453</v>
      </c>
      <c r="E3799" s="82" t="s">
        <v>1826</v>
      </c>
      <c r="F3799" s="82" t="s">
        <v>722</v>
      </c>
      <c r="G3799" s="79">
        <v>551787.93999999994</v>
      </c>
      <c r="H3799" s="79">
        <v>491274.99</v>
      </c>
      <c r="I3799" s="79">
        <v>60512.949999999953</v>
      </c>
      <c r="J3799" s="79">
        <v>5495.49</v>
      </c>
      <c r="K3799" s="43" t="s">
        <v>3374</v>
      </c>
      <c r="L3799" s="52" t="s">
        <v>3372</v>
      </c>
      <c r="M3799" s="16">
        <f>Таблица4[[#This Row],[Поступления]]/Таблица4[[#This Row],[Начисления]]</f>
        <v>0.89033296015857111</v>
      </c>
    </row>
    <row r="3800" spans="1:13" ht="15">
      <c r="A3800" s="42" t="s">
        <v>7571</v>
      </c>
      <c r="B3800" s="82" t="s">
        <v>1827</v>
      </c>
      <c r="C3800" s="82" t="s">
        <v>1452</v>
      </c>
      <c r="D3800" s="82" t="s">
        <v>1453</v>
      </c>
      <c r="E3800" s="82" t="s">
        <v>1826</v>
      </c>
      <c r="F3800" s="82" t="s">
        <v>397</v>
      </c>
      <c r="G3800" s="79">
        <v>1211812.03</v>
      </c>
      <c r="H3800" s="79">
        <v>1072235.19</v>
      </c>
      <c r="I3800" s="79">
        <v>139576.84000000008</v>
      </c>
      <c r="J3800" s="79">
        <v>2816.4</v>
      </c>
      <c r="K3800" s="43" t="s">
        <v>3374</v>
      </c>
      <c r="L3800" s="52" t="s">
        <v>3372</v>
      </c>
      <c r="M3800" s="16">
        <f>Таблица4[[#This Row],[Поступления]]/Таблица4[[#This Row],[Начисления]]</f>
        <v>0.88481972736316206</v>
      </c>
    </row>
    <row r="3801" spans="1:13" ht="15">
      <c r="A3801" s="42" t="s">
        <v>7572</v>
      </c>
      <c r="B3801" s="82" t="s">
        <v>1827</v>
      </c>
      <c r="C3801" s="82" t="s">
        <v>1452</v>
      </c>
      <c r="D3801" s="82" t="s">
        <v>1453</v>
      </c>
      <c r="E3801" s="82" t="s">
        <v>1826</v>
      </c>
      <c r="F3801" s="82" t="s">
        <v>424</v>
      </c>
      <c r="G3801" s="79">
        <v>720915.22</v>
      </c>
      <c r="H3801" s="79">
        <v>662960.93999999994</v>
      </c>
      <c r="I3801" s="79">
        <v>57954.280000000028</v>
      </c>
      <c r="J3801" s="79">
        <v>0.08</v>
      </c>
      <c r="K3801" s="43" t="s">
        <v>3374</v>
      </c>
      <c r="L3801" s="52" t="s">
        <v>3372</v>
      </c>
      <c r="M3801" s="16">
        <f>Таблица4[[#This Row],[Поступления]]/Таблица4[[#This Row],[Начисления]]</f>
        <v>0.91961013113303391</v>
      </c>
    </row>
    <row r="3802" spans="1:13" ht="15">
      <c r="A3802" s="42" t="s">
        <v>7573</v>
      </c>
      <c r="B3802" s="82" t="s">
        <v>1827</v>
      </c>
      <c r="C3802" s="82" t="s">
        <v>1452</v>
      </c>
      <c r="D3802" s="82" t="s">
        <v>1453</v>
      </c>
      <c r="E3802" s="82" t="s">
        <v>1826</v>
      </c>
      <c r="F3802" s="82" t="s">
        <v>724</v>
      </c>
      <c r="G3802" s="79">
        <v>212860.54</v>
      </c>
      <c r="H3802" s="79">
        <v>196456.82</v>
      </c>
      <c r="I3802" s="79">
        <v>16403.72</v>
      </c>
      <c r="J3802" s="79">
        <v>4517.53</v>
      </c>
      <c r="K3802" s="43" t="s">
        <v>3374</v>
      </c>
      <c r="L3802" s="52" t="s">
        <v>3372</v>
      </c>
      <c r="M3802" s="16">
        <f>Таблица4[[#This Row],[Поступления]]/Таблица4[[#This Row],[Начисления]]</f>
        <v>0.92293677353256742</v>
      </c>
    </row>
    <row r="3803" spans="1:13" ht="15">
      <c r="A3803" s="42" t="s">
        <v>7574</v>
      </c>
      <c r="B3803" s="82" t="s">
        <v>1827</v>
      </c>
      <c r="C3803" s="82" t="s">
        <v>1452</v>
      </c>
      <c r="D3803" s="82" t="s">
        <v>1453</v>
      </c>
      <c r="E3803" s="82" t="s">
        <v>1826</v>
      </c>
      <c r="F3803" s="82" t="s">
        <v>725</v>
      </c>
      <c r="G3803" s="79">
        <v>206992.09</v>
      </c>
      <c r="H3803" s="79">
        <v>175627.63</v>
      </c>
      <c r="I3803" s="79">
        <v>31364.459999999992</v>
      </c>
      <c r="J3803" s="79">
        <v>698.32</v>
      </c>
      <c r="K3803" s="43" t="s">
        <v>3374</v>
      </c>
      <c r="L3803" s="52" t="s">
        <v>3372</v>
      </c>
      <c r="M3803" s="16">
        <f>Таблица4[[#This Row],[Поступления]]/Таблица4[[#This Row],[Начисления]]</f>
        <v>0.8484750794100393</v>
      </c>
    </row>
    <row r="3804" spans="1:13" ht="15">
      <c r="A3804" s="42" t="s">
        <v>7575</v>
      </c>
      <c r="B3804" s="82" t="s">
        <v>1827</v>
      </c>
      <c r="C3804" s="82" t="s">
        <v>1452</v>
      </c>
      <c r="D3804" s="82" t="s">
        <v>1453</v>
      </c>
      <c r="E3804" s="82" t="s">
        <v>1826</v>
      </c>
      <c r="F3804" s="82" t="s">
        <v>615</v>
      </c>
      <c r="G3804" s="79">
        <v>2720095.38</v>
      </c>
      <c r="H3804" s="79">
        <v>2392902.48</v>
      </c>
      <c r="I3804" s="79">
        <v>327192.89999999991</v>
      </c>
      <c r="J3804" s="79">
        <v>11346.11</v>
      </c>
      <c r="K3804" s="43" t="s">
        <v>3374</v>
      </c>
      <c r="L3804" s="52" t="s">
        <v>3372</v>
      </c>
      <c r="M3804" s="16">
        <f>Таблица4[[#This Row],[Поступления]]/Таблица4[[#This Row],[Начисления]]</f>
        <v>0.87971271066237389</v>
      </c>
    </row>
    <row r="3805" spans="1:13" ht="15">
      <c r="A3805" s="42" t="s">
        <v>7576</v>
      </c>
      <c r="B3805" s="82" t="s">
        <v>1827</v>
      </c>
      <c r="C3805" s="82" t="s">
        <v>1452</v>
      </c>
      <c r="D3805" s="82" t="s">
        <v>1453</v>
      </c>
      <c r="E3805" s="82" t="s">
        <v>1826</v>
      </c>
      <c r="F3805" s="82" t="s">
        <v>726</v>
      </c>
      <c r="G3805" s="79">
        <v>125831.03999999999</v>
      </c>
      <c r="H3805" s="79">
        <v>70540.92</v>
      </c>
      <c r="I3805" s="79">
        <v>55290.119999999995</v>
      </c>
      <c r="J3805" s="79">
        <v>1.2</v>
      </c>
      <c r="K3805" s="43" t="s">
        <v>3374</v>
      </c>
      <c r="L3805" s="52" t="s">
        <v>3372</v>
      </c>
      <c r="M3805" s="16">
        <f>Таблица4[[#This Row],[Поступления]]/Таблица4[[#This Row],[Начисления]]</f>
        <v>0.56060030974869157</v>
      </c>
    </row>
    <row r="3806" spans="1:13" ht="15">
      <c r="A3806" s="42" t="s">
        <v>7577</v>
      </c>
      <c r="B3806" s="82" t="s">
        <v>1827</v>
      </c>
      <c r="C3806" s="82" t="s">
        <v>1452</v>
      </c>
      <c r="D3806" s="82" t="s">
        <v>1453</v>
      </c>
      <c r="E3806" s="82" t="s">
        <v>1826</v>
      </c>
      <c r="F3806" s="82" t="s">
        <v>235</v>
      </c>
      <c r="G3806" s="79">
        <v>1712918.68</v>
      </c>
      <c r="H3806" s="79">
        <v>1458036.12</v>
      </c>
      <c r="I3806" s="79">
        <v>254882.55999999982</v>
      </c>
      <c r="J3806" s="79">
        <v>5633.94</v>
      </c>
      <c r="K3806" s="43" t="s">
        <v>3374</v>
      </c>
      <c r="L3806" s="52" t="s">
        <v>3373</v>
      </c>
      <c r="M3806" s="16">
        <f>Таблица4[[#This Row],[Поступления]]/Таблица4[[#This Row],[Начисления]]</f>
        <v>0.85119984796943204</v>
      </c>
    </row>
    <row r="3807" spans="1:13" ht="15">
      <c r="A3807" s="42" t="s">
        <v>7578</v>
      </c>
      <c r="B3807" s="82" t="s">
        <v>1827</v>
      </c>
      <c r="C3807" s="82" t="s">
        <v>1452</v>
      </c>
      <c r="D3807" s="82" t="s">
        <v>1453</v>
      </c>
      <c r="E3807" s="82" t="s">
        <v>1826</v>
      </c>
      <c r="F3807" s="82" t="s">
        <v>435</v>
      </c>
      <c r="G3807" s="79">
        <v>2427283.17</v>
      </c>
      <c r="H3807" s="79">
        <v>1945712.28</v>
      </c>
      <c r="I3807" s="79">
        <v>481570.8899999999</v>
      </c>
      <c r="J3807" s="79">
        <v>40138.61</v>
      </c>
      <c r="K3807" s="43" t="s">
        <v>3374</v>
      </c>
      <c r="L3807" s="52" t="s">
        <v>3372</v>
      </c>
      <c r="M3807" s="16">
        <f>Таблица4[[#This Row],[Поступления]]/Таблица4[[#This Row],[Начисления]]</f>
        <v>0.80160086142730524</v>
      </c>
    </row>
    <row r="3808" spans="1:13" ht="15">
      <c r="A3808" s="42" t="s">
        <v>7579</v>
      </c>
      <c r="B3808" s="82" t="s">
        <v>1827</v>
      </c>
      <c r="C3808" s="82" t="s">
        <v>1452</v>
      </c>
      <c r="D3808" s="82" t="s">
        <v>1453</v>
      </c>
      <c r="E3808" s="82" t="s">
        <v>1826</v>
      </c>
      <c r="F3808" s="82" t="s">
        <v>214</v>
      </c>
      <c r="G3808" s="79">
        <v>922091.43</v>
      </c>
      <c r="H3808" s="79">
        <v>765306.12</v>
      </c>
      <c r="I3808" s="79">
        <v>156785.31000000006</v>
      </c>
      <c r="J3808" s="79">
        <v>1627.52</v>
      </c>
      <c r="K3808" s="43" t="s">
        <v>3374</v>
      </c>
      <c r="L3808" s="52" t="s">
        <v>3372</v>
      </c>
      <c r="M3808" s="16">
        <f>Таблица4[[#This Row],[Поступления]]/Таблица4[[#This Row],[Начисления]]</f>
        <v>0.82996771806023617</v>
      </c>
    </row>
    <row r="3809" spans="1:13" ht="15">
      <c r="A3809" s="42" t="s">
        <v>7580</v>
      </c>
      <c r="B3809" s="82" t="s">
        <v>1827</v>
      </c>
      <c r="C3809" s="82" t="s">
        <v>1452</v>
      </c>
      <c r="D3809" s="82" t="s">
        <v>1453</v>
      </c>
      <c r="E3809" s="82" t="s">
        <v>1826</v>
      </c>
      <c r="F3809" s="82" t="s">
        <v>714</v>
      </c>
      <c r="G3809" s="79">
        <v>1616551.3</v>
      </c>
      <c r="H3809" s="79">
        <v>1478336.18</v>
      </c>
      <c r="I3809" s="79">
        <v>138215.12000000011</v>
      </c>
      <c r="J3809" s="79">
        <v>6943.51</v>
      </c>
      <c r="K3809" s="43" t="s">
        <v>3374</v>
      </c>
      <c r="L3809" s="52" t="s">
        <v>3372</v>
      </c>
      <c r="M3809" s="16">
        <f>Таблица4[[#This Row],[Поступления]]/Таблица4[[#This Row],[Начисления]]</f>
        <v>0.9145000099904036</v>
      </c>
    </row>
    <row r="3810" spans="1:13" ht="15">
      <c r="A3810" s="42" t="s">
        <v>7581</v>
      </c>
      <c r="B3810" s="82" t="s">
        <v>1827</v>
      </c>
      <c r="C3810" s="82" t="s">
        <v>1452</v>
      </c>
      <c r="D3810" s="82" t="s">
        <v>1453</v>
      </c>
      <c r="E3810" s="82" t="s">
        <v>1826</v>
      </c>
      <c r="F3810" s="82" t="s">
        <v>715</v>
      </c>
      <c r="G3810" s="79">
        <v>1637567.75</v>
      </c>
      <c r="H3810" s="79">
        <v>1432810.32</v>
      </c>
      <c r="I3810" s="79">
        <v>204757.42999999993</v>
      </c>
      <c r="J3810" s="79">
        <v>3910.85</v>
      </c>
      <c r="K3810" s="43" t="s">
        <v>3374</v>
      </c>
      <c r="L3810" s="52" t="s">
        <v>3373</v>
      </c>
      <c r="M3810" s="16">
        <f>Таблица4[[#This Row],[Поступления]]/Таблица4[[#This Row],[Начисления]]</f>
        <v>0.87496246796506594</v>
      </c>
    </row>
    <row r="3811" spans="1:13" ht="15">
      <c r="A3811" s="42" t="s">
        <v>7582</v>
      </c>
      <c r="B3811" s="82" t="s">
        <v>1827</v>
      </c>
      <c r="C3811" s="82" t="s">
        <v>1452</v>
      </c>
      <c r="D3811" s="82" t="s">
        <v>1453</v>
      </c>
      <c r="E3811" s="82" t="s">
        <v>1826</v>
      </c>
      <c r="F3811" s="82" t="s">
        <v>716</v>
      </c>
      <c r="G3811" s="79">
        <v>852184.83</v>
      </c>
      <c r="H3811" s="79">
        <v>739863.75</v>
      </c>
      <c r="I3811" s="79">
        <v>112321.07999999996</v>
      </c>
      <c r="J3811" s="79">
        <v>6138.47</v>
      </c>
      <c r="K3811" s="43" t="s">
        <v>3374</v>
      </c>
      <c r="L3811" s="52" t="s">
        <v>3372</v>
      </c>
      <c r="M3811" s="16">
        <f>Таблица4[[#This Row],[Поступления]]/Таблица4[[#This Row],[Начисления]]</f>
        <v>0.86819633951944442</v>
      </c>
    </row>
    <row r="3812" spans="1:13" ht="15">
      <c r="A3812" s="42" t="s">
        <v>7583</v>
      </c>
      <c r="B3812" s="82" t="s">
        <v>1827</v>
      </c>
      <c r="C3812" s="82" t="s">
        <v>1452</v>
      </c>
      <c r="D3812" s="82" t="s">
        <v>1453</v>
      </c>
      <c r="E3812" s="82" t="s">
        <v>1826</v>
      </c>
      <c r="F3812" s="82" t="s">
        <v>717</v>
      </c>
      <c r="G3812" s="79">
        <v>854117.43</v>
      </c>
      <c r="H3812" s="79">
        <v>722582.45</v>
      </c>
      <c r="I3812" s="79">
        <v>131534.9800000001</v>
      </c>
      <c r="J3812" s="79">
        <v>9158.4599999999991</v>
      </c>
      <c r="K3812" s="43" t="s">
        <v>3374</v>
      </c>
      <c r="L3812" s="52" t="s">
        <v>3373</v>
      </c>
      <c r="M3812" s="16">
        <f>Таблица4[[#This Row],[Поступления]]/Таблица4[[#This Row],[Начисления]]</f>
        <v>0.84599895122149649</v>
      </c>
    </row>
    <row r="3813" spans="1:13" ht="15">
      <c r="A3813" s="42" t="s">
        <v>7584</v>
      </c>
      <c r="B3813" s="82" t="s">
        <v>1827</v>
      </c>
      <c r="C3813" s="82" t="s">
        <v>1452</v>
      </c>
      <c r="D3813" s="82" t="s">
        <v>1453</v>
      </c>
      <c r="E3813" s="82" t="s">
        <v>1826</v>
      </c>
      <c r="F3813" s="82" t="s">
        <v>718</v>
      </c>
      <c r="G3813" s="79">
        <v>1374073.31</v>
      </c>
      <c r="H3813" s="79">
        <v>1225363.05</v>
      </c>
      <c r="I3813" s="79">
        <v>148710.26</v>
      </c>
      <c r="J3813" s="79">
        <v>1942.92</v>
      </c>
      <c r="K3813" s="43" t="s">
        <v>3374</v>
      </c>
      <c r="L3813" s="52" t="s">
        <v>3372</v>
      </c>
      <c r="M3813" s="16">
        <f>Таблица4[[#This Row],[Поступления]]/Таблица4[[#This Row],[Начисления]]</f>
        <v>0.89177414413209144</v>
      </c>
    </row>
    <row r="3814" spans="1:13" ht="15">
      <c r="A3814" s="42" t="s">
        <v>7585</v>
      </c>
      <c r="B3814" s="82" t="s">
        <v>1827</v>
      </c>
      <c r="C3814" s="82" t="s">
        <v>1452</v>
      </c>
      <c r="D3814" s="82" t="s">
        <v>1453</v>
      </c>
      <c r="E3814" s="82" t="s">
        <v>1826</v>
      </c>
      <c r="F3814" s="82" t="s">
        <v>3433</v>
      </c>
      <c r="G3814" s="79">
        <v>2826597.91</v>
      </c>
      <c r="H3814" s="79">
        <v>1674277.88</v>
      </c>
      <c r="I3814" s="79">
        <v>1152320.0300000003</v>
      </c>
      <c r="J3814" s="79">
        <v>12098.19</v>
      </c>
      <c r="K3814" s="43" t="s">
        <v>3374</v>
      </c>
      <c r="L3814" s="52" t="s">
        <v>3372</v>
      </c>
      <c r="M3814" s="16">
        <f>Таблица4[[#This Row],[Поступления]]/Таблица4[[#This Row],[Начисления]]</f>
        <v>0.59232969573659655</v>
      </c>
    </row>
    <row r="3815" spans="1:13" ht="15">
      <c r="A3815" s="42" t="s">
        <v>7586</v>
      </c>
      <c r="B3815" s="82" t="s">
        <v>1827</v>
      </c>
      <c r="C3815" s="82" t="s">
        <v>1452</v>
      </c>
      <c r="D3815" s="82" t="s">
        <v>1453</v>
      </c>
      <c r="E3815" s="82" t="s">
        <v>1826</v>
      </c>
      <c r="F3815" s="82" t="s">
        <v>3434</v>
      </c>
      <c r="G3815" s="79">
        <v>2890558.85</v>
      </c>
      <c r="H3815" s="79">
        <v>2011468.62</v>
      </c>
      <c r="I3815" s="79">
        <v>879090.23</v>
      </c>
      <c r="J3815" s="79">
        <v>6013.01</v>
      </c>
      <c r="K3815" s="43" t="s">
        <v>3374</v>
      </c>
      <c r="L3815" s="52" t="s">
        <v>3372</v>
      </c>
      <c r="M3815" s="16">
        <f>Таблица4[[#This Row],[Поступления]]/Таблица4[[#This Row],[Начисления]]</f>
        <v>0.69587533912343635</v>
      </c>
    </row>
    <row r="3816" spans="1:13" ht="15">
      <c r="A3816" s="42" t="s">
        <v>7587</v>
      </c>
      <c r="B3816" s="82" t="s">
        <v>1827</v>
      </c>
      <c r="C3816" s="82" t="s">
        <v>1452</v>
      </c>
      <c r="D3816" s="82" t="s">
        <v>1453</v>
      </c>
      <c r="E3816" s="82" t="s">
        <v>1826</v>
      </c>
      <c r="F3816" s="82" t="s">
        <v>720</v>
      </c>
      <c r="G3816" s="79">
        <v>402722.21</v>
      </c>
      <c r="H3816" s="79">
        <v>349600.18</v>
      </c>
      <c r="I3816" s="79">
        <v>53122.030000000028</v>
      </c>
      <c r="J3816" s="79">
        <v>1106.8399999999999</v>
      </c>
      <c r="K3816" s="43" t="s">
        <v>3374</v>
      </c>
      <c r="L3816" s="52" t="s">
        <v>3372</v>
      </c>
      <c r="M3816" s="16">
        <f>Таблица4[[#This Row],[Поступления]]/Таблица4[[#This Row],[Начисления]]</f>
        <v>0.86809262394542375</v>
      </c>
    </row>
    <row r="3817" spans="1:13" ht="15">
      <c r="A3817" s="42" t="s">
        <v>7588</v>
      </c>
      <c r="B3817" s="82" t="s">
        <v>1827</v>
      </c>
      <c r="C3817" s="82" t="s">
        <v>1452</v>
      </c>
      <c r="D3817" s="82" t="s">
        <v>1453</v>
      </c>
      <c r="E3817" s="82" t="s">
        <v>1826</v>
      </c>
      <c r="F3817" s="82" t="s">
        <v>721</v>
      </c>
      <c r="G3817" s="79">
        <v>915458.86</v>
      </c>
      <c r="H3817" s="79">
        <v>849168.52</v>
      </c>
      <c r="I3817" s="79">
        <v>66290.339999999967</v>
      </c>
      <c r="J3817" s="79">
        <v>1968.21</v>
      </c>
      <c r="K3817" s="43" t="s">
        <v>3374</v>
      </c>
      <c r="L3817" s="52" t="s">
        <v>3372</v>
      </c>
      <c r="M3817" s="16">
        <f>Таблица4[[#This Row],[Поступления]]/Таблица4[[#This Row],[Начисления]]</f>
        <v>0.92758785468524496</v>
      </c>
    </row>
    <row r="3818" spans="1:13" ht="15">
      <c r="A3818" s="42" t="s">
        <v>7589</v>
      </c>
      <c r="B3818" s="82" t="s">
        <v>1827</v>
      </c>
      <c r="C3818" s="82" t="s">
        <v>1452</v>
      </c>
      <c r="D3818" s="82" t="s">
        <v>1453</v>
      </c>
      <c r="E3818" s="82" t="s">
        <v>1826</v>
      </c>
      <c r="F3818" s="82" t="s">
        <v>723</v>
      </c>
      <c r="G3818" s="79">
        <v>2504653.36</v>
      </c>
      <c r="H3818" s="79">
        <v>1882960.52</v>
      </c>
      <c r="I3818" s="79">
        <v>621692.83999999985</v>
      </c>
      <c r="J3818" s="79">
        <v>6774.59</v>
      </c>
      <c r="K3818" s="43" t="s">
        <v>3374</v>
      </c>
      <c r="L3818" s="52" t="s">
        <v>3372</v>
      </c>
      <c r="M3818" s="16">
        <f>Таблица4[[#This Row],[Поступления]]/Таблица4[[#This Row],[Начисления]]</f>
        <v>0.75178487772854929</v>
      </c>
    </row>
    <row r="3819" spans="1:13" ht="15">
      <c r="A3819" s="42" t="s">
        <v>7590</v>
      </c>
      <c r="B3819" s="82" t="s">
        <v>1827</v>
      </c>
      <c r="C3819" s="82" t="s">
        <v>1452</v>
      </c>
      <c r="D3819" s="82" t="s">
        <v>1453</v>
      </c>
      <c r="E3819" s="82" t="s">
        <v>1826</v>
      </c>
      <c r="F3819" s="82" t="s">
        <v>647</v>
      </c>
      <c r="G3819" s="79">
        <v>630419.94999999995</v>
      </c>
      <c r="H3819" s="79">
        <v>441683.84</v>
      </c>
      <c r="I3819" s="79">
        <v>188736.10999999993</v>
      </c>
      <c r="J3819" s="79">
        <v>8765.64</v>
      </c>
      <c r="K3819" s="43" t="s">
        <v>3374</v>
      </c>
      <c r="L3819" s="52" t="s">
        <v>3372</v>
      </c>
      <c r="M3819" s="16">
        <f>Таблица4[[#This Row],[Поступления]]/Таблица4[[#This Row],[Начисления]]</f>
        <v>0.70061843696412218</v>
      </c>
    </row>
    <row r="3820" spans="1:13" ht="15">
      <c r="A3820" s="42" t="s">
        <v>7591</v>
      </c>
      <c r="B3820" s="82" t="s">
        <v>1827</v>
      </c>
      <c r="C3820" s="82" t="s">
        <v>1452</v>
      </c>
      <c r="D3820" s="82" t="s">
        <v>1453</v>
      </c>
      <c r="E3820" s="82" t="s">
        <v>1826</v>
      </c>
      <c r="F3820" s="82" t="s">
        <v>670</v>
      </c>
      <c r="G3820" s="79">
        <v>505361.03</v>
      </c>
      <c r="H3820" s="79">
        <v>417064.96000000002</v>
      </c>
      <c r="I3820" s="79">
        <v>88296.07</v>
      </c>
      <c r="J3820" s="79">
        <v>0</v>
      </c>
      <c r="K3820" s="43" t="s">
        <v>3374</v>
      </c>
      <c r="L3820" s="52" t="s">
        <v>3372</v>
      </c>
      <c r="M3820" s="16">
        <f>Таблица4[[#This Row],[Поступления]]/Таблица4[[#This Row],[Начисления]]</f>
        <v>0.82528120539884131</v>
      </c>
    </row>
    <row r="3821" spans="1:13" ht="15">
      <c r="A3821" s="42" t="s">
        <v>7592</v>
      </c>
      <c r="B3821" s="82" t="s">
        <v>1827</v>
      </c>
      <c r="C3821" s="82" t="s">
        <v>1452</v>
      </c>
      <c r="D3821" s="82" t="s">
        <v>1453</v>
      </c>
      <c r="E3821" s="82" t="s">
        <v>1826</v>
      </c>
      <c r="F3821" s="82" t="s">
        <v>732</v>
      </c>
      <c r="G3821" s="79">
        <v>571314.5</v>
      </c>
      <c r="H3821" s="79">
        <v>467907.47</v>
      </c>
      <c r="I3821" s="79">
        <v>103407.03000000003</v>
      </c>
      <c r="J3821" s="79">
        <v>1849</v>
      </c>
      <c r="K3821" s="43" t="s">
        <v>3374</v>
      </c>
      <c r="L3821" s="52" t="s">
        <v>3372</v>
      </c>
      <c r="M3821" s="16">
        <f>Таблица4[[#This Row],[Поступления]]/Таблица4[[#This Row],[Начисления]]</f>
        <v>0.81900156568755034</v>
      </c>
    </row>
    <row r="3822" spans="1:13" ht="15">
      <c r="A3822" s="42" t="s">
        <v>7593</v>
      </c>
      <c r="B3822" s="82" t="s">
        <v>1827</v>
      </c>
      <c r="C3822" s="82" t="s">
        <v>1452</v>
      </c>
      <c r="D3822" s="82" t="s">
        <v>1453</v>
      </c>
      <c r="E3822" s="82" t="s">
        <v>1826</v>
      </c>
      <c r="F3822" s="82" t="s">
        <v>733</v>
      </c>
      <c r="G3822" s="79">
        <v>745396.44</v>
      </c>
      <c r="H3822" s="79">
        <v>686196.81</v>
      </c>
      <c r="I3822" s="79">
        <v>59199.629999999888</v>
      </c>
      <c r="J3822" s="79">
        <v>4720.6000000000004</v>
      </c>
      <c r="K3822" s="43" t="s">
        <v>3374</v>
      </c>
      <c r="L3822" s="52" t="s">
        <v>3372</v>
      </c>
      <c r="M3822" s="16">
        <f>Таблица4[[#This Row],[Поступления]]/Таблица4[[#This Row],[Начисления]]</f>
        <v>0.920579671671091</v>
      </c>
    </row>
    <row r="3823" spans="1:13" ht="15">
      <c r="A3823" s="42" t="s">
        <v>7594</v>
      </c>
      <c r="B3823" s="82" t="s">
        <v>1825</v>
      </c>
      <c r="C3823" s="82" t="s">
        <v>1452</v>
      </c>
      <c r="D3823" s="82" t="s">
        <v>1453</v>
      </c>
      <c r="E3823" s="82" t="s">
        <v>1824</v>
      </c>
      <c r="F3823" s="82" t="s">
        <v>33</v>
      </c>
      <c r="G3823" s="79">
        <v>572829.09</v>
      </c>
      <c r="H3823" s="79">
        <v>526697.17000000004</v>
      </c>
      <c r="I3823" s="79">
        <v>46131.919999999925</v>
      </c>
      <c r="J3823" s="79">
        <v>1662.38</v>
      </c>
      <c r="K3823" s="43" t="s">
        <v>3380</v>
      </c>
      <c r="L3823" s="52" t="s">
        <v>3372</v>
      </c>
      <c r="M3823" s="16">
        <f>Таблица4[[#This Row],[Поступления]]/Таблица4[[#This Row],[Начисления]]</f>
        <v>0.91946652010986396</v>
      </c>
    </row>
    <row r="3824" spans="1:13" ht="15">
      <c r="A3824" s="42" t="s">
        <v>7595</v>
      </c>
      <c r="B3824" s="82" t="s">
        <v>1825</v>
      </c>
      <c r="C3824" s="82" t="s">
        <v>1452</v>
      </c>
      <c r="D3824" s="82" t="s">
        <v>1453</v>
      </c>
      <c r="E3824" s="82" t="s">
        <v>1824</v>
      </c>
      <c r="F3824" s="82" t="s">
        <v>70</v>
      </c>
      <c r="G3824" s="79">
        <v>863250.01</v>
      </c>
      <c r="H3824" s="79">
        <v>783385.15</v>
      </c>
      <c r="I3824" s="79">
        <v>79864.859999999986</v>
      </c>
      <c r="J3824" s="79">
        <v>378.08</v>
      </c>
      <c r="K3824" s="43" t="s">
        <v>3380</v>
      </c>
      <c r="L3824" s="52" t="s">
        <v>3372</v>
      </c>
      <c r="M3824" s="16">
        <f>Таблица4[[#This Row],[Поступления]]/Таблица4[[#This Row],[Начисления]]</f>
        <v>0.90748351106303493</v>
      </c>
    </row>
    <row r="3825" spans="1:13" ht="15">
      <c r="A3825" s="42" t="s">
        <v>7596</v>
      </c>
      <c r="B3825" s="82" t="s">
        <v>1825</v>
      </c>
      <c r="C3825" s="82" t="s">
        <v>1452</v>
      </c>
      <c r="D3825" s="82" t="s">
        <v>1453</v>
      </c>
      <c r="E3825" s="82" t="s">
        <v>1824</v>
      </c>
      <c r="F3825" s="82" t="s">
        <v>29</v>
      </c>
      <c r="G3825" s="79">
        <v>596738.09</v>
      </c>
      <c r="H3825" s="79">
        <v>595437.73</v>
      </c>
      <c r="I3825" s="79">
        <v>1300.359999999986</v>
      </c>
      <c r="J3825" s="79">
        <v>4992.45</v>
      </c>
      <c r="K3825" s="43" t="s">
        <v>3380</v>
      </c>
      <c r="L3825" s="52" t="s">
        <v>3373</v>
      </c>
      <c r="M3825" s="16">
        <f>Таблица4[[#This Row],[Поступления]]/Таблица4[[#This Row],[Начисления]]</f>
        <v>0.99782088654672607</v>
      </c>
    </row>
    <row r="3826" spans="1:13" ht="15">
      <c r="A3826" s="42" t="s">
        <v>7597</v>
      </c>
      <c r="B3826" s="82" t="s">
        <v>1825</v>
      </c>
      <c r="C3826" s="82" t="s">
        <v>1452</v>
      </c>
      <c r="D3826" s="82" t="s">
        <v>1453</v>
      </c>
      <c r="E3826" s="82" t="s">
        <v>1824</v>
      </c>
      <c r="F3826" s="82" t="s">
        <v>25</v>
      </c>
      <c r="G3826" s="79">
        <v>866092.58</v>
      </c>
      <c r="H3826" s="79">
        <v>744882.27</v>
      </c>
      <c r="I3826" s="79">
        <v>121210.30999999994</v>
      </c>
      <c r="J3826" s="79">
        <v>10868.1</v>
      </c>
      <c r="K3826" s="43" t="s">
        <v>3380</v>
      </c>
      <c r="L3826" s="52" t="s">
        <v>3372</v>
      </c>
      <c r="M3826" s="16">
        <f>Таблица4[[#This Row],[Поступления]]/Таблица4[[#This Row],[Начисления]]</f>
        <v>0.86004924554370399</v>
      </c>
    </row>
    <row r="3827" spans="1:13" ht="15">
      <c r="A3827" s="42" t="s">
        <v>7598</v>
      </c>
      <c r="B3827" s="82" t="s">
        <v>1825</v>
      </c>
      <c r="C3827" s="82" t="s">
        <v>1452</v>
      </c>
      <c r="D3827" s="82" t="s">
        <v>1453</v>
      </c>
      <c r="E3827" s="82" t="s">
        <v>1824</v>
      </c>
      <c r="F3827" s="82" t="s">
        <v>31</v>
      </c>
      <c r="G3827" s="79">
        <v>863381.6</v>
      </c>
      <c r="H3827" s="79">
        <v>797080.59</v>
      </c>
      <c r="I3827" s="79">
        <v>66301.010000000009</v>
      </c>
      <c r="J3827" s="79">
        <v>11926.55</v>
      </c>
      <c r="K3827" s="43" t="s">
        <v>3380</v>
      </c>
      <c r="L3827" s="52" t="s">
        <v>3373</v>
      </c>
      <c r="M3827" s="16">
        <f>Таблица4[[#This Row],[Поступления]]/Таблица4[[#This Row],[Начисления]]</f>
        <v>0.92320775657021181</v>
      </c>
    </row>
    <row r="3828" spans="1:13" ht="15">
      <c r="A3828" s="42" t="s">
        <v>14855</v>
      </c>
      <c r="B3828" s="82" t="s">
        <v>1825</v>
      </c>
      <c r="C3828" s="82" t="s">
        <v>1452</v>
      </c>
      <c r="D3828" s="82" t="s">
        <v>1453</v>
      </c>
      <c r="E3828" s="82" t="s">
        <v>1824</v>
      </c>
      <c r="F3828" s="82" t="s">
        <v>12</v>
      </c>
      <c r="G3828" s="79">
        <v>32705.82</v>
      </c>
      <c r="H3828" s="79">
        <v>21106.62</v>
      </c>
      <c r="I3828" s="79">
        <v>11599.2</v>
      </c>
      <c r="J3828" s="79">
        <v>122</v>
      </c>
      <c r="K3828" s="43" t="s">
        <v>3380</v>
      </c>
      <c r="L3828" s="52" t="s">
        <v>3372</v>
      </c>
      <c r="M3828" s="16">
        <f>Таблица4[[#This Row],[Поступления]]/Таблица4[[#This Row],[Начисления]]</f>
        <v>0.64534752530283601</v>
      </c>
    </row>
    <row r="3829" spans="1:13" ht="15">
      <c r="A3829" s="42" t="s">
        <v>7599</v>
      </c>
      <c r="B3829" s="82" t="s">
        <v>1825</v>
      </c>
      <c r="C3829" s="82" t="s">
        <v>1452</v>
      </c>
      <c r="D3829" s="82" t="s">
        <v>1453</v>
      </c>
      <c r="E3829" s="82" t="s">
        <v>1824</v>
      </c>
      <c r="F3829" s="82" t="s">
        <v>13</v>
      </c>
      <c r="G3829" s="79">
        <v>33469.379999999997</v>
      </c>
      <c r="H3829" s="79">
        <v>23681.07</v>
      </c>
      <c r="I3829" s="79">
        <v>9788.3099999999977</v>
      </c>
      <c r="J3829" s="79">
        <v>0</v>
      </c>
      <c r="K3829" s="43" t="s">
        <v>3380</v>
      </c>
      <c r="L3829" s="52" t="s">
        <v>3372</v>
      </c>
      <c r="M3829" s="16">
        <f>Таблица4[[#This Row],[Поступления]]/Таблица4[[#This Row],[Начисления]]</f>
        <v>0.70754432857734451</v>
      </c>
    </row>
    <row r="3830" spans="1:13" ht="15">
      <c r="A3830" s="42" t="s">
        <v>7600</v>
      </c>
      <c r="B3830" s="82" t="s">
        <v>1825</v>
      </c>
      <c r="C3830" s="82" t="s">
        <v>1452</v>
      </c>
      <c r="D3830" s="82" t="s">
        <v>1453</v>
      </c>
      <c r="E3830" s="82" t="s">
        <v>1824</v>
      </c>
      <c r="F3830" s="82" t="s">
        <v>14</v>
      </c>
      <c r="G3830" s="79">
        <v>130171.72</v>
      </c>
      <c r="H3830" s="79">
        <v>104291.36</v>
      </c>
      <c r="I3830" s="79">
        <v>25880.36</v>
      </c>
      <c r="J3830" s="79">
        <v>0</v>
      </c>
      <c r="K3830" s="43" t="s">
        <v>3380</v>
      </c>
      <c r="L3830" s="52" t="s">
        <v>3372</v>
      </c>
      <c r="M3830" s="16">
        <f>Таблица4[[#This Row],[Поступления]]/Таблица4[[#This Row],[Начисления]]</f>
        <v>0.80118292974848915</v>
      </c>
    </row>
    <row r="3831" spans="1:13" ht="15">
      <c r="A3831" s="42" t="s">
        <v>7601</v>
      </c>
      <c r="B3831" s="82" t="s">
        <v>1825</v>
      </c>
      <c r="C3831" s="82" t="s">
        <v>1452</v>
      </c>
      <c r="D3831" s="82" t="s">
        <v>1453</v>
      </c>
      <c r="E3831" s="82" t="s">
        <v>1824</v>
      </c>
      <c r="F3831" s="82" t="s">
        <v>76</v>
      </c>
      <c r="G3831" s="79">
        <v>99280.65</v>
      </c>
      <c r="H3831" s="79">
        <v>58277.2</v>
      </c>
      <c r="I3831" s="79">
        <v>41003.449999999997</v>
      </c>
      <c r="J3831" s="79">
        <v>0</v>
      </c>
      <c r="K3831" s="43" t="s">
        <v>3380</v>
      </c>
      <c r="L3831" s="52" t="s">
        <v>3372</v>
      </c>
      <c r="M3831" s="16">
        <f>Таблица4[[#This Row],[Поступления]]/Таблица4[[#This Row],[Начисления]]</f>
        <v>0.58699454526133743</v>
      </c>
    </row>
    <row r="3832" spans="1:13" ht="15">
      <c r="A3832" s="42" t="s">
        <v>7602</v>
      </c>
      <c r="B3832" s="82" t="s">
        <v>1825</v>
      </c>
      <c r="C3832" s="82" t="s">
        <v>1452</v>
      </c>
      <c r="D3832" s="82" t="s">
        <v>1453</v>
      </c>
      <c r="E3832" s="82" t="s">
        <v>1824</v>
      </c>
      <c r="F3832" s="82" t="s">
        <v>77</v>
      </c>
      <c r="G3832" s="79">
        <v>74647</v>
      </c>
      <c r="H3832" s="79">
        <v>23037.84</v>
      </c>
      <c r="I3832" s="79">
        <v>51609.16</v>
      </c>
      <c r="J3832" s="79">
        <v>0</v>
      </c>
      <c r="K3832" s="43" t="s">
        <v>3380</v>
      </c>
      <c r="L3832" s="52" t="s">
        <v>3372</v>
      </c>
      <c r="M3832" s="16">
        <f>Таблица4[[#This Row],[Поступления]]/Таблица4[[#This Row],[Начисления]]</f>
        <v>0.30862378930164641</v>
      </c>
    </row>
    <row r="3833" spans="1:13" ht="15">
      <c r="A3833" s="42" t="s">
        <v>7603</v>
      </c>
      <c r="B3833" s="82" t="s">
        <v>1825</v>
      </c>
      <c r="C3833" s="82" t="s">
        <v>1452</v>
      </c>
      <c r="D3833" s="82" t="s">
        <v>1453</v>
      </c>
      <c r="E3833" s="82" t="s">
        <v>1824</v>
      </c>
      <c r="F3833" s="82" t="s">
        <v>17</v>
      </c>
      <c r="G3833" s="79">
        <v>99278.35</v>
      </c>
      <c r="H3833" s="79">
        <v>63061.5</v>
      </c>
      <c r="I3833" s="79">
        <v>36216.850000000006</v>
      </c>
      <c r="J3833" s="79">
        <v>0</v>
      </c>
      <c r="K3833" s="43" t="s">
        <v>3380</v>
      </c>
      <c r="L3833" s="52" t="s">
        <v>3372</v>
      </c>
      <c r="M3833" s="16">
        <f>Таблица4[[#This Row],[Поступления]]/Таблица4[[#This Row],[Начисления]]</f>
        <v>0.63519891295534214</v>
      </c>
    </row>
    <row r="3834" spans="1:13" ht="15">
      <c r="A3834" s="42" t="s">
        <v>7604</v>
      </c>
      <c r="B3834" s="82" t="s">
        <v>1825</v>
      </c>
      <c r="C3834" s="82" t="s">
        <v>1452</v>
      </c>
      <c r="D3834" s="82" t="s">
        <v>1453</v>
      </c>
      <c r="E3834" s="82" t="s">
        <v>1824</v>
      </c>
      <c r="F3834" s="82" t="s">
        <v>177</v>
      </c>
      <c r="G3834" s="79">
        <v>1738638.75</v>
      </c>
      <c r="H3834" s="79">
        <v>1514553.92</v>
      </c>
      <c r="I3834" s="79">
        <v>224084.83000000007</v>
      </c>
      <c r="J3834" s="79">
        <v>4810.17</v>
      </c>
      <c r="K3834" s="43" t="s">
        <v>3380</v>
      </c>
      <c r="L3834" s="52" t="s">
        <v>3373</v>
      </c>
      <c r="M3834" s="16">
        <f>Таблица4[[#This Row],[Поступления]]/Таблица4[[#This Row],[Начисления]]</f>
        <v>0.87111478448297552</v>
      </c>
    </row>
    <row r="3835" spans="1:13" ht="15">
      <c r="A3835" s="42" t="s">
        <v>7605</v>
      </c>
      <c r="B3835" s="82" t="s">
        <v>1825</v>
      </c>
      <c r="C3835" s="82" t="s">
        <v>1452</v>
      </c>
      <c r="D3835" s="82" t="s">
        <v>1453</v>
      </c>
      <c r="E3835" s="82" t="s">
        <v>1824</v>
      </c>
      <c r="F3835" s="82" t="s">
        <v>120</v>
      </c>
      <c r="G3835" s="79">
        <v>392576</v>
      </c>
      <c r="H3835" s="79">
        <v>392576</v>
      </c>
      <c r="I3835" s="79">
        <v>0</v>
      </c>
      <c r="J3835" s="79">
        <v>0</v>
      </c>
      <c r="K3835" s="43" t="s">
        <v>3380</v>
      </c>
      <c r="L3835" s="52" t="s">
        <v>3372</v>
      </c>
      <c r="M3835" s="16">
        <f>Таблица4[[#This Row],[Поступления]]/Таблица4[[#This Row],[Начисления]]</f>
        <v>1</v>
      </c>
    </row>
    <row r="3836" spans="1:13" ht="15">
      <c r="A3836" s="42" t="s">
        <v>7606</v>
      </c>
      <c r="B3836" s="82" t="s">
        <v>1825</v>
      </c>
      <c r="C3836" s="82" t="s">
        <v>1452</v>
      </c>
      <c r="D3836" s="82" t="s">
        <v>1453</v>
      </c>
      <c r="E3836" s="82" t="s">
        <v>1824</v>
      </c>
      <c r="F3836" s="82" t="s">
        <v>713</v>
      </c>
      <c r="G3836" s="79">
        <v>319094.67</v>
      </c>
      <c r="H3836" s="79">
        <v>288168.21999999997</v>
      </c>
      <c r="I3836" s="79">
        <v>30926.450000000012</v>
      </c>
      <c r="J3836" s="79">
        <v>4169.2299999999996</v>
      </c>
      <c r="K3836" s="43" t="s">
        <v>3380</v>
      </c>
      <c r="L3836" s="52" t="s">
        <v>3372</v>
      </c>
      <c r="M3836" s="16">
        <f>Таблица4[[#This Row],[Поступления]]/Таблица4[[#This Row],[Начисления]]</f>
        <v>0.90308064374751229</v>
      </c>
    </row>
    <row r="3837" spans="1:13" ht="15">
      <c r="A3837" s="42" t="s">
        <v>7607</v>
      </c>
      <c r="B3837" s="82" t="s">
        <v>1829</v>
      </c>
      <c r="C3837" s="82" t="s">
        <v>1452</v>
      </c>
      <c r="D3837" s="82" t="s">
        <v>1453</v>
      </c>
      <c r="E3837" s="82" t="s">
        <v>1828</v>
      </c>
      <c r="F3837" s="82" t="s">
        <v>21</v>
      </c>
      <c r="G3837" s="79">
        <v>3800308.92</v>
      </c>
      <c r="H3837" s="79">
        <v>3486695.63</v>
      </c>
      <c r="I3837" s="79">
        <v>313613.29000000004</v>
      </c>
      <c r="J3837" s="79">
        <v>27090.26</v>
      </c>
      <c r="K3837" s="43" t="s">
        <v>3378</v>
      </c>
      <c r="L3837" s="52" t="s">
        <v>3372</v>
      </c>
      <c r="M3837" s="16">
        <f>Таблица4[[#This Row],[Поступления]]/Таблица4[[#This Row],[Начисления]]</f>
        <v>0.91747689553616607</v>
      </c>
    </row>
    <row r="3838" spans="1:13" ht="15">
      <c r="A3838" s="42" t="s">
        <v>7608</v>
      </c>
      <c r="B3838" s="82" t="s">
        <v>1829</v>
      </c>
      <c r="C3838" s="82" t="s">
        <v>1452</v>
      </c>
      <c r="D3838" s="82" t="s">
        <v>1453</v>
      </c>
      <c r="E3838" s="82" t="s">
        <v>1828</v>
      </c>
      <c r="F3838" s="82" t="s">
        <v>23</v>
      </c>
      <c r="G3838" s="79">
        <v>2166322.9500000002</v>
      </c>
      <c r="H3838" s="79">
        <v>1965311.92</v>
      </c>
      <c r="I3838" s="79">
        <v>201011.03000000026</v>
      </c>
      <c r="J3838" s="79">
        <v>4093.13</v>
      </c>
      <c r="K3838" s="43" t="s">
        <v>3378</v>
      </c>
      <c r="L3838" s="52" t="s">
        <v>3372</v>
      </c>
      <c r="M3838" s="16">
        <f>Таблица4[[#This Row],[Поступления]]/Таблица4[[#This Row],[Начисления]]</f>
        <v>0.90721095855075518</v>
      </c>
    </row>
    <row r="3839" spans="1:13" ht="15">
      <c r="A3839" s="42" t="s">
        <v>7609</v>
      </c>
      <c r="B3839" s="82" t="s">
        <v>1829</v>
      </c>
      <c r="C3839" s="82" t="s">
        <v>1452</v>
      </c>
      <c r="D3839" s="82" t="s">
        <v>1453</v>
      </c>
      <c r="E3839" s="82" t="s">
        <v>1828</v>
      </c>
      <c r="F3839" s="82" t="s">
        <v>28</v>
      </c>
      <c r="G3839" s="79">
        <v>2944087.82</v>
      </c>
      <c r="H3839" s="79">
        <v>2702210.93</v>
      </c>
      <c r="I3839" s="79">
        <v>241876.88999999966</v>
      </c>
      <c r="J3839" s="79">
        <v>4759.82</v>
      </c>
      <c r="K3839" s="43" t="s">
        <v>3378</v>
      </c>
      <c r="L3839" s="52" t="s">
        <v>3372</v>
      </c>
      <c r="M3839" s="16">
        <f>Таблица4[[#This Row],[Поступления]]/Таблица4[[#This Row],[Начисления]]</f>
        <v>0.91784318105021756</v>
      </c>
    </row>
    <row r="3840" spans="1:13" ht="15">
      <c r="A3840" s="42" t="s">
        <v>7610</v>
      </c>
      <c r="B3840" s="82" t="s">
        <v>1829</v>
      </c>
      <c r="C3840" s="82" t="s">
        <v>1452</v>
      </c>
      <c r="D3840" s="82" t="s">
        <v>1453</v>
      </c>
      <c r="E3840" s="82" t="s">
        <v>1828</v>
      </c>
      <c r="F3840" s="82" t="s">
        <v>685</v>
      </c>
      <c r="G3840" s="79">
        <v>848078.79</v>
      </c>
      <c r="H3840" s="79">
        <v>797970.58</v>
      </c>
      <c r="I3840" s="79">
        <v>50108.210000000079</v>
      </c>
      <c r="J3840" s="79">
        <v>840</v>
      </c>
      <c r="K3840" s="43" t="s">
        <v>3378</v>
      </c>
      <c r="L3840" s="52" t="s">
        <v>3373</v>
      </c>
      <c r="M3840" s="16">
        <f>Таблица4[[#This Row],[Поступления]]/Таблица4[[#This Row],[Начисления]]</f>
        <v>0.94091561940842772</v>
      </c>
    </row>
    <row r="3841" spans="1:13" ht="15">
      <c r="A3841" s="42" t="s">
        <v>7611</v>
      </c>
      <c r="B3841" s="82" t="s">
        <v>1829</v>
      </c>
      <c r="C3841" s="82" t="s">
        <v>1452</v>
      </c>
      <c r="D3841" s="82" t="s">
        <v>1453</v>
      </c>
      <c r="E3841" s="82" t="s">
        <v>1828</v>
      </c>
      <c r="F3841" s="82" t="s">
        <v>703</v>
      </c>
      <c r="G3841" s="79">
        <v>833171.38</v>
      </c>
      <c r="H3841" s="79">
        <v>766939.08</v>
      </c>
      <c r="I3841" s="79">
        <v>66232.300000000047</v>
      </c>
      <c r="J3841" s="79">
        <v>5515.82</v>
      </c>
      <c r="K3841" s="43" t="s">
        <v>3378</v>
      </c>
      <c r="L3841" s="52" t="s">
        <v>3373</v>
      </c>
      <c r="M3841" s="16">
        <f>Таблица4[[#This Row],[Поступления]]/Таблица4[[#This Row],[Начисления]]</f>
        <v>0.9205057907774028</v>
      </c>
    </row>
    <row r="3842" spans="1:13" ht="15">
      <c r="A3842" s="42" t="s">
        <v>7612</v>
      </c>
      <c r="B3842" s="82" t="s">
        <v>1831</v>
      </c>
      <c r="C3842" s="82" t="s">
        <v>1452</v>
      </c>
      <c r="D3842" s="82" t="s">
        <v>1453</v>
      </c>
      <c r="E3842" s="82" t="s">
        <v>1830</v>
      </c>
      <c r="F3842" s="82" t="s">
        <v>21</v>
      </c>
      <c r="G3842" s="79">
        <v>1465691.85</v>
      </c>
      <c r="H3842" s="79">
        <v>1075942.33</v>
      </c>
      <c r="I3842" s="79">
        <v>389749.52</v>
      </c>
      <c r="J3842" s="79">
        <v>1023.95</v>
      </c>
      <c r="K3842" s="43" t="s">
        <v>3378</v>
      </c>
      <c r="L3842" s="52" t="s">
        <v>3373</v>
      </c>
      <c r="M3842" s="16">
        <f>Таблица4[[#This Row],[Поступления]]/Таблица4[[#This Row],[Начисления]]</f>
        <v>0.73408495107617611</v>
      </c>
    </row>
    <row r="3843" spans="1:13" ht="15">
      <c r="A3843" s="42" t="s">
        <v>7613</v>
      </c>
      <c r="B3843" s="82" t="s">
        <v>1831</v>
      </c>
      <c r="C3843" s="82" t="s">
        <v>1452</v>
      </c>
      <c r="D3843" s="82" t="s">
        <v>1453</v>
      </c>
      <c r="E3843" s="82" t="s">
        <v>1830</v>
      </c>
      <c r="F3843" s="82" t="s">
        <v>28</v>
      </c>
      <c r="G3843" s="79">
        <v>1955912.82</v>
      </c>
      <c r="H3843" s="79">
        <v>1445681.39</v>
      </c>
      <c r="I3843" s="79">
        <v>510231.43000000017</v>
      </c>
      <c r="J3843" s="79">
        <v>4521.9399999999996</v>
      </c>
      <c r="K3843" s="43" t="s">
        <v>3378</v>
      </c>
      <c r="L3843" s="52" t="s">
        <v>3373</v>
      </c>
      <c r="M3843" s="16">
        <f>Таблица4[[#This Row],[Поступления]]/Таблица4[[#This Row],[Начисления]]</f>
        <v>0.7391338587371189</v>
      </c>
    </row>
    <row r="3844" spans="1:13" ht="15">
      <c r="A3844" s="42" t="s">
        <v>7614</v>
      </c>
      <c r="B3844" s="82" t="s">
        <v>1831</v>
      </c>
      <c r="C3844" s="82" t="s">
        <v>1452</v>
      </c>
      <c r="D3844" s="82" t="s">
        <v>1453</v>
      </c>
      <c r="E3844" s="82" t="s">
        <v>1830</v>
      </c>
      <c r="F3844" s="82" t="s">
        <v>30</v>
      </c>
      <c r="G3844" s="79">
        <v>2443100.92</v>
      </c>
      <c r="H3844" s="79">
        <v>1709482.04</v>
      </c>
      <c r="I3844" s="79">
        <v>733618.87999999989</v>
      </c>
      <c r="J3844" s="79">
        <v>6695.82</v>
      </c>
      <c r="K3844" s="43" t="s">
        <v>3378</v>
      </c>
      <c r="L3844" s="52" t="s">
        <v>3373</v>
      </c>
      <c r="M3844" s="16">
        <f>Таблица4[[#This Row],[Поступления]]/Таблица4[[#This Row],[Начисления]]</f>
        <v>0.69971814344861372</v>
      </c>
    </row>
    <row r="3845" spans="1:13" ht="15">
      <c r="A3845" s="42" t="s">
        <v>7615</v>
      </c>
      <c r="B3845" s="82" t="s">
        <v>1831</v>
      </c>
      <c r="C3845" s="82" t="s">
        <v>1452</v>
      </c>
      <c r="D3845" s="82" t="s">
        <v>1453</v>
      </c>
      <c r="E3845" s="82" t="s">
        <v>1830</v>
      </c>
      <c r="F3845" s="82" t="s">
        <v>210</v>
      </c>
      <c r="G3845" s="79">
        <v>3440134.13</v>
      </c>
      <c r="H3845" s="79">
        <v>2796789.35</v>
      </c>
      <c r="I3845" s="79">
        <v>643344.7799999998</v>
      </c>
      <c r="J3845" s="79">
        <v>3206.6</v>
      </c>
      <c r="K3845" s="43" t="s">
        <v>3378</v>
      </c>
      <c r="L3845" s="52" t="s">
        <v>3372</v>
      </c>
      <c r="M3845" s="16">
        <f>Таблица4[[#This Row],[Поступления]]/Таблица4[[#This Row],[Начисления]]</f>
        <v>0.81298846042378015</v>
      </c>
    </row>
    <row r="3846" spans="1:13" ht="15">
      <c r="A3846" s="42" t="s">
        <v>7616</v>
      </c>
      <c r="B3846" s="82" t="s">
        <v>1831</v>
      </c>
      <c r="C3846" s="82" t="s">
        <v>1452</v>
      </c>
      <c r="D3846" s="82" t="s">
        <v>1453</v>
      </c>
      <c r="E3846" s="82" t="s">
        <v>1830</v>
      </c>
      <c r="F3846" s="82" t="s">
        <v>546</v>
      </c>
      <c r="G3846" s="79">
        <v>5546609.4500000002</v>
      </c>
      <c r="H3846" s="79">
        <v>4667412.04</v>
      </c>
      <c r="I3846" s="79">
        <v>879197.41000000015</v>
      </c>
      <c r="J3846" s="79">
        <v>15782.47</v>
      </c>
      <c r="K3846" s="43" t="s">
        <v>3378</v>
      </c>
      <c r="L3846" s="52" t="s">
        <v>3372</v>
      </c>
      <c r="M3846" s="16">
        <f>Таблица4[[#This Row],[Поступления]]/Таблица4[[#This Row],[Начисления]]</f>
        <v>0.84148921644375019</v>
      </c>
    </row>
    <row r="3847" spans="1:13" ht="15">
      <c r="A3847" s="42" t="s">
        <v>7617</v>
      </c>
      <c r="B3847" s="82" t="s">
        <v>1833</v>
      </c>
      <c r="C3847" s="82" t="s">
        <v>1452</v>
      </c>
      <c r="D3847" s="82" t="s">
        <v>1453</v>
      </c>
      <c r="E3847" s="82" t="s">
        <v>1832</v>
      </c>
      <c r="F3847" s="82" t="s">
        <v>21</v>
      </c>
      <c r="G3847" s="79">
        <v>408748.6</v>
      </c>
      <c r="H3847" s="79">
        <v>379708.73</v>
      </c>
      <c r="I3847" s="79">
        <v>29039.869999999995</v>
      </c>
      <c r="J3847" s="79">
        <v>5205.6499999999996</v>
      </c>
      <c r="K3847" s="43" t="s">
        <v>3376</v>
      </c>
      <c r="L3847" s="52" t="s">
        <v>3372</v>
      </c>
      <c r="M3847" s="16">
        <f>Таблица4[[#This Row],[Поступления]]/Таблица4[[#This Row],[Начисления]]</f>
        <v>0.92895420314589461</v>
      </c>
    </row>
    <row r="3848" spans="1:13" ht="15">
      <c r="A3848" s="42" t="s">
        <v>7618</v>
      </c>
      <c r="B3848" s="82" t="s">
        <v>1833</v>
      </c>
      <c r="C3848" s="82" t="s">
        <v>1452</v>
      </c>
      <c r="D3848" s="82" t="s">
        <v>1453</v>
      </c>
      <c r="E3848" s="82" t="s">
        <v>1832</v>
      </c>
      <c r="F3848" s="82" t="s">
        <v>22</v>
      </c>
      <c r="G3848" s="79">
        <v>453056.44</v>
      </c>
      <c r="H3848" s="79">
        <v>403746</v>
      </c>
      <c r="I3848" s="79">
        <v>49310.44</v>
      </c>
      <c r="J3848" s="79">
        <v>0</v>
      </c>
      <c r="K3848" s="43" t="s">
        <v>3376</v>
      </c>
      <c r="L3848" s="52" t="s">
        <v>3372</v>
      </c>
      <c r="M3848" s="16">
        <f>Таблица4[[#This Row],[Поступления]]/Таблица4[[#This Row],[Начисления]]</f>
        <v>0.89116049205701608</v>
      </c>
    </row>
    <row r="3849" spans="1:13" ht="15">
      <c r="A3849" s="42" t="s">
        <v>7619</v>
      </c>
      <c r="B3849" s="82" t="s">
        <v>1833</v>
      </c>
      <c r="C3849" s="82" t="s">
        <v>1452</v>
      </c>
      <c r="D3849" s="82" t="s">
        <v>1453</v>
      </c>
      <c r="E3849" s="82" t="s">
        <v>1832</v>
      </c>
      <c r="F3849" s="82" t="s">
        <v>23</v>
      </c>
      <c r="G3849" s="79">
        <v>424724.27</v>
      </c>
      <c r="H3849" s="79">
        <v>338515.73</v>
      </c>
      <c r="I3849" s="79">
        <v>86208.540000000037</v>
      </c>
      <c r="J3849" s="79">
        <v>1726.1</v>
      </c>
      <c r="K3849" s="43" t="s">
        <v>3376</v>
      </c>
      <c r="L3849" s="52" t="s">
        <v>3372</v>
      </c>
      <c r="M3849" s="16">
        <f>Таблица4[[#This Row],[Поступления]]/Таблица4[[#This Row],[Начисления]]</f>
        <v>0.79702469086591154</v>
      </c>
    </row>
    <row r="3850" spans="1:13" ht="15">
      <c r="A3850" s="42" t="s">
        <v>15079</v>
      </c>
      <c r="B3850" s="82" t="s">
        <v>1833</v>
      </c>
      <c r="C3850" s="82" t="s">
        <v>1452</v>
      </c>
      <c r="D3850" s="82" t="s">
        <v>1453</v>
      </c>
      <c r="E3850" s="82" t="s">
        <v>1832</v>
      </c>
      <c r="F3850" s="82" t="s">
        <v>24</v>
      </c>
      <c r="G3850" s="79">
        <v>87353.38</v>
      </c>
      <c r="H3850" s="79">
        <v>67008.12</v>
      </c>
      <c r="I3850" s="79">
        <v>20345.260000000009</v>
      </c>
      <c r="J3850" s="79">
        <v>2751.19</v>
      </c>
      <c r="K3850" s="43" t="s">
        <v>3376</v>
      </c>
      <c r="L3850" s="52" t="s">
        <v>3372</v>
      </c>
      <c r="M3850" s="16">
        <f>Таблица4[[#This Row],[Поступления]]/Таблица4[[#This Row],[Начисления]]</f>
        <v>0.76709246969035416</v>
      </c>
    </row>
    <row r="3851" spans="1:13" ht="15">
      <c r="A3851" s="42" t="s">
        <v>7620</v>
      </c>
      <c r="B3851" s="82" t="s">
        <v>1833</v>
      </c>
      <c r="C3851" s="82" t="s">
        <v>1452</v>
      </c>
      <c r="D3851" s="82" t="s">
        <v>1453</v>
      </c>
      <c r="E3851" s="82" t="s">
        <v>1832</v>
      </c>
      <c r="F3851" s="82" t="s">
        <v>28</v>
      </c>
      <c r="G3851" s="79">
        <v>430536.4</v>
      </c>
      <c r="H3851" s="79">
        <v>370046.26</v>
      </c>
      <c r="I3851" s="79">
        <v>60490.140000000014</v>
      </c>
      <c r="J3851" s="79">
        <v>8410.3700000000008</v>
      </c>
      <c r="K3851" s="43" t="s">
        <v>3376</v>
      </c>
      <c r="L3851" s="52" t="s">
        <v>3372</v>
      </c>
      <c r="M3851" s="16">
        <f>Таблица4[[#This Row],[Поступления]]/Таблица4[[#This Row],[Начисления]]</f>
        <v>0.85950052074574879</v>
      </c>
    </row>
    <row r="3852" spans="1:13" ht="15">
      <c r="A3852" s="42" t="s">
        <v>7621</v>
      </c>
      <c r="B3852" s="82" t="s">
        <v>1833</v>
      </c>
      <c r="C3852" s="82" t="s">
        <v>1452</v>
      </c>
      <c r="D3852" s="82" t="s">
        <v>1453</v>
      </c>
      <c r="E3852" s="82" t="s">
        <v>1832</v>
      </c>
      <c r="F3852" s="82" t="s">
        <v>32</v>
      </c>
      <c r="G3852" s="79">
        <v>308408.77</v>
      </c>
      <c r="H3852" s="79">
        <v>267953.40000000002</v>
      </c>
      <c r="I3852" s="79">
        <v>40455.369999999995</v>
      </c>
      <c r="J3852" s="79">
        <v>1571.24</v>
      </c>
      <c r="K3852" s="43" t="s">
        <v>3376</v>
      </c>
      <c r="L3852" s="52" t="s">
        <v>3372</v>
      </c>
      <c r="M3852" s="16">
        <f>Таблица4[[#This Row],[Поступления]]/Таблица4[[#This Row],[Начисления]]</f>
        <v>0.86882548767987366</v>
      </c>
    </row>
    <row r="3853" spans="1:13" ht="15">
      <c r="A3853" s="42" t="s">
        <v>7622</v>
      </c>
      <c r="B3853" s="82" t="s">
        <v>1833</v>
      </c>
      <c r="C3853" s="82" t="s">
        <v>1452</v>
      </c>
      <c r="D3853" s="82" t="s">
        <v>1453</v>
      </c>
      <c r="E3853" s="82" t="s">
        <v>1832</v>
      </c>
      <c r="F3853" s="82" t="s">
        <v>33</v>
      </c>
      <c r="G3853" s="79">
        <v>415108.95</v>
      </c>
      <c r="H3853" s="79">
        <v>375309.37</v>
      </c>
      <c r="I3853" s="79">
        <v>39799.580000000016</v>
      </c>
      <c r="J3853" s="79">
        <v>180.88</v>
      </c>
      <c r="K3853" s="43" t="s">
        <v>3376</v>
      </c>
      <c r="L3853" s="52" t="s">
        <v>3372</v>
      </c>
      <c r="M3853" s="16">
        <f>Таблица4[[#This Row],[Поступления]]/Таблица4[[#This Row],[Начисления]]</f>
        <v>0.90412256830405602</v>
      </c>
    </row>
    <row r="3854" spans="1:13" ht="15">
      <c r="A3854" s="42" t="s">
        <v>7623</v>
      </c>
      <c r="B3854" s="82" t="s">
        <v>1833</v>
      </c>
      <c r="C3854" s="82" t="s">
        <v>1452</v>
      </c>
      <c r="D3854" s="82" t="s">
        <v>1453</v>
      </c>
      <c r="E3854" s="82" t="s">
        <v>1832</v>
      </c>
      <c r="F3854" s="82" t="s">
        <v>70</v>
      </c>
      <c r="G3854" s="79">
        <v>204599.13</v>
      </c>
      <c r="H3854" s="79">
        <v>202786.07</v>
      </c>
      <c r="I3854" s="79">
        <v>1813.0599999999977</v>
      </c>
      <c r="J3854" s="79">
        <v>311.29000000000002</v>
      </c>
      <c r="K3854" s="43" t="s">
        <v>3376</v>
      </c>
      <c r="L3854" s="52" t="s">
        <v>3372</v>
      </c>
      <c r="M3854" s="16">
        <f>Таблица4[[#This Row],[Поступления]]/Таблица4[[#This Row],[Начисления]]</f>
        <v>0.99113847649303299</v>
      </c>
    </row>
    <row r="3855" spans="1:13" ht="15">
      <c r="A3855" s="42" t="s">
        <v>7624</v>
      </c>
      <c r="B3855" s="82" t="s">
        <v>1833</v>
      </c>
      <c r="C3855" s="82" t="s">
        <v>1452</v>
      </c>
      <c r="D3855" s="82" t="s">
        <v>1453</v>
      </c>
      <c r="E3855" s="82" t="s">
        <v>1832</v>
      </c>
      <c r="F3855" s="82" t="s">
        <v>29</v>
      </c>
      <c r="G3855" s="79">
        <v>410054.27</v>
      </c>
      <c r="H3855" s="79">
        <v>341727.71</v>
      </c>
      <c r="I3855" s="79">
        <v>68326.559999999998</v>
      </c>
      <c r="J3855" s="79">
        <v>1096.52</v>
      </c>
      <c r="K3855" s="43" t="s">
        <v>3376</v>
      </c>
      <c r="L3855" s="52" t="s">
        <v>3372</v>
      </c>
      <c r="M3855" s="16">
        <f>Таблица4[[#This Row],[Поступления]]/Таблица4[[#This Row],[Начисления]]</f>
        <v>0.83337190952797546</v>
      </c>
    </row>
    <row r="3856" spans="1:13" ht="15">
      <c r="A3856" s="42" t="s">
        <v>7625</v>
      </c>
      <c r="B3856" s="82" t="s">
        <v>1833</v>
      </c>
      <c r="C3856" s="82" t="s">
        <v>1452</v>
      </c>
      <c r="D3856" s="82" t="s">
        <v>1453</v>
      </c>
      <c r="E3856" s="82" t="s">
        <v>1832</v>
      </c>
      <c r="F3856" s="82" t="s">
        <v>30</v>
      </c>
      <c r="G3856" s="79">
        <v>483864.92</v>
      </c>
      <c r="H3856" s="79">
        <v>324597.05</v>
      </c>
      <c r="I3856" s="79">
        <v>159267.87</v>
      </c>
      <c r="J3856" s="79">
        <v>1055.56</v>
      </c>
      <c r="K3856" s="43" t="s">
        <v>3376</v>
      </c>
      <c r="L3856" s="52" t="s">
        <v>3372</v>
      </c>
      <c r="M3856" s="16">
        <f>Таблица4[[#This Row],[Поступления]]/Таблица4[[#This Row],[Начисления]]</f>
        <v>0.67084228796747658</v>
      </c>
    </row>
    <row r="3857" spans="1:13" ht="15">
      <c r="A3857" s="42" t="s">
        <v>7626</v>
      </c>
      <c r="B3857" s="82" t="s">
        <v>1833</v>
      </c>
      <c r="C3857" s="82" t="s">
        <v>1452</v>
      </c>
      <c r="D3857" s="82" t="s">
        <v>1453</v>
      </c>
      <c r="E3857" s="82" t="s">
        <v>1832</v>
      </c>
      <c r="F3857" s="82" t="s">
        <v>347</v>
      </c>
      <c r="G3857" s="79">
        <v>230066.83</v>
      </c>
      <c r="H3857" s="79">
        <v>213813.42</v>
      </c>
      <c r="I3857" s="79">
        <v>16253.409999999974</v>
      </c>
      <c r="J3857" s="79">
        <v>1304.3</v>
      </c>
      <c r="K3857" s="43" t="s">
        <v>3376</v>
      </c>
      <c r="L3857" s="52" t="s">
        <v>3372</v>
      </c>
      <c r="M3857" s="16">
        <f>Таблица4[[#This Row],[Поступления]]/Таблица4[[#This Row],[Начисления]]</f>
        <v>0.92935352740766686</v>
      </c>
    </row>
    <row r="3858" spans="1:13" ht="15">
      <c r="A3858" s="42" t="s">
        <v>7627</v>
      </c>
      <c r="B3858" s="82" t="s">
        <v>1838</v>
      </c>
      <c r="C3858" s="82" t="s">
        <v>1452</v>
      </c>
      <c r="D3858" s="82" t="s">
        <v>1453</v>
      </c>
      <c r="E3858" s="82" t="s">
        <v>1332</v>
      </c>
      <c r="F3858" s="82" t="s">
        <v>21</v>
      </c>
      <c r="G3858" s="79">
        <v>60771.58</v>
      </c>
      <c r="H3858" s="79">
        <v>38745.550000000003</v>
      </c>
      <c r="I3858" s="79">
        <v>22026.03</v>
      </c>
      <c r="J3858" s="79">
        <v>0</v>
      </c>
      <c r="K3858" s="43" t="s">
        <v>3374</v>
      </c>
      <c r="L3858" s="52" t="s">
        <v>3372</v>
      </c>
      <c r="M3858" s="16">
        <f>Таблица4[[#This Row],[Поступления]]/Таблица4[[#This Row],[Начисления]]</f>
        <v>0.63756035304660508</v>
      </c>
    </row>
    <row r="3859" spans="1:13" ht="15">
      <c r="A3859" s="49" t="s">
        <v>7628</v>
      </c>
      <c r="B3859" s="83" t="s">
        <v>1838</v>
      </c>
      <c r="C3859" s="83" t="s">
        <v>1452</v>
      </c>
      <c r="D3859" s="83" t="s">
        <v>1453</v>
      </c>
      <c r="E3859" s="83" t="s">
        <v>1332</v>
      </c>
      <c r="F3859" s="83" t="s">
        <v>23</v>
      </c>
      <c r="G3859" s="79">
        <v>60530.04</v>
      </c>
      <c r="H3859" s="79">
        <v>50222.62</v>
      </c>
      <c r="I3859" s="79">
        <v>10307.419999999998</v>
      </c>
      <c r="J3859" s="79">
        <v>0</v>
      </c>
      <c r="K3859" s="51" t="s">
        <v>3374</v>
      </c>
      <c r="L3859" s="53" t="s">
        <v>3372</v>
      </c>
      <c r="M3859" s="16">
        <f>Таблица4[[#This Row],[Поступления]]/Таблица4[[#This Row],[Начисления]]</f>
        <v>0.82971397342542652</v>
      </c>
    </row>
    <row r="3860" spans="1:13" ht="15">
      <c r="A3860" s="42" t="s">
        <v>7629</v>
      </c>
      <c r="B3860" s="82" t="s">
        <v>1838</v>
      </c>
      <c r="C3860" s="82" t="s">
        <v>1452</v>
      </c>
      <c r="D3860" s="82" t="s">
        <v>1453</v>
      </c>
      <c r="E3860" s="82" t="s">
        <v>1332</v>
      </c>
      <c r="F3860" s="82" t="s">
        <v>736</v>
      </c>
      <c r="G3860" s="79">
        <v>61781.51</v>
      </c>
      <c r="H3860" s="79">
        <v>53427.61</v>
      </c>
      <c r="I3860" s="79">
        <v>8353.9000000000015</v>
      </c>
      <c r="J3860" s="79">
        <v>241.89</v>
      </c>
      <c r="K3860" s="43" t="s">
        <v>3374</v>
      </c>
      <c r="L3860" s="52" t="s">
        <v>3372</v>
      </c>
      <c r="M3860" s="16">
        <f>Таблица4[[#This Row],[Поступления]]/Таблица4[[#This Row],[Начисления]]</f>
        <v>0.86478316894488327</v>
      </c>
    </row>
    <row r="3861" spans="1:13" ht="15">
      <c r="A3861" s="42" t="s">
        <v>7630</v>
      </c>
      <c r="B3861" s="82" t="s">
        <v>1838</v>
      </c>
      <c r="C3861" s="82" t="s">
        <v>1452</v>
      </c>
      <c r="D3861" s="82" t="s">
        <v>1453</v>
      </c>
      <c r="E3861" s="82" t="s">
        <v>1332</v>
      </c>
      <c r="F3861" s="82" t="s">
        <v>266</v>
      </c>
      <c r="G3861" s="79">
        <v>57939.35</v>
      </c>
      <c r="H3861" s="79">
        <v>51748.95</v>
      </c>
      <c r="I3861" s="79">
        <v>6190.4000000000015</v>
      </c>
      <c r="J3861" s="79">
        <v>0</v>
      </c>
      <c r="K3861" s="43" t="s">
        <v>3374</v>
      </c>
      <c r="L3861" s="52" t="s">
        <v>3372</v>
      </c>
      <c r="M3861" s="16">
        <f>Таблица4[[#This Row],[Поступления]]/Таблица4[[#This Row],[Начисления]]</f>
        <v>0.89315724114958139</v>
      </c>
    </row>
    <row r="3862" spans="1:13" ht="15">
      <c r="A3862" s="49" t="s">
        <v>7631</v>
      </c>
      <c r="B3862" s="83" t="s">
        <v>1838</v>
      </c>
      <c r="C3862" s="83" t="s">
        <v>1452</v>
      </c>
      <c r="D3862" s="83" t="s">
        <v>1453</v>
      </c>
      <c r="E3862" s="83" t="s">
        <v>1332</v>
      </c>
      <c r="F3862" s="83" t="s">
        <v>113</v>
      </c>
      <c r="G3862" s="79">
        <v>61342.41</v>
      </c>
      <c r="H3862" s="79">
        <v>52671.76</v>
      </c>
      <c r="I3862" s="79">
        <v>8670.6500000000015</v>
      </c>
      <c r="J3862" s="79">
        <v>0</v>
      </c>
      <c r="K3862" s="51" t="s">
        <v>3374</v>
      </c>
      <c r="L3862" s="53" t="s">
        <v>3372</v>
      </c>
      <c r="M3862" s="16">
        <f>Таблица4[[#This Row],[Поступления]]/Таблица4[[#This Row],[Начисления]]</f>
        <v>0.85865162454491106</v>
      </c>
    </row>
    <row r="3863" spans="1:13" ht="15">
      <c r="A3863" s="49" t="s">
        <v>7632</v>
      </c>
      <c r="B3863" s="83" t="s">
        <v>1838</v>
      </c>
      <c r="C3863" s="83" t="s">
        <v>1452</v>
      </c>
      <c r="D3863" s="83" t="s">
        <v>1453</v>
      </c>
      <c r="E3863" s="83" t="s">
        <v>1332</v>
      </c>
      <c r="F3863" s="83" t="s">
        <v>41</v>
      </c>
      <c r="G3863" s="79">
        <v>62637.79</v>
      </c>
      <c r="H3863" s="79">
        <v>62846.29</v>
      </c>
      <c r="I3863" s="79">
        <v>0</v>
      </c>
      <c r="J3863" s="79">
        <v>208.5</v>
      </c>
      <c r="K3863" s="51" t="s">
        <v>3374</v>
      </c>
      <c r="L3863" s="53" t="s">
        <v>3372</v>
      </c>
      <c r="M3863" s="16">
        <f>Таблица4[[#This Row],[Поступления]]/Таблица4[[#This Row],[Начисления]]</f>
        <v>1.0033286614997112</v>
      </c>
    </row>
    <row r="3864" spans="1:13" ht="15">
      <c r="A3864" s="42" t="s">
        <v>7633</v>
      </c>
      <c r="B3864" s="82" t="s">
        <v>1840</v>
      </c>
      <c r="C3864" s="82" t="s">
        <v>1452</v>
      </c>
      <c r="D3864" s="82" t="s">
        <v>1453</v>
      </c>
      <c r="E3864" s="82" t="s">
        <v>1839</v>
      </c>
      <c r="F3864" s="82" t="s">
        <v>182</v>
      </c>
      <c r="G3864" s="79">
        <v>570918.80000000005</v>
      </c>
      <c r="H3864" s="79">
        <v>501105.41</v>
      </c>
      <c r="I3864" s="79">
        <v>69813.390000000072</v>
      </c>
      <c r="J3864" s="79">
        <v>6205.22</v>
      </c>
      <c r="K3864" s="43" t="s">
        <v>3374</v>
      </c>
      <c r="L3864" s="52" t="s">
        <v>3372</v>
      </c>
      <c r="M3864" s="16">
        <f>Таблица4[[#This Row],[Поступления]]/Таблица4[[#This Row],[Начисления]]</f>
        <v>0.87771747926325061</v>
      </c>
    </row>
    <row r="3865" spans="1:13" ht="15">
      <c r="A3865" s="42" t="s">
        <v>7634</v>
      </c>
      <c r="B3865" s="82" t="s">
        <v>1840</v>
      </c>
      <c r="C3865" s="82" t="s">
        <v>1452</v>
      </c>
      <c r="D3865" s="82" t="s">
        <v>1453</v>
      </c>
      <c r="E3865" s="82" t="s">
        <v>1839</v>
      </c>
      <c r="F3865" s="82" t="s">
        <v>132</v>
      </c>
      <c r="G3865" s="79">
        <v>720432.35</v>
      </c>
      <c r="H3865" s="79">
        <v>644491.78</v>
      </c>
      <c r="I3865" s="79">
        <v>75940.569999999949</v>
      </c>
      <c r="J3865" s="79">
        <v>5187.3</v>
      </c>
      <c r="K3865" s="43" t="s">
        <v>3374</v>
      </c>
      <c r="L3865" s="52" t="s">
        <v>3372</v>
      </c>
      <c r="M3865" s="16">
        <f>Таблица4[[#This Row],[Поступления]]/Таблица4[[#This Row],[Начисления]]</f>
        <v>0.89459028318203648</v>
      </c>
    </row>
    <row r="3866" spans="1:13" ht="15">
      <c r="A3866" s="42" t="s">
        <v>7635</v>
      </c>
      <c r="B3866" s="82" t="s">
        <v>1840</v>
      </c>
      <c r="C3866" s="82" t="s">
        <v>1452</v>
      </c>
      <c r="D3866" s="82" t="s">
        <v>1453</v>
      </c>
      <c r="E3866" s="82" t="s">
        <v>1839</v>
      </c>
      <c r="F3866" s="82" t="s">
        <v>133</v>
      </c>
      <c r="G3866" s="79">
        <v>718851.94</v>
      </c>
      <c r="H3866" s="79">
        <v>612347.03</v>
      </c>
      <c r="I3866" s="79">
        <v>106504.90999999992</v>
      </c>
      <c r="J3866" s="79">
        <v>2848.97</v>
      </c>
      <c r="K3866" s="43" t="s">
        <v>3374</v>
      </c>
      <c r="L3866" s="52" t="s">
        <v>3372</v>
      </c>
      <c r="M3866" s="16">
        <f>Таблица4[[#This Row],[Поступления]]/Таблица4[[#This Row],[Начисления]]</f>
        <v>0.85184026908239274</v>
      </c>
    </row>
    <row r="3867" spans="1:13" ht="15">
      <c r="A3867" s="49" t="s">
        <v>7636</v>
      </c>
      <c r="B3867" s="83" t="s">
        <v>1840</v>
      </c>
      <c r="C3867" s="83" t="s">
        <v>1452</v>
      </c>
      <c r="D3867" s="83" t="s">
        <v>1453</v>
      </c>
      <c r="E3867" s="83" t="s">
        <v>1839</v>
      </c>
      <c r="F3867" s="83" t="s">
        <v>160</v>
      </c>
      <c r="G3867" s="79">
        <v>1222324.77</v>
      </c>
      <c r="H3867" s="79">
        <v>1150470.52</v>
      </c>
      <c r="I3867" s="79">
        <v>71854.25</v>
      </c>
      <c r="J3867" s="79">
        <v>6539.06</v>
      </c>
      <c r="K3867" s="51" t="s">
        <v>3374</v>
      </c>
      <c r="L3867" s="53" t="s">
        <v>3373</v>
      </c>
      <c r="M3867" s="16">
        <f>Таблица4[[#This Row],[Поступления]]/Таблица4[[#This Row],[Начисления]]</f>
        <v>0.94121509130507108</v>
      </c>
    </row>
    <row r="3868" spans="1:13" ht="15">
      <c r="A3868" s="49" t="s">
        <v>7637</v>
      </c>
      <c r="B3868" s="83" t="s">
        <v>1840</v>
      </c>
      <c r="C3868" s="83" t="s">
        <v>1452</v>
      </c>
      <c r="D3868" s="83" t="s">
        <v>1453</v>
      </c>
      <c r="E3868" s="83" t="s">
        <v>1839</v>
      </c>
      <c r="F3868" s="83" t="s">
        <v>162</v>
      </c>
      <c r="G3868" s="79">
        <v>1608416.97</v>
      </c>
      <c r="H3868" s="79">
        <v>1454155.87</v>
      </c>
      <c r="I3868" s="79">
        <v>154261.09999999986</v>
      </c>
      <c r="J3868" s="79">
        <v>5148.33</v>
      </c>
      <c r="K3868" s="51" t="s">
        <v>3374</v>
      </c>
      <c r="L3868" s="53" t="s">
        <v>3373</v>
      </c>
      <c r="M3868" s="16">
        <f>Таблица4[[#This Row],[Поступления]]/Таблица4[[#This Row],[Начисления]]</f>
        <v>0.90409135014286757</v>
      </c>
    </row>
    <row r="3869" spans="1:13" ht="15">
      <c r="A3869" s="49" t="s">
        <v>7638</v>
      </c>
      <c r="B3869" s="83" t="s">
        <v>1840</v>
      </c>
      <c r="C3869" s="83" t="s">
        <v>1452</v>
      </c>
      <c r="D3869" s="83" t="s">
        <v>1453</v>
      </c>
      <c r="E3869" s="83" t="s">
        <v>1839</v>
      </c>
      <c r="F3869" s="83" t="s">
        <v>512</v>
      </c>
      <c r="G3869" s="79">
        <v>747021.04</v>
      </c>
      <c r="H3869" s="79">
        <v>679623.09</v>
      </c>
      <c r="I3869" s="79">
        <v>67397.95000000007</v>
      </c>
      <c r="J3869" s="79">
        <v>3505.51</v>
      </c>
      <c r="K3869" s="51" t="s">
        <v>3374</v>
      </c>
      <c r="L3869" s="53" t="s">
        <v>3372</v>
      </c>
      <c r="M3869" s="16">
        <f>Таблица4[[#This Row],[Поступления]]/Таблица4[[#This Row],[Начисления]]</f>
        <v>0.90977770853683038</v>
      </c>
    </row>
    <row r="3870" spans="1:13" ht="15">
      <c r="A3870" s="49" t="s">
        <v>7639</v>
      </c>
      <c r="B3870" s="83" t="s">
        <v>1840</v>
      </c>
      <c r="C3870" s="83" t="s">
        <v>1452</v>
      </c>
      <c r="D3870" s="83" t="s">
        <v>1453</v>
      </c>
      <c r="E3870" s="83" t="s">
        <v>1839</v>
      </c>
      <c r="F3870" s="83" t="s">
        <v>165</v>
      </c>
      <c r="G3870" s="79">
        <v>774024.82</v>
      </c>
      <c r="H3870" s="79">
        <v>633685.81999999995</v>
      </c>
      <c r="I3870" s="79">
        <v>140339</v>
      </c>
      <c r="J3870" s="79">
        <v>5971.5</v>
      </c>
      <c r="K3870" s="51" t="s">
        <v>3374</v>
      </c>
      <c r="L3870" s="53" t="s">
        <v>3372</v>
      </c>
      <c r="M3870" s="16">
        <f>Таблица4[[#This Row],[Поступления]]/Таблица4[[#This Row],[Начисления]]</f>
        <v>0.81868927665652891</v>
      </c>
    </row>
    <row r="3871" spans="1:13" ht="15">
      <c r="A3871" s="49" t="s">
        <v>7640</v>
      </c>
      <c r="B3871" s="83" t="s">
        <v>1840</v>
      </c>
      <c r="C3871" s="83" t="s">
        <v>1452</v>
      </c>
      <c r="D3871" s="83" t="s">
        <v>1453</v>
      </c>
      <c r="E3871" s="83" t="s">
        <v>1839</v>
      </c>
      <c r="F3871" s="83" t="s">
        <v>60</v>
      </c>
      <c r="G3871" s="79">
        <v>776418.02</v>
      </c>
      <c r="H3871" s="79">
        <v>662289.89</v>
      </c>
      <c r="I3871" s="79">
        <v>114128.13</v>
      </c>
      <c r="J3871" s="79">
        <v>2223.3000000000002</v>
      </c>
      <c r="K3871" s="51" t="s">
        <v>3374</v>
      </c>
      <c r="L3871" s="53" t="s">
        <v>3372</v>
      </c>
      <c r="M3871" s="16">
        <f>Таблица4[[#This Row],[Поступления]]/Таблица4[[#This Row],[Начисления]]</f>
        <v>0.85300685061379689</v>
      </c>
    </row>
    <row r="3872" spans="1:13" ht="15">
      <c r="A3872" s="49" t="s">
        <v>7641</v>
      </c>
      <c r="B3872" s="83" t="s">
        <v>1840</v>
      </c>
      <c r="C3872" s="83" t="s">
        <v>1452</v>
      </c>
      <c r="D3872" s="83" t="s">
        <v>1453</v>
      </c>
      <c r="E3872" s="83" t="s">
        <v>1839</v>
      </c>
      <c r="F3872" s="83" t="s">
        <v>62</v>
      </c>
      <c r="G3872" s="79">
        <v>776879.11</v>
      </c>
      <c r="H3872" s="79">
        <v>706980.14</v>
      </c>
      <c r="I3872" s="79">
        <v>69898.969999999972</v>
      </c>
      <c r="J3872" s="79">
        <v>1177.58</v>
      </c>
      <c r="K3872" s="51" t="s">
        <v>3374</v>
      </c>
      <c r="L3872" s="53" t="s">
        <v>3373</v>
      </c>
      <c r="M3872" s="16">
        <f>Таблица4[[#This Row],[Поступления]]/Таблица4[[#This Row],[Начисления]]</f>
        <v>0.91002593698265366</v>
      </c>
    </row>
    <row r="3873" spans="1:13" ht="15">
      <c r="A3873" s="49" t="s">
        <v>7642</v>
      </c>
      <c r="B3873" s="83" t="s">
        <v>1840</v>
      </c>
      <c r="C3873" s="83" t="s">
        <v>1452</v>
      </c>
      <c r="D3873" s="83" t="s">
        <v>1453</v>
      </c>
      <c r="E3873" s="83" t="s">
        <v>1839</v>
      </c>
      <c r="F3873" s="83" t="s">
        <v>64</v>
      </c>
      <c r="G3873" s="79">
        <v>756197.5</v>
      </c>
      <c r="H3873" s="79">
        <v>688751.06</v>
      </c>
      <c r="I3873" s="79">
        <v>67446.439999999944</v>
      </c>
      <c r="J3873" s="79">
        <v>1807.69</v>
      </c>
      <c r="K3873" s="51" t="s">
        <v>3374</v>
      </c>
      <c r="L3873" s="53" t="s">
        <v>3372</v>
      </c>
      <c r="M3873" s="16">
        <f>Таблица4[[#This Row],[Поступления]]/Таблица4[[#This Row],[Начисления]]</f>
        <v>0.91080843298212444</v>
      </c>
    </row>
    <row r="3874" spans="1:13" ht="15">
      <c r="A3874" s="49" t="s">
        <v>7643</v>
      </c>
      <c r="B3874" s="83" t="s">
        <v>1840</v>
      </c>
      <c r="C3874" s="83" t="s">
        <v>1452</v>
      </c>
      <c r="D3874" s="83" t="s">
        <v>1453</v>
      </c>
      <c r="E3874" s="83" t="s">
        <v>1839</v>
      </c>
      <c r="F3874" s="83" t="s">
        <v>66</v>
      </c>
      <c r="G3874" s="79">
        <v>1211676.8400000001</v>
      </c>
      <c r="H3874" s="79">
        <v>1051386.04</v>
      </c>
      <c r="I3874" s="79">
        <v>160290.80000000005</v>
      </c>
      <c r="J3874" s="79">
        <v>4751.25</v>
      </c>
      <c r="K3874" s="51" t="s">
        <v>3374</v>
      </c>
      <c r="L3874" s="53" t="s">
        <v>3373</v>
      </c>
      <c r="M3874" s="16">
        <f>Таблица4[[#This Row],[Поступления]]/Таблица4[[#This Row],[Начисления]]</f>
        <v>0.867711592143661</v>
      </c>
    </row>
    <row r="3875" spans="1:13" ht="15">
      <c r="A3875" s="49" t="s">
        <v>7644</v>
      </c>
      <c r="B3875" s="83" t="s">
        <v>1840</v>
      </c>
      <c r="C3875" s="83" t="s">
        <v>1452</v>
      </c>
      <c r="D3875" s="83" t="s">
        <v>1453</v>
      </c>
      <c r="E3875" s="83" t="s">
        <v>1839</v>
      </c>
      <c r="F3875" s="83" t="s">
        <v>68</v>
      </c>
      <c r="G3875" s="79">
        <v>954846.97</v>
      </c>
      <c r="H3875" s="79">
        <v>862671.62</v>
      </c>
      <c r="I3875" s="79">
        <v>92175.349999999977</v>
      </c>
      <c r="J3875" s="79">
        <v>3462.46</v>
      </c>
      <c r="K3875" s="51" t="s">
        <v>3374</v>
      </c>
      <c r="L3875" s="54" t="s">
        <v>3372</v>
      </c>
      <c r="M3875" s="16">
        <f>Таблица4[[#This Row],[Поступления]]/Таблица4[[#This Row],[Начисления]]</f>
        <v>0.9034658401858886</v>
      </c>
    </row>
    <row r="3876" spans="1:13" ht="15">
      <c r="A3876" s="49" t="s">
        <v>7645</v>
      </c>
      <c r="B3876" s="83" t="s">
        <v>1840</v>
      </c>
      <c r="C3876" s="83" t="s">
        <v>1452</v>
      </c>
      <c r="D3876" s="83" t="s">
        <v>1453</v>
      </c>
      <c r="E3876" s="83" t="s">
        <v>1839</v>
      </c>
      <c r="F3876" s="83" t="s">
        <v>84</v>
      </c>
      <c r="G3876" s="79">
        <v>724076.88</v>
      </c>
      <c r="H3876" s="79">
        <v>651988.25</v>
      </c>
      <c r="I3876" s="79">
        <v>72088.63</v>
      </c>
      <c r="J3876" s="79">
        <v>2858</v>
      </c>
      <c r="K3876" s="51" t="s">
        <v>3374</v>
      </c>
      <c r="L3876" s="54" t="s">
        <v>3372</v>
      </c>
      <c r="M3876" s="16">
        <f>Таблица4[[#This Row],[Поступления]]/Таблица4[[#This Row],[Начисления]]</f>
        <v>0.90044064105457977</v>
      </c>
    </row>
    <row r="3877" spans="1:13" ht="15">
      <c r="A3877" s="49" t="s">
        <v>7646</v>
      </c>
      <c r="B3877" s="83" t="s">
        <v>1840</v>
      </c>
      <c r="C3877" s="83" t="s">
        <v>1452</v>
      </c>
      <c r="D3877" s="83" t="s">
        <v>1453</v>
      </c>
      <c r="E3877" s="83" t="s">
        <v>1839</v>
      </c>
      <c r="F3877" s="83" t="s">
        <v>596</v>
      </c>
      <c r="G3877" s="79">
        <v>1305050.44</v>
      </c>
      <c r="H3877" s="79">
        <v>1178353.3600000001</v>
      </c>
      <c r="I3877" s="79">
        <v>126697.07999999984</v>
      </c>
      <c r="J3877" s="79">
        <v>3310.86</v>
      </c>
      <c r="K3877" s="51" t="s">
        <v>3374</v>
      </c>
      <c r="L3877" s="54" t="s">
        <v>3373</v>
      </c>
      <c r="M3877" s="16">
        <f>Таблица4[[#This Row],[Поступления]]/Таблица4[[#This Row],[Начисления]]</f>
        <v>0.90291786729714463</v>
      </c>
    </row>
    <row r="3878" spans="1:13" ht="15">
      <c r="A3878" s="49" t="s">
        <v>7647</v>
      </c>
      <c r="B3878" s="83" t="s">
        <v>1840</v>
      </c>
      <c r="C3878" s="83" t="s">
        <v>1452</v>
      </c>
      <c r="D3878" s="83" t="s">
        <v>1453</v>
      </c>
      <c r="E3878" s="83" t="s">
        <v>1839</v>
      </c>
      <c r="F3878" s="83" t="s">
        <v>517</v>
      </c>
      <c r="G3878" s="79">
        <v>6318994.6699999999</v>
      </c>
      <c r="H3878" s="79">
        <v>5732673.7300000004</v>
      </c>
      <c r="I3878" s="79">
        <v>586320.93999999948</v>
      </c>
      <c r="J3878" s="79">
        <v>31035.05</v>
      </c>
      <c r="K3878" s="51" t="s">
        <v>3374</v>
      </c>
      <c r="L3878" s="54" t="s">
        <v>3372</v>
      </c>
      <c r="M3878" s="16">
        <f>Таблица4[[#This Row],[Поступления]]/Таблица4[[#This Row],[Начисления]]</f>
        <v>0.90721293961781435</v>
      </c>
    </row>
    <row r="3879" spans="1:13" ht="15">
      <c r="A3879" s="49" t="s">
        <v>7648</v>
      </c>
      <c r="B3879" s="83" t="s">
        <v>1840</v>
      </c>
      <c r="C3879" s="83" t="s">
        <v>1452</v>
      </c>
      <c r="D3879" s="83" t="s">
        <v>1453</v>
      </c>
      <c r="E3879" s="83" t="s">
        <v>1839</v>
      </c>
      <c r="F3879" s="83" t="s">
        <v>167</v>
      </c>
      <c r="G3879" s="79">
        <v>3498599.35</v>
      </c>
      <c r="H3879" s="79">
        <v>3237226.62</v>
      </c>
      <c r="I3879" s="79">
        <v>261372.72999999998</v>
      </c>
      <c r="J3879" s="79">
        <v>19832.68</v>
      </c>
      <c r="K3879" s="51" t="s">
        <v>3374</v>
      </c>
      <c r="L3879" s="54" t="s">
        <v>3372</v>
      </c>
      <c r="M3879" s="16">
        <f>Таблица4[[#This Row],[Поступления]]/Таблица4[[#This Row],[Начисления]]</f>
        <v>0.92529218014060399</v>
      </c>
    </row>
    <row r="3880" spans="1:13" ht="15">
      <c r="A3880" s="42" t="s">
        <v>7649</v>
      </c>
      <c r="B3880" s="82" t="s">
        <v>1840</v>
      </c>
      <c r="C3880" s="82" t="s">
        <v>1452</v>
      </c>
      <c r="D3880" s="82" t="s">
        <v>1453</v>
      </c>
      <c r="E3880" s="82" t="s">
        <v>1839</v>
      </c>
      <c r="F3880" s="82" t="s">
        <v>677</v>
      </c>
      <c r="G3880" s="79">
        <v>2458261.36</v>
      </c>
      <c r="H3880" s="79">
        <v>2292862.65</v>
      </c>
      <c r="I3880" s="79">
        <v>165398.70999999996</v>
      </c>
      <c r="J3880" s="79">
        <v>8159.42</v>
      </c>
      <c r="K3880" s="43" t="s">
        <v>3374</v>
      </c>
      <c r="L3880" s="52" t="s">
        <v>3373</v>
      </c>
      <c r="M3880" s="16">
        <f>Таблица4[[#This Row],[Поступления]]/Таблица4[[#This Row],[Начисления]]</f>
        <v>0.93271719895560656</v>
      </c>
    </row>
    <row r="3881" spans="1:13" ht="15">
      <c r="A3881" s="49" t="s">
        <v>7650</v>
      </c>
      <c r="B3881" s="83" t="s">
        <v>1840</v>
      </c>
      <c r="C3881" s="83" t="s">
        <v>1452</v>
      </c>
      <c r="D3881" s="83" t="s">
        <v>1453</v>
      </c>
      <c r="E3881" s="83" t="s">
        <v>1839</v>
      </c>
      <c r="F3881" s="83" t="s">
        <v>653</v>
      </c>
      <c r="G3881" s="79">
        <v>919025.4</v>
      </c>
      <c r="H3881" s="79">
        <v>894544.58</v>
      </c>
      <c r="I3881" s="79">
        <v>24480.820000000065</v>
      </c>
      <c r="J3881" s="79">
        <v>4539.4399999999996</v>
      </c>
      <c r="K3881" s="51" t="s">
        <v>3374</v>
      </c>
      <c r="L3881" s="53" t="s">
        <v>3372</v>
      </c>
      <c r="M3881" s="16">
        <f>Таблица4[[#This Row],[Поступления]]/Таблица4[[#This Row],[Начисления]]</f>
        <v>0.97336219434196258</v>
      </c>
    </row>
    <row r="3882" spans="1:13" ht="15">
      <c r="A3882" s="49" t="s">
        <v>7651</v>
      </c>
      <c r="B3882" s="83" t="s">
        <v>1840</v>
      </c>
      <c r="C3882" s="83" t="s">
        <v>1452</v>
      </c>
      <c r="D3882" s="83" t="s">
        <v>1453</v>
      </c>
      <c r="E3882" s="83" t="s">
        <v>1839</v>
      </c>
      <c r="F3882" s="83" t="s">
        <v>737</v>
      </c>
      <c r="G3882" s="79">
        <v>1838449.23</v>
      </c>
      <c r="H3882" s="79">
        <v>1628314.65</v>
      </c>
      <c r="I3882" s="79">
        <v>210134.58000000007</v>
      </c>
      <c r="J3882" s="79">
        <v>9371.01</v>
      </c>
      <c r="K3882" s="51" t="s">
        <v>3374</v>
      </c>
      <c r="L3882" s="53" t="s">
        <v>3373</v>
      </c>
      <c r="M3882" s="16">
        <f>Таблица4[[#This Row],[Поступления]]/Таблица4[[#This Row],[Начисления]]</f>
        <v>0.88570009083144485</v>
      </c>
    </row>
    <row r="3883" spans="1:13" ht="15">
      <c r="A3883" s="49" t="s">
        <v>7652</v>
      </c>
      <c r="B3883" s="83" t="s">
        <v>1840</v>
      </c>
      <c r="C3883" s="83" t="s">
        <v>1452</v>
      </c>
      <c r="D3883" s="83" t="s">
        <v>1453</v>
      </c>
      <c r="E3883" s="83" t="s">
        <v>1839</v>
      </c>
      <c r="F3883" s="83" t="s">
        <v>738</v>
      </c>
      <c r="G3883" s="79">
        <v>567998.77</v>
      </c>
      <c r="H3883" s="79">
        <v>507722.43</v>
      </c>
      <c r="I3883" s="79">
        <v>60276.340000000026</v>
      </c>
      <c r="J3883" s="79">
        <v>803.93</v>
      </c>
      <c r="K3883" s="51" t="s">
        <v>3374</v>
      </c>
      <c r="L3883" s="53" t="s">
        <v>3373</v>
      </c>
      <c r="M3883" s="16">
        <f>Таблица4[[#This Row],[Поступления]]/Таблица4[[#This Row],[Начисления]]</f>
        <v>0.89387945329529495</v>
      </c>
    </row>
    <row r="3884" spans="1:13" ht="15">
      <c r="A3884" s="49" t="s">
        <v>7653</v>
      </c>
      <c r="B3884" s="83" t="s">
        <v>1840</v>
      </c>
      <c r="C3884" s="83" t="s">
        <v>1452</v>
      </c>
      <c r="D3884" s="83" t="s">
        <v>1453</v>
      </c>
      <c r="E3884" s="83" t="s">
        <v>1839</v>
      </c>
      <c r="F3884" s="83" t="s">
        <v>739</v>
      </c>
      <c r="G3884" s="79">
        <v>566242.42000000004</v>
      </c>
      <c r="H3884" s="79">
        <v>528603.6</v>
      </c>
      <c r="I3884" s="79">
        <v>37638.820000000065</v>
      </c>
      <c r="J3884" s="79">
        <v>1296.46</v>
      </c>
      <c r="K3884" s="51" t="s">
        <v>3374</v>
      </c>
      <c r="L3884" s="53" t="s">
        <v>3372</v>
      </c>
      <c r="M3884" s="16">
        <f>Таблица4[[#This Row],[Поступления]]/Таблица4[[#This Row],[Начисления]]</f>
        <v>0.9335287878997125</v>
      </c>
    </row>
    <row r="3885" spans="1:13" ht="15">
      <c r="A3885" s="49" t="s">
        <v>7654</v>
      </c>
      <c r="B3885" s="83" t="s">
        <v>1840</v>
      </c>
      <c r="C3885" s="83" t="s">
        <v>1452</v>
      </c>
      <c r="D3885" s="83" t="s">
        <v>1453</v>
      </c>
      <c r="E3885" s="83" t="s">
        <v>1839</v>
      </c>
      <c r="F3885" s="83" t="s">
        <v>740</v>
      </c>
      <c r="G3885" s="79">
        <v>1895246.43</v>
      </c>
      <c r="H3885" s="79">
        <v>1691038.7</v>
      </c>
      <c r="I3885" s="79">
        <v>204207.72999999998</v>
      </c>
      <c r="J3885" s="79">
        <v>7086.85</v>
      </c>
      <c r="K3885" s="51" t="s">
        <v>3374</v>
      </c>
      <c r="L3885" s="53" t="s">
        <v>3373</v>
      </c>
      <c r="M3885" s="16">
        <f>Таблица4[[#This Row],[Поступления]]/Таблица4[[#This Row],[Начисления]]</f>
        <v>0.89225267660839225</v>
      </c>
    </row>
    <row r="3886" spans="1:13" ht="15">
      <c r="A3886" s="49" t="s">
        <v>7655</v>
      </c>
      <c r="B3886" s="83" t="s">
        <v>1840</v>
      </c>
      <c r="C3886" s="83" t="s">
        <v>1452</v>
      </c>
      <c r="D3886" s="83" t="s">
        <v>1453</v>
      </c>
      <c r="E3886" s="83" t="s">
        <v>1839</v>
      </c>
      <c r="F3886" s="83" t="s">
        <v>741</v>
      </c>
      <c r="G3886" s="79">
        <v>3366411.25</v>
      </c>
      <c r="H3886" s="79">
        <v>2970740.21</v>
      </c>
      <c r="I3886" s="79">
        <v>395671.04000000004</v>
      </c>
      <c r="J3886" s="79">
        <v>11301.1</v>
      </c>
      <c r="K3886" s="51" t="s">
        <v>3374</v>
      </c>
      <c r="L3886" s="53" t="s">
        <v>3373</v>
      </c>
      <c r="M3886" s="16">
        <f>Таблица4[[#This Row],[Поступления]]/Таблица4[[#This Row],[Начисления]]</f>
        <v>0.88246503156737011</v>
      </c>
    </row>
    <row r="3887" spans="1:13" ht="15">
      <c r="A3887" s="42" t="s">
        <v>7656</v>
      </c>
      <c r="B3887" s="82" t="s">
        <v>1840</v>
      </c>
      <c r="C3887" s="82" t="s">
        <v>1452</v>
      </c>
      <c r="D3887" s="82" t="s">
        <v>1453</v>
      </c>
      <c r="E3887" s="82" t="s">
        <v>1839</v>
      </c>
      <c r="F3887" s="82" t="s">
        <v>742</v>
      </c>
      <c r="G3887" s="79">
        <v>2440247.2200000002</v>
      </c>
      <c r="H3887" s="79">
        <v>2149372.1800000002</v>
      </c>
      <c r="I3887" s="79">
        <v>290875.04000000004</v>
      </c>
      <c r="J3887" s="79">
        <v>22209.38</v>
      </c>
      <c r="K3887" s="43" t="s">
        <v>3374</v>
      </c>
      <c r="L3887" s="52" t="s">
        <v>3373</v>
      </c>
      <c r="M3887" s="16">
        <f>Таблица4[[#This Row],[Поступления]]/Таблица4[[#This Row],[Начисления]]</f>
        <v>0.88080099523686783</v>
      </c>
    </row>
    <row r="3888" spans="1:13" ht="15">
      <c r="A3888" s="49" t="s">
        <v>7657</v>
      </c>
      <c r="B3888" s="83" t="s">
        <v>1840</v>
      </c>
      <c r="C3888" s="83" t="s">
        <v>1452</v>
      </c>
      <c r="D3888" s="83" t="s">
        <v>1453</v>
      </c>
      <c r="E3888" s="83" t="s">
        <v>1839</v>
      </c>
      <c r="F3888" s="83" t="s">
        <v>743</v>
      </c>
      <c r="G3888" s="79">
        <v>1143659.8999999999</v>
      </c>
      <c r="H3888" s="79">
        <v>1021411.86</v>
      </c>
      <c r="I3888" s="79">
        <v>122248.03999999992</v>
      </c>
      <c r="J3888" s="79">
        <v>5499.09</v>
      </c>
      <c r="K3888" s="51" t="s">
        <v>3374</v>
      </c>
      <c r="L3888" s="53" t="s">
        <v>3372</v>
      </c>
      <c r="M3888" s="16">
        <f>Таблица4[[#This Row],[Поступления]]/Таблица4[[#This Row],[Начисления]]</f>
        <v>0.89310804724376547</v>
      </c>
    </row>
    <row r="3889" spans="1:13" ht="15">
      <c r="A3889" s="49" t="s">
        <v>7658</v>
      </c>
      <c r="B3889" s="83" t="s">
        <v>1840</v>
      </c>
      <c r="C3889" s="83" t="s">
        <v>1452</v>
      </c>
      <c r="D3889" s="83" t="s">
        <v>1453</v>
      </c>
      <c r="E3889" s="83" t="s">
        <v>1839</v>
      </c>
      <c r="F3889" s="83" t="s">
        <v>515</v>
      </c>
      <c r="G3889" s="79">
        <v>858683.23</v>
      </c>
      <c r="H3889" s="79">
        <v>710021.07</v>
      </c>
      <c r="I3889" s="79">
        <v>148662.16000000003</v>
      </c>
      <c r="J3889" s="79">
        <v>564.79</v>
      </c>
      <c r="K3889" s="51" t="s">
        <v>3374</v>
      </c>
      <c r="L3889" s="54" t="s">
        <v>3373</v>
      </c>
      <c r="M3889" s="16">
        <f>Таблица4[[#This Row],[Поступления]]/Таблица4[[#This Row],[Начисления]]</f>
        <v>0.8268719420548134</v>
      </c>
    </row>
    <row r="3890" spans="1:13" ht="15">
      <c r="A3890" s="49" t="s">
        <v>7659</v>
      </c>
      <c r="B3890" s="83" t="s">
        <v>1840</v>
      </c>
      <c r="C3890" s="83" t="s">
        <v>1452</v>
      </c>
      <c r="D3890" s="83" t="s">
        <v>1453</v>
      </c>
      <c r="E3890" s="83" t="s">
        <v>1839</v>
      </c>
      <c r="F3890" s="83" t="s">
        <v>744</v>
      </c>
      <c r="G3890" s="79">
        <v>1869538.63</v>
      </c>
      <c r="H3890" s="79">
        <v>1605763.95</v>
      </c>
      <c r="I3890" s="79">
        <v>263774.67999999993</v>
      </c>
      <c r="J3890" s="79">
        <v>12150.54</v>
      </c>
      <c r="K3890" s="51" t="s">
        <v>3374</v>
      </c>
      <c r="L3890" s="54" t="s">
        <v>3373</v>
      </c>
      <c r="M3890" s="16">
        <f>Таблица4[[#This Row],[Поступления]]/Таблица4[[#This Row],[Начисления]]</f>
        <v>0.85890921119934283</v>
      </c>
    </row>
    <row r="3891" spans="1:13" ht="15">
      <c r="A3891" s="42" t="s">
        <v>7660</v>
      </c>
      <c r="B3891" s="82" t="s">
        <v>1840</v>
      </c>
      <c r="C3891" s="82" t="s">
        <v>1452</v>
      </c>
      <c r="D3891" s="82" t="s">
        <v>1453</v>
      </c>
      <c r="E3891" s="82" t="s">
        <v>1839</v>
      </c>
      <c r="F3891" s="82" t="s">
        <v>748</v>
      </c>
      <c r="G3891" s="79">
        <v>6539151.1600000001</v>
      </c>
      <c r="H3891" s="79">
        <v>6025982.6500000004</v>
      </c>
      <c r="I3891" s="79">
        <v>513168.50999999978</v>
      </c>
      <c r="J3891" s="79">
        <v>10308.31</v>
      </c>
      <c r="K3891" s="43" t="s">
        <v>3374</v>
      </c>
      <c r="L3891" s="52" t="s">
        <v>3373</v>
      </c>
      <c r="M3891" s="16">
        <f>Таблица4[[#This Row],[Поступления]]/Таблица4[[#This Row],[Начисления]]</f>
        <v>0.92152368137028973</v>
      </c>
    </row>
    <row r="3892" spans="1:13" ht="15">
      <c r="A3892" s="42" t="s">
        <v>7661</v>
      </c>
      <c r="B3892" s="82" t="s">
        <v>1840</v>
      </c>
      <c r="C3892" s="82" t="s">
        <v>1452</v>
      </c>
      <c r="D3892" s="82" t="s">
        <v>1453</v>
      </c>
      <c r="E3892" s="82" t="s">
        <v>1839</v>
      </c>
      <c r="F3892" s="82" t="s">
        <v>732</v>
      </c>
      <c r="G3892" s="79">
        <v>570128.63</v>
      </c>
      <c r="H3892" s="79">
        <v>514825.16</v>
      </c>
      <c r="I3892" s="79">
        <v>55303.47000000003</v>
      </c>
      <c r="J3892" s="79">
        <v>8052.95</v>
      </c>
      <c r="K3892" s="43" t="s">
        <v>3374</v>
      </c>
      <c r="L3892" s="52" t="s">
        <v>3372</v>
      </c>
      <c r="M3892" s="16">
        <f>Таблица4[[#This Row],[Поступления]]/Таблица4[[#This Row],[Начисления]]</f>
        <v>0.90299825848072213</v>
      </c>
    </row>
    <row r="3893" spans="1:13" ht="15">
      <c r="A3893" s="42" t="s">
        <v>7662</v>
      </c>
      <c r="B3893" s="82" t="s">
        <v>1842</v>
      </c>
      <c r="C3893" s="82" t="s">
        <v>1452</v>
      </c>
      <c r="D3893" s="82" t="s">
        <v>1453</v>
      </c>
      <c r="E3893" s="82" t="s">
        <v>1841</v>
      </c>
      <c r="F3893" s="82" t="s">
        <v>22</v>
      </c>
      <c r="G3893" s="79">
        <v>916907.68</v>
      </c>
      <c r="H3893" s="79">
        <v>817366.66</v>
      </c>
      <c r="I3893" s="79">
        <v>99541.020000000019</v>
      </c>
      <c r="J3893" s="79">
        <v>1925.16</v>
      </c>
      <c r="K3893" s="43" t="s">
        <v>3374</v>
      </c>
      <c r="L3893" s="52" t="s">
        <v>3372</v>
      </c>
      <c r="M3893" s="16">
        <f>Таблица4[[#This Row],[Поступления]]/Таблица4[[#This Row],[Начисления]]</f>
        <v>0.89143833979010845</v>
      </c>
    </row>
    <row r="3894" spans="1:13" ht="15">
      <c r="A3894" s="42" t="s">
        <v>7663</v>
      </c>
      <c r="B3894" s="82" t="s">
        <v>1842</v>
      </c>
      <c r="C3894" s="82" t="s">
        <v>1452</v>
      </c>
      <c r="D3894" s="82" t="s">
        <v>1453</v>
      </c>
      <c r="E3894" s="82" t="s">
        <v>14994</v>
      </c>
      <c r="F3894" s="82" t="s">
        <v>14995</v>
      </c>
      <c r="G3894" s="79">
        <v>1526910.97</v>
      </c>
      <c r="H3894" s="79">
        <v>1329806.93</v>
      </c>
      <c r="I3894" s="79">
        <v>197104.04000000004</v>
      </c>
      <c r="J3894" s="79">
        <v>3270.58</v>
      </c>
      <c r="K3894" s="43" t="s">
        <v>3374</v>
      </c>
      <c r="L3894" s="52" t="s">
        <v>3372</v>
      </c>
      <c r="M3894" s="16">
        <f>Таблица4[[#This Row],[Поступления]]/Таблица4[[#This Row],[Начисления]]</f>
        <v>0.87091320720552556</v>
      </c>
    </row>
    <row r="3895" spans="1:13" ht="15">
      <c r="A3895" s="42" t="s">
        <v>7664</v>
      </c>
      <c r="B3895" s="82" t="s">
        <v>1842</v>
      </c>
      <c r="C3895" s="82" t="s">
        <v>1452</v>
      </c>
      <c r="D3895" s="82" t="s">
        <v>1453</v>
      </c>
      <c r="E3895" s="82" t="s">
        <v>1841</v>
      </c>
      <c r="F3895" s="82" t="s">
        <v>71</v>
      </c>
      <c r="G3895" s="79">
        <v>354002.77</v>
      </c>
      <c r="H3895" s="79">
        <v>283173.51</v>
      </c>
      <c r="I3895" s="79">
        <v>70829.260000000009</v>
      </c>
      <c r="J3895" s="79">
        <v>483.08</v>
      </c>
      <c r="K3895" s="43" t="s">
        <v>3374</v>
      </c>
      <c r="L3895" s="52" t="s">
        <v>3373</v>
      </c>
      <c r="M3895" s="16">
        <f>Таблица4[[#This Row],[Поступления]]/Таблица4[[#This Row],[Начисления]]</f>
        <v>0.79991891023903572</v>
      </c>
    </row>
    <row r="3896" spans="1:13" ht="15">
      <c r="A3896" s="42" t="s">
        <v>7665</v>
      </c>
      <c r="B3896" s="82" t="s">
        <v>1842</v>
      </c>
      <c r="C3896" s="82" t="s">
        <v>1452</v>
      </c>
      <c r="D3896" s="82" t="s">
        <v>1453</v>
      </c>
      <c r="E3896" s="82" t="s">
        <v>1841</v>
      </c>
      <c r="F3896" s="82" t="s">
        <v>31</v>
      </c>
      <c r="G3896" s="79">
        <v>876093.02</v>
      </c>
      <c r="H3896" s="79">
        <v>899437.7</v>
      </c>
      <c r="I3896" s="79">
        <v>0</v>
      </c>
      <c r="J3896" s="79">
        <v>23344.679999999935</v>
      </c>
      <c r="K3896" s="43" t="s">
        <v>3374</v>
      </c>
      <c r="L3896" s="52" t="s">
        <v>3373</v>
      </c>
      <c r="M3896" s="16">
        <f>Таблица4[[#This Row],[Поступления]]/Таблица4[[#This Row],[Начисления]]</f>
        <v>1.0266463485806563</v>
      </c>
    </row>
    <row r="3897" spans="1:13" ht="15">
      <c r="A3897" s="42" t="s">
        <v>7666</v>
      </c>
      <c r="B3897" s="82" t="s">
        <v>1842</v>
      </c>
      <c r="C3897" s="82" t="s">
        <v>1452</v>
      </c>
      <c r="D3897" s="82" t="s">
        <v>1453</v>
      </c>
      <c r="E3897" s="82" t="s">
        <v>1841</v>
      </c>
      <c r="F3897" s="82" t="s">
        <v>76</v>
      </c>
      <c r="G3897" s="79">
        <v>552937.55000000005</v>
      </c>
      <c r="H3897" s="79">
        <v>458510.69</v>
      </c>
      <c r="I3897" s="79">
        <v>94426.860000000044</v>
      </c>
      <c r="J3897" s="79">
        <v>1078.44</v>
      </c>
      <c r="K3897" s="43" t="s">
        <v>3374</v>
      </c>
      <c r="L3897" s="52" t="s">
        <v>3373</v>
      </c>
      <c r="M3897" s="16">
        <f>Таблица4[[#This Row],[Поступления]]/Таблица4[[#This Row],[Начисления]]</f>
        <v>0.82922689913173731</v>
      </c>
    </row>
    <row r="3898" spans="1:13" ht="15">
      <c r="A3898" s="42" t="s">
        <v>7667</v>
      </c>
      <c r="B3898" s="82" t="s">
        <v>1842</v>
      </c>
      <c r="C3898" s="82" t="s">
        <v>1452</v>
      </c>
      <c r="D3898" s="82" t="s">
        <v>1453</v>
      </c>
      <c r="E3898" s="82" t="s">
        <v>1841</v>
      </c>
      <c r="F3898" s="82" t="s">
        <v>77</v>
      </c>
      <c r="G3898" s="79">
        <v>726645.82</v>
      </c>
      <c r="H3898" s="79">
        <v>531416.86</v>
      </c>
      <c r="I3898" s="79">
        <v>195228.95999999996</v>
      </c>
      <c r="J3898" s="79">
        <v>2783.64</v>
      </c>
      <c r="K3898" s="43" t="s">
        <v>3374</v>
      </c>
      <c r="L3898" s="52" t="s">
        <v>3372</v>
      </c>
      <c r="M3898" s="16">
        <f>Таблица4[[#This Row],[Поступления]]/Таблица4[[#This Row],[Начисления]]</f>
        <v>0.73132858591273531</v>
      </c>
    </row>
    <row r="3899" spans="1:13" ht="15">
      <c r="A3899" s="42" t="s">
        <v>7668</v>
      </c>
      <c r="B3899" s="82" t="s">
        <v>1842</v>
      </c>
      <c r="C3899" s="82" t="s">
        <v>1452</v>
      </c>
      <c r="D3899" s="82" t="s">
        <v>1453</v>
      </c>
      <c r="E3899" s="82" t="s">
        <v>1841</v>
      </c>
      <c r="F3899" s="82" t="s">
        <v>44</v>
      </c>
      <c r="G3899" s="79">
        <v>800917.67</v>
      </c>
      <c r="H3899" s="79">
        <v>674921.93</v>
      </c>
      <c r="I3899" s="79">
        <v>125995.73999999999</v>
      </c>
      <c r="J3899" s="79">
        <v>1826.64</v>
      </c>
      <c r="K3899" s="43" t="s">
        <v>3374</v>
      </c>
      <c r="L3899" s="52" t="s">
        <v>3372</v>
      </c>
      <c r="M3899" s="16">
        <f>Таблица4[[#This Row],[Поступления]]/Таблица4[[#This Row],[Начисления]]</f>
        <v>0.84268577817742496</v>
      </c>
    </row>
    <row r="3900" spans="1:13" ht="15">
      <c r="A3900" s="42" t="s">
        <v>7669</v>
      </c>
      <c r="B3900" s="82" t="s">
        <v>1842</v>
      </c>
      <c r="C3900" s="82" t="s">
        <v>1452</v>
      </c>
      <c r="D3900" s="82" t="s">
        <v>1453</v>
      </c>
      <c r="E3900" s="82" t="s">
        <v>1841</v>
      </c>
      <c r="F3900" s="82" t="s">
        <v>47</v>
      </c>
      <c r="G3900" s="79">
        <v>720576.14</v>
      </c>
      <c r="H3900" s="79">
        <v>678057.3</v>
      </c>
      <c r="I3900" s="79">
        <v>42518.839999999967</v>
      </c>
      <c r="J3900" s="79">
        <v>5508.48</v>
      </c>
      <c r="K3900" s="43" t="s">
        <v>3374</v>
      </c>
      <c r="L3900" s="52" t="s">
        <v>3373</v>
      </c>
      <c r="M3900" s="16">
        <f>Таблица4[[#This Row],[Поступления]]/Таблица4[[#This Row],[Начисления]]</f>
        <v>0.94099327241115704</v>
      </c>
    </row>
    <row r="3901" spans="1:13" ht="15">
      <c r="A3901" s="42" t="s">
        <v>7670</v>
      </c>
      <c r="B3901" s="82" t="s">
        <v>1842</v>
      </c>
      <c r="C3901" s="82" t="s">
        <v>1452</v>
      </c>
      <c r="D3901" s="82" t="s">
        <v>1453</v>
      </c>
      <c r="E3901" s="82" t="s">
        <v>1841</v>
      </c>
      <c r="F3901" s="82" t="s">
        <v>138</v>
      </c>
      <c r="G3901" s="79">
        <v>2480213.2599999998</v>
      </c>
      <c r="H3901" s="79">
        <v>2280557.0299999998</v>
      </c>
      <c r="I3901" s="79">
        <v>199656.22999999998</v>
      </c>
      <c r="J3901" s="79">
        <v>5805.75</v>
      </c>
      <c r="K3901" s="43" t="s">
        <v>3374</v>
      </c>
      <c r="L3901" s="52" t="s">
        <v>3372</v>
      </c>
      <c r="M3901" s="16">
        <f>Таблица4[[#This Row],[Поступления]]/Таблица4[[#This Row],[Начисления]]</f>
        <v>0.91950037796346595</v>
      </c>
    </row>
    <row r="3902" spans="1:13" ht="15">
      <c r="A3902" s="42" t="s">
        <v>7671</v>
      </c>
      <c r="B3902" s="82" t="s">
        <v>1842</v>
      </c>
      <c r="C3902" s="82" t="s">
        <v>1452</v>
      </c>
      <c r="D3902" s="82" t="s">
        <v>1453</v>
      </c>
      <c r="E3902" s="82" t="s">
        <v>1841</v>
      </c>
      <c r="F3902" s="82" t="s">
        <v>177</v>
      </c>
      <c r="G3902" s="79">
        <v>582686.61</v>
      </c>
      <c r="H3902" s="79">
        <v>511711.27</v>
      </c>
      <c r="I3902" s="79">
        <v>70975.339999999967</v>
      </c>
      <c r="J3902" s="79">
        <v>10600.22</v>
      </c>
      <c r="K3902" s="43" t="s">
        <v>3374</v>
      </c>
      <c r="L3902" s="52" t="s">
        <v>3372</v>
      </c>
      <c r="M3902" s="16">
        <f>Таблица4[[#This Row],[Поступления]]/Таблица4[[#This Row],[Начисления]]</f>
        <v>0.87819294491768063</v>
      </c>
    </row>
    <row r="3903" spans="1:13" ht="15">
      <c r="A3903" s="42" t="s">
        <v>7672</v>
      </c>
      <c r="B3903" s="82" t="s">
        <v>1842</v>
      </c>
      <c r="C3903" s="82" t="s">
        <v>1452</v>
      </c>
      <c r="D3903" s="82" t="s">
        <v>1453</v>
      </c>
      <c r="E3903" s="82" t="s">
        <v>1841</v>
      </c>
      <c r="F3903" s="82" t="s">
        <v>120</v>
      </c>
      <c r="G3903" s="79">
        <v>1637475.75</v>
      </c>
      <c r="H3903" s="79">
        <v>1436028.45</v>
      </c>
      <c r="I3903" s="79">
        <v>201447.30000000005</v>
      </c>
      <c r="J3903" s="79">
        <v>9084.07</v>
      </c>
      <c r="K3903" s="43" t="s">
        <v>3374</v>
      </c>
      <c r="L3903" s="52" t="s">
        <v>3373</v>
      </c>
      <c r="M3903" s="16">
        <f>Таблица4[[#This Row],[Поступления]]/Таблица4[[#This Row],[Начисления]]</f>
        <v>0.87697692622318224</v>
      </c>
    </row>
    <row r="3904" spans="1:13" ht="15">
      <c r="A3904" s="42" t="s">
        <v>7673</v>
      </c>
      <c r="B3904" s="82" t="s">
        <v>1842</v>
      </c>
      <c r="C3904" s="82" t="s">
        <v>1452</v>
      </c>
      <c r="D3904" s="82" t="s">
        <v>1453</v>
      </c>
      <c r="E3904" s="82" t="s">
        <v>1841</v>
      </c>
      <c r="F3904" s="82" t="s">
        <v>139</v>
      </c>
      <c r="G3904" s="79">
        <v>579305.96</v>
      </c>
      <c r="H3904" s="79">
        <v>457184.03</v>
      </c>
      <c r="I3904" s="79">
        <v>122121.92999999993</v>
      </c>
      <c r="J3904" s="79">
        <v>1760.65</v>
      </c>
      <c r="K3904" s="43" t="s">
        <v>3374</v>
      </c>
      <c r="L3904" s="52" t="s">
        <v>3372</v>
      </c>
      <c r="M3904" s="16">
        <f>Таблица4[[#This Row],[Поступления]]/Таблица4[[#This Row],[Начисления]]</f>
        <v>0.78919269188944652</v>
      </c>
    </row>
    <row r="3905" spans="1:13" ht="15">
      <c r="A3905" s="42" t="s">
        <v>7674</v>
      </c>
      <c r="B3905" s="82" t="s">
        <v>1842</v>
      </c>
      <c r="C3905" s="82" t="s">
        <v>1452</v>
      </c>
      <c r="D3905" s="82" t="s">
        <v>1453</v>
      </c>
      <c r="E3905" s="82" t="s">
        <v>1841</v>
      </c>
      <c r="F3905" s="82" t="s">
        <v>124</v>
      </c>
      <c r="G3905" s="79">
        <v>1663884.5</v>
      </c>
      <c r="H3905" s="79">
        <v>1568819.89</v>
      </c>
      <c r="I3905" s="79">
        <v>95064.610000000102</v>
      </c>
      <c r="J3905" s="79">
        <v>8235.4</v>
      </c>
      <c r="K3905" s="43" t="s">
        <v>3374</v>
      </c>
      <c r="L3905" s="52" t="s">
        <v>3373</v>
      </c>
      <c r="M3905" s="16">
        <f>Таблица4[[#This Row],[Поступления]]/Таблица4[[#This Row],[Начисления]]</f>
        <v>0.94286585998006467</v>
      </c>
    </row>
    <row r="3906" spans="1:13" ht="15">
      <c r="A3906" s="42" t="s">
        <v>7675</v>
      </c>
      <c r="B3906" s="82" t="s">
        <v>1842</v>
      </c>
      <c r="C3906" s="82" t="s">
        <v>1452</v>
      </c>
      <c r="D3906" s="82" t="s">
        <v>1453</v>
      </c>
      <c r="E3906" s="82" t="s">
        <v>1841</v>
      </c>
      <c r="F3906" s="82" t="s">
        <v>185</v>
      </c>
      <c r="G3906" s="79">
        <v>719686.09</v>
      </c>
      <c r="H3906" s="79">
        <v>605640.35</v>
      </c>
      <c r="I3906" s="79">
        <v>114045.73999999999</v>
      </c>
      <c r="J3906" s="79">
        <v>2066.09</v>
      </c>
      <c r="K3906" s="43" t="s">
        <v>3374</v>
      </c>
      <c r="L3906" s="52" t="s">
        <v>3373</v>
      </c>
      <c r="M3906" s="16">
        <f>Таблица4[[#This Row],[Поступления]]/Таблица4[[#This Row],[Начисления]]</f>
        <v>0.84153404993557679</v>
      </c>
    </row>
    <row r="3907" spans="1:13" ht="15">
      <c r="A3907" s="42" t="s">
        <v>7676</v>
      </c>
      <c r="B3907" s="82" t="s">
        <v>1842</v>
      </c>
      <c r="C3907" s="82" t="s">
        <v>1452</v>
      </c>
      <c r="D3907" s="82" t="s">
        <v>1453</v>
      </c>
      <c r="E3907" s="82" t="s">
        <v>1841</v>
      </c>
      <c r="F3907" s="82" t="s">
        <v>188</v>
      </c>
      <c r="G3907" s="79">
        <v>715581.38</v>
      </c>
      <c r="H3907" s="79">
        <v>623874.41</v>
      </c>
      <c r="I3907" s="79">
        <v>91706.969999999972</v>
      </c>
      <c r="J3907" s="79">
        <v>6126.71</v>
      </c>
      <c r="K3907" s="43" t="s">
        <v>3374</v>
      </c>
      <c r="L3907" s="52" t="s">
        <v>3373</v>
      </c>
      <c r="M3907" s="16">
        <f>Таблица4[[#This Row],[Поступления]]/Таблица4[[#This Row],[Начисления]]</f>
        <v>0.87184271060826102</v>
      </c>
    </row>
    <row r="3908" spans="1:13" ht="15">
      <c r="A3908" s="42" t="s">
        <v>7677</v>
      </c>
      <c r="B3908" s="82" t="s">
        <v>1842</v>
      </c>
      <c r="C3908" s="82" t="s">
        <v>1452</v>
      </c>
      <c r="D3908" s="82" t="s">
        <v>1453</v>
      </c>
      <c r="E3908" s="82" t="s">
        <v>1841</v>
      </c>
      <c r="F3908" s="82" t="s">
        <v>145</v>
      </c>
      <c r="G3908" s="79">
        <v>710092.7</v>
      </c>
      <c r="H3908" s="79">
        <v>624993.76</v>
      </c>
      <c r="I3908" s="79">
        <v>85098.939999999944</v>
      </c>
      <c r="J3908" s="79">
        <v>2126.5100000000002</v>
      </c>
      <c r="K3908" s="43" t="s">
        <v>3374</v>
      </c>
      <c r="L3908" s="52" t="s">
        <v>3372</v>
      </c>
      <c r="M3908" s="16">
        <f>Таблица4[[#This Row],[Поступления]]/Таблица4[[#This Row],[Начисления]]</f>
        <v>0.88015798500674636</v>
      </c>
    </row>
    <row r="3909" spans="1:13" ht="15">
      <c r="A3909" s="42" t="s">
        <v>7678</v>
      </c>
      <c r="B3909" s="82" t="s">
        <v>1842</v>
      </c>
      <c r="C3909" s="82" t="s">
        <v>1452</v>
      </c>
      <c r="D3909" s="82" t="s">
        <v>1453</v>
      </c>
      <c r="E3909" s="82" t="s">
        <v>1841</v>
      </c>
      <c r="F3909" s="82" t="s">
        <v>190</v>
      </c>
      <c r="G3909" s="79">
        <v>704558.99</v>
      </c>
      <c r="H3909" s="79">
        <v>578384.23</v>
      </c>
      <c r="I3909" s="79">
        <v>126174.76000000001</v>
      </c>
      <c r="J3909" s="79">
        <v>6571.11</v>
      </c>
      <c r="K3909" s="43" t="s">
        <v>3374</v>
      </c>
      <c r="L3909" s="52" t="s">
        <v>3372</v>
      </c>
      <c r="M3909" s="16">
        <f>Таблица4[[#This Row],[Поступления]]/Таблица4[[#This Row],[Начисления]]</f>
        <v>0.8209166843503054</v>
      </c>
    </row>
    <row r="3910" spans="1:13" ht="15">
      <c r="A3910" s="42" t="s">
        <v>7679</v>
      </c>
      <c r="B3910" s="82" t="s">
        <v>1842</v>
      </c>
      <c r="C3910" s="82" t="s">
        <v>1452</v>
      </c>
      <c r="D3910" s="82" t="s">
        <v>1453</v>
      </c>
      <c r="E3910" s="82" t="s">
        <v>1841</v>
      </c>
      <c r="F3910" s="82" t="s">
        <v>191</v>
      </c>
      <c r="G3910" s="79">
        <v>955548.69</v>
      </c>
      <c r="H3910" s="79">
        <v>857919.28</v>
      </c>
      <c r="I3910" s="79">
        <v>97629.409999999916</v>
      </c>
      <c r="J3910" s="79">
        <v>15585.23</v>
      </c>
      <c r="K3910" s="43" t="s">
        <v>3374</v>
      </c>
      <c r="L3910" s="52" t="s">
        <v>3373</v>
      </c>
      <c r="M3910" s="16">
        <f>Таблица4[[#This Row],[Поступления]]/Таблица4[[#This Row],[Начисления]]</f>
        <v>0.89782895312221089</v>
      </c>
    </row>
    <row r="3911" spans="1:13" ht="15">
      <c r="A3911" s="42" t="s">
        <v>7680</v>
      </c>
      <c r="B3911" s="82" t="s">
        <v>1842</v>
      </c>
      <c r="C3911" s="82" t="s">
        <v>1452</v>
      </c>
      <c r="D3911" s="82" t="s">
        <v>1453</v>
      </c>
      <c r="E3911" s="82" t="s">
        <v>1841</v>
      </c>
      <c r="F3911" s="82" t="s">
        <v>147</v>
      </c>
      <c r="G3911" s="79">
        <v>582533.03</v>
      </c>
      <c r="H3911" s="79">
        <v>462519.12</v>
      </c>
      <c r="I3911" s="79">
        <v>120013.91000000003</v>
      </c>
      <c r="J3911" s="79">
        <v>5128.6499999999996</v>
      </c>
      <c r="K3911" s="43" t="s">
        <v>3374</v>
      </c>
      <c r="L3911" s="52" t="s">
        <v>3372</v>
      </c>
      <c r="M3911" s="16">
        <f>Таблица4[[#This Row],[Поступления]]/Таблица4[[#This Row],[Начисления]]</f>
        <v>0.79397921865477739</v>
      </c>
    </row>
    <row r="3912" spans="1:13" ht="15">
      <c r="A3912" s="42" t="s">
        <v>7681</v>
      </c>
      <c r="B3912" s="82" t="s">
        <v>1842</v>
      </c>
      <c r="C3912" s="82" t="s">
        <v>1452</v>
      </c>
      <c r="D3912" s="82" t="s">
        <v>1453</v>
      </c>
      <c r="E3912" s="82" t="s">
        <v>1841</v>
      </c>
      <c r="F3912" s="82" t="s">
        <v>219</v>
      </c>
      <c r="G3912" s="79">
        <v>861403.7</v>
      </c>
      <c r="H3912" s="79">
        <v>779735.16</v>
      </c>
      <c r="I3912" s="79">
        <v>81668.539999999921</v>
      </c>
      <c r="J3912" s="79">
        <v>2502.23</v>
      </c>
      <c r="K3912" s="43" t="s">
        <v>3374</v>
      </c>
      <c r="L3912" s="52" t="s">
        <v>3372</v>
      </c>
      <c r="M3912" s="16">
        <f>Таблица4[[#This Row],[Поступления]]/Таблица4[[#This Row],[Начисления]]</f>
        <v>0.90519132899011234</v>
      </c>
    </row>
    <row r="3913" spans="1:13" ht="15">
      <c r="A3913" s="42" t="s">
        <v>7682</v>
      </c>
      <c r="B3913" s="82" t="s">
        <v>1842</v>
      </c>
      <c r="C3913" s="82" t="s">
        <v>1452</v>
      </c>
      <c r="D3913" s="82" t="s">
        <v>1453</v>
      </c>
      <c r="E3913" s="82" t="s">
        <v>1841</v>
      </c>
      <c r="F3913" s="82" t="s">
        <v>178</v>
      </c>
      <c r="G3913" s="79">
        <v>726405.37</v>
      </c>
      <c r="H3913" s="79">
        <v>662089.67000000004</v>
      </c>
      <c r="I3913" s="79">
        <v>64315.699999999953</v>
      </c>
      <c r="J3913" s="79">
        <v>4683.8</v>
      </c>
      <c r="K3913" s="43" t="s">
        <v>3374</v>
      </c>
      <c r="L3913" s="52" t="s">
        <v>3373</v>
      </c>
      <c r="M3913" s="16">
        <f>Таблица4[[#This Row],[Поступления]]/Таблица4[[#This Row],[Начисления]]</f>
        <v>0.91146031863723698</v>
      </c>
    </row>
    <row r="3914" spans="1:13" ht="15">
      <c r="A3914" s="42" t="s">
        <v>7683</v>
      </c>
      <c r="B3914" s="82" t="s">
        <v>1842</v>
      </c>
      <c r="C3914" s="82" t="s">
        <v>1452</v>
      </c>
      <c r="D3914" s="82" t="s">
        <v>1453</v>
      </c>
      <c r="E3914" s="82" t="s">
        <v>1841</v>
      </c>
      <c r="F3914" s="82" t="s">
        <v>749</v>
      </c>
      <c r="G3914" s="79">
        <v>2191815.69</v>
      </c>
      <c r="H3914" s="79">
        <v>1923853.61</v>
      </c>
      <c r="I3914" s="79">
        <v>267962.07999999984</v>
      </c>
      <c r="J3914" s="79">
        <v>6841.86</v>
      </c>
      <c r="K3914" s="43" t="s">
        <v>3374</v>
      </c>
      <c r="L3914" s="52" t="s">
        <v>3373</v>
      </c>
      <c r="M3914" s="16">
        <f>Таблица4[[#This Row],[Поступления]]/Таблица4[[#This Row],[Начисления]]</f>
        <v>0.87774424591330491</v>
      </c>
    </row>
    <row r="3915" spans="1:13" ht="15">
      <c r="A3915" s="42" t="s">
        <v>7684</v>
      </c>
      <c r="B3915" s="82" t="s">
        <v>1842</v>
      </c>
      <c r="C3915" s="82" t="s">
        <v>1452</v>
      </c>
      <c r="D3915" s="82" t="s">
        <v>1453</v>
      </c>
      <c r="E3915" s="82" t="s">
        <v>1841</v>
      </c>
      <c r="F3915" s="82" t="s">
        <v>750</v>
      </c>
      <c r="G3915" s="79">
        <v>1176636.94</v>
      </c>
      <c r="H3915" s="79">
        <v>999712.7</v>
      </c>
      <c r="I3915" s="79">
        <v>176924.24</v>
      </c>
      <c r="J3915" s="79">
        <v>2521.4699999999998</v>
      </c>
      <c r="K3915" s="43" t="s">
        <v>3374</v>
      </c>
      <c r="L3915" s="52" t="s">
        <v>3372</v>
      </c>
      <c r="M3915" s="16">
        <f>Таблица4[[#This Row],[Поступления]]/Таблица4[[#This Row],[Начисления]]</f>
        <v>0.84963565736768387</v>
      </c>
    </row>
    <row r="3916" spans="1:13" ht="15">
      <c r="A3916" s="42" t="s">
        <v>7685</v>
      </c>
      <c r="B3916" s="82" t="s">
        <v>1842</v>
      </c>
      <c r="C3916" s="82" t="s">
        <v>1452</v>
      </c>
      <c r="D3916" s="82" t="s">
        <v>1453</v>
      </c>
      <c r="E3916" s="82" t="s">
        <v>1841</v>
      </c>
      <c r="F3916" s="82" t="s">
        <v>751</v>
      </c>
      <c r="G3916" s="79">
        <v>563586.25</v>
      </c>
      <c r="H3916" s="79">
        <v>533997.18000000005</v>
      </c>
      <c r="I3916" s="79">
        <v>29589.069999999949</v>
      </c>
      <c r="J3916" s="79">
        <v>1812.48</v>
      </c>
      <c r="K3916" s="43" t="s">
        <v>3374</v>
      </c>
      <c r="L3916" s="52" t="s">
        <v>3372</v>
      </c>
      <c r="M3916" s="16">
        <f>Таблица4[[#This Row],[Поступления]]/Таблица4[[#This Row],[Начисления]]</f>
        <v>0.94749859493555788</v>
      </c>
    </row>
    <row r="3917" spans="1:13" ht="15">
      <c r="A3917" s="42" t="s">
        <v>7686</v>
      </c>
      <c r="B3917" s="82" t="s">
        <v>1844</v>
      </c>
      <c r="C3917" s="82" t="s">
        <v>1452</v>
      </c>
      <c r="D3917" s="82" t="s">
        <v>1453</v>
      </c>
      <c r="E3917" s="82" t="s">
        <v>1843</v>
      </c>
      <c r="F3917" s="82" t="s">
        <v>245</v>
      </c>
      <c r="G3917" s="79">
        <v>98007.47</v>
      </c>
      <c r="H3917" s="79">
        <v>73318.960000000006</v>
      </c>
      <c r="I3917" s="79">
        <v>24688.509999999995</v>
      </c>
      <c r="J3917" s="79">
        <v>0</v>
      </c>
      <c r="K3917" s="43" t="s">
        <v>3374</v>
      </c>
      <c r="L3917" s="52" t="s">
        <v>3372</v>
      </c>
      <c r="M3917" s="16">
        <f>Таблица4[[#This Row],[Поступления]]/Таблица4[[#This Row],[Начисления]]</f>
        <v>0.74809562985352041</v>
      </c>
    </row>
    <row r="3918" spans="1:13" ht="15">
      <c r="A3918" s="42" t="s">
        <v>7687</v>
      </c>
      <c r="B3918" s="82" t="s">
        <v>1844</v>
      </c>
      <c r="C3918" s="82" t="s">
        <v>1452</v>
      </c>
      <c r="D3918" s="82" t="s">
        <v>1453</v>
      </c>
      <c r="E3918" s="82" t="s">
        <v>1843</v>
      </c>
      <c r="F3918" s="82" t="s">
        <v>252</v>
      </c>
      <c r="G3918" s="79">
        <v>65360.07</v>
      </c>
      <c r="H3918" s="79">
        <v>53941.71</v>
      </c>
      <c r="I3918" s="79">
        <v>11418.36</v>
      </c>
      <c r="J3918" s="79">
        <v>0</v>
      </c>
      <c r="K3918" s="43" t="s">
        <v>3374</v>
      </c>
      <c r="L3918" s="52" t="s">
        <v>3372</v>
      </c>
      <c r="M3918" s="16">
        <f>Таблица4[[#This Row],[Поступления]]/Таблица4[[#This Row],[Начисления]]</f>
        <v>0.82530067669756169</v>
      </c>
    </row>
    <row r="3919" spans="1:13" ht="15">
      <c r="A3919" s="42" t="s">
        <v>7688</v>
      </c>
      <c r="B3919" s="82" t="s">
        <v>1844</v>
      </c>
      <c r="C3919" s="82" t="s">
        <v>1452</v>
      </c>
      <c r="D3919" s="82" t="s">
        <v>1453</v>
      </c>
      <c r="E3919" s="82" t="s">
        <v>1843</v>
      </c>
      <c r="F3919" s="82" t="s">
        <v>521</v>
      </c>
      <c r="G3919" s="79">
        <v>339820.19</v>
      </c>
      <c r="H3919" s="79">
        <v>293267.01</v>
      </c>
      <c r="I3919" s="79">
        <v>46553.179999999993</v>
      </c>
      <c r="J3919" s="79">
        <v>292.83999999999997</v>
      </c>
      <c r="K3919" s="43" t="s">
        <v>3374</v>
      </c>
      <c r="L3919" s="52" t="s">
        <v>3372</v>
      </c>
      <c r="M3919" s="16">
        <f>Таблица4[[#This Row],[Поступления]]/Таблица4[[#This Row],[Начисления]]</f>
        <v>0.86300643290205925</v>
      </c>
    </row>
    <row r="3920" spans="1:13" ht="15">
      <c r="A3920" s="42" t="s">
        <v>7689</v>
      </c>
      <c r="B3920" s="82" t="s">
        <v>1844</v>
      </c>
      <c r="C3920" s="82" t="s">
        <v>1452</v>
      </c>
      <c r="D3920" s="82" t="s">
        <v>1453</v>
      </c>
      <c r="E3920" s="82" t="s">
        <v>1843</v>
      </c>
      <c r="F3920" s="82" t="s">
        <v>202</v>
      </c>
      <c r="G3920" s="79">
        <v>338901.25</v>
      </c>
      <c r="H3920" s="79">
        <v>276986.03999999998</v>
      </c>
      <c r="I3920" s="79">
        <v>61915.210000000021</v>
      </c>
      <c r="J3920" s="79">
        <v>590.15</v>
      </c>
      <c r="K3920" s="43" t="s">
        <v>3374</v>
      </c>
      <c r="L3920" s="52" t="s">
        <v>3372</v>
      </c>
      <c r="M3920" s="16">
        <f>Таблица4[[#This Row],[Поступления]]/Таблица4[[#This Row],[Начисления]]</f>
        <v>0.81730604416478247</v>
      </c>
    </row>
    <row r="3921" spans="1:13" ht="15">
      <c r="A3921" s="42" t="s">
        <v>7690</v>
      </c>
      <c r="B3921" s="82" t="s">
        <v>1844</v>
      </c>
      <c r="C3921" s="82" t="s">
        <v>1452</v>
      </c>
      <c r="D3921" s="82" t="s">
        <v>1453</v>
      </c>
      <c r="E3921" s="82" t="s">
        <v>1843</v>
      </c>
      <c r="F3921" s="82" t="s">
        <v>522</v>
      </c>
      <c r="G3921" s="79">
        <v>443491.7</v>
      </c>
      <c r="H3921" s="79">
        <v>379190.98</v>
      </c>
      <c r="I3921" s="79">
        <v>64300.72000000003</v>
      </c>
      <c r="J3921" s="79">
        <v>0</v>
      </c>
      <c r="K3921" s="43" t="s">
        <v>3374</v>
      </c>
      <c r="L3921" s="52" t="s">
        <v>3372</v>
      </c>
      <c r="M3921" s="16">
        <f>Таблица4[[#This Row],[Поступления]]/Таблица4[[#This Row],[Начисления]]</f>
        <v>0.8550125740797403</v>
      </c>
    </row>
    <row r="3922" spans="1:13" ht="15">
      <c r="A3922" s="42" t="s">
        <v>7691</v>
      </c>
      <c r="B3922" s="82" t="s">
        <v>1844</v>
      </c>
      <c r="C3922" s="82" t="s">
        <v>1452</v>
      </c>
      <c r="D3922" s="82" t="s">
        <v>1453</v>
      </c>
      <c r="E3922" s="82" t="s">
        <v>1843</v>
      </c>
      <c r="F3922" s="82" t="s">
        <v>523</v>
      </c>
      <c r="G3922" s="79">
        <v>566241.87</v>
      </c>
      <c r="H3922" s="79">
        <v>432505.9</v>
      </c>
      <c r="I3922" s="79">
        <v>133735.96999999997</v>
      </c>
      <c r="J3922" s="79">
        <v>1104.24</v>
      </c>
      <c r="K3922" s="43" t="s">
        <v>3374</v>
      </c>
      <c r="L3922" s="52" t="s">
        <v>3373</v>
      </c>
      <c r="M3922" s="16">
        <f>Таблица4[[#This Row],[Поступления]]/Таблица4[[#This Row],[Начисления]]</f>
        <v>0.76381829552802238</v>
      </c>
    </row>
    <row r="3923" spans="1:13" ht="15">
      <c r="A3923" s="42" t="s">
        <v>7692</v>
      </c>
      <c r="B3923" s="82" t="s">
        <v>1844</v>
      </c>
      <c r="C3923" s="82" t="s">
        <v>1452</v>
      </c>
      <c r="D3923" s="82" t="s">
        <v>1453</v>
      </c>
      <c r="E3923" s="82" t="s">
        <v>1843</v>
      </c>
      <c r="F3923" s="82" t="s">
        <v>665</v>
      </c>
      <c r="G3923" s="79">
        <v>59388.38</v>
      </c>
      <c r="H3923" s="79">
        <v>59721.88</v>
      </c>
      <c r="I3923" s="79">
        <v>0</v>
      </c>
      <c r="J3923" s="79">
        <v>333.5</v>
      </c>
      <c r="K3923" s="43" t="s">
        <v>3374</v>
      </c>
      <c r="L3923" s="52" t="s">
        <v>3372</v>
      </c>
      <c r="M3923" s="16">
        <f>Таблица4[[#This Row],[Поступления]]/Таблица4[[#This Row],[Начисления]]</f>
        <v>1.0056155766498429</v>
      </c>
    </row>
    <row r="3924" spans="1:13" ht="15">
      <c r="A3924" s="42" t="s">
        <v>7693</v>
      </c>
      <c r="B3924" s="82" t="s">
        <v>1844</v>
      </c>
      <c r="C3924" s="82" t="s">
        <v>1452</v>
      </c>
      <c r="D3924" s="82" t="s">
        <v>1453</v>
      </c>
      <c r="E3924" s="82" t="s">
        <v>1843</v>
      </c>
      <c r="F3924" s="82" t="s">
        <v>192</v>
      </c>
      <c r="G3924" s="79">
        <v>447454.34</v>
      </c>
      <c r="H3924" s="79">
        <v>405638.03</v>
      </c>
      <c r="I3924" s="79">
        <v>41816.31</v>
      </c>
      <c r="J3924" s="79">
        <v>2664.26</v>
      </c>
      <c r="K3924" s="43" t="s">
        <v>3374</v>
      </c>
      <c r="L3924" s="52" t="s">
        <v>3372</v>
      </c>
      <c r="M3924" s="16">
        <f>Таблица4[[#This Row],[Поступления]]/Таблица4[[#This Row],[Начисления]]</f>
        <v>0.90654619642308087</v>
      </c>
    </row>
    <row r="3925" spans="1:13" ht="15">
      <c r="A3925" s="42" t="s">
        <v>7694</v>
      </c>
      <c r="B3925" s="82" t="s">
        <v>1844</v>
      </c>
      <c r="C3925" s="82" t="s">
        <v>1452</v>
      </c>
      <c r="D3925" s="82" t="s">
        <v>1453</v>
      </c>
      <c r="E3925" s="82" t="s">
        <v>1843</v>
      </c>
      <c r="F3925" s="82" t="s">
        <v>158</v>
      </c>
      <c r="G3925" s="79">
        <v>552410.56000000006</v>
      </c>
      <c r="H3925" s="79">
        <v>501348.96</v>
      </c>
      <c r="I3925" s="79">
        <v>51061.600000000035</v>
      </c>
      <c r="J3925" s="79">
        <v>2260.13</v>
      </c>
      <c r="K3925" s="43" t="s">
        <v>3374</v>
      </c>
      <c r="L3925" s="52" t="s">
        <v>3372</v>
      </c>
      <c r="M3925" s="16">
        <f>Таблица4[[#This Row],[Поступления]]/Таблица4[[#This Row],[Начисления]]</f>
        <v>0.90756585102210929</v>
      </c>
    </row>
    <row r="3926" spans="1:13" ht="15">
      <c r="A3926" s="42" t="s">
        <v>7695</v>
      </c>
      <c r="B3926" s="82" t="s">
        <v>1844</v>
      </c>
      <c r="C3926" s="82" t="s">
        <v>1452</v>
      </c>
      <c r="D3926" s="82" t="s">
        <v>1453</v>
      </c>
      <c r="E3926" s="82" t="s">
        <v>1843</v>
      </c>
      <c r="F3926" s="82" t="s">
        <v>159</v>
      </c>
      <c r="G3926" s="79">
        <v>583608.93000000005</v>
      </c>
      <c r="H3926" s="79">
        <v>538116.98</v>
      </c>
      <c r="I3926" s="79">
        <v>45491.95000000007</v>
      </c>
      <c r="J3926" s="79">
        <v>0</v>
      </c>
      <c r="K3926" s="43" t="s">
        <v>3374</v>
      </c>
      <c r="L3926" s="52" t="s">
        <v>3372</v>
      </c>
      <c r="M3926" s="16">
        <f>Таблица4[[#This Row],[Поступления]]/Таблица4[[#This Row],[Начисления]]</f>
        <v>0.92205062729249176</v>
      </c>
    </row>
    <row r="3927" spans="1:13" ht="15">
      <c r="A3927" s="42" t="s">
        <v>7696</v>
      </c>
      <c r="B3927" s="82" t="s">
        <v>1844</v>
      </c>
      <c r="C3927" s="82" t="s">
        <v>1452</v>
      </c>
      <c r="D3927" s="82" t="s">
        <v>1453</v>
      </c>
      <c r="E3927" s="82" t="s">
        <v>1843</v>
      </c>
      <c r="F3927" s="82" t="s">
        <v>508</v>
      </c>
      <c r="G3927" s="79">
        <v>1246299.28</v>
      </c>
      <c r="H3927" s="79">
        <v>1070166.7</v>
      </c>
      <c r="I3927" s="79">
        <v>176132.58000000007</v>
      </c>
      <c r="J3927" s="79">
        <v>961.52</v>
      </c>
      <c r="K3927" s="43" t="s">
        <v>3374</v>
      </c>
      <c r="L3927" s="52" t="s">
        <v>3373</v>
      </c>
      <c r="M3927" s="16">
        <f>Таблица4[[#This Row],[Поступления]]/Таблица4[[#This Row],[Начисления]]</f>
        <v>0.85867553417827536</v>
      </c>
    </row>
    <row r="3928" spans="1:13" ht="15">
      <c r="A3928" s="42" t="s">
        <v>7697</v>
      </c>
      <c r="B3928" s="82" t="s">
        <v>1844</v>
      </c>
      <c r="C3928" s="82" t="s">
        <v>1452</v>
      </c>
      <c r="D3928" s="82" t="s">
        <v>1453</v>
      </c>
      <c r="E3928" s="82" t="s">
        <v>1843</v>
      </c>
      <c r="F3928" s="82" t="s">
        <v>160</v>
      </c>
      <c r="G3928" s="79">
        <v>921611.19</v>
      </c>
      <c r="H3928" s="79">
        <v>816656.53</v>
      </c>
      <c r="I3928" s="79">
        <v>104954.65999999992</v>
      </c>
      <c r="J3928" s="79">
        <v>2983.14</v>
      </c>
      <c r="K3928" s="43" t="s">
        <v>3374</v>
      </c>
      <c r="L3928" s="52" t="s">
        <v>3373</v>
      </c>
      <c r="M3928" s="16">
        <f>Таблица4[[#This Row],[Поступления]]/Таблица4[[#This Row],[Начисления]]</f>
        <v>0.88611828812538629</v>
      </c>
    </row>
    <row r="3929" spans="1:13" ht="15">
      <c r="A3929" s="42" t="s">
        <v>7698</v>
      </c>
      <c r="B3929" s="82" t="s">
        <v>1844</v>
      </c>
      <c r="C3929" s="82" t="s">
        <v>1452</v>
      </c>
      <c r="D3929" s="82" t="s">
        <v>1453</v>
      </c>
      <c r="E3929" s="82" t="s">
        <v>1843</v>
      </c>
      <c r="F3929" s="82" t="s">
        <v>161</v>
      </c>
      <c r="G3929" s="79">
        <v>865950.44</v>
      </c>
      <c r="H3929" s="79">
        <v>788303.95</v>
      </c>
      <c r="I3929" s="79">
        <v>77646.489999999991</v>
      </c>
      <c r="J3929" s="79">
        <v>3901.4</v>
      </c>
      <c r="K3929" s="43" t="s">
        <v>3374</v>
      </c>
      <c r="L3929" s="52" t="s">
        <v>3373</v>
      </c>
      <c r="M3929" s="16">
        <f>Таблица4[[#This Row],[Поступления]]/Таблица4[[#This Row],[Начисления]]</f>
        <v>0.91033379462224184</v>
      </c>
    </row>
    <row r="3930" spans="1:13" ht="15">
      <c r="A3930" s="42" t="s">
        <v>7699</v>
      </c>
      <c r="B3930" s="82" t="s">
        <v>1844</v>
      </c>
      <c r="C3930" s="82" t="s">
        <v>1452</v>
      </c>
      <c r="D3930" s="82" t="s">
        <v>1453</v>
      </c>
      <c r="E3930" s="82" t="s">
        <v>1843</v>
      </c>
      <c r="F3930" s="82" t="s">
        <v>510</v>
      </c>
      <c r="G3930" s="79">
        <v>1005621.63</v>
      </c>
      <c r="H3930" s="79">
        <v>927451.24</v>
      </c>
      <c r="I3930" s="79">
        <v>78170.390000000014</v>
      </c>
      <c r="J3930" s="79">
        <v>1346.66</v>
      </c>
      <c r="K3930" s="43" t="s">
        <v>3374</v>
      </c>
      <c r="L3930" s="52" t="s">
        <v>3372</v>
      </c>
      <c r="M3930" s="16">
        <f>Таблица4[[#This Row],[Поступления]]/Таблица4[[#This Row],[Начисления]]</f>
        <v>0.92226659842231118</v>
      </c>
    </row>
    <row r="3931" spans="1:13" ht="15">
      <c r="A3931" s="42" t="s">
        <v>7700</v>
      </c>
      <c r="B3931" s="82" t="s">
        <v>1844</v>
      </c>
      <c r="C3931" s="82" t="s">
        <v>1452</v>
      </c>
      <c r="D3931" s="82" t="s">
        <v>1453</v>
      </c>
      <c r="E3931" s="82" t="s">
        <v>1843</v>
      </c>
      <c r="F3931" s="82" t="s">
        <v>162</v>
      </c>
      <c r="G3931" s="79">
        <v>1715921.56</v>
      </c>
      <c r="H3931" s="79">
        <v>1521155.46</v>
      </c>
      <c r="I3931" s="79">
        <v>194766.10000000009</v>
      </c>
      <c r="J3931" s="79">
        <v>2743.13</v>
      </c>
      <c r="K3931" s="43" t="s">
        <v>3374</v>
      </c>
      <c r="L3931" s="52" t="s">
        <v>3372</v>
      </c>
      <c r="M3931" s="16">
        <f>Таблица4[[#This Row],[Поступления]]/Таблица4[[#This Row],[Начисления]]</f>
        <v>0.88649475329163641</v>
      </c>
    </row>
    <row r="3932" spans="1:13" ht="15">
      <c r="A3932" s="42" t="s">
        <v>7701</v>
      </c>
      <c r="B3932" s="82" t="s">
        <v>1844</v>
      </c>
      <c r="C3932" s="82" t="s">
        <v>1452</v>
      </c>
      <c r="D3932" s="82" t="s">
        <v>1453</v>
      </c>
      <c r="E3932" s="82" t="s">
        <v>1843</v>
      </c>
      <c r="F3932" s="82" t="s">
        <v>163</v>
      </c>
      <c r="G3932" s="79">
        <v>574541.41</v>
      </c>
      <c r="H3932" s="79">
        <v>543170.41</v>
      </c>
      <c r="I3932" s="79">
        <v>31371</v>
      </c>
      <c r="J3932" s="79">
        <v>735.32</v>
      </c>
      <c r="K3932" s="43" t="s">
        <v>3374</v>
      </c>
      <c r="L3932" s="52" t="s">
        <v>3373</v>
      </c>
      <c r="M3932" s="16">
        <f>Таблица4[[#This Row],[Поступления]]/Таблица4[[#This Row],[Начисления]]</f>
        <v>0.94539819157682647</v>
      </c>
    </row>
    <row r="3933" spans="1:13" ht="15">
      <c r="A3933" s="42" t="s">
        <v>7702</v>
      </c>
      <c r="B3933" s="82" t="s">
        <v>1844</v>
      </c>
      <c r="C3933" s="82" t="s">
        <v>1452</v>
      </c>
      <c r="D3933" s="82" t="s">
        <v>1453</v>
      </c>
      <c r="E3933" s="82" t="s">
        <v>1843</v>
      </c>
      <c r="F3933" s="82" t="s">
        <v>374</v>
      </c>
      <c r="G3933" s="79">
        <v>711848.19</v>
      </c>
      <c r="H3933" s="79">
        <v>659254.57999999996</v>
      </c>
      <c r="I3933" s="79">
        <v>52593.609999999986</v>
      </c>
      <c r="J3933" s="79">
        <v>188.11</v>
      </c>
      <c r="K3933" s="43" t="s">
        <v>3374</v>
      </c>
      <c r="L3933" s="52" t="s">
        <v>3372</v>
      </c>
      <c r="M3933" s="16">
        <f>Таблица4[[#This Row],[Поступления]]/Таблица4[[#This Row],[Начисления]]</f>
        <v>0.92611681712641569</v>
      </c>
    </row>
    <row r="3934" spans="1:13" ht="15">
      <c r="A3934" s="42" t="s">
        <v>7703</v>
      </c>
      <c r="B3934" s="82" t="s">
        <v>1844</v>
      </c>
      <c r="C3934" s="82" t="s">
        <v>1452</v>
      </c>
      <c r="D3934" s="82" t="s">
        <v>1453</v>
      </c>
      <c r="E3934" s="82" t="s">
        <v>1843</v>
      </c>
      <c r="F3934" s="82" t="s">
        <v>655</v>
      </c>
      <c r="G3934" s="79">
        <v>741685.07</v>
      </c>
      <c r="H3934" s="79">
        <v>673707.85</v>
      </c>
      <c r="I3934" s="79">
        <v>67977.219999999972</v>
      </c>
      <c r="J3934" s="79">
        <v>1758.05</v>
      </c>
      <c r="K3934" s="43" t="s">
        <v>3374</v>
      </c>
      <c r="L3934" s="52" t="s">
        <v>3372</v>
      </c>
      <c r="M3934" s="16">
        <f>Таблица4[[#This Row],[Поступления]]/Таблица4[[#This Row],[Начисления]]</f>
        <v>0.90834759556370737</v>
      </c>
    </row>
    <row r="3935" spans="1:13" ht="15">
      <c r="A3935" s="42" t="s">
        <v>7704</v>
      </c>
      <c r="B3935" s="82" t="s">
        <v>1844</v>
      </c>
      <c r="C3935" s="82" t="s">
        <v>1452</v>
      </c>
      <c r="D3935" s="82" t="s">
        <v>1453</v>
      </c>
      <c r="E3935" s="82" t="s">
        <v>1843</v>
      </c>
      <c r="F3935" s="82" t="s">
        <v>164</v>
      </c>
      <c r="G3935" s="79">
        <v>876554.67</v>
      </c>
      <c r="H3935" s="79">
        <v>785416.11</v>
      </c>
      <c r="I3935" s="79">
        <v>91138.560000000056</v>
      </c>
      <c r="J3935" s="79">
        <v>2556.0500000000002</v>
      </c>
      <c r="K3935" s="43" t="s">
        <v>3374</v>
      </c>
      <c r="L3935" s="52" t="s">
        <v>3373</v>
      </c>
      <c r="M3935" s="16">
        <f>Таблица4[[#This Row],[Поступления]]/Таблица4[[#This Row],[Начисления]]</f>
        <v>0.89602638247309774</v>
      </c>
    </row>
    <row r="3936" spans="1:13" ht="15">
      <c r="A3936" s="42" t="s">
        <v>7705</v>
      </c>
      <c r="B3936" s="82" t="s">
        <v>1844</v>
      </c>
      <c r="C3936" s="82" t="s">
        <v>1452</v>
      </c>
      <c r="D3936" s="82" t="s">
        <v>1453</v>
      </c>
      <c r="E3936" s="82" t="s">
        <v>1843</v>
      </c>
      <c r="F3936" s="82" t="s">
        <v>752</v>
      </c>
      <c r="G3936" s="79">
        <v>763244.81</v>
      </c>
      <c r="H3936" s="79">
        <v>672225.52</v>
      </c>
      <c r="I3936" s="79">
        <v>91019.290000000037</v>
      </c>
      <c r="J3936" s="79">
        <v>915.92</v>
      </c>
      <c r="K3936" s="43" t="s">
        <v>3374</v>
      </c>
      <c r="L3936" s="52" t="s">
        <v>3373</v>
      </c>
      <c r="M3936" s="16">
        <f>Таблица4[[#This Row],[Поступления]]/Таблица4[[#This Row],[Начисления]]</f>
        <v>0.88074692574719238</v>
      </c>
    </row>
    <row r="3937" spans="1:13" ht="15">
      <c r="A3937" s="42" t="s">
        <v>7706</v>
      </c>
      <c r="B3937" s="82" t="s">
        <v>1844</v>
      </c>
      <c r="C3937" s="82" t="s">
        <v>1452</v>
      </c>
      <c r="D3937" s="82" t="s">
        <v>1453</v>
      </c>
      <c r="E3937" s="82" t="s">
        <v>1843</v>
      </c>
      <c r="F3937" s="82" t="s">
        <v>753</v>
      </c>
      <c r="G3937" s="79">
        <v>937831.25</v>
      </c>
      <c r="H3937" s="79">
        <v>863984.62</v>
      </c>
      <c r="I3937" s="79">
        <v>73846.63</v>
      </c>
      <c r="J3937" s="79">
        <v>0</v>
      </c>
      <c r="K3937" s="43" t="s">
        <v>3374</v>
      </c>
      <c r="L3937" s="52" t="s">
        <v>3373</v>
      </c>
      <c r="M3937" s="16">
        <f>Таблица4[[#This Row],[Поступления]]/Таблица4[[#This Row],[Начисления]]</f>
        <v>0.92125808347717142</v>
      </c>
    </row>
    <row r="3938" spans="1:13" ht="15">
      <c r="A3938" s="42" t="s">
        <v>7707</v>
      </c>
      <c r="B3938" s="82" t="s">
        <v>1844</v>
      </c>
      <c r="C3938" s="82" t="s">
        <v>1452</v>
      </c>
      <c r="D3938" s="82" t="s">
        <v>1453</v>
      </c>
      <c r="E3938" s="82" t="s">
        <v>1843</v>
      </c>
      <c r="F3938" s="82" t="s">
        <v>58</v>
      </c>
      <c r="G3938" s="79">
        <v>581325.47</v>
      </c>
      <c r="H3938" s="79">
        <v>550016.81999999995</v>
      </c>
      <c r="I3938" s="79">
        <v>31308.650000000023</v>
      </c>
      <c r="J3938" s="79">
        <v>117.83</v>
      </c>
      <c r="K3938" s="43" t="s">
        <v>3374</v>
      </c>
      <c r="L3938" s="52" t="s">
        <v>3372</v>
      </c>
      <c r="M3938" s="16">
        <f>Таблица4[[#This Row],[Поступления]]/Таблица4[[#This Row],[Начисления]]</f>
        <v>0.94614264879878729</v>
      </c>
    </row>
    <row r="3939" spans="1:13" ht="15">
      <c r="A3939" s="42" t="s">
        <v>7708</v>
      </c>
      <c r="B3939" s="82" t="s">
        <v>1844</v>
      </c>
      <c r="C3939" s="82" t="s">
        <v>1452</v>
      </c>
      <c r="D3939" s="82" t="s">
        <v>1453</v>
      </c>
      <c r="E3939" s="82" t="s">
        <v>1843</v>
      </c>
      <c r="F3939" s="82" t="s">
        <v>165</v>
      </c>
      <c r="G3939" s="79">
        <v>583433.29</v>
      </c>
      <c r="H3939" s="79">
        <v>516567.57</v>
      </c>
      <c r="I3939" s="79">
        <v>66865.72000000003</v>
      </c>
      <c r="J3939" s="79">
        <v>1089.47</v>
      </c>
      <c r="K3939" s="43" t="s">
        <v>3374</v>
      </c>
      <c r="L3939" s="52" t="s">
        <v>3372</v>
      </c>
      <c r="M3939" s="16">
        <f>Таблица4[[#This Row],[Поступления]]/Таблица4[[#This Row],[Начисления]]</f>
        <v>0.88539268988233422</v>
      </c>
    </row>
    <row r="3940" spans="1:13" ht="15">
      <c r="A3940" s="42" t="s">
        <v>7709</v>
      </c>
      <c r="B3940" s="82" t="s">
        <v>1844</v>
      </c>
      <c r="C3940" s="82" t="s">
        <v>1452</v>
      </c>
      <c r="D3940" s="82" t="s">
        <v>1453</v>
      </c>
      <c r="E3940" s="82" t="s">
        <v>1843</v>
      </c>
      <c r="F3940" s="82" t="s">
        <v>59</v>
      </c>
      <c r="G3940" s="79">
        <v>583037.89</v>
      </c>
      <c r="H3940" s="79">
        <v>518667.58</v>
      </c>
      <c r="I3940" s="79">
        <v>64370.31</v>
      </c>
      <c r="J3940" s="79">
        <v>1605.34</v>
      </c>
      <c r="K3940" s="43" t="s">
        <v>3374</v>
      </c>
      <c r="L3940" s="52" t="s">
        <v>3373</v>
      </c>
      <c r="M3940" s="16">
        <f>Таблица4[[#This Row],[Поступления]]/Таблица4[[#This Row],[Начисления]]</f>
        <v>0.88959497983913194</v>
      </c>
    </row>
    <row r="3941" spans="1:13" ht="15">
      <c r="A3941" s="42" t="s">
        <v>7710</v>
      </c>
      <c r="B3941" s="82" t="s">
        <v>1844</v>
      </c>
      <c r="C3941" s="82" t="s">
        <v>1452</v>
      </c>
      <c r="D3941" s="82" t="s">
        <v>1453</v>
      </c>
      <c r="E3941" s="82" t="s">
        <v>1843</v>
      </c>
      <c r="F3941" s="82" t="s">
        <v>754</v>
      </c>
      <c r="G3941" s="79">
        <v>1072766.99</v>
      </c>
      <c r="H3941" s="79">
        <v>930482.33</v>
      </c>
      <c r="I3941" s="79">
        <v>142284.66000000003</v>
      </c>
      <c r="J3941" s="79">
        <v>2964.33</v>
      </c>
      <c r="K3941" s="43" t="s">
        <v>3374</v>
      </c>
      <c r="L3941" s="52" t="s">
        <v>3373</v>
      </c>
      <c r="M3941" s="16">
        <f>Таблица4[[#This Row],[Поступления]]/Таблица4[[#This Row],[Начисления]]</f>
        <v>0.86736666832002352</v>
      </c>
    </row>
    <row r="3942" spans="1:13" ht="15">
      <c r="A3942" s="42" t="s">
        <v>7711</v>
      </c>
      <c r="B3942" s="82" t="s">
        <v>1844</v>
      </c>
      <c r="C3942" s="82" t="s">
        <v>1452</v>
      </c>
      <c r="D3942" s="82" t="s">
        <v>1453</v>
      </c>
      <c r="E3942" s="82" t="s">
        <v>1843</v>
      </c>
      <c r="F3942" s="82" t="s">
        <v>513</v>
      </c>
      <c r="G3942" s="79">
        <v>421953.88</v>
      </c>
      <c r="H3942" s="79">
        <v>331215.58</v>
      </c>
      <c r="I3942" s="79">
        <v>90738.299999999988</v>
      </c>
      <c r="J3942" s="79">
        <v>0</v>
      </c>
      <c r="K3942" s="43" t="s">
        <v>3374</v>
      </c>
      <c r="L3942" s="52" t="s">
        <v>3373</v>
      </c>
      <c r="M3942" s="16">
        <f>Таблица4[[#This Row],[Поступления]]/Таблица4[[#This Row],[Начисления]]</f>
        <v>0.78495682987913284</v>
      </c>
    </row>
    <row r="3943" spans="1:13" ht="15">
      <c r="A3943" s="42" t="s">
        <v>7712</v>
      </c>
      <c r="B3943" s="82" t="s">
        <v>1844</v>
      </c>
      <c r="C3943" s="82" t="s">
        <v>1452</v>
      </c>
      <c r="D3943" s="82" t="s">
        <v>1453</v>
      </c>
      <c r="E3943" s="82" t="s">
        <v>1843</v>
      </c>
      <c r="F3943" s="82" t="s">
        <v>656</v>
      </c>
      <c r="G3943" s="79">
        <v>1052012.6299999999</v>
      </c>
      <c r="H3943" s="79">
        <v>719862.84</v>
      </c>
      <c r="I3943" s="79">
        <v>332149.78999999992</v>
      </c>
      <c r="J3943" s="79">
        <v>2152.9699999999998</v>
      </c>
      <c r="K3943" s="43" t="s">
        <v>3374</v>
      </c>
      <c r="L3943" s="52" t="s">
        <v>3373</v>
      </c>
      <c r="M3943" s="16">
        <f>Таблица4[[#This Row],[Поступления]]/Таблица4[[#This Row],[Начисления]]</f>
        <v>0.68427205099239163</v>
      </c>
    </row>
    <row r="3944" spans="1:13" ht="15">
      <c r="A3944" s="42" t="s">
        <v>7713</v>
      </c>
      <c r="B3944" s="82" t="s">
        <v>1844</v>
      </c>
      <c r="C3944" s="82" t="s">
        <v>1452</v>
      </c>
      <c r="D3944" s="82" t="s">
        <v>1453</v>
      </c>
      <c r="E3944" s="82" t="s">
        <v>1843</v>
      </c>
      <c r="F3944" s="82" t="s">
        <v>657</v>
      </c>
      <c r="G3944" s="79">
        <v>632854.1</v>
      </c>
      <c r="H3944" s="79">
        <v>506518.25</v>
      </c>
      <c r="I3944" s="79">
        <v>126335.84999999998</v>
      </c>
      <c r="J3944" s="79">
        <v>3620.01</v>
      </c>
      <c r="K3944" s="43" t="s">
        <v>3374</v>
      </c>
      <c r="L3944" s="52" t="s">
        <v>3373</v>
      </c>
      <c r="M3944" s="16">
        <f>Таблица4[[#This Row],[Поступления]]/Таблица4[[#This Row],[Начисления]]</f>
        <v>0.80037128620957032</v>
      </c>
    </row>
    <row r="3945" spans="1:13" ht="15">
      <c r="A3945" s="42" t="s">
        <v>7714</v>
      </c>
      <c r="B3945" s="82" t="s">
        <v>1844</v>
      </c>
      <c r="C3945" s="82" t="s">
        <v>1452</v>
      </c>
      <c r="D3945" s="82" t="s">
        <v>1453</v>
      </c>
      <c r="E3945" s="82" t="s">
        <v>1843</v>
      </c>
      <c r="F3945" s="82" t="s">
        <v>658</v>
      </c>
      <c r="G3945" s="79">
        <v>631822.28</v>
      </c>
      <c r="H3945" s="79">
        <v>484685.26</v>
      </c>
      <c r="I3945" s="79">
        <v>147137.02000000002</v>
      </c>
      <c r="J3945" s="79">
        <v>2683.69</v>
      </c>
      <c r="K3945" s="43" t="s">
        <v>3374</v>
      </c>
      <c r="L3945" s="52" t="s">
        <v>3373</v>
      </c>
      <c r="M3945" s="16">
        <f>Таблица4[[#This Row],[Поступления]]/Таблица4[[#This Row],[Начисления]]</f>
        <v>0.76712277382810878</v>
      </c>
    </row>
    <row r="3946" spans="1:13" ht="15">
      <c r="A3946" s="42" t="s">
        <v>7715</v>
      </c>
      <c r="B3946" s="82" t="s">
        <v>1844</v>
      </c>
      <c r="C3946" s="82" t="s">
        <v>1452</v>
      </c>
      <c r="D3946" s="82" t="s">
        <v>1453</v>
      </c>
      <c r="E3946" s="82" t="s">
        <v>1843</v>
      </c>
      <c r="F3946" s="82" t="s">
        <v>645</v>
      </c>
      <c r="G3946" s="79">
        <v>168153.73</v>
      </c>
      <c r="H3946" s="79">
        <v>118319.44</v>
      </c>
      <c r="I3946" s="79">
        <v>49834.290000000008</v>
      </c>
      <c r="J3946" s="79">
        <v>0</v>
      </c>
      <c r="K3946" s="43" t="s">
        <v>3374</v>
      </c>
      <c r="L3946" s="52" t="s">
        <v>3372</v>
      </c>
      <c r="M3946" s="16">
        <f>Таблица4[[#This Row],[Поступления]]/Таблица4[[#This Row],[Начисления]]</f>
        <v>0.70363850983263942</v>
      </c>
    </row>
    <row r="3947" spans="1:13" ht="15">
      <c r="A3947" s="42" t="s">
        <v>7716</v>
      </c>
      <c r="B3947" s="82" t="s">
        <v>1844</v>
      </c>
      <c r="C3947" s="82" t="s">
        <v>1452</v>
      </c>
      <c r="D3947" s="82" t="s">
        <v>1453</v>
      </c>
      <c r="E3947" s="82" t="s">
        <v>1843</v>
      </c>
      <c r="F3947" s="82" t="s">
        <v>755</v>
      </c>
      <c r="G3947" s="79">
        <v>169097.83</v>
      </c>
      <c r="H3947" s="79">
        <v>150310.1</v>
      </c>
      <c r="I3947" s="79">
        <v>18787.729999999981</v>
      </c>
      <c r="J3947" s="79">
        <v>1164.3699999999999</v>
      </c>
      <c r="K3947" s="43" t="s">
        <v>3374</v>
      </c>
      <c r="L3947" s="52" t="s">
        <v>3372</v>
      </c>
      <c r="M3947" s="16">
        <f>Таблица4[[#This Row],[Поступления]]/Таблица4[[#This Row],[Начисления]]</f>
        <v>0.88889431638478167</v>
      </c>
    </row>
    <row r="3948" spans="1:13" ht="15">
      <c r="A3948" s="42" t="s">
        <v>7717</v>
      </c>
      <c r="B3948" s="82" t="s">
        <v>1846</v>
      </c>
      <c r="C3948" s="82" t="s">
        <v>1452</v>
      </c>
      <c r="D3948" s="82" t="s">
        <v>1453</v>
      </c>
      <c r="E3948" s="82" t="s">
        <v>1845</v>
      </c>
      <c r="F3948" s="82" t="s">
        <v>72</v>
      </c>
      <c r="G3948" s="79">
        <v>1256479.67</v>
      </c>
      <c r="H3948" s="79">
        <v>1137602.01</v>
      </c>
      <c r="I3948" s="79">
        <v>118877.65999999992</v>
      </c>
      <c r="J3948" s="79">
        <v>1999.47</v>
      </c>
      <c r="K3948" s="43" t="s">
        <v>3374</v>
      </c>
      <c r="L3948" s="52" t="s">
        <v>3373</v>
      </c>
      <c r="M3948" s="16">
        <f>Таблица4[[#This Row],[Поступления]]/Таблица4[[#This Row],[Начисления]]</f>
        <v>0.90538831400272479</v>
      </c>
    </row>
    <row r="3949" spans="1:13" ht="15">
      <c r="A3949" s="42" t="s">
        <v>7718</v>
      </c>
      <c r="B3949" s="82" t="s">
        <v>1850</v>
      </c>
      <c r="C3949" s="82" t="s">
        <v>1452</v>
      </c>
      <c r="D3949" s="82" t="s">
        <v>1453</v>
      </c>
      <c r="E3949" s="82" t="s">
        <v>1849</v>
      </c>
      <c r="F3949" s="82" t="s">
        <v>12</v>
      </c>
      <c r="G3949" s="79">
        <v>851043.52</v>
      </c>
      <c r="H3949" s="79">
        <v>786463.89</v>
      </c>
      <c r="I3949" s="79">
        <v>64579.630000000005</v>
      </c>
      <c r="J3949" s="79">
        <v>1414.07</v>
      </c>
      <c r="K3949" s="43" t="s">
        <v>3376</v>
      </c>
      <c r="L3949" s="52" t="s">
        <v>3372</v>
      </c>
      <c r="M3949" s="16">
        <f>Таблица4[[#This Row],[Поступления]]/Таблица4[[#This Row],[Начисления]]</f>
        <v>0.92411712388104428</v>
      </c>
    </row>
    <row r="3950" spans="1:13" ht="15">
      <c r="A3950" s="42" t="s">
        <v>7719</v>
      </c>
      <c r="B3950" s="82" t="s">
        <v>1850</v>
      </c>
      <c r="C3950" s="82" t="s">
        <v>1452</v>
      </c>
      <c r="D3950" s="82" t="s">
        <v>1453</v>
      </c>
      <c r="E3950" s="82" t="s">
        <v>1849</v>
      </c>
      <c r="F3950" s="82" t="s">
        <v>16</v>
      </c>
      <c r="G3950" s="79">
        <v>853765.73</v>
      </c>
      <c r="H3950" s="79">
        <v>716638.58</v>
      </c>
      <c r="I3950" s="79">
        <v>137127.15000000002</v>
      </c>
      <c r="J3950" s="79">
        <v>3501.75</v>
      </c>
      <c r="K3950" s="43" t="s">
        <v>3376</v>
      </c>
      <c r="L3950" s="52" t="s">
        <v>3373</v>
      </c>
      <c r="M3950" s="16">
        <f>Таблица4[[#This Row],[Поступления]]/Таблица4[[#This Row],[Начисления]]</f>
        <v>0.83938550684155477</v>
      </c>
    </row>
    <row r="3951" spans="1:13" ht="15">
      <c r="A3951" s="42" t="s">
        <v>7720</v>
      </c>
      <c r="B3951" s="82" t="s">
        <v>1850</v>
      </c>
      <c r="C3951" s="82" t="s">
        <v>1452</v>
      </c>
      <c r="D3951" s="82" t="s">
        <v>1453</v>
      </c>
      <c r="E3951" s="82" t="s">
        <v>1849</v>
      </c>
      <c r="F3951" s="82" t="s">
        <v>100</v>
      </c>
      <c r="G3951" s="79">
        <v>853787.73</v>
      </c>
      <c r="H3951" s="79">
        <v>740942.8</v>
      </c>
      <c r="I3951" s="79">
        <v>112844.92999999993</v>
      </c>
      <c r="J3951" s="79">
        <v>3647.52</v>
      </c>
      <c r="K3951" s="43" t="s">
        <v>3376</v>
      </c>
      <c r="L3951" s="52" t="s">
        <v>3373</v>
      </c>
      <c r="M3951" s="16">
        <f>Таблица4[[#This Row],[Поступления]]/Таблица4[[#This Row],[Начисления]]</f>
        <v>0.8678302275437948</v>
      </c>
    </row>
    <row r="3952" spans="1:13" ht="15">
      <c r="A3952" s="42" t="s">
        <v>7721</v>
      </c>
      <c r="B3952" s="82" t="s">
        <v>1850</v>
      </c>
      <c r="C3952" s="82" t="s">
        <v>1452</v>
      </c>
      <c r="D3952" s="82" t="s">
        <v>1453</v>
      </c>
      <c r="E3952" s="82" t="s">
        <v>1849</v>
      </c>
      <c r="F3952" s="82" t="s">
        <v>18</v>
      </c>
      <c r="G3952" s="79">
        <v>565985.56000000006</v>
      </c>
      <c r="H3952" s="79">
        <v>490623.41</v>
      </c>
      <c r="I3952" s="79">
        <v>75362.150000000081</v>
      </c>
      <c r="J3952" s="79">
        <v>373.46</v>
      </c>
      <c r="K3952" s="43" t="s">
        <v>3376</v>
      </c>
      <c r="L3952" s="52" t="s">
        <v>3372</v>
      </c>
      <c r="M3952" s="16">
        <f>Таблица4[[#This Row],[Поступления]]/Таблица4[[#This Row],[Начисления]]</f>
        <v>0.86684792806374766</v>
      </c>
    </row>
    <row r="3953" spans="1:13" ht="15">
      <c r="A3953" s="42" t="s">
        <v>7722</v>
      </c>
      <c r="B3953" s="82" t="s">
        <v>1850</v>
      </c>
      <c r="C3953" s="82" t="s">
        <v>1452</v>
      </c>
      <c r="D3953" s="82" t="s">
        <v>1453</v>
      </c>
      <c r="E3953" s="82" t="s">
        <v>1849</v>
      </c>
      <c r="F3953" s="82" t="s">
        <v>42</v>
      </c>
      <c r="G3953" s="79">
        <v>566022.9</v>
      </c>
      <c r="H3953" s="79">
        <v>506978.29</v>
      </c>
      <c r="I3953" s="79">
        <v>59044.610000000044</v>
      </c>
      <c r="J3953" s="79">
        <v>3489.97</v>
      </c>
      <c r="K3953" s="43" t="s">
        <v>3376</v>
      </c>
      <c r="L3953" s="52" t="s">
        <v>3373</v>
      </c>
      <c r="M3953" s="16">
        <f>Таблица4[[#This Row],[Поступления]]/Таблица4[[#This Row],[Начисления]]</f>
        <v>0.89568512157370306</v>
      </c>
    </row>
    <row r="3954" spans="1:13" ht="15">
      <c r="A3954" s="42" t="s">
        <v>7723</v>
      </c>
      <c r="B3954" s="82" t="s">
        <v>1850</v>
      </c>
      <c r="C3954" s="82" t="s">
        <v>1452</v>
      </c>
      <c r="D3954" s="82" t="s">
        <v>1453</v>
      </c>
      <c r="E3954" s="82" t="s">
        <v>1849</v>
      </c>
      <c r="F3954" s="82" t="s">
        <v>43</v>
      </c>
      <c r="G3954" s="79">
        <v>566224.84</v>
      </c>
      <c r="H3954" s="79">
        <v>519533.06</v>
      </c>
      <c r="I3954" s="79">
        <v>46691.77999999997</v>
      </c>
      <c r="J3954" s="79">
        <v>1475.76</v>
      </c>
      <c r="K3954" s="43" t="s">
        <v>3376</v>
      </c>
      <c r="L3954" s="52" t="s">
        <v>3373</v>
      </c>
      <c r="M3954" s="16">
        <f>Таблица4[[#This Row],[Поступления]]/Таблица4[[#This Row],[Начисления]]</f>
        <v>0.91753844638818749</v>
      </c>
    </row>
    <row r="3955" spans="1:13" ht="15">
      <c r="A3955" s="42" t="s">
        <v>7724</v>
      </c>
      <c r="B3955" s="82" t="s">
        <v>1850</v>
      </c>
      <c r="C3955" s="82" t="s">
        <v>1452</v>
      </c>
      <c r="D3955" s="82" t="s">
        <v>1453</v>
      </c>
      <c r="E3955" s="82" t="s">
        <v>1849</v>
      </c>
      <c r="F3955" s="82" t="s">
        <v>44</v>
      </c>
      <c r="G3955" s="79">
        <v>2408429.38</v>
      </c>
      <c r="H3955" s="79">
        <v>2121856.2799999998</v>
      </c>
      <c r="I3955" s="79">
        <v>286573.10000000009</v>
      </c>
      <c r="J3955" s="79">
        <v>9396.5300000000007</v>
      </c>
      <c r="K3955" s="43" t="s">
        <v>3376</v>
      </c>
      <c r="L3955" s="52" t="s">
        <v>3373</v>
      </c>
      <c r="M3955" s="16">
        <f>Таблица4[[#This Row],[Поступления]]/Таблица4[[#This Row],[Начисления]]</f>
        <v>0.88101245468114986</v>
      </c>
    </row>
    <row r="3956" spans="1:13" ht="15">
      <c r="A3956" s="42" t="s">
        <v>7725</v>
      </c>
      <c r="B3956" s="82" t="s">
        <v>1852</v>
      </c>
      <c r="C3956" s="82" t="s">
        <v>1452</v>
      </c>
      <c r="D3956" s="82" t="s">
        <v>1453</v>
      </c>
      <c r="E3956" s="82" t="s">
        <v>1851</v>
      </c>
      <c r="F3956" s="82" t="s">
        <v>23</v>
      </c>
      <c r="G3956" s="79">
        <v>6837152.7000000002</v>
      </c>
      <c r="H3956" s="79">
        <v>6180288.4000000004</v>
      </c>
      <c r="I3956" s="79">
        <v>656864.29999999981</v>
      </c>
      <c r="J3956" s="79">
        <v>15994.46</v>
      </c>
      <c r="K3956" s="43" t="s">
        <v>3378</v>
      </c>
      <c r="L3956" s="52" t="s">
        <v>3372</v>
      </c>
      <c r="M3956" s="16">
        <f>Таблица4[[#This Row],[Поступления]]/Таблица4[[#This Row],[Начисления]]</f>
        <v>0.90392721519880637</v>
      </c>
    </row>
    <row r="3957" spans="1:13" ht="15">
      <c r="A3957" s="42" t="s">
        <v>7726</v>
      </c>
      <c r="B3957" s="82" t="s">
        <v>1852</v>
      </c>
      <c r="C3957" s="82" t="s">
        <v>1452</v>
      </c>
      <c r="D3957" s="82" t="s">
        <v>1453</v>
      </c>
      <c r="E3957" s="82" t="s">
        <v>1851</v>
      </c>
      <c r="F3957" s="82" t="s">
        <v>28</v>
      </c>
      <c r="G3957" s="79">
        <v>2519619.52</v>
      </c>
      <c r="H3957" s="79">
        <v>2272115.9</v>
      </c>
      <c r="I3957" s="79">
        <v>247503.62000000011</v>
      </c>
      <c r="J3957" s="79">
        <v>9588.5</v>
      </c>
      <c r="K3957" s="43" t="s">
        <v>3378</v>
      </c>
      <c r="L3957" s="52" t="s">
        <v>3372</v>
      </c>
      <c r="M3957" s="16">
        <f>Таблица4[[#This Row],[Поступления]]/Таблица4[[#This Row],[Начисления]]</f>
        <v>0.90176944652341795</v>
      </c>
    </row>
    <row r="3958" spans="1:13" ht="15">
      <c r="A3958" s="42" t="s">
        <v>7727</v>
      </c>
      <c r="B3958" s="82" t="s">
        <v>1852</v>
      </c>
      <c r="C3958" s="82" t="s">
        <v>1452</v>
      </c>
      <c r="D3958" s="82" t="s">
        <v>1453</v>
      </c>
      <c r="E3958" s="82" t="s">
        <v>1851</v>
      </c>
      <c r="F3958" s="82" t="s">
        <v>32</v>
      </c>
      <c r="G3958" s="79">
        <v>2561782.02</v>
      </c>
      <c r="H3958" s="79">
        <v>2329014.0099999998</v>
      </c>
      <c r="I3958" s="79">
        <v>232768.01000000024</v>
      </c>
      <c r="J3958" s="79">
        <v>7658.37</v>
      </c>
      <c r="K3958" s="43" t="s">
        <v>3378</v>
      </c>
      <c r="L3958" s="52" t="s">
        <v>3372</v>
      </c>
      <c r="M3958" s="16">
        <f>Таблица4[[#This Row],[Поступления]]/Таблица4[[#This Row],[Начисления]]</f>
        <v>0.90913824510330499</v>
      </c>
    </row>
    <row r="3959" spans="1:13" ht="15">
      <c r="A3959" s="42" t="s">
        <v>7728</v>
      </c>
      <c r="B3959" s="82" t="s">
        <v>1852</v>
      </c>
      <c r="C3959" s="82" t="s">
        <v>1452</v>
      </c>
      <c r="D3959" s="82" t="s">
        <v>1453</v>
      </c>
      <c r="E3959" s="82" t="s">
        <v>1851</v>
      </c>
      <c r="F3959" s="82" t="s">
        <v>29</v>
      </c>
      <c r="G3959" s="79">
        <v>2503583.02</v>
      </c>
      <c r="H3959" s="79">
        <v>2210872.35</v>
      </c>
      <c r="I3959" s="79">
        <v>292710.66999999993</v>
      </c>
      <c r="J3959" s="79">
        <v>19953.87</v>
      </c>
      <c r="K3959" s="43" t="s">
        <v>3378</v>
      </c>
      <c r="L3959" s="52" t="s">
        <v>3372</v>
      </c>
      <c r="M3959" s="16">
        <f>Таблица4[[#This Row],[Поступления]]/Таблица4[[#This Row],[Начисления]]</f>
        <v>0.88308329795270779</v>
      </c>
    </row>
    <row r="3960" spans="1:13" ht="15">
      <c r="A3960" s="42" t="s">
        <v>7729</v>
      </c>
      <c r="B3960" s="82" t="s">
        <v>1852</v>
      </c>
      <c r="C3960" s="82" t="s">
        <v>1452</v>
      </c>
      <c r="D3960" s="82" t="s">
        <v>1453</v>
      </c>
      <c r="E3960" s="82" t="s">
        <v>1851</v>
      </c>
      <c r="F3960" s="82" t="s">
        <v>30</v>
      </c>
      <c r="G3960" s="79">
        <v>2567860.65</v>
      </c>
      <c r="H3960" s="79">
        <v>2286983.0099999998</v>
      </c>
      <c r="I3960" s="79">
        <v>280877.64000000013</v>
      </c>
      <c r="J3960" s="79">
        <v>6798.71</v>
      </c>
      <c r="K3960" s="43" t="s">
        <v>3378</v>
      </c>
      <c r="L3960" s="52" t="s">
        <v>3372</v>
      </c>
      <c r="M3960" s="16">
        <f>Таблица4[[#This Row],[Поступления]]/Таблица4[[#This Row],[Начисления]]</f>
        <v>0.89061803645770254</v>
      </c>
    </row>
    <row r="3961" spans="1:13" ht="15">
      <c r="A3961" s="42" t="s">
        <v>7730</v>
      </c>
      <c r="B3961" s="82" t="s">
        <v>1852</v>
      </c>
      <c r="C3961" s="82" t="s">
        <v>1452</v>
      </c>
      <c r="D3961" s="82" t="s">
        <v>1453</v>
      </c>
      <c r="E3961" s="82" t="s">
        <v>1851</v>
      </c>
      <c r="F3961" s="82" t="s">
        <v>31</v>
      </c>
      <c r="G3961" s="79">
        <v>2086271.67</v>
      </c>
      <c r="H3961" s="79">
        <v>1926452.54</v>
      </c>
      <c r="I3961" s="79">
        <v>159819.12999999989</v>
      </c>
      <c r="J3961" s="79">
        <v>22077.79</v>
      </c>
      <c r="K3961" s="43" t="s">
        <v>3378</v>
      </c>
      <c r="L3961" s="52" t="s">
        <v>3372</v>
      </c>
      <c r="M3961" s="16">
        <f>Таблица4[[#This Row],[Поступления]]/Таблица4[[#This Row],[Начисления]]</f>
        <v>0.92339486160975393</v>
      </c>
    </row>
    <row r="3962" spans="1:13" ht="15">
      <c r="A3962" s="42" t="s">
        <v>7731</v>
      </c>
      <c r="B3962" s="82" t="s">
        <v>1852</v>
      </c>
      <c r="C3962" s="82" t="s">
        <v>1452</v>
      </c>
      <c r="D3962" s="82" t="s">
        <v>1453</v>
      </c>
      <c r="E3962" s="82" t="s">
        <v>1851</v>
      </c>
      <c r="F3962" s="82" t="s">
        <v>19</v>
      </c>
      <c r="G3962" s="79">
        <v>2514451.7400000002</v>
      </c>
      <c r="H3962" s="79">
        <v>2269449.84</v>
      </c>
      <c r="I3962" s="79">
        <v>245001.90000000037</v>
      </c>
      <c r="J3962" s="79">
        <v>10757.13</v>
      </c>
      <c r="K3962" s="43" t="s">
        <v>3378</v>
      </c>
      <c r="L3962" s="52" t="s">
        <v>3372</v>
      </c>
      <c r="M3962" s="16">
        <f>Таблица4[[#This Row],[Поступления]]/Таблица4[[#This Row],[Начисления]]</f>
        <v>0.90256249658623378</v>
      </c>
    </row>
    <row r="3963" spans="1:13" ht="15">
      <c r="A3963" s="42" t="s">
        <v>7732</v>
      </c>
      <c r="B3963" s="82" t="s">
        <v>1852</v>
      </c>
      <c r="C3963" s="82" t="s">
        <v>1452</v>
      </c>
      <c r="D3963" s="82" t="s">
        <v>1453</v>
      </c>
      <c r="E3963" s="82" t="s">
        <v>1851</v>
      </c>
      <c r="F3963" s="82" t="s">
        <v>79</v>
      </c>
      <c r="G3963" s="79">
        <v>5495781.5199999996</v>
      </c>
      <c r="H3963" s="79">
        <v>4883477.79</v>
      </c>
      <c r="I3963" s="79">
        <v>612303.72999999952</v>
      </c>
      <c r="J3963" s="79">
        <v>12437.95</v>
      </c>
      <c r="K3963" s="43" t="s">
        <v>3378</v>
      </c>
      <c r="L3963" s="52" t="s">
        <v>3372</v>
      </c>
      <c r="M3963" s="16">
        <f>Таблица4[[#This Row],[Поступления]]/Таблица4[[#This Row],[Начисления]]</f>
        <v>0.88858659541473195</v>
      </c>
    </row>
    <row r="3964" spans="1:13" ht="15">
      <c r="A3964" s="42" t="s">
        <v>7733</v>
      </c>
      <c r="B3964" s="82" t="s">
        <v>1852</v>
      </c>
      <c r="C3964" s="82" t="s">
        <v>1452</v>
      </c>
      <c r="D3964" s="82" t="s">
        <v>1453</v>
      </c>
      <c r="E3964" s="82" t="s">
        <v>1851</v>
      </c>
      <c r="F3964" s="82" t="s">
        <v>54</v>
      </c>
      <c r="G3964" s="79">
        <v>831744.2</v>
      </c>
      <c r="H3964" s="79">
        <v>743779.52</v>
      </c>
      <c r="I3964" s="79">
        <v>87964.679999999935</v>
      </c>
      <c r="J3964" s="79">
        <v>1329.6</v>
      </c>
      <c r="K3964" s="43" t="s">
        <v>3378</v>
      </c>
      <c r="L3964" s="52" t="s">
        <v>3373</v>
      </c>
      <c r="M3964" s="16">
        <f>Таблица4[[#This Row],[Поступления]]/Таблица4[[#This Row],[Начисления]]</f>
        <v>0.89424070525529376</v>
      </c>
    </row>
    <row r="3965" spans="1:13" ht="15">
      <c r="A3965" s="42" t="s">
        <v>7734</v>
      </c>
      <c r="B3965" s="82" t="s">
        <v>1852</v>
      </c>
      <c r="C3965" s="82" t="s">
        <v>1452</v>
      </c>
      <c r="D3965" s="82" t="s">
        <v>1453</v>
      </c>
      <c r="E3965" s="82" t="s">
        <v>1851</v>
      </c>
      <c r="F3965" s="82" t="s">
        <v>490</v>
      </c>
      <c r="G3965" s="79">
        <v>1265035.32</v>
      </c>
      <c r="H3965" s="79">
        <v>1159607.72</v>
      </c>
      <c r="I3965" s="79">
        <v>105427.60000000009</v>
      </c>
      <c r="J3965" s="79">
        <v>2824.85</v>
      </c>
      <c r="K3965" s="43" t="s">
        <v>3378</v>
      </c>
      <c r="L3965" s="52" t="s">
        <v>3372</v>
      </c>
      <c r="M3965" s="16">
        <f>Таблица4[[#This Row],[Поступления]]/Таблица4[[#This Row],[Начисления]]</f>
        <v>0.91666035063748252</v>
      </c>
    </row>
    <row r="3966" spans="1:13" ht="15">
      <c r="A3966" s="42" t="s">
        <v>7735</v>
      </c>
      <c r="B3966" s="82" t="s">
        <v>1852</v>
      </c>
      <c r="C3966" s="82" t="s">
        <v>1452</v>
      </c>
      <c r="D3966" s="82" t="s">
        <v>1453</v>
      </c>
      <c r="E3966" s="82" t="s">
        <v>1851</v>
      </c>
      <c r="F3966" s="82" t="s">
        <v>703</v>
      </c>
      <c r="G3966" s="79">
        <v>835037.45</v>
      </c>
      <c r="H3966" s="79">
        <v>775075.35</v>
      </c>
      <c r="I3966" s="79">
        <v>59962.099999999977</v>
      </c>
      <c r="J3966" s="79">
        <v>2277.46</v>
      </c>
      <c r="K3966" s="43" t="s">
        <v>3378</v>
      </c>
      <c r="L3966" s="52" t="s">
        <v>3372</v>
      </c>
      <c r="M3966" s="16">
        <f>Таблица4[[#This Row],[Поступления]]/Таблица4[[#This Row],[Начисления]]</f>
        <v>0.92819232239224725</v>
      </c>
    </row>
    <row r="3967" spans="1:13" ht="15">
      <c r="A3967" s="42" t="s">
        <v>7736</v>
      </c>
      <c r="B3967" s="82" t="s">
        <v>1852</v>
      </c>
      <c r="C3967" s="82" t="s">
        <v>1452</v>
      </c>
      <c r="D3967" s="82" t="s">
        <v>1453</v>
      </c>
      <c r="E3967" s="82" t="s">
        <v>1851</v>
      </c>
      <c r="F3967" s="82" t="s">
        <v>375</v>
      </c>
      <c r="G3967" s="79">
        <v>847420.28</v>
      </c>
      <c r="H3967" s="79">
        <v>793010.38</v>
      </c>
      <c r="I3967" s="79">
        <v>54409.900000000023</v>
      </c>
      <c r="J3967" s="79">
        <v>9408.99</v>
      </c>
      <c r="K3967" s="43" t="s">
        <v>3378</v>
      </c>
      <c r="L3967" s="52" t="s">
        <v>3372</v>
      </c>
      <c r="M3967" s="16">
        <f>Таблица4[[#This Row],[Поступления]]/Таблица4[[#This Row],[Начисления]]</f>
        <v>0.93579348844471832</v>
      </c>
    </row>
    <row r="3968" spans="1:13" ht="15">
      <c r="A3968" s="42" t="s">
        <v>7737</v>
      </c>
      <c r="B3968" s="82" t="s">
        <v>1852</v>
      </c>
      <c r="C3968" s="82" t="s">
        <v>1452</v>
      </c>
      <c r="D3968" s="82" t="s">
        <v>1453</v>
      </c>
      <c r="E3968" s="82" t="s">
        <v>1851</v>
      </c>
      <c r="F3968" s="82" t="s">
        <v>762</v>
      </c>
      <c r="G3968" s="79">
        <v>1245572.6399999999</v>
      </c>
      <c r="H3968" s="79">
        <v>1126696.3899999999</v>
      </c>
      <c r="I3968" s="79">
        <v>118876.25</v>
      </c>
      <c r="J3968" s="79">
        <v>3689.35</v>
      </c>
      <c r="K3968" s="43" t="s">
        <v>3378</v>
      </c>
      <c r="L3968" s="52" t="s">
        <v>3373</v>
      </c>
      <c r="M3968" s="16">
        <f>Таблица4[[#This Row],[Поступления]]/Таблица4[[#This Row],[Начисления]]</f>
        <v>0.90456096562943133</v>
      </c>
    </row>
    <row r="3969" spans="1:13" ht="15">
      <c r="A3969" s="42" t="s">
        <v>7738</v>
      </c>
      <c r="B3969" s="82" t="s">
        <v>1852</v>
      </c>
      <c r="C3969" s="82" t="s">
        <v>1452</v>
      </c>
      <c r="D3969" s="82" t="s">
        <v>1453</v>
      </c>
      <c r="E3969" s="82" t="s">
        <v>1851</v>
      </c>
      <c r="F3969" s="82" t="s">
        <v>763</v>
      </c>
      <c r="G3969" s="79">
        <v>1268363.81</v>
      </c>
      <c r="H3969" s="79">
        <v>1167199.45</v>
      </c>
      <c r="I3969" s="79">
        <v>101164.3600000001</v>
      </c>
      <c r="J3969" s="79">
        <v>5281.61</v>
      </c>
      <c r="K3969" s="43" t="s">
        <v>3378</v>
      </c>
      <c r="L3969" s="52" t="s">
        <v>3373</v>
      </c>
      <c r="M3969" s="16">
        <f>Таблица4[[#This Row],[Поступления]]/Таблица4[[#This Row],[Начисления]]</f>
        <v>0.92024026607949327</v>
      </c>
    </row>
    <row r="3970" spans="1:13" ht="15">
      <c r="A3970" s="42" t="s">
        <v>7739</v>
      </c>
      <c r="B3970" s="82" t="s">
        <v>1852</v>
      </c>
      <c r="C3970" s="82" t="s">
        <v>1452</v>
      </c>
      <c r="D3970" s="82" t="s">
        <v>1453</v>
      </c>
      <c r="E3970" s="82" t="s">
        <v>1851</v>
      </c>
      <c r="F3970" s="82" t="s">
        <v>760</v>
      </c>
      <c r="G3970" s="79">
        <v>1278222.76</v>
      </c>
      <c r="H3970" s="79">
        <v>1143771.8</v>
      </c>
      <c r="I3970" s="79">
        <v>134450.95999999996</v>
      </c>
      <c r="J3970" s="79">
        <v>7367.43</v>
      </c>
      <c r="K3970" s="43" t="s">
        <v>3378</v>
      </c>
      <c r="L3970" s="52" t="s">
        <v>3372</v>
      </c>
      <c r="M3970" s="16">
        <f>Таблица4[[#This Row],[Поступления]]/Таблица4[[#This Row],[Начисления]]</f>
        <v>0.89481414022075467</v>
      </c>
    </row>
    <row r="3971" spans="1:13" ht="15">
      <c r="A3971" s="42" t="s">
        <v>7740</v>
      </c>
      <c r="B3971" s="82" t="s">
        <v>1852</v>
      </c>
      <c r="C3971" s="82" t="s">
        <v>1452</v>
      </c>
      <c r="D3971" s="82" t="s">
        <v>1453</v>
      </c>
      <c r="E3971" s="82" t="s">
        <v>1851</v>
      </c>
      <c r="F3971" s="82" t="s">
        <v>764</v>
      </c>
      <c r="G3971" s="79">
        <v>2554138.3199999998</v>
      </c>
      <c r="H3971" s="79">
        <v>2447983.31</v>
      </c>
      <c r="I3971" s="79">
        <v>106155.00999999978</v>
      </c>
      <c r="J3971" s="79">
        <v>7191.64</v>
      </c>
      <c r="K3971" s="43" t="s">
        <v>3378</v>
      </c>
      <c r="L3971" s="52" t="s">
        <v>3372</v>
      </c>
      <c r="M3971" s="16">
        <f>Таблица4[[#This Row],[Поступления]]/Таблица4[[#This Row],[Начисления]]</f>
        <v>0.95843803400592664</v>
      </c>
    </row>
    <row r="3972" spans="1:13" ht="15">
      <c r="A3972" s="42" t="s">
        <v>7741</v>
      </c>
      <c r="B3972" s="82" t="s">
        <v>1852</v>
      </c>
      <c r="C3972" s="82" t="s">
        <v>1452</v>
      </c>
      <c r="D3972" s="82" t="s">
        <v>1453</v>
      </c>
      <c r="E3972" s="82" t="s">
        <v>1851</v>
      </c>
      <c r="F3972" s="82" t="s">
        <v>761</v>
      </c>
      <c r="G3972" s="79">
        <v>2543007.73</v>
      </c>
      <c r="H3972" s="79">
        <v>2300344.38</v>
      </c>
      <c r="I3972" s="79">
        <v>242663.35000000009</v>
      </c>
      <c r="J3972" s="79">
        <v>13627.67</v>
      </c>
      <c r="K3972" s="43" t="s">
        <v>3378</v>
      </c>
      <c r="L3972" s="52" t="s">
        <v>3372</v>
      </c>
      <c r="M3972" s="16">
        <f>Таблица4[[#This Row],[Поступления]]/Таблица4[[#This Row],[Начисления]]</f>
        <v>0.90457624365931433</v>
      </c>
    </row>
    <row r="3973" spans="1:13" ht="15">
      <c r="A3973" s="42" t="s">
        <v>7742</v>
      </c>
      <c r="B3973" s="82" t="s">
        <v>1852</v>
      </c>
      <c r="C3973" s="82" t="s">
        <v>1452</v>
      </c>
      <c r="D3973" s="82" t="s">
        <v>1453</v>
      </c>
      <c r="E3973" s="82" t="s">
        <v>1851</v>
      </c>
      <c r="F3973" s="82" t="s">
        <v>765</v>
      </c>
      <c r="G3973" s="79">
        <v>1052700.02</v>
      </c>
      <c r="H3973" s="79">
        <v>924932.29</v>
      </c>
      <c r="I3973" s="79">
        <v>127767.72999999998</v>
      </c>
      <c r="J3973" s="79">
        <v>4044.01</v>
      </c>
      <c r="K3973" s="43" t="s">
        <v>3378</v>
      </c>
      <c r="L3973" s="52" t="s">
        <v>3372</v>
      </c>
      <c r="M3973" s="16">
        <f>Таблица4[[#This Row],[Поступления]]/Таблица4[[#This Row],[Начисления]]</f>
        <v>0.87862854795044087</v>
      </c>
    </row>
    <row r="3974" spans="1:13" ht="15">
      <c r="A3974" s="42" t="s">
        <v>7743</v>
      </c>
      <c r="B3974" s="82" t="s">
        <v>1852</v>
      </c>
      <c r="C3974" s="82" t="s">
        <v>1452</v>
      </c>
      <c r="D3974" s="82" t="s">
        <v>1453</v>
      </c>
      <c r="E3974" s="82" t="s">
        <v>1851</v>
      </c>
      <c r="F3974" s="82" t="s">
        <v>766</v>
      </c>
      <c r="G3974" s="79">
        <v>1049801.8899999999</v>
      </c>
      <c r="H3974" s="79">
        <v>917323.04</v>
      </c>
      <c r="I3974" s="79">
        <v>132478.84999999986</v>
      </c>
      <c r="J3974" s="79">
        <v>1427.02</v>
      </c>
      <c r="K3974" s="43" t="s">
        <v>3378</v>
      </c>
      <c r="L3974" s="52" t="s">
        <v>3373</v>
      </c>
      <c r="M3974" s="16">
        <f>Таблица4[[#This Row],[Поступления]]/Таблица4[[#This Row],[Начисления]]</f>
        <v>0.87380585683647427</v>
      </c>
    </row>
    <row r="3975" spans="1:13" ht="15">
      <c r="A3975" s="42" t="s">
        <v>7744</v>
      </c>
      <c r="B3975" s="82" t="s">
        <v>1852</v>
      </c>
      <c r="C3975" s="82" t="s">
        <v>1452</v>
      </c>
      <c r="D3975" s="82" t="s">
        <v>1453</v>
      </c>
      <c r="E3975" s="82" t="s">
        <v>1851</v>
      </c>
      <c r="F3975" s="82" t="s">
        <v>35</v>
      </c>
      <c r="G3975" s="79">
        <v>1281998.25</v>
      </c>
      <c r="H3975" s="79">
        <v>1176382.71</v>
      </c>
      <c r="I3975" s="79">
        <v>105615.54000000004</v>
      </c>
      <c r="J3975" s="79">
        <v>5145.83</v>
      </c>
      <c r="K3975" s="43" t="s">
        <v>3378</v>
      </c>
      <c r="L3975" s="52" t="s">
        <v>3372</v>
      </c>
      <c r="M3975" s="16">
        <f>Таблица4[[#This Row],[Поступления]]/Таблица4[[#This Row],[Начисления]]</f>
        <v>0.91761647100532306</v>
      </c>
    </row>
    <row r="3976" spans="1:13" ht="15">
      <c r="A3976" s="42" t="s">
        <v>7745</v>
      </c>
      <c r="B3976" s="82" t="s">
        <v>1854</v>
      </c>
      <c r="C3976" s="82" t="s">
        <v>1452</v>
      </c>
      <c r="D3976" s="82" t="s">
        <v>1453</v>
      </c>
      <c r="E3976" s="82" t="s">
        <v>1853</v>
      </c>
      <c r="F3976" s="82" t="s">
        <v>21</v>
      </c>
      <c r="G3976" s="79">
        <v>123233.66</v>
      </c>
      <c r="H3976" s="79">
        <v>105832.68</v>
      </c>
      <c r="I3976" s="79">
        <v>17400.98000000001</v>
      </c>
      <c r="J3976" s="79">
        <v>817.88</v>
      </c>
      <c r="K3976" s="43" t="s">
        <v>3380</v>
      </c>
      <c r="L3976" s="52" t="s">
        <v>3372</v>
      </c>
      <c r="M3976" s="16">
        <f>Таблица4[[#This Row],[Поступления]]/Таблица4[[#This Row],[Начисления]]</f>
        <v>0.85879685793637861</v>
      </c>
    </row>
    <row r="3977" spans="1:13" ht="15">
      <c r="A3977" s="42" t="s">
        <v>7746</v>
      </c>
      <c r="B3977" s="82" t="s">
        <v>1854</v>
      </c>
      <c r="C3977" s="82" t="s">
        <v>1452</v>
      </c>
      <c r="D3977" s="82" t="s">
        <v>1453</v>
      </c>
      <c r="E3977" s="82" t="s">
        <v>1853</v>
      </c>
      <c r="F3977" s="82" t="s">
        <v>23</v>
      </c>
      <c r="G3977" s="79">
        <v>120138.18</v>
      </c>
      <c r="H3977" s="79">
        <v>92553.62</v>
      </c>
      <c r="I3977" s="79">
        <v>27584.559999999998</v>
      </c>
      <c r="J3977" s="79">
        <v>0</v>
      </c>
      <c r="K3977" s="43" t="s">
        <v>3380</v>
      </c>
      <c r="L3977" s="52" t="s">
        <v>3372</v>
      </c>
      <c r="M3977" s="16">
        <f>Таблица4[[#This Row],[Поступления]]/Таблица4[[#This Row],[Начисления]]</f>
        <v>0.77039305905916</v>
      </c>
    </row>
    <row r="3978" spans="1:13" ht="15">
      <c r="A3978" s="42" t="s">
        <v>7747</v>
      </c>
      <c r="B3978" s="82" t="s">
        <v>1854</v>
      </c>
      <c r="C3978" s="82" t="s">
        <v>1452</v>
      </c>
      <c r="D3978" s="82" t="s">
        <v>1453</v>
      </c>
      <c r="E3978" s="82" t="s">
        <v>1853</v>
      </c>
      <c r="F3978" s="82" t="s">
        <v>28</v>
      </c>
      <c r="G3978" s="79">
        <v>154851.26</v>
      </c>
      <c r="H3978" s="79">
        <v>122704.09</v>
      </c>
      <c r="I3978" s="79">
        <v>32147.170000000013</v>
      </c>
      <c r="J3978" s="79">
        <v>0</v>
      </c>
      <c r="K3978" s="43" t="s">
        <v>3380</v>
      </c>
      <c r="L3978" s="52" t="s">
        <v>3372</v>
      </c>
      <c r="M3978" s="16">
        <f>Таблица4[[#This Row],[Поступления]]/Таблица4[[#This Row],[Начисления]]</f>
        <v>0.79239968728701327</v>
      </c>
    </row>
    <row r="3979" spans="1:13" ht="15">
      <c r="A3979" s="42" t="s">
        <v>7748</v>
      </c>
      <c r="B3979" s="82" t="s">
        <v>1854</v>
      </c>
      <c r="C3979" s="82" t="s">
        <v>1452</v>
      </c>
      <c r="D3979" s="82" t="s">
        <v>1453</v>
      </c>
      <c r="E3979" s="82" t="s">
        <v>1853</v>
      </c>
      <c r="F3979" s="82" t="s">
        <v>32</v>
      </c>
      <c r="G3979" s="79">
        <v>120182.02</v>
      </c>
      <c r="H3979" s="79">
        <v>118603.23</v>
      </c>
      <c r="I3979" s="79">
        <v>1578.7900000000081</v>
      </c>
      <c r="J3979" s="79">
        <v>0</v>
      </c>
      <c r="K3979" s="43" t="s">
        <v>3380</v>
      </c>
      <c r="L3979" s="52" t="s">
        <v>3372</v>
      </c>
      <c r="M3979" s="16">
        <f>Таблица4[[#This Row],[Поступления]]/Таблица4[[#This Row],[Начисления]]</f>
        <v>0.98686334278621701</v>
      </c>
    </row>
    <row r="3980" spans="1:13" ht="15">
      <c r="A3980" s="42" t="s">
        <v>7749</v>
      </c>
      <c r="B3980" s="82" t="s">
        <v>1854</v>
      </c>
      <c r="C3980" s="82" t="s">
        <v>1452</v>
      </c>
      <c r="D3980" s="82" t="s">
        <v>1453</v>
      </c>
      <c r="E3980" s="82" t="s">
        <v>1853</v>
      </c>
      <c r="F3980" s="82" t="s">
        <v>33</v>
      </c>
      <c r="G3980" s="79">
        <v>195726.91</v>
      </c>
      <c r="H3980" s="79">
        <v>184614.91</v>
      </c>
      <c r="I3980" s="79">
        <v>11112</v>
      </c>
      <c r="J3980" s="79">
        <v>37.9</v>
      </c>
      <c r="K3980" s="43" t="s">
        <v>3380</v>
      </c>
      <c r="L3980" s="52" t="s">
        <v>3372</v>
      </c>
      <c r="M3980" s="16">
        <f>Таблица4[[#This Row],[Поступления]]/Таблица4[[#This Row],[Начисления]]</f>
        <v>0.94322701972866174</v>
      </c>
    </row>
    <row r="3981" spans="1:13" ht="15">
      <c r="A3981" s="42" t="s">
        <v>7750</v>
      </c>
      <c r="B3981" s="82" t="s">
        <v>1854</v>
      </c>
      <c r="C3981" s="82" t="s">
        <v>1452</v>
      </c>
      <c r="D3981" s="82" t="s">
        <v>1453</v>
      </c>
      <c r="E3981" s="82" t="s">
        <v>1853</v>
      </c>
      <c r="F3981" s="82" t="s">
        <v>29</v>
      </c>
      <c r="G3981" s="79">
        <v>207097.27</v>
      </c>
      <c r="H3981" s="79">
        <v>110433.75</v>
      </c>
      <c r="I3981" s="79">
        <v>96663.51999999999</v>
      </c>
      <c r="J3981" s="79">
        <v>0</v>
      </c>
      <c r="K3981" s="43" t="s">
        <v>3380</v>
      </c>
      <c r="L3981" s="52" t="s">
        <v>3372</v>
      </c>
      <c r="M3981" s="16">
        <f>Таблица4[[#This Row],[Поступления]]/Таблица4[[#This Row],[Начисления]]</f>
        <v>0.53324580280560918</v>
      </c>
    </row>
    <row r="3982" spans="1:13" ht="15">
      <c r="A3982" s="42" t="s">
        <v>7751</v>
      </c>
      <c r="B3982" s="82" t="s">
        <v>1856</v>
      </c>
      <c r="C3982" s="82" t="s">
        <v>1452</v>
      </c>
      <c r="D3982" s="82" t="s">
        <v>1453</v>
      </c>
      <c r="E3982" s="82" t="s">
        <v>1855</v>
      </c>
      <c r="F3982" s="82" t="s">
        <v>10</v>
      </c>
      <c r="G3982" s="79">
        <v>140156.74</v>
      </c>
      <c r="H3982" s="79">
        <v>110374.34</v>
      </c>
      <c r="I3982" s="79">
        <v>29782.399999999994</v>
      </c>
      <c r="J3982" s="79">
        <v>0</v>
      </c>
      <c r="K3982" s="43" t="s">
        <v>3375</v>
      </c>
      <c r="L3982" s="52" t="s">
        <v>3372</v>
      </c>
      <c r="M3982" s="16">
        <f>Таблица4[[#This Row],[Поступления]]/Таблица4[[#This Row],[Начисления]]</f>
        <v>0.78750647311003386</v>
      </c>
    </row>
    <row r="3983" spans="1:13" ht="15">
      <c r="A3983" s="42" t="s">
        <v>7752</v>
      </c>
      <c r="B3983" s="82" t="s">
        <v>1856</v>
      </c>
      <c r="C3983" s="82" t="s">
        <v>1452</v>
      </c>
      <c r="D3983" s="82" t="s">
        <v>1453</v>
      </c>
      <c r="E3983" s="82" t="s">
        <v>1855</v>
      </c>
      <c r="F3983" s="82" t="s">
        <v>12</v>
      </c>
      <c r="G3983" s="79">
        <v>139858.63</v>
      </c>
      <c r="H3983" s="79">
        <v>106882.82</v>
      </c>
      <c r="I3983" s="79">
        <v>32975.81</v>
      </c>
      <c r="J3983" s="79">
        <v>387</v>
      </c>
      <c r="K3983" s="43" t="s">
        <v>3375</v>
      </c>
      <c r="L3983" s="52" t="s">
        <v>3372</v>
      </c>
      <c r="M3983" s="16">
        <f>Таблица4[[#This Row],[Поступления]]/Таблица4[[#This Row],[Начисления]]</f>
        <v>0.76422041314147005</v>
      </c>
    </row>
    <row r="3984" spans="1:13" ht="15">
      <c r="A3984" s="42" t="s">
        <v>7753</v>
      </c>
      <c r="B3984" s="82" t="s">
        <v>1856</v>
      </c>
      <c r="C3984" s="82" t="s">
        <v>1452</v>
      </c>
      <c r="D3984" s="82" t="s">
        <v>1453</v>
      </c>
      <c r="E3984" s="82" t="s">
        <v>1855</v>
      </c>
      <c r="F3984" s="82" t="s">
        <v>14</v>
      </c>
      <c r="G3984" s="79">
        <v>78423.33</v>
      </c>
      <c r="H3984" s="79">
        <v>62402.16</v>
      </c>
      <c r="I3984" s="79">
        <v>16021.169999999998</v>
      </c>
      <c r="J3984" s="79">
        <v>0</v>
      </c>
      <c r="K3984" s="43" t="s">
        <v>3375</v>
      </c>
      <c r="L3984" s="52" t="s">
        <v>3372</v>
      </c>
      <c r="M3984" s="16">
        <f>Таблица4[[#This Row],[Поступления]]/Таблица4[[#This Row],[Начисления]]</f>
        <v>0.79570913400387366</v>
      </c>
    </row>
    <row r="3985" spans="1:13" ht="15">
      <c r="A3985" s="42" t="s">
        <v>7754</v>
      </c>
      <c r="B3985" s="82" t="s">
        <v>1856</v>
      </c>
      <c r="C3985" s="82" t="s">
        <v>1452</v>
      </c>
      <c r="D3985" s="82" t="s">
        <v>1453</v>
      </c>
      <c r="E3985" s="82" t="s">
        <v>1855</v>
      </c>
      <c r="F3985" s="82" t="s">
        <v>16</v>
      </c>
      <c r="G3985" s="79">
        <v>85822.27</v>
      </c>
      <c r="H3985" s="79">
        <v>46115.46</v>
      </c>
      <c r="I3985" s="79">
        <v>39706.810000000005</v>
      </c>
      <c r="J3985" s="79">
        <v>0</v>
      </c>
      <c r="K3985" s="43" t="s">
        <v>3375</v>
      </c>
      <c r="L3985" s="52" t="s">
        <v>3372</v>
      </c>
      <c r="M3985" s="16">
        <f>Таблица4[[#This Row],[Поступления]]/Таблица4[[#This Row],[Начисления]]</f>
        <v>0.53733675420144444</v>
      </c>
    </row>
    <row r="3986" spans="1:13" ht="15">
      <c r="A3986" s="42" t="s">
        <v>7755</v>
      </c>
      <c r="B3986" s="82" t="s">
        <v>1856</v>
      </c>
      <c r="C3986" s="82" t="s">
        <v>1452</v>
      </c>
      <c r="D3986" s="82" t="s">
        <v>1453</v>
      </c>
      <c r="E3986" s="82" t="s">
        <v>1855</v>
      </c>
      <c r="F3986" s="82" t="s">
        <v>99</v>
      </c>
      <c r="G3986" s="79">
        <v>83055.94</v>
      </c>
      <c r="H3986" s="79">
        <v>64667.86</v>
      </c>
      <c r="I3986" s="79">
        <v>18388.080000000002</v>
      </c>
      <c r="J3986" s="79">
        <v>635.72</v>
      </c>
      <c r="K3986" s="43" t="s">
        <v>3375</v>
      </c>
      <c r="L3986" s="52" t="s">
        <v>3372</v>
      </c>
      <c r="M3986" s="16">
        <f>Таблица4[[#This Row],[Поступления]]/Таблица4[[#This Row],[Начисления]]</f>
        <v>0.7786060816360636</v>
      </c>
    </row>
    <row r="3987" spans="1:13" ht="15">
      <c r="A3987" s="42" t="s">
        <v>7756</v>
      </c>
      <c r="B3987" s="82" t="s">
        <v>1856</v>
      </c>
      <c r="C3987" s="82" t="s">
        <v>1452</v>
      </c>
      <c r="D3987" s="82" t="s">
        <v>1453</v>
      </c>
      <c r="E3987" s="82" t="s">
        <v>1855</v>
      </c>
      <c r="F3987" s="82" t="s">
        <v>17</v>
      </c>
      <c r="G3987" s="79">
        <v>795367.61</v>
      </c>
      <c r="H3987" s="79">
        <v>690019.27</v>
      </c>
      <c r="I3987" s="79">
        <v>105348.33999999997</v>
      </c>
      <c r="J3987" s="79">
        <v>8927.7000000000007</v>
      </c>
      <c r="K3987" s="43" t="s">
        <v>3375</v>
      </c>
      <c r="L3987" s="52" t="s">
        <v>3372</v>
      </c>
      <c r="M3987" s="16">
        <f>Таблица4[[#This Row],[Поступления]]/Таблица4[[#This Row],[Начисления]]</f>
        <v>0.86754761109771628</v>
      </c>
    </row>
    <row r="3988" spans="1:13" ht="15">
      <c r="A3988" s="42" t="s">
        <v>7757</v>
      </c>
      <c r="B3988" s="82" t="s">
        <v>1856</v>
      </c>
      <c r="C3988" s="82" t="s">
        <v>1452</v>
      </c>
      <c r="D3988" s="82" t="s">
        <v>1453</v>
      </c>
      <c r="E3988" s="82" t="s">
        <v>1855</v>
      </c>
      <c r="F3988" s="82" t="s">
        <v>42</v>
      </c>
      <c r="G3988" s="79">
        <v>538844.77</v>
      </c>
      <c r="H3988" s="79">
        <v>463269.19</v>
      </c>
      <c r="I3988" s="79">
        <v>75575.580000000016</v>
      </c>
      <c r="J3988" s="79">
        <v>2943.55</v>
      </c>
      <c r="K3988" s="43" t="s">
        <v>3375</v>
      </c>
      <c r="L3988" s="52" t="s">
        <v>3372</v>
      </c>
      <c r="M3988" s="16">
        <f>Таблица4[[#This Row],[Поступления]]/Таблица4[[#This Row],[Начисления]]</f>
        <v>0.85974517299295672</v>
      </c>
    </row>
    <row r="3989" spans="1:13" ht="15">
      <c r="A3989" s="42" t="s">
        <v>7758</v>
      </c>
      <c r="B3989" s="82" t="s">
        <v>1856</v>
      </c>
      <c r="C3989" s="82" t="s">
        <v>1452</v>
      </c>
      <c r="D3989" s="82" t="s">
        <v>1453</v>
      </c>
      <c r="E3989" s="82" t="s">
        <v>1855</v>
      </c>
      <c r="F3989" s="82" t="s">
        <v>78</v>
      </c>
      <c r="G3989" s="79">
        <v>1061920.6299999999</v>
      </c>
      <c r="H3989" s="79">
        <v>982790.27</v>
      </c>
      <c r="I3989" s="79">
        <v>79130.35999999987</v>
      </c>
      <c r="J3989" s="79">
        <v>6491.99</v>
      </c>
      <c r="K3989" s="43" t="s">
        <v>3375</v>
      </c>
      <c r="L3989" s="52" t="s">
        <v>3373</v>
      </c>
      <c r="M3989" s="16">
        <f>Таблица4[[#This Row],[Поступления]]/Таблица4[[#This Row],[Начисления]]</f>
        <v>0.92548373412803941</v>
      </c>
    </row>
    <row r="3990" spans="1:13" ht="15">
      <c r="A3990" s="42" t="s">
        <v>7759</v>
      </c>
      <c r="B3990" s="82" t="s">
        <v>1856</v>
      </c>
      <c r="C3990" s="82" t="s">
        <v>1452</v>
      </c>
      <c r="D3990" s="82" t="s">
        <v>1453</v>
      </c>
      <c r="E3990" s="82" t="s">
        <v>1855</v>
      </c>
      <c r="F3990" s="82" t="s">
        <v>225</v>
      </c>
      <c r="G3990" s="79">
        <v>502060.04</v>
      </c>
      <c r="H3990" s="79">
        <v>465682.83</v>
      </c>
      <c r="I3990" s="79">
        <v>36377.209999999963</v>
      </c>
      <c r="J3990" s="79">
        <v>5089.09</v>
      </c>
      <c r="K3990" s="43" t="s">
        <v>3375</v>
      </c>
      <c r="L3990" s="52" t="s">
        <v>3372</v>
      </c>
      <c r="M3990" s="16">
        <f>Таблица4[[#This Row],[Поступления]]/Таблица4[[#This Row],[Начисления]]</f>
        <v>0.92754410408763066</v>
      </c>
    </row>
    <row r="3991" spans="1:13" ht="15">
      <c r="A3991" s="42" t="s">
        <v>7760</v>
      </c>
      <c r="B3991" s="82" t="s">
        <v>1856</v>
      </c>
      <c r="C3991" s="82" t="s">
        <v>1452</v>
      </c>
      <c r="D3991" s="82" t="s">
        <v>1453</v>
      </c>
      <c r="E3991" s="82" t="s">
        <v>1855</v>
      </c>
      <c r="F3991" s="82" t="s">
        <v>40</v>
      </c>
      <c r="G3991" s="79">
        <v>509877.11</v>
      </c>
      <c r="H3991" s="79">
        <v>480492.23</v>
      </c>
      <c r="I3991" s="79">
        <v>29384.880000000005</v>
      </c>
      <c r="J3991" s="79">
        <v>5931.87</v>
      </c>
      <c r="K3991" s="43" t="s">
        <v>3375</v>
      </c>
      <c r="L3991" s="52" t="s">
        <v>3372</v>
      </c>
      <c r="M3991" s="16">
        <f>Таблица4[[#This Row],[Поступления]]/Таблица4[[#This Row],[Начисления]]</f>
        <v>0.94236870135237094</v>
      </c>
    </row>
    <row r="3992" spans="1:13" ht="15">
      <c r="A3992" s="42" t="s">
        <v>7761</v>
      </c>
      <c r="B3992" s="82" t="s">
        <v>1856</v>
      </c>
      <c r="C3992" s="82" t="s">
        <v>1452</v>
      </c>
      <c r="D3992" s="82" t="s">
        <v>1453</v>
      </c>
      <c r="E3992" s="82" t="s">
        <v>1855</v>
      </c>
      <c r="F3992" s="82" t="s">
        <v>227</v>
      </c>
      <c r="G3992" s="79">
        <v>377095.3</v>
      </c>
      <c r="H3992" s="79">
        <v>331666.46000000002</v>
      </c>
      <c r="I3992" s="79">
        <v>45428.839999999967</v>
      </c>
      <c r="J3992" s="79">
        <v>939.12</v>
      </c>
      <c r="K3992" s="43" t="s">
        <v>3375</v>
      </c>
      <c r="L3992" s="52" t="s">
        <v>3373</v>
      </c>
      <c r="M3992" s="16">
        <f>Таблица4[[#This Row],[Поступления]]/Таблица4[[#This Row],[Начисления]]</f>
        <v>0.87952955128319033</v>
      </c>
    </row>
    <row r="3993" spans="1:13" ht="15">
      <c r="A3993" s="42" t="s">
        <v>7762</v>
      </c>
      <c r="B3993" s="82" t="s">
        <v>1856</v>
      </c>
      <c r="C3993" s="82" t="s">
        <v>1452</v>
      </c>
      <c r="D3993" s="82" t="s">
        <v>1453</v>
      </c>
      <c r="E3993" s="82" t="s">
        <v>1855</v>
      </c>
      <c r="F3993" s="82" t="s">
        <v>118</v>
      </c>
      <c r="G3993" s="79">
        <v>766574.6</v>
      </c>
      <c r="H3993" s="79">
        <v>741815.4</v>
      </c>
      <c r="I3993" s="79">
        <v>24759.199999999953</v>
      </c>
      <c r="J3993" s="79">
        <v>20958.45</v>
      </c>
      <c r="K3993" s="43" t="s">
        <v>3375</v>
      </c>
      <c r="L3993" s="52" t="s">
        <v>3372</v>
      </c>
      <c r="M3993" s="16">
        <f>Таблица4[[#This Row],[Поступления]]/Таблица4[[#This Row],[Начисления]]</f>
        <v>0.96770151267730509</v>
      </c>
    </row>
    <row r="3994" spans="1:13" ht="15">
      <c r="A3994" s="42" t="s">
        <v>7763</v>
      </c>
      <c r="B3994" s="82" t="s">
        <v>1856</v>
      </c>
      <c r="C3994" s="82" t="s">
        <v>1452</v>
      </c>
      <c r="D3994" s="82" t="s">
        <v>1453</v>
      </c>
      <c r="E3994" s="82" t="s">
        <v>1855</v>
      </c>
      <c r="F3994" s="82" t="s">
        <v>681</v>
      </c>
      <c r="G3994" s="79">
        <v>353998.5</v>
      </c>
      <c r="H3994" s="79">
        <v>306703.09999999998</v>
      </c>
      <c r="I3994" s="79">
        <v>47295.400000000023</v>
      </c>
      <c r="J3994" s="79">
        <v>0</v>
      </c>
      <c r="K3994" s="43" t="s">
        <v>3375</v>
      </c>
      <c r="L3994" s="52" t="s">
        <v>3372</v>
      </c>
      <c r="M3994" s="16">
        <f>Таблица4[[#This Row],[Поступления]]/Таблица4[[#This Row],[Начисления]]</f>
        <v>0.86639660902517945</v>
      </c>
    </row>
    <row r="3995" spans="1:13" ht="15">
      <c r="A3995" s="42" t="s">
        <v>7764</v>
      </c>
      <c r="B3995" s="82" t="s">
        <v>1856</v>
      </c>
      <c r="C3995" s="82" t="s">
        <v>1452</v>
      </c>
      <c r="D3995" s="82" t="s">
        <v>1453</v>
      </c>
      <c r="E3995" s="82" t="s">
        <v>1855</v>
      </c>
      <c r="F3995" s="82" t="s">
        <v>255</v>
      </c>
      <c r="G3995" s="79">
        <v>707808.54</v>
      </c>
      <c r="H3995" s="79">
        <v>683340.28</v>
      </c>
      <c r="I3995" s="79">
        <v>24468.260000000009</v>
      </c>
      <c r="J3995" s="79">
        <v>1265.51</v>
      </c>
      <c r="K3995" s="43" t="s">
        <v>3375</v>
      </c>
      <c r="L3995" s="52" t="s">
        <v>3372</v>
      </c>
      <c r="M3995" s="16">
        <f>Таблица4[[#This Row],[Поступления]]/Таблица4[[#This Row],[Начисления]]</f>
        <v>0.96543096244642657</v>
      </c>
    </row>
    <row r="3996" spans="1:13" ht="15">
      <c r="A3996" s="42" t="s">
        <v>7765</v>
      </c>
      <c r="B3996" s="82" t="s">
        <v>1858</v>
      </c>
      <c r="C3996" s="82" t="s">
        <v>1452</v>
      </c>
      <c r="D3996" s="82" t="s">
        <v>1453</v>
      </c>
      <c r="E3996" s="82" t="s">
        <v>1857</v>
      </c>
      <c r="F3996" s="82" t="s">
        <v>105</v>
      </c>
      <c r="G3996" s="79">
        <v>9358527.1400000006</v>
      </c>
      <c r="H3996" s="79">
        <v>8680697.8499999996</v>
      </c>
      <c r="I3996" s="79">
        <v>677829.29000000097</v>
      </c>
      <c r="J3996" s="79">
        <v>36135.64</v>
      </c>
      <c r="K3996" s="43" t="s">
        <v>3379</v>
      </c>
      <c r="L3996" s="52" t="s">
        <v>3373</v>
      </c>
      <c r="M3996" s="16">
        <f>Таблица4[[#This Row],[Поступления]]/Таблица4[[#This Row],[Начисления]]</f>
        <v>0.92757094360470049</v>
      </c>
    </row>
    <row r="3997" spans="1:13" ht="15">
      <c r="A3997" s="42" t="s">
        <v>7766</v>
      </c>
      <c r="B3997" s="82" t="s">
        <v>1858</v>
      </c>
      <c r="C3997" s="82" t="s">
        <v>1452</v>
      </c>
      <c r="D3997" s="82" t="s">
        <v>1453</v>
      </c>
      <c r="E3997" s="82" t="s">
        <v>1857</v>
      </c>
      <c r="F3997" s="82" t="s">
        <v>70</v>
      </c>
      <c r="G3997" s="79">
        <v>4547743.78</v>
      </c>
      <c r="H3997" s="79">
        <v>4064830.86</v>
      </c>
      <c r="I3997" s="79">
        <v>482912.92000000039</v>
      </c>
      <c r="J3997" s="79">
        <v>9472.92</v>
      </c>
      <c r="K3997" s="43" t="s">
        <v>3379</v>
      </c>
      <c r="L3997" s="52" t="s">
        <v>3373</v>
      </c>
      <c r="M3997" s="16">
        <f>Таблица4[[#This Row],[Поступления]]/Таблица4[[#This Row],[Начисления]]</f>
        <v>0.89381263691157198</v>
      </c>
    </row>
    <row r="3998" spans="1:13" ht="15">
      <c r="A3998" s="42" t="s">
        <v>7767</v>
      </c>
      <c r="B3998" s="82" t="s">
        <v>1858</v>
      </c>
      <c r="C3998" s="82" t="s">
        <v>1452</v>
      </c>
      <c r="D3998" s="82" t="s">
        <v>1453</v>
      </c>
      <c r="E3998" s="82" t="s">
        <v>1857</v>
      </c>
      <c r="F3998" s="82" t="s">
        <v>71</v>
      </c>
      <c r="G3998" s="79">
        <v>6165648.0300000003</v>
      </c>
      <c r="H3998" s="79">
        <v>5538407.9400000004</v>
      </c>
      <c r="I3998" s="79">
        <v>627240.08999999985</v>
      </c>
      <c r="J3998" s="79">
        <v>224713.88</v>
      </c>
      <c r="K3998" s="43" t="s">
        <v>3379</v>
      </c>
      <c r="L3998" s="52" t="s">
        <v>3373</v>
      </c>
      <c r="M3998" s="16">
        <f>Таблица4[[#This Row],[Поступления]]/Таблица4[[#This Row],[Начисления]]</f>
        <v>0.89826858637598883</v>
      </c>
    </row>
    <row r="3999" spans="1:13" ht="15">
      <c r="A3999" s="42" t="s">
        <v>7768</v>
      </c>
      <c r="B3999" s="82" t="s">
        <v>1860</v>
      </c>
      <c r="C3999" s="82" t="s">
        <v>1452</v>
      </c>
      <c r="D3999" s="82" t="s">
        <v>1453</v>
      </c>
      <c r="E3999" s="82" t="s">
        <v>1859</v>
      </c>
      <c r="F3999" s="82" t="s">
        <v>22</v>
      </c>
      <c r="G3999" s="79">
        <v>1686805.87</v>
      </c>
      <c r="H3999" s="79">
        <v>1518607.54</v>
      </c>
      <c r="I3999" s="79">
        <v>168198.33000000007</v>
      </c>
      <c r="J3999" s="79">
        <v>6487.71</v>
      </c>
      <c r="K3999" s="43" t="s">
        <v>3374</v>
      </c>
      <c r="L3999" s="52" t="s">
        <v>3373</v>
      </c>
      <c r="M3999" s="16">
        <f>Таблица4[[#This Row],[Поступления]]/Таблица4[[#This Row],[Начисления]]</f>
        <v>0.9002858995267784</v>
      </c>
    </row>
    <row r="4000" spans="1:13" ht="15">
      <c r="A4000" s="42" t="s">
        <v>7769</v>
      </c>
      <c r="B4000" s="82" t="s">
        <v>1860</v>
      </c>
      <c r="C4000" s="82" t="s">
        <v>1452</v>
      </c>
      <c r="D4000" s="82" t="s">
        <v>1453</v>
      </c>
      <c r="E4000" s="82" t="s">
        <v>1859</v>
      </c>
      <c r="F4000" s="82" t="s">
        <v>23</v>
      </c>
      <c r="G4000" s="79">
        <v>2840171.94</v>
      </c>
      <c r="H4000" s="79">
        <v>2492440</v>
      </c>
      <c r="I4000" s="79">
        <v>347731.93999999994</v>
      </c>
      <c r="J4000" s="79">
        <v>9409.8799999999992</v>
      </c>
      <c r="K4000" s="43" t="s">
        <v>3374</v>
      </c>
      <c r="L4000" s="52" t="s">
        <v>3373</v>
      </c>
      <c r="M4000" s="16">
        <f>Таблица4[[#This Row],[Поступления]]/Таблица4[[#This Row],[Начисления]]</f>
        <v>0.87756658845097946</v>
      </c>
    </row>
    <row r="4001" spans="1:13" ht="15">
      <c r="A4001" s="42" t="s">
        <v>7770</v>
      </c>
      <c r="B4001" s="82" t="s">
        <v>1860</v>
      </c>
      <c r="C4001" s="82" t="s">
        <v>1452</v>
      </c>
      <c r="D4001" s="82" t="s">
        <v>1453</v>
      </c>
      <c r="E4001" s="82" t="s">
        <v>1859</v>
      </c>
      <c r="F4001" s="82" t="s">
        <v>24</v>
      </c>
      <c r="G4001" s="79">
        <v>4190034.92</v>
      </c>
      <c r="H4001" s="79">
        <v>4056451.89</v>
      </c>
      <c r="I4001" s="79">
        <v>133583.0299999998</v>
      </c>
      <c r="J4001" s="79">
        <v>5896.45</v>
      </c>
      <c r="K4001" s="43" t="s">
        <v>3374</v>
      </c>
      <c r="L4001" s="52" t="s">
        <v>3373</v>
      </c>
      <c r="M4001" s="16">
        <f>Таблица4[[#This Row],[Поступления]]/Таблица4[[#This Row],[Начисления]]</f>
        <v>0.96811887429329591</v>
      </c>
    </row>
    <row r="4002" spans="1:13" ht="15">
      <c r="A4002" s="42" t="s">
        <v>7771</v>
      </c>
      <c r="B4002" s="82" t="s">
        <v>1860</v>
      </c>
      <c r="C4002" s="82" t="s">
        <v>1452</v>
      </c>
      <c r="D4002" s="82" t="s">
        <v>1453</v>
      </c>
      <c r="E4002" s="82" t="s">
        <v>1859</v>
      </c>
      <c r="F4002" s="82" t="s">
        <v>333</v>
      </c>
      <c r="G4002" s="79">
        <v>2575852.27</v>
      </c>
      <c r="H4002" s="79">
        <v>2503832.46</v>
      </c>
      <c r="I4002" s="79">
        <v>72019.810000000056</v>
      </c>
      <c r="J4002" s="79">
        <v>8452.4699999999993</v>
      </c>
      <c r="K4002" s="43" t="s">
        <v>3374</v>
      </c>
      <c r="L4002" s="52" t="s">
        <v>3372</v>
      </c>
      <c r="M4002" s="16">
        <f>Таблица4[[#This Row],[Поступления]]/Таблица4[[#This Row],[Начисления]]</f>
        <v>0.9720403957793744</v>
      </c>
    </row>
    <row r="4003" spans="1:13" ht="15">
      <c r="A4003" s="42" t="s">
        <v>7772</v>
      </c>
      <c r="B4003" s="82" t="s">
        <v>1860</v>
      </c>
      <c r="C4003" s="82" t="s">
        <v>1452</v>
      </c>
      <c r="D4003" s="82" t="s">
        <v>1453</v>
      </c>
      <c r="E4003" s="82" t="s">
        <v>1859</v>
      </c>
      <c r="F4003" s="82" t="s">
        <v>38</v>
      </c>
      <c r="G4003" s="79">
        <v>1026354.51</v>
      </c>
      <c r="H4003" s="79">
        <v>899635.87</v>
      </c>
      <c r="I4003" s="79">
        <v>126718.64000000001</v>
      </c>
      <c r="J4003" s="79">
        <v>3520.24</v>
      </c>
      <c r="K4003" s="43" t="s">
        <v>3374</v>
      </c>
      <c r="L4003" s="52" t="s">
        <v>3373</v>
      </c>
      <c r="M4003" s="16">
        <f>Таблица4[[#This Row],[Поступления]]/Таблица4[[#This Row],[Начисления]]</f>
        <v>0.87653521393889522</v>
      </c>
    </row>
    <row r="4004" spans="1:13" ht="15">
      <c r="A4004" s="42" t="s">
        <v>7773</v>
      </c>
      <c r="B4004" s="82" t="s">
        <v>1861</v>
      </c>
      <c r="C4004" s="82" t="s">
        <v>1452</v>
      </c>
      <c r="D4004" s="82" t="s">
        <v>1453</v>
      </c>
      <c r="E4004" s="82" t="s">
        <v>1004</v>
      </c>
      <c r="F4004" s="82" t="s">
        <v>30</v>
      </c>
      <c r="G4004" s="79">
        <v>1190223.6299999999</v>
      </c>
      <c r="H4004" s="79">
        <v>1086453.6000000001</v>
      </c>
      <c r="I4004" s="79">
        <v>103770.0299999998</v>
      </c>
      <c r="J4004" s="79">
        <v>1657.6</v>
      </c>
      <c r="K4004" s="43" t="s">
        <v>3374</v>
      </c>
      <c r="L4004" s="52" t="s">
        <v>3372</v>
      </c>
      <c r="M4004" s="16">
        <f>Таблица4[[#This Row],[Поступления]]/Таблица4[[#This Row],[Начисления]]</f>
        <v>0.91281467836426688</v>
      </c>
    </row>
    <row r="4005" spans="1:13" ht="15">
      <c r="A4005" s="42" t="s">
        <v>7774</v>
      </c>
      <c r="B4005" s="82" t="s">
        <v>1861</v>
      </c>
      <c r="C4005" s="82" t="s">
        <v>1452</v>
      </c>
      <c r="D4005" s="82" t="s">
        <v>1453</v>
      </c>
      <c r="E4005" s="82" t="s">
        <v>1004</v>
      </c>
      <c r="F4005" s="82" t="s">
        <v>19</v>
      </c>
      <c r="G4005" s="79">
        <v>704815.36</v>
      </c>
      <c r="H4005" s="79">
        <v>586208.43999999994</v>
      </c>
      <c r="I4005" s="79">
        <v>118606.92000000004</v>
      </c>
      <c r="J4005" s="79">
        <v>0</v>
      </c>
      <c r="K4005" s="43" t="s">
        <v>3374</v>
      </c>
      <c r="L4005" s="52" t="s">
        <v>3372</v>
      </c>
      <c r="M4005" s="16">
        <f>Таблица4[[#This Row],[Поступления]]/Таблица4[[#This Row],[Начисления]]</f>
        <v>0.83171916117151579</v>
      </c>
    </row>
    <row r="4006" spans="1:13" ht="15">
      <c r="A4006" s="42" t="s">
        <v>7775</v>
      </c>
      <c r="B4006" s="82" t="s">
        <v>1861</v>
      </c>
      <c r="C4006" s="82" t="s">
        <v>1452</v>
      </c>
      <c r="D4006" s="82" t="s">
        <v>1453</v>
      </c>
      <c r="E4006" s="82" t="s">
        <v>1004</v>
      </c>
      <c r="F4006" s="82" t="s">
        <v>73</v>
      </c>
      <c r="G4006" s="79">
        <v>2252256.2999999998</v>
      </c>
      <c r="H4006" s="79">
        <v>1957295.55</v>
      </c>
      <c r="I4006" s="79">
        <v>294960.74999999977</v>
      </c>
      <c r="J4006" s="79">
        <v>1807.29</v>
      </c>
      <c r="K4006" s="43" t="s">
        <v>3374</v>
      </c>
      <c r="L4006" s="52" t="s">
        <v>3372</v>
      </c>
      <c r="M4006" s="16">
        <f>Таблица4[[#This Row],[Поступления]]/Таблица4[[#This Row],[Начисления]]</f>
        <v>0.86903766236551327</v>
      </c>
    </row>
    <row r="4007" spans="1:13" ht="15">
      <c r="A4007" s="42" t="s">
        <v>7776</v>
      </c>
      <c r="B4007" s="82" t="s">
        <v>1861</v>
      </c>
      <c r="C4007" s="82" t="s">
        <v>1452</v>
      </c>
      <c r="D4007" s="82" t="s">
        <v>1453</v>
      </c>
      <c r="E4007" s="82" t="s">
        <v>1004</v>
      </c>
      <c r="F4007" s="82" t="s">
        <v>10</v>
      </c>
      <c r="G4007" s="79">
        <v>988239.44</v>
      </c>
      <c r="H4007" s="79">
        <v>835916.15</v>
      </c>
      <c r="I4007" s="79">
        <v>152323.28999999992</v>
      </c>
      <c r="J4007" s="79">
        <v>0</v>
      </c>
      <c r="K4007" s="43" t="s">
        <v>3374</v>
      </c>
      <c r="L4007" s="52" t="s">
        <v>3372</v>
      </c>
      <c r="M4007" s="16">
        <f>Таблица4[[#This Row],[Поступления]]/Таблица4[[#This Row],[Начисления]]</f>
        <v>0.8458639841372857</v>
      </c>
    </row>
    <row r="4008" spans="1:13" ht="15">
      <c r="A4008" s="42" t="s">
        <v>7777</v>
      </c>
      <c r="B4008" s="82" t="s">
        <v>1861</v>
      </c>
      <c r="C4008" s="82" t="s">
        <v>1452</v>
      </c>
      <c r="D4008" s="82" t="s">
        <v>1453</v>
      </c>
      <c r="E4008" s="82" t="s">
        <v>1004</v>
      </c>
      <c r="F4008" s="82" t="s">
        <v>15</v>
      </c>
      <c r="G4008" s="79">
        <v>816244.25</v>
      </c>
      <c r="H4008" s="79">
        <v>772227.48</v>
      </c>
      <c r="I4008" s="79">
        <v>44016.770000000019</v>
      </c>
      <c r="J4008" s="79">
        <v>957.1</v>
      </c>
      <c r="K4008" s="43" t="s">
        <v>3374</v>
      </c>
      <c r="L4008" s="52" t="s">
        <v>3372</v>
      </c>
      <c r="M4008" s="16">
        <f>Таблица4[[#This Row],[Поступления]]/Таблица4[[#This Row],[Начисления]]</f>
        <v>0.94607402134838925</v>
      </c>
    </row>
    <row r="4009" spans="1:13" ht="15">
      <c r="A4009" s="42" t="s">
        <v>7778</v>
      </c>
      <c r="B4009" s="82" t="s">
        <v>1861</v>
      </c>
      <c r="C4009" s="82" t="s">
        <v>1452</v>
      </c>
      <c r="D4009" s="82" t="s">
        <v>1453</v>
      </c>
      <c r="E4009" s="82" t="s">
        <v>1004</v>
      </c>
      <c r="F4009" s="82" t="s">
        <v>76</v>
      </c>
      <c r="G4009" s="79">
        <v>808033.15</v>
      </c>
      <c r="H4009" s="79">
        <v>724342.36</v>
      </c>
      <c r="I4009" s="79">
        <v>83690.790000000037</v>
      </c>
      <c r="J4009" s="79">
        <v>5111.41</v>
      </c>
      <c r="K4009" s="43" t="s">
        <v>3374</v>
      </c>
      <c r="L4009" s="52" t="s">
        <v>3373</v>
      </c>
      <c r="M4009" s="16">
        <f>Таблица4[[#This Row],[Поступления]]/Таблица4[[#This Row],[Начисления]]</f>
        <v>0.89642653893593349</v>
      </c>
    </row>
    <row r="4010" spans="1:13" ht="15">
      <c r="A4010" s="42" t="s">
        <v>7779</v>
      </c>
      <c r="B4010" s="82" t="s">
        <v>1861</v>
      </c>
      <c r="C4010" s="82" t="s">
        <v>1452</v>
      </c>
      <c r="D4010" s="82" t="s">
        <v>1453</v>
      </c>
      <c r="E4010" s="82" t="s">
        <v>1004</v>
      </c>
      <c r="F4010" s="82" t="s">
        <v>77</v>
      </c>
      <c r="G4010" s="79">
        <v>838374.61</v>
      </c>
      <c r="H4010" s="79">
        <v>738267.13</v>
      </c>
      <c r="I4010" s="79">
        <v>100107.47999999998</v>
      </c>
      <c r="J4010" s="79">
        <v>3279.61</v>
      </c>
      <c r="K4010" s="43" t="s">
        <v>3374</v>
      </c>
      <c r="L4010" s="52" t="s">
        <v>3373</v>
      </c>
      <c r="M4010" s="16">
        <f>Таблица4[[#This Row],[Поступления]]/Таблица4[[#This Row],[Начисления]]</f>
        <v>0.88059337817971373</v>
      </c>
    </row>
    <row r="4011" spans="1:13" ht="15">
      <c r="A4011" s="42" t="s">
        <v>7780</v>
      </c>
      <c r="B4011" s="82" t="s">
        <v>1861</v>
      </c>
      <c r="C4011" s="82" t="s">
        <v>1452</v>
      </c>
      <c r="D4011" s="82" t="s">
        <v>1453</v>
      </c>
      <c r="E4011" s="82" t="s">
        <v>1004</v>
      </c>
      <c r="F4011" s="82" t="s">
        <v>18</v>
      </c>
      <c r="G4011" s="79">
        <v>2188172.52</v>
      </c>
      <c r="H4011" s="79">
        <v>1916178.57</v>
      </c>
      <c r="I4011" s="79">
        <v>271993.94999999995</v>
      </c>
      <c r="J4011" s="79">
        <v>1920.15</v>
      </c>
      <c r="K4011" s="43" t="s">
        <v>3374</v>
      </c>
      <c r="L4011" s="52" t="s">
        <v>3373</v>
      </c>
      <c r="M4011" s="16">
        <f>Таблица4[[#This Row],[Поступления]]/Таблица4[[#This Row],[Начисления]]</f>
        <v>0.87569812365617317</v>
      </c>
    </row>
    <row r="4012" spans="1:13" ht="15">
      <c r="A4012" s="42" t="s">
        <v>7781</v>
      </c>
      <c r="B4012" s="82" t="s">
        <v>1861</v>
      </c>
      <c r="C4012" s="82" t="s">
        <v>1452</v>
      </c>
      <c r="D4012" s="82" t="s">
        <v>1453</v>
      </c>
      <c r="E4012" s="82" t="s">
        <v>1004</v>
      </c>
      <c r="F4012" s="82" t="s">
        <v>103</v>
      </c>
      <c r="G4012" s="79">
        <v>1139223.73</v>
      </c>
      <c r="H4012" s="79">
        <v>1066514.56</v>
      </c>
      <c r="I4012" s="79">
        <v>72709.169999999925</v>
      </c>
      <c r="J4012" s="79">
        <v>343.79</v>
      </c>
      <c r="K4012" s="43" t="s">
        <v>3374</v>
      </c>
      <c r="L4012" s="52" t="s">
        <v>3372</v>
      </c>
      <c r="M4012" s="16">
        <f>Таблица4[[#This Row],[Поступления]]/Таблица4[[#This Row],[Начисления]]</f>
        <v>0.93617656647654279</v>
      </c>
    </row>
    <row r="4013" spans="1:13" ht="15">
      <c r="A4013" s="42" t="s">
        <v>7782</v>
      </c>
      <c r="B4013" s="82" t="s">
        <v>1861</v>
      </c>
      <c r="C4013" s="82" t="s">
        <v>1452</v>
      </c>
      <c r="D4013" s="82" t="s">
        <v>1453</v>
      </c>
      <c r="E4013" s="82" t="s">
        <v>1004</v>
      </c>
      <c r="F4013" s="82" t="s">
        <v>124</v>
      </c>
      <c r="G4013" s="79">
        <v>527924.30000000005</v>
      </c>
      <c r="H4013" s="79">
        <v>408484.35</v>
      </c>
      <c r="I4013" s="79">
        <v>119439.95000000007</v>
      </c>
      <c r="J4013" s="79">
        <v>0</v>
      </c>
      <c r="K4013" s="43" t="s">
        <v>3374</v>
      </c>
      <c r="L4013" s="52" t="s">
        <v>3372</v>
      </c>
      <c r="M4013" s="16">
        <f>Таблица4[[#This Row],[Поступления]]/Таблица4[[#This Row],[Начисления]]</f>
        <v>0.77375553654188667</v>
      </c>
    </row>
    <row r="4014" spans="1:13" ht="15">
      <c r="A4014" s="42" t="s">
        <v>7783</v>
      </c>
      <c r="B4014" s="82" t="s">
        <v>1861</v>
      </c>
      <c r="C4014" s="82" t="s">
        <v>1452</v>
      </c>
      <c r="D4014" s="82" t="s">
        <v>1453</v>
      </c>
      <c r="E4014" s="82" t="s">
        <v>1004</v>
      </c>
      <c r="F4014" s="82" t="s">
        <v>186</v>
      </c>
      <c r="G4014" s="79">
        <v>2323696.13</v>
      </c>
      <c r="H4014" s="79">
        <v>2040025.59</v>
      </c>
      <c r="I4014" s="79">
        <v>283670.5399999998</v>
      </c>
      <c r="J4014" s="79">
        <v>7293.25</v>
      </c>
      <c r="K4014" s="43" t="s">
        <v>3374</v>
      </c>
      <c r="L4014" s="52" t="s">
        <v>3373</v>
      </c>
      <c r="M4014" s="16">
        <f>Таблица4[[#This Row],[Поступления]]/Таблица4[[#This Row],[Начисления]]</f>
        <v>0.87792270411880413</v>
      </c>
    </row>
    <row r="4015" spans="1:13" ht="15">
      <c r="A4015" s="42" t="s">
        <v>7784</v>
      </c>
      <c r="B4015" s="82" t="s">
        <v>1861</v>
      </c>
      <c r="C4015" s="82" t="s">
        <v>1452</v>
      </c>
      <c r="D4015" s="82" t="s">
        <v>1453</v>
      </c>
      <c r="E4015" s="82" t="s">
        <v>1004</v>
      </c>
      <c r="F4015" s="82" t="s">
        <v>197</v>
      </c>
      <c r="G4015" s="79">
        <v>570777.97</v>
      </c>
      <c r="H4015" s="79">
        <v>475426.97</v>
      </c>
      <c r="I4015" s="79">
        <v>95351</v>
      </c>
      <c r="J4015" s="79">
        <v>3462.78</v>
      </c>
      <c r="K4015" s="43" t="s">
        <v>3374</v>
      </c>
      <c r="L4015" s="52" t="s">
        <v>3372</v>
      </c>
      <c r="M4015" s="16">
        <f>Таблица4[[#This Row],[Поступления]]/Таблица4[[#This Row],[Начисления]]</f>
        <v>0.83294554973801804</v>
      </c>
    </row>
    <row r="4016" spans="1:13" ht="15">
      <c r="A4016" s="42" t="s">
        <v>7785</v>
      </c>
      <c r="B4016" s="82" t="s">
        <v>1861</v>
      </c>
      <c r="C4016" s="82" t="s">
        <v>1452</v>
      </c>
      <c r="D4016" s="82" t="s">
        <v>1453</v>
      </c>
      <c r="E4016" s="82" t="s">
        <v>1004</v>
      </c>
      <c r="F4016" s="82" t="s">
        <v>198</v>
      </c>
      <c r="G4016" s="79">
        <v>601548.74</v>
      </c>
      <c r="H4016" s="79">
        <v>499219.07</v>
      </c>
      <c r="I4016" s="79">
        <v>102329.66999999998</v>
      </c>
      <c r="J4016" s="79">
        <v>18933.45</v>
      </c>
      <c r="K4016" s="43" t="s">
        <v>3374</v>
      </c>
      <c r="L4016" s="52" t="s">
        <v>3373</v>
      </c>
      <c r="M4016" s="16">
        <f>Таблица4[[#This Row],[Поступления]]/Таблица4[[#This Row],[Начисления]]</f>
        <v>0.82988964451991043</v>
      </c>
    </row>
    <row r="4017" spans="1:13" ht="15">
      <c r="A4017" s="42" t="s">
        <v>7786</v>
      </c>
      <c r="B4017" s="82" t="s">
        <v>1861</v>
      </c>
      <c r="C4017" s="82" t="s">
        <v>1452</v>
      </c>
      <c r="D4017" s="82" t="s">
        <v>1453</v>
      </c>
      <c r="E4017" s="82" t="s">
        <v>1004</v>
      </c>
      <c r="F4017" s="82" t="s">
        <v>199</v>
      </c>
      <c r="G4017" s="79">
        <v>760918.1</v>
      </c>
      <c r="H4017" s="79">
        <v>646718.32999999996</v>
      </c>
      <c r="I4017" s="79">
        <v>114199.77000000002</v>
      </c>
      <c r="J4017" s="79">
        <v>3183.74</v>
      </c>
      <c r="K4017" s="43" t="s">
        <v>3374</v>
      </c>
      <c r="L4017" s="52" t="s">
        <v>3373</v>
      </c>
      <c r="M4017" s="16">
        <f>Таблица4[[#This Row],[Поступления]]/Таблица4[[#This Row],[Начисления]]</f>
        <v>0.8499184472021365</v>
      </c>
    </row>
    <row r="4018" spans="1:13" ht="15">
      <c r="A4018" s="42" t="s">
        <v>7787</v>
      </c>
      <c r="B4018" s="82" t="s">
        <v>1861</v>
      </c>
      <c r="C4018" s="82" t="s">
        <v>1452</v>
      </c>
      <c r="D4018" s="82" t="s">
        <v>1453</v>
      </c>
      <c r="E4018" s="82" t="s">
        <v>1004</v>
      </c>
      <c r="F4018" s="82" t="s">
        <v>200</v>
      </c>
      <c r="G4018" s="79">
        <v>653974.74</v>
      </c>
      <c r="H4018" s="79">
        <v>555134.41</v>
      </c>
      <c r="I4018" s="79">
        <v>98840.329999999958</v>
      </c>
      <c r="J4018" s="79">
        <v>2624.6</v>
      </c>
      <c r="K4018" s="43" t="s">
        <v>3374</v>
      </c>
      <c r="L4018" s="52" t="s">
        <v>3372</v>
      </c>
      <c r="M4018" s="16">
        <f>Таблица4[[#This Row],[Поступления]]/Таблица4[[#This Row],[Начисления]]</f>
        <v>0.84886215941612675</v>
      </c>
    </row>
    <row r="4019" spans="1:13" ht="15">
      <c r="A4019" s="42" t="s">
        <v>7788</v>
      </c>
      <c r="B4019" s="82" t="s">
        <v>1861</v>
      </c>
      <c r="C4019" s="82" t="s">
        <v>1452</v>
      </c>
      <c r="D4019" s="82" t="s">
        <v>1453</v>
      </c>
      <c r="E4019" s="82" t="s">
        <v>1004</v>
      </c>
      <c r="F4019" s="82" t="s">
        <v>310</v>
      </c>
      <c r="G4019" s="79">
        <v>490425.38</v>
      </c>
      <c r="H4019" s="79">
        <v>460307.66</v>
      </c>
      <c r="I4019" s="79">
        <v>30117.72000000003</v>
      </c>
      <c r="J4019" s="79">
        <v>0</v>
      </c>
      <c r="K4019" s="43" t="s">
        <v>3374</v>
      </c>
      <c r="L4019" s="52" t="s">
        <v>3372</v>
      </c>
      <c r="M4019" s="16">
        <f>Таблица4[[#This Row],[Поступления]]/Таблица4[[#This Row],[Начисления]]</f>
        <v>0.9385885779402362</v>
      </c>
    </row>
    <row r="4020" spans="1:13" ht="15">
      <c r="A4020" s="42" t="s">
        <v>7789</v>
      </c>
      <c r="B4020" s="82" t="s">
        <v>1863</v>
      </c>
      <c r="C4020" s="82" t="s">
        <v>1452</v>
      </c>
      <c r="D4020" s="82" t="s">
        <v>1453</v>
      </c>
      <c r="E4020" s="82" t="s">
        <v>1862</v>
      </c>
      <c r="F4020" s="82" t="s">
        <v>259</v>
      </c>
      <c r="G4020" s="79">
        <v>955512.48</v>
      </c>
      <c r="H4020" s="79">
        <v>740887.49</v>
      </c>
      <c r="I4020" s="79">
        <v>214624.99</v>
      </c>
      <c r="J4020" s="79">
        <v>4940.43</v>
      </c>
      <c r="K4020" s="43" t="s">
        <v>3379</v>
      </c>
      <c r="L4020" s="52" t="s">
        <v>3373</v>
      </c>
      <c r="M4020" s="16">
        <f>Таблица4[[#This Row],[Поступления]]/Таблица4[[#This Row],[Начисления]]</f>
        <v>0.77538232676981889</v>
      </c>
    </row>
    <row r="4021" spans="1:13" ht="15">
      <c r="A4021" s="42" t="s">
        <v>7790</v>
      </c>
      <c r="B4021" s="82" t="s">
        <v>1863</v>
      </c>
      <c r="C4021" s="82" t="s">
        <v>1452</v>
      </c>
      <c r="D4021" s="82" t="s">
        <v>1453</v>
      </c>
      <c r="E4021" s="82" t="s">
        <v>1862</v>
      </c>
      <c r="F4021" s="82" t="s">
        <v>260</v>
      </c>
      <c r="G4021" s="79">
        <v>955748.99</v>
      </c>
      <c r="H4021" s="79">
        <v>847014.34</v>
      </c>
      <c r="I4021" s="79">
        <v>108734.65000000002</v>
      </c>
      <c r="J4021" s="79">
        <v>5535.71</v>
      </c>
      <c r="K4021" s="43" t="s">
        <v>3379</v>
      </c>
      <c r="L4021" s="52" t="s">
        <v>3373</v>
      </c>
      <c r="M4021" s="16">
        <f>Таблица4[[#This Row],[Поступления]]/Таблица4[[#This Row],[Начисления]]</f>
        <v>0.88623095484516279</v>
      </c>
    </row>
    <row r="4022" spans="1:13" ht="15">
      <c r="A4022" s="42" t="s">
        <v>7791</v>
      </c>
      <c r="B4022" s="82" t="s">
        <v>1863</v>
      </c>
      <c r="C4022" s="82" t="s">
        <v>1452</v>
      </c>
      <c r="D4022" s="82" t="s">
        <v>1453</v>
      </c>
      <c r="E4022" s="82" t="s">
        <v>1862</v>
      </c>
      <c r="F4022" s="82" t="s">
        <v>504</v>
      </c>
      <c r="G4022" s="79">
        <v>1462116.93</v>
      </c>
      <c r="H4022" s="79">
        <v>1198464.56</v>
      </c>
      <c r="I4022" s="79">
        <v>263652.36999999988</v>
      </c>
      <c r="J4022" s="79">
        <v>0</v>
      </c>
      <c r="K4022" s="43" t="s">
        <v>3379</v>
      </c>
      <c r="L4022" s="52" t="s">
        <v>3373</v>
      </c>
      <c r="M4022" s="16">
        <f>Таблица4[[#This Row],[Поступления]]/Таблица4[[#This Row],[Начисления]]</f>
        <v>0.81967764370254581</v>
      </c>
    </row>
    <row r="4023" spans="1:13" ht="15">
      <c r="A4023" s="42" t="s">
        <v>7792</v>
      </c>
      <c r="B4023" s="82" t="s">
        <v>1863</v>
      </c>
      <c r="C4023" s="82" t="s">
        <v>1452</v>
      </c>
      <c r="D4023" s="82" t="s">
        <v>1453</v>
      </c>
      <c r="E4023" s="82" t="s">
        <v>1862</v>
      </c>
      <c r="F4023" s="82" t="s">
        <v>505</v>
      </c>
      <c r="G4023" s="79">
        <v>2987728.65</v>
      </c>
      <c r="H4023" s="79">
        <v>2565272.86</v>
      </c>
      <c r="I4023" s="79">
        <v>422455.79000000004</v>
      </c>
      <c r="J4023" s="79">
        <v>716.48</v>
      </c>
      <c r="K4023" s="43" t="s">
        <v>3379</v>
      </c>
      <c r="L4023" s="52" t="s">
        <v>3373</v>
      </c>
      <c r="M4023" s="16">
        <f>Таблица4[[#This Row],[Поступления]]/Таблица4[[#This Row],[Начисления]]</f>
        <v>0.85860302608136785</v>
      </c>
    </row>
    <row r="4024" spans="1:13" ht="15">
      <c r="A4024" s="42" t="s">
        <v>7793</v>
      </c>
      <c r="B4024" s="82" t="s">
        <v>1864</v>
      </c>
      <c r="C4024" s="82" t="s">
        <v>1452</v>
      </c>
      <c r="D4024" s="82" t="s">
        <v>1453</v>
      </c>
      <c r="E4024" s="82" t="s">
        <v>1089</v>
      </c>
      <c r="F4024" s="82" t="s">
        <v>25</v>
      </c>
      <c r="G4024" s="79">
        <v>767135.87</v>
      </c>
      <c r="H4024" s="79">
        <v>694277.07</v>
      </c>
      <c r="I4024" s="79">
        <v>72858.800000000047</v>
      </c>
      <c r="J4024" s="79">
        <v>4485.6499999999996</v>
      </c>
      <c r="K4024" s="43" t="s">
        <v>3374</v>
      </c>
      <c r="L4024" s="52" t="s">
        <v>3372</v>
      </c>
      <c r="M4024" s="16">
        <f>Таблица4[[#This Row],[Поступления]]/Таблица4[[#This Row],[Начисления]]</f>
        <v>0.90502490777807054</v>
      </c>
    </row>
    <row r="4025" spans="1:13" ht="15">
      <c r="A4025" s="42" t="s">
        <v>7794</v>
      </c>
      <c r="B4025" s="82" t="s">
        <v>1864</v>
      </c>
      <c r="C4025" s="82" t="s">
        <v>1452</v>
      </c>
      <c r="D4025" s="82" t="s">
        <v>1453</v>
      </c>
      <c r="E4025" s="82" t="s">
        <v>1089</v>
      </c>
      <c r="F4025" s="82" t="s">
        <v>43</v>
      </c>
      <c r="G4025" s="79">
        <v>1042051.81</v>
      </c>
      <c r="H4025" s="79">
        <v>932367.8</v>
      </c>
      <c r="I4025" s="79">
        <v>109684.01000000001</v>
      </c>
      <c r="J4025" s="79">
        <v>1850.88</v>
      </c>
      <c r="K4025" s="43" t="s">
        <v>3374</v>
      </c>
      <c r="L4025" s="52" t="s">
        <v>3373</v>
      </c>
      <c r="M4025" s="16">
        <f>Таблица4[[#This Row],[Поступления]]/Таблица4[[#This Row],[Начисления]]</f>
        <v>0.89474226814115898</v>
      </c>
    </row>
    <row r="4026" spans="1:13" ht="15">
      <c r="A4026" s="56" t="s">
        <v>7795</v>
      </c>
      <c r="B4026" s="84" t="s">
        <v>1864</v>
      </c>
      <c r="C4026" s="84" t="s">
        <v>1452</v>
      </c>
      <c r="D4026" s="84" t="s">
        <v>1453</v>
      </c>
      <c r="E4026" s="84" t="s">
        <v>1089</v>
      </c>
      <c r="F4026" s="84" t="s">
        <v>177</v>
      </c>
      <c r="G4026" s="79">
        <v>1343188.85</v>
      </c>
      <c r="H4026" s="79">
        <v>969775.55</v>
      </c>
      <c r="I4026" s="79">
        <v>373413.30000000005</v>
      </c>
      <c r="J4026" s="79">
        <v>6736.78</v>
      </c>
      <c r="K4026" s="58" t="s">
        <v>3374</v>
      </c>
      <c r="L4026" s="59" t="s">
        <v>3373</v>
      </c>
      <c r="M4026" s="16">
        <f>Таблица4[[#This Row],[Поступления]]/Таблица4[[#This Row],[Начисления]]</f>
        <v>0.72199493764409972</v>
      </c>
    </row>
    <row r="4027" spans="1:13" ht="15">
      <c r="A4027" s="56" t="s">
        <v>7796</v>
      </c>
      <c r="B4027" s="84" t="s">
        <v>1864</v>
      </c>
      <c r="C4027" s="84" t="s">
        <v>1452</v>
      </c>
      <c r="D4027" s="84" t="s">
        <v>1453</v>
      </c>
      <c r="E4027" s="84" t="s">
        <v>1089</v>
      </c>
      <c r="F4027" s="84" t="s">
        <v>120</v>
      </c>
      <c r="G4027" s="79">
        <v>1134306.3</v>
      </c>
      <c r="H4027" s="79">
        <v>1040962.52</v>
      </c>
      <c r="I4027" s="79">
        <v>93343.780000000028</v>
      </c>
      <c r="J4027" s="79">
        <v>5889.84</v>
      </c>
      <c r="K4027" s="58" t="s">
        <v>3374</v>
      </c>
      <c r="L4027" s="59" t="s">
        <v>3373</v>
      </c>
      <c r="M4027" s="16">
        <f>Таблица4[[#This Row],[Поступления]]/Таблица4[[#This Row],[Начисления]]</f>
        <v>0.91770848843914554</v>
      </c>
    </row>
    <row r="4028" spans="1:13" ht="15">
      <c r="A4028" s="56" t="s">
        <v>7797</v>
      </c>
      <c r="B4028" s="84" t="s">
        <v>1864</v>
      </c>
      <c r="C4028" s="84" t="s">
        <v>1452</v>
      </c>
      <c r="D4028" s="84" t="s">
        <v>1453</v>
      </c>
      <c r="E4028" s="84" t="s">
        <v>1089</v>
      </c>
      <c r="F4028" s="84" t="s">
        <v>139</v>
      </c>
      <c r="G4028" s="79">
        <v>838495.4</v>
      </c>
      <c r="H4028" s="79">
        <v>693905.48</v>
      </c>
      <c r="I4028" s="79">
        <v>144589.92000000004</v>
      </c>
      <c r="J4028" s="79">
        <v>932.75</v>
      </c>
      <c r="K4028" s="58" t="s">
        <v>3374</v>
      </c>
      <c r="L4028" s="59" t="s">
        <v>3372</v>
      </c>
      <c r="M4028" s="16">
        <f>Таблица4[[#This Row],[Поступления]]/Таблица4[[#This Row],[Начисления]]</f>
        <v>0.82756027045586655</v>
      </c>
    </row>
    <row r="4029" spans="1:13" ht="15">
      <c r="A4029" s="56" t="s">
        <v>7798</v>
      </c>
      <c r="B4029" s="84" t="s">
        <v>1866</v>
      </c>
      <c r="C4029" s="84" t="s">
        <v>1452</v>
      </c>
      <c r="D4029" s="84" t="s">
        <v>1453</v>
      </c>
      <c r="E4029" s="84" t="s">
        <v>1865</v>
      </c>
      <c r="F4029" s="84" t="s">
        <v>9</v>
      </c>
      <c r="G4029" s="79">
        <v>3274439.15</v>
      </c>
      <c r="H4029" s="79">
        <v>1536973.74</v>
      </c>
      <c r="I4029" s="79">
        <v>1737465.41</v>
      </c>
      <c r="J4029" s="79">
        <v>4101.62</v>
      </c>
      <c r="K4029" s="58" t="s">
        <v>3379</v>
      </c>
      <c r="L4029" s="59" t="s">
        <v>3373</v>
      </c>
      <c r="M4029" s="16">
        <f>Таблица4[[#This Row],[Поступления]]/Таблица4[[#This Row],[Начисления]]</f>
        <v>0.46938534191420234</v>
      </c>
    </row>
    <row r="4030" spans="1:13" ht="15">
      <c r="A4030" s="42" t="s">
        <v>7799</v>
      </c>
      <c r="B4030" s="82" t="s">
        <v>1868</v>
      </c>
      <c r="C4030" s="82" t="s">
        <v>1452</v>
      </c>
      <c r="D4030" s="82" t="s">
        <v>1453</v>
      </c>
      <c r="E4030" s="82" t="s">
        <v>1867</v>
      </c>
      <c r="F4030" s="82" t="s">
        <v>79</v>
      </c>
      <c r="G4030" s="79">
        <v>36498.15</v>
      </c>
      <c r="H4030" s="79">
        <v>36498.15</v>
      </c>
      <c r="I4030" s="79">
        <v>0</v>
      </c>
      <c r="J4030" s="79">
        <v>0</v>
      </c>
      <c r="K4030" s="43" t="s">
        <v>3374</v>
      </c>
      <c r="L4030" s="52" t="s">
        <v>3372</v>
      </c>
      <c r="M4030" s="16">
        <f>Таблица4[[#This Row],[Поступления]]/Таблица4[[#This Row],[Начисления]]</f>
        <v>1</v>
      </c>
    </row>
    <row r="4031" spans="1:13" ht="15">
      <c r="A4031" s="42" t="s">
        <v>7800</v>
      </c>
      <c r="B4031" s="82" t="s">
        <v>1870</v>
      </c>
      <c r="C4031" s="82" t="s">
        <v>1452</v>
      </c>
      <c r="D4031" s="82" t="s">
        <v>1453</v>
      </c>
      <c r="E4031" s="82" t="s">
        <v>1869</v>
      </c>
      <c r="F4031" s="82" t="s">
        <v>22</v>
      </c>
      <c r="G4031" s="79">
        <v>4713903.29</v>
      </c>
      <c r="H4031" s="79">
        <v>4103254</v>
      </c>
      <c r="I4031" s="79">
        <v>610649.29</v>
      </c>
      <c r="J4031" s="79">
        <v>3832.56</v>
      </c>
      <c r="K4031" s="43" t="s">
        <v>3381</v>
      </c>
      <c r="L4031" s="52" t="s">
        <v>3372</v>
      </c>
      <c r="M4031" s="16">
        <f>Таблица4[[#This Row],[Поступления]]/Таблица4[[#This Row],[Начисления]]</f>
        <v>0.87045782392366389</v>
      </c>
    </row>
    <row r="4032" spans="1:13" ht="15">
      <c r="A4032" s="42" t="s">
        <v>7801</v>
      </c>
      <c r="B4032" s="82" t="s">
        <v>1870</v>
      </c>
      <c r="C4032" s="82" t="s">
        <v>1452</v>
      </c>
      <c r="D4032" s="82" t="s">
        <v>1453</v>
      </c>
      <c r="E4032" s="82" t="s">
        <v>1869</v>
      </c>
      <c r="F4032" s="82" t="s">
        <v>23</v>
      </c>
      <c r="G4032" s="79">
        <v>3802694.59</v>
      </c>
      <c r="H4032" s="79">
        <v>3309272.14</v>
      </c>
      <c r="I4032" s="79">
        <v>493422.44999999972</v>
      </c>
      <c r="J4032" s="79">
        <v>3899.16</v>
      </c>
      <c r="K4032" s="43" t="s">
        <v>3381</v>
      </c>
      <c r="L4032" s="52" t="s">
        <v>3372</v>
      </c>
      <c r="M4032" s="16">
        <f>Таблица4[[#This Row],[Поступления]]/Таблица4[[#This Row],[Начисления]]</f>
        <v>0.87024399716517864</v>
      </c>
    </row>
    <row r="4033" spans="1:13" ht="15">
      <c r="A4033" s="42" t="s">
        <v>7802</v>
      </c>
      <c r="B4033" s="82" t="s">
        <v>1870</v>
      </c>
      <c r="C4033" s="82" t="s">
        <v>1452</v>
      </c>
      <c r="D4033" s="82" t="s">
        <v>1453</v>
      </c>
      <c r="E4033" s="82" t="s">
        <v>1869</v>
      </c>
      <c r="F4033" s="82" t="s">
        <v>24</v>
      </c>
      <c r="G4033" s="79">
        <v>2433335.34</v>
      </c>
      <c r="H4033" s="79">
        <v>2144154.15</v>
      </c>
      <c r="I4033" s="79">
        <v>289181.18999999994</v>
      </c>
      <c r="J4033" s="79">
        <v>4976.09</v>
      </c>
      <c r="K4033" s="43" t="s">
        <v>3381</v>
      </c>
      <c r="L4033" s="52" t="s">
        <v>3373</v>
      </c>
      <c r="M4033" s="16">
        <f>Таблица4[[#This Row],[Поступления]]/Таблица4[[#This Row],[Начисления]]</f>
        <v>0.88115851307202075</v>
      </c>
    </row>
    <row r="4034" spans="1:13" ht="15">
      <c r="A4034" s="42" t="s">
        <v>7803</v>
      </c>
      <c r="B4034" s="82" t="s">
        <v>1870</v>
      </c>
      <c r="C4034" s="82" t="s">
        <v>1452</v>
      </c>
      <c r="D4034" s="82" t="s">
        <v>1453</v>
      </c>
      <c r="E4034" s="82" t="s">
        <v>1869</v>
      </c>
      <c r="F4034" s="82" t="s">
        <v>28</v>
      </c>
      <c r="G4034" s="79">
        <v>5223014.03</v>
      </c>
      <c r="H4034" s="79">
        <v>4542315.25</v>
      </c>
      <c r="I4034" s="79">
        <v>680698.78000000026</v>
      </c>
      <c r="J4034" s="79">
        <v>8571.65</v>
      </c>
      <c r="K4034" s="43" t="s">
        <v>3381</v>
      </c>
      <c r="L4034" s="52" t="s">
        <v>3372</v>
      </c>
      <c r="M4034" s="16">
        <f>Таблица4[[#This Row],[Поступления]]/Таблица4[[#This Row],[Начисления]]</f>
        <v>0.86967318561845786</v>
      </c>
    </row>
    <row r="4035" spans="1:13" ht="15">
      <c r="A4035" s="42" t="s">
        <v>7804</v>
      </c>
      <c r="B4035" s="82" t="s">
        <v>1870</v>
      </c>
      <c r="C4035" s="82" t="s">
        <v>1452</v>
      </c>
      <c r="D4035" s="82" t="s">
        <v>1453</v>
      </c>
      <c r="E4035" s="82" t="s">
        <v>1869</v>
      </c>
      <c r="F4035" s="82" t="s">
        <v>105</v>
      </c>
      <c r="G4035" s="79">
        <v>1343691.66</v>
      </c>
      <c r="H4035" s="79">
        <v>1190304.3500000001</v>
      </c>
      <c r="I4035" s="79">
        <v>153387.30999999982</v>
      </c>
      <c r="J4035" s="79">
        <v>4944.71</v>
      </c>
      <c r="K4035" s="43" t="s">
        <v>3381</v>
      </c>
      <c r="L4035" s="52" t="s">
        <v>3372</v>
      </c>
      <c r="M4035" s="16">
        <f>Таблица4[[#This Row],[Поступления]]/Таблица4[[#This Row],[Начисления]]</f>
        <v>0.8858463481123342</v>
      </c>
    </row>
    <row r="4036" spans="1:13" ht="15">
      <c r="A4036" s="42" t="s">
        <v>7805</v>
      </c>
      <c r="B4036" s="82" t="s">
        <v>1870</v>
      </c>
      <c r="C4036" s="82" t="s">
        <v>1452</v>
      </c>
      <c r="D4036" s="82" t="s">
        <v>1453</v>
      </c>
      <c r="E4036" s="82" t="s">
        <v>1869</v>
      </c>
      <c r="F4036" s="82" t="s">
        <v>32</v>
      </c>
      <c r="G4036" s="79">
        <v>5324270.21</v>
      </c>
      <c r="H4036" s="79">
        <v>4515390.37</v>
      </c>
      <c r="I4036" s="79">
        <v>808879.83999999985</v>
      </c>
      <c r="J4036" s="79">
        <v>10912.42</v>
      </c>
      <c r="K4036" s="43" t="s">
        <v>3381</v>
      </c>
      <c r="L4036" s="52" t="s">
        <v>3373</v>
      </c>
      <c r="M4036" s="16">
        <f>Таблица4[[#This Row],[Поступления]]/Таблица4[[#This Row],[Начисления]]</f>
        <v>0.84807686159865281</v>
      </c>
    </row>
    <row r="4037" spans="1:13" ht="15">
      <c r="A4037" s="42" t="s">
        <v>7806</v>
      </c>
      <c r="B4037" s="82" t="s">
        <v>1870</v>
      </c>
      <c r="C4037" s="82" t="s">
        <v>1452</v>
      </c>
      <c r="D4037" s="82" t="s">
        <v>1453</v>
      </c>
      <c r="E4037" s="82" t="s">
        <v>1869</v>
      </c>
      <c r="F4037" s="82" t="s">
        <v>37</v>
      </c>
      <c r="G4037" s="79">
        <v>2678400.36</v>
      </c>
      <c r="H4037" s="79">
        <v>2358789.15</v>
      </c>
      <c r="I4037" s="79">
        <v>319611.20999999996</v>
      </c>
      <c r="J4037" s="79">
        <v>14048.83</v>
      </c>
      <c r="K4037" s="43" t="s">
        <v>3381</v>
      </c>
      <c r="L4037" s="52" t="s">
        <v>3372</v>
      </c>
      <c r="M4037" s="16">
        <f>Таблица4[[#This Row],[Поступления]]/Таблица4[[#This Row],[Начисления]]</f>
        <v>0.88067086057291299</v>
      </c>
    </row>
    <row r="4038" spans="1:13" ht="15">
      <c r="A4038" s="42" t="s">
        <v>7807</v>
      </c>
      <c r="B4038" s="82" t="s">
        <v>1872</v>
      </c>
      <c r="C4038" s="82" t="s">
        <v>1452</v>
      </c>
      <c r="D4038" s="82" t="s">
        <v>1453</v>
      </c>
      <c r="E4038" s="82" t="s">
        <v>1871</v>
      </c>
      <c r="F4038" s="82" t="s">
        <v>24</v>
      </c>
      <c r="G4038" s="79">
        <v>140578.18</v>
      </c>
      <c r="H4038" s="79">
        <v>133154.57999999999</v>
      </c>
      <c r="I4038" s="79">
        <v>7423.6000000000058</v>
      </c>
      <c r="J4038" s="79">
        <v>0</v>
      </c>
      <c r="K4038" s="43" t="s">
        <v>3381</v>
      </c>
      <c r="L4038" s="52" t="s">
        <v>3372</v>
      </c>
      <c r="M4038" s="16">
        <f>Таблица4[[#This Row],[Поступления]]/Таблица4[[#This Row],[Начисления]]</f>
        <v>0.94719237366709397</v>
      </c>
    </row>
    <row r="4039" spans="1:13" ht="15">
      <c r="A4039" s="49" t="s">
        <v>7808</v>
      </c>
      <c r="B4039" s="83" t="s">
        <v>1874</v>
      </c>
      <c r="C4039" s="83" t="s">
        <v>1452</v>
      </c>
      <c r="D4039" s="83" t="s">
        <v>1453</v>
      </c>
      <c r="E4039" s="83" t="s">
        <v>1873</v>
      </c>
      <c r="F4039" s="83" t="s">
        <v>78</v>
      </c>
      <c r="G4039" s="79">
        <v>2471312.69</v>
      </c>
      <c r="H4039" s="79">
        <v>2257819.9300000002</v>
      </c>
      <c r="I4039" s="79">
        <v>213492.75999999978</v>
      </c>
      <c r="J4039" s="79">
        <v>8582.02</v>
      </c>
      <c r="K4039" s="51" t="s">
        <v>3374</v>
      </c>
      <c r="L4039" s="53" t="s">
        <v>3372</v>
      </c>
      <c r="M4039" s="16">
        <f>Таблица4[[#This Row],[Поступления]]/Таблица4[[#This Row],[Начисления]]</f>
        <v>0.91361159562531935</v>
      </c>
    </row>
    <row r="4040" spans="1:13" ht="15">
      <c r="A4040" s="42" t="s">
        <v>7809</v>
      </c>
      <c r="B4040" s="82" t="s">
        <v>1874</v>
      </c>
      <c r="C4040" s="82" t="s">
        <v>1452</v>
      </c>
      <c r="D4040" s="82" t="s">
        <v>1453</v>
      </c>
      <c r="E4040" s="82" t="s">
        <v>1873</v>
      </c>
      <c r="F4040" s="82" t="s">
        <v>80</v>
      </c>
      <c r="G4040" s="79">
        <v>570111.77</v>
      </c>
      <c r="H4040" s="79">
        <v>457518.23</v>
      </c>
      <c r="I4040" s="79">
        <v>112593.54000000004</v>
      </c>
      <c r="J4040" s="79">
        <v>283.27999999999997</v>
      </c>
      <c r="K4040" s="43" t="s">
        <v>3374</v>
      </c>
      <c r="L4040" s="52" t="s">
        <v>3372</v>
      </c>
      <c r="M4040" s="16">
        <f>Таблица4[[#This Row],[Поступления]]/Таблица4[[#This Row],[Начисления]]</f>
        <v>0.80250619979306859</v>
      </c>
    </row>
    <row r="4041" spans="1:13" ht="15">
      <c r="A4041" s="42" t="s">
        <v>7810</v>
      </c>
      <c r="B4041" s="82" t="s">
        <v>1874</v>
      </c>
      <c r="C4041" s="82" t="s">
        <v>1452</v>
      </c>
      <c r="D4041" s="82" t="s">
        <v>1453</v>
      </c>
      <c r="E4041" s="82" t="s">
        <v>1873</v>
      </c>
      <c r="F4041" s="82" t="s">
        <v>120</v>
      </c>
      <c r="G4041" s="79">
        <v>402304.26</v>
      </c>
      <c r="H4041" s="79">
        <v>357799.04</v>
      </c>
      <c r="I4041" s="79">
        <v>44505.22000000003</v>
      </c>
      <c r="J4041" s="79">
        <v>1875.04</v>
      </c>
      <c r="K4041" s="43" t="s">
        <v>3374</v>
      </c>
      <c r="L4041" s="52" t="s">
        <v>3372</v>
      </c>
      <c r="M4041" s="16">
        <f>Таблица4[[#This Row],[Поступления]]/Таблица4[[#This Row],[Начисления]]</f>
        <v>0.88937422636290242</v>
      </c>
    </row>
    <row r="4042" spans="1:13" ht="15">
      <c r="A4042" s="49" t="s">
        <v>7811</v>
      </c>
      <c r="B4042" s="83" t="s">
        <v>1874</v>
      </c>
      <c r="C4042" s="83" t="s">
        <v>1452</v>
      </c>
      <c r="D4042" s="83" t="s">
        <v>1453</v>
      </c>
      <c r="E4042" s="83" t="s">
        <v>1873</v>
      </c>
      <c r="F4042" s="83" t="s">
        <v>558</v>
      </c>
      <c r="G4042" s="79">
        <v>1313284.23</v>
      </c>
      <c r="H4042" s="79">
        <v>1204141.92</v>
      </c>
      <c r="I4042" s="79">
        <v>109142.31000000006</v>
      </c>
      <c r="J4042" s="79">
        <v>204.47</v>
      </c>
      <c r="K4042" s="51" t="s">
        <v>3374</v>
      </c>
      <c r="L4042" s="53" t="s">
        <v>3372</v>
      </c>
      <c r="M4042" s="16">
        <f>Таблица4[[#This Row],[Поступления]]/Таблица4[[#This Row],[Начисления]]</f>
        <v>0.91689361106544309</v>
      </c>
    </row>
    <row r="4043" spans="1:13" ht="15">
      <c r="A4043" s="49" t="s">
        <v>15025</v>
      </c>
      <c r="B4043" s="83" t="s">
        <v>1874</v>
      </c>
      <c r="C4043" s="83" t="s">
        <v>1452</v>
      </c>
      <c r="D4043" s="83" t="s">
        <v>1453</v>
      </c>
      <c r="E4043" s="83" t="s">
        <v>1873</v>
      </c>
      <c r="F4043" s="83" t="s">
        <v>381</v>
      </c>
      <c r="G4043" s="79">
        <v>847380.51</v>
      </c>
      <c r="H4043" s="79">
        <v>799235.28</v>
      </c>
      <c r="I4043" s="79">
        <v>48145.229999999981</v>
      </c>
      <c r="J4043" s="79">
        <v>2378.33</v>
      </c>
      <c r="K4043" s="51" t="s">
        <v>3374</v>
      </c>
      <c r="L4043" s="53" t="s">
        <v>3372</v>
      </c>
      <c r="M4043" s="16">
        <f>Таблица4[[#This Row],[Поступления]]/Таблица4[[#This Row],[Начисления]]</f>
        <v>0.94318345839698392</v>
      </c>
    </row>
    <row r="4044" spans="1:13" ht="15">
      <c r="A4044" s="49" t="s">
        <v>7812</v>
      </c>
      <c r="B4044" s="83" t="s">
        <v>1874</v>
      </c>
      <c r="C4044" s="83" t="s">
        <v>1452</v>
      </c>
      <c r="D4044" s="83" t="s">
        <v>1453</v>
      </c>
      <c r="E4044" s="83" t="s">
        <v>1873</v>
      </c>
      <c r="F4044" s="83" t="s">
        <v>491</v>
      </c>
      <c r="G4044" s="79">
        <v>3273044.32</v>
      </c>
      <c r="H4044" s="79">
        <v>2963790.53</v>
      </c>
      <c r="I4044" s="79">
        <v>309253.79000000004</v>
      </c>
      <c r="J4044" s="79">
        <v>11094.24</v>
      </c>
      <c r="K4044" s="51" t="s">
        <v>3374</v>
      </c>
      <c r="L4044" s="53" t="s">
        <v>3373</v>
      </c>
      <c r="M4044" s="16">
        <f>Таблица4[[#This Row],[Поступления]]/Таблица4[[#This Row],[Начисления]]</f>
        <v>0.90551493968159891</v>
      </c>
    </row>
    <row r="4045" spans="1:13" ht="15">
      <c r="A4045" s="49" t="s">
        <v>7813</v>
      </c>
      <c r="B4045" s="83" t="s">
        <v>1874</v>
      </c>
      <c r="C4045" s="83" t="s">
        <v>1452</v>
      </c>
      <c r="D4045" s="83" t="s">
        <v>1453</v>
      </c>
      <c r="E4045" s="83" t="s">
        <v>1873</v>
      </c>
      <c r="F4045" s="83" t="s">
        <v>777</v>
      </c>
      <c r="G4045" s="79">
        <v>1872107.08</v>
      </c>
      <c r="H4045" s="79">
        <v>1689467.51</v>
      </c>
      <c r="I4045" s="79">
        <v>182639.57000000007</v>
      </c>
      <c r="J4045" s="79">
        <v>10840.24</v>
      </c>
      <c r="K4045" s="51" t="s">
        <v>3374</v>
      </c>
      <c r="L4045" s="53" t="s">
        <v>3372</v>
      </c>
      <c r="M4045" s="16">
        <f>Таблица4[[#This Row],[Поступления]]/Таблица4[[#This Row],[Начисления]]</f>
        <v>0.90244170755446318</v>
      </c>
    </row>
    <row r="4046" spans="1:13" ht="15">
      <c r="A4046" s="49" t="s">
        <v>7814</v>
      </c>
      <c r="B4046" s="83" t="s">
        <v>1874</v>
      </c>
      <c r="C4046" s="83" t="s">
        <v>1452</v>
      </c>
      <c r="D4046" s="83" t="s">
        <v>1453</v>
      </c>
      <c r="E4046" s="83" t="s">
        <v>1873</v>
      </c>
      <c r="F4046" s="83" t="s">
        <v>610</v>
      </c>
      <c r="G4046" s="79">
        <v>1851172.92</v>
      </c>
      <c r="H4046" s="79">
        <v>1655361.71</v>
      </c>
      <c r="I4046" s="79">
        <v>195811.20999999996</v>
      </c>
      <c r="J4046" s="79">
        <v>12619.71</v>
      </c>
      <c r="K4046" s="51" t="s">
        <v>3374</v>
      </c>
      <c r="L4046" s="53" t="s">
        <v>3373</v>
      </c>
      <c r="M4046" s="16">
        <f>Таблица4[[#This Row],[Поступления]]/Таблица4[[#This Row],[Начисления]]</f>
        <v>0.89422316635876464</v>
      </c>
    </row>
    <row r="4047" spans="1:13" ht="15">
      <c r="A4047" s="49" t="s">
        <v>7815</v>
      </c>
      <c r="B4047" s="83" t="s">
        <v>1874</v>
      </c>
      <c r="C4047" s="83" t="s">
        <v>1452</v>
      </c>
      <c r="D4047" s="83" t="s">
        <v>1453</v>
      </c>
      <c r="E4047" s="83" t="s">
        <v>1873</v>
      </c>
      <c r="F4047" s="83" t="s">
        <v>268</v>
      </c>
      <c r="G4047" s="79">
        <v>824521.18</v>
      </c>
      <c r="H4047" s="79">
        <v>731124.57</v>
      </c>
      <c r="I4047" s="79">
        <v>93396.610000000102</v>
      </c>
      <c r="J4047" s="79">
        <v>2393.79</v>
      </c>
      <c r="K4047" s="51" t="s">
        <v>3374</v>
      </c>
      <c r="L4047" s="53" t="s">
        <v>3373</v>
      </c>
      <c r="M4047" s="16">
        <f>Таблица4[[#This Row],[Поступления]]/Таблица4[[#This Row],[Начисления]]</f>
        <v>0.8867262451644965</v>
      </c>
    </row>
    <row r="4048" spans="1:13" ht="15">
      <c r="A4048" s="49" t="s">
        <v>7816</v>
      </c>
      <c r="B4048" s="83" t="s">
        <v>1874</v>
      </c>
      <c r="C4048" s="83" t="s">
        <v>1452</v>
      </c>
      <c r="D4048" s="83" t="s">
        <v>1453</v>
      </c>
      <c r="E4048" s="83" t="s">
        <v>1873</v>
      </c>
      <c r="F4048" s="83" t="s">
        <v>611</v>
      </c>
      <c r="G4048" s="79">
        <v>2456606.38</v>
      </c>
      <c r="H4048" s="79">
        <v>2234401.92</v>
      </c>
      <c r="I4048" s="79">
        <v>222204.45999999996</v>
      </c>
      <c r="J4048" s="79">
        <v>11048.51</v>
      </c>
      <c r="K4048" s="51" t="s">
        <v>3374</v>
      </c>
      <c r="L4048" s="53" t="s">
        <v>3372</v>
      </c>
      <c r="M4048" s="16">
        <f>Таблица4[[#This Row],[Поступления]]/Таблица4[[#This Row],[Начисления]]</f>
        <v>0.90954820364831912</v>
      </c>
    </row>
    <row r="4049" spans="1:13" ht="15">
      <c r="A4049" s="42" t="s">
        <v>7817</v>
      </c>
      <c r="B4049" s="82" t="s">
        <v>1874</v>
      </c>
      <c r="C4049" s="82" t="s">
        <v>1452</v>
      </c>
      <c r="D4049" s="82" t="s">
        <v>1453</v>
      </c>
      <c r="E4049" s="82" t="s">
        <v>1873</v>
      </c>
      <c r="F4049" s="82" t="s">
        <v>361</v>
      </c>
      <c r="G4049" s="79">
        <v>858617.99</v>
      </c>
      <c r="H4049" s="79">
        <v>804778.75</v>
      </c>
      <c r="I4049" s="79">
        <v>53839.239999999991</v>
      </c>
      <c r="J4049" s="79">
        <v>846.1</v>
      </c>
      <c r="K4049" s="43" t="s">
        <v>3374</v>
      </c>
      <c r="L4049" s="52" t="s">
        <v>3373</v>
      </c>
      <c r="M4049" s="16">
        <f>Таблица4[[#This Row],[Поступления]]/Таблица4[[#This Row],[Начисления]]</f>
        <v>0.93729546710289635</v>
      </c>
    </row>
    <row r="4050" spans="1:13" ht="15">
      <c r="A4050" s="42" t="s">
        <v>7818</v>
      </c>
      <c r="B4050" s="82" t="s">
        <v>1874</v>
      </c>
      <c r="C4050" s="82" t="s">
        <v>1452</v>
      </c>
      <c r="D4050" s="82" t="s">
        <v>1453</v>
      </c>
      <c r="E4050" s="82" t="s">
        <v>1873</v>
      </c>
      <c r="F4050" s="82" t="s">
        <v>612</v>
      </c>
      <c r="G4050" s="79">
        <v>571555.6</v>
      </c>
      <c r="H4050" s="79">
        <v>526454.87</v>
      </c>
      <c r="I4050" s="79">
        <v>45100.729999999981</v>
      </c>
      <c r="J4050" s="79">
        <v>1450.57</v>
      </c>
      <c r="K4050" s="43" t="s">
        <v>3374</v>
      </c>
      <c r="L4050" s="52" t="s">
        <v>3373</v>
      </c>
      <c r="M4050" s="16">
        <f>Таблица4[[#This Row],[Поступления]]/Таблица4[[#This Row],[Начисления]]</f>
        <v>0.92109126391203233</v>
      </c>
    </row>
    <row r="4051" spans="1:13" ht="15">
      <c r="A4051" s="42" t="s">
        <v>7819</v>
      </c>
      <c r="B4051" s="82" t="s">
        <v>1874</v>
      </c>
      <c r="C4051" s="82" t="s">
        <v>1452</v>
      </c>
      <c r="D4051" s="82" t="s">
        <v>1453</v>
      </c>
      <c r="E4051" s="82" t="s">
        <v>1873</v>
      </c>
      <c r="F4051" s="82" t="s">
        <v>778</v>
      </c>
      <c r="G4051" s="79">
        <v>865779.5</v>
      </c>
      <c r="H4051" s="79">
        <v>772769.67</v>
      </c>
      <c r="I4051" s="79">
        <v>93009.829999999958</v>
      </c>
      <c r="J4051" s="79">
        <v>1983.96</v>
      </c>
      <c r="K4051" s="43" t="s">
        <v>3374</v>
      </c>
      <c r="L4051" s="52" t="s">
        <v>3372</v>
      </c>
      <c r="M4051" s="16">
        <f>Таблица4[[#This Row],[Поступления]]/Таблица4[[#This Row],[Начисления]]</f>
        <v>0.8925709952707358</v>
      </c>
    </row>
    <row r="4052" spans="1:13" ht="15">
      <c r="A4052" s="42" t="s">
        <v>7820</v>
      </c>
      <c r="B4052" s="82" t="s">
        <v>1874</v>
      </c>
      <c r="C4052" s="82" t="s">
        <v>1452</v>
      </c>
      <c r="D4052" s="82" t="s">
        <v>1453</v>
      </c>
      <c r="E4052" s="82" t="s">
        <v>1873</v>
      </c>
      <c r="F4052" s="82" t="s">
        <v>577</v>
      </c>
      <c r="G4052" s="79">
        <v>864106.64</v>
      </c>
      <c r="H4052" s="79">
        <v>726993.1</v>
      </c>
      <c r="I4052" s="79">
        <v>137113.54000000004</v>
      </c>
      <c r="J4052" s="79">
        <v>2618.81</v>
      </c>
      <c r="K4052" s="43" t="s">
        <v>3374</v>
      </c>
      <c r="L4052" s="52" t="s">
        <v>3373</v>
      </c>
      <c r="M4052" s="16">
        <f>Таблица4[[#This Row],[Поступления]]/Таблица4[[#This Row],[Начисления]]</f>
        <v>0.84132335795961477</v>
      </c>
    </row>
    <row r="4053" spans="1:13" ht="15">
      <c r="A4053" s="42" t="s">
        <v>7821</v>
      </c>
      <c r="B4053" s="82" t="s">
        <v>1874</v>
      </c>
      <c r="C4053" s="82" t="s">
        <v>1452</v>
      </c>
      <c r="D4053" s="82" t="s">
        <v>1453</v>
      </c>
      <c r="E4053" s="82" t="s">
        <v>1873</v>
      </c>
      <c r="F4053" s="82" t="s">
        <v>334</v>
      </c>
      <c r="G4053" s="79">
        <v>561207.63</v>
      </c>
      <c r="H4053" s="79">
        <v>490361.68</v>
      </c>
      <c r="I4053" s="79">
        <v>70845.950000000012</v>
      </c>
      <c r="J4053" s="79">
        <v>2434.6999999999998</v>
      </c>
      <c r="K4053" s="43" t="s">
        <v>3374</v>
      </c>
      <c r="L4053" s="52" t="s">
        <v>3372</v>
      </c>
      <c r="M4053" s="16">
        <f>Таблица4[[#This Row],[Поступления]]/Таблица4[[#This Row],[Начисления]]</f>
        <v>0.87376160584274309</v>
      </c>
    </row>
    <row r="4054" spans="1:13" ht="15">
      <c r="A4054" s="42" t="s">
        <v>7822</v>
      </c>
      <c r="B4054" s="82" t="s">
        <v>1874</v>
      </c>
      <c r="C4054" s="82" t="s">
        <v>1452</v>
      </c>
      <c r="D4054" s="82" t="s">
        <v>1453</v>
      </c>
      <c r="E4054" s="82" t="s">
        <v>1873</v>
      </c>
      <c r="F4054" s="82" t="s">
        <v>779</v>
      </c>
      <c r="G4054" s="79">
        <v>421163.64</v>
      </c>
      <c r="H4054" s="79">
        <v>361921.96</v>
      </c>
      <c r="I4054" s="79">
        <v>59241.679999999993</v>
      </c>
      <c r="J4054" s="79">
        <v>1756.04</v>
      </c>
      <c r="K4054" s="43" t="s">
        <v>3374</v>
      </c>
      <c r="L4054" s="52" t="s">
        <v>3372</v>
      </c>
      <c r="M4054" s="16">
        <f>Таблица4[[#This Row],[Поступления]]/Таблица4[[#This Row],[Начисления]]</f>
        <v>0.85933809480799439</v>
      </c>
    </row>
    <row r="4055" spans="1:13" ht="15">
      <c r="A4055" s="42" t="s">
        <v>7823</v>
      </c>
      <c r="B4055" s="82" t="s">
        <v>1874</v>
      </c>
      <c r="C4055" s="82" t="s">
        <v>1452</v>
      </c>
      <c r="D4055" s="82" t="s">
        <v>1453</v>
      </c>
      <c r="E4055" s="82" t="s">
        <v>1873</v>
      </c>
      <c r="F4055" s="82" t="s">
        <v>780</v>
      </c>
      <c r="G4055" s="79">
        <v>428018.92</v>
      </c>
      <c r="H4055" s="79">
        <v>377649.38</v>
      </c>
      <c r="I4055" s="79">
        <v>50369.539999999979</v>
      </c>
      <c r="J4055" s="79">
        <v>3024.4</v>
      </c>
      <c r="K4055" s="43" t="s">
        <v>3374</v>
      </c>
      <c r="L4055" s="52" t="s">
        <v>3373</v>
      </c>
      <c r="M4055" s="16">
        <f>Таблица4[[#This Row],[Поступления]]/Таблица4[[#This Row],[Начисления]]</f>
        <v>0.88231936102263897</v>
      </c>
    </row>
    <row r="4056" spans="1:13" ht="15">
      <c r="A4056" s="49" t="s">
        <v>7824</v>
      </c>
      <c r="B4056" s="83" t="s">
        <v>1876</v>
      </c>
      <c r="C4056" s="83" t="s">
        <v>1452</v>
      </c>
      <c r="D4056" s="83" t="s">
        <v>1453</v>
      </c>
      <c r="E4056" s="83" t="s">
        <v>1875</v>
      </c>
      <c r="F4056" s="83" t="s">
        <v>32</v>
      </c>
      <c r="G4056" s="79">
        <v>94143.18</v>
      </c>
      <c r="H4056" s="79">
        <v>75122.820000000007</v>
      </c>
      <c r="I4056" s="79">
        <v>19020.359999999986</v>
      </c>
      <c r="J4056" s="79">
        <v>1124.8800000000001</v>
      </c>
      <c r="K4056" s="51" t="s">
        <v>3379</v>
      </c>
      <c r="L4056" s="53" t="s">
        <v>3372</v>
      </c>
      <c r="M4056" s="16">
        <f>Таблица4[[#This Row],[Поступления]]/Таблица4[[#This Row],[Начисления]]</f>
        <v>0.79796348498106828</v>
      </c>
    </row>
    <row r="4057" spans="1:13" ht="15">
      <c r="A4057" s="49" t="s">
        <v>7825</v>
      </c>
      <c r="B4057" s="83" t="s">
        <v>1878</v>
      </c>
      <c r="C4057" s="83" t="s">
        <v>1452</v>
      </c>
      <c r="D4057" s="83" t="s">
        <v>1453</v>
      </c>
      <c r="E4057" s="83" t="s">
        <v>1877</v>
      </c>
      <c r="F4057" s="83" t="s">
        <v>186</v>
      </c>
      <c r="G4057" s="79">
        <v>1367351.93</v>
      </c>
      <c r="H4057" s="79">
        <v>1077586.1399999999</v>
      </c>
      <c r="I4057" s="79">
        <v>289765.79000000004</v>
      </c>
      <c r="J4057" s="79">
        <v>6725.4</v>
      </c>
      <c r="K4057" s="51" t="s">
        <v>3374</v>
      </c>
      <c r="L4057" s="53" t="s">
        <v>3372</v>
      </c>
      <c r="M4057" s="16">
        <f>Таблица4[[#This Row],[Поступления]]/Таблица4[[#This Row],[Начисления]]</f>
        <v>0.78808250923374201</v>
      </c>
    </row>
    <row r="4058" spans="1:13" ht="15">
      <c r="A4058" s="49" t="s">
        <v>7826</v>
      </c>
      <c r="B4058" s="83" t="s">
        <v>1878</v>
      </c>
      <c r="C4058" s="83" t="s">
        <v>1452</v>
      </c>
      <c r="D4058" s="83" t="s">
        <v>1453</v>
      </c>
      <c r="E4058" s="83" t="s">
        <v>1877</v>
      </c>
      <c r="F4058" s="83" t="s">
        <v>230</v>
      </c>
      <c r="G4058" s="79">
        <v>886961.2</v>
      </c>
      <c r="H4058" s="79">
        <v>659897.77</v>
      </c>
      <c r="I4058" s="79">
        <v>227063.42999999993</v>
      </c>
      <c r="J4058" s="79">
        <v>8489.0400000000009</v>
      </c>
      <c r="K4058" s="51" t="s">
        <v>3374</v>
      </c>
      <c r="L4058" s="54" t="s">
        <v>3373</v>
      </c>
      <c r="M4058" s="16">
        <f>Таблица4[[#This Row],[Поступления]]/Таблица4[[#This Row],[Начисления]]</f>
        <v>0.74399846351790822</v>
      </c>
    </row>
    <row r="4059" spans="1:13" ht="15">
      <c r="A4059" s="42" t="s">
        <v>7827</v>
      </c>
      <c r="B4059" s="82" t="s">
        <v>1878</v>
      </c>
      <c r="C4059" s="82" t="s">
        <v>1452</v>
      </c>
      <c r="D4059" s="82" t="s">
        <v>1453</v>
      </c>
      <c r="E4059" s="82" t="s">
        <v>1877</v>
      </c>
      <c r="F4059" s="82" t="s">
        <v>145</v>
      </c>
      <c r="G4059" s="79">
        <v>93374.720000000001</v>
      </c>
      <c r="H4059" s="79">
        <v>78527.95</v>
      </c>
      <c r="I4059" s="79">
        <v>14846.770000000004</v>
      </c>
      <c r="J4059" s="79">
        <v>0</v>
      </c>
      <c r="K4059" s="43" t="s">
        <v>3374</v>
      </c>
      <c r="L4059" s="52" t="s">
        <v>3372</v>
      </c>
      <c r="M4059" s="16">
        <f>Таблица4[[#This Row],[Поступления]]/Таблица4[[#This Row],[Начисления]]</f>
        <v>0.8409979703285857</v>
      </c>
    </row>
    <row r="4060" spans="1:13" ht="15">
      <c r="A4060" s="49" t="s">
        <v>7828</v>
      </c>
      <c r="B4060" s="83" t="s">
        <v>1910</v>
      </c>
      <c r="C4060" s="83" t="s">
        <v>1452</v>
      </c>
      <c r="D4060" s="83" t="s">
        <v>1453</v>
      </c>
      <c r="E4060" s="83" t="s">
        <v>1909</v>
      </c>
      <c r="F4060" s="83" t="s">
        <v>23</v>
      </c>
      <c r="G4060" s="79">
        <v>580074.21</v>
      </c>
      <c r="H4060" s="79">
        <v>523198.51</v>
      </c>
      <c r="I4060" s="79">
        <v>56875.699999999953</v>
      </c>
      <c r="J4060" s="79">
        <v>283.18</v>
      </c>
      <c r="K4060" s="51" t="s">
        <v>3374</v>
      </c>
      <c r="L4060" s="53" t="s">
        <v>3372</v>
      </c>
      <c r="M4060" s="16">
        <f>Таблица4[[#This Row],[Поступления]]/Таблица4[[#This Row],[Начисления]]</f>
        <v>0.90195099347719676</v>
      </c>
    </row>
    <row r="4061" spans="1:13" ht="15">
      <c r="A4061" s="49" t="s">
        <v>7829</v>
      </c>
      <c r="B4061" s="83" t="s">
        <v>1910</v>
      </c>
      <c r="C4061" s="83" t="s">
        <v>1452</v>
      </c>
      <c r="D4061" s="83" t="s">
        <v>1453</v>
      </c>
      <c r="E4061" s="83" t="s">
        <v>1909</v>
      </c>
      <c r="F4061" s="83" t="s">
        <v>685</v>
      </c>
      <c r="G4061" s="79">
        <v>574256.17000000004</v>
      </c>
      <c r="H4061" s="79">
        <v>482811.54</v>
      </c>
      <c r="I4061" s="79">
        <v>91444.630000000063</v>
      </c>
      <c r="J4061" s="79">
        <v>2545.21</v>
      </c>
      <c r="K4061" s="51" t="s">
        <v>3374</v>
      </c>
      <c r="L4061" s="53" t="s">
        <v>3372</v>
      </c>
      <c r="M4061" s="16">
        <f>Таблица4[[#This Row],[Поступления]]/Таблица4[[#This Row],[Начисления]]</f>
        <v>0.84075986506161515</v>
      </c>
    </row>
    <row r="4062" spans="1:13" ht="15">
      <c r="A4062" s="49" t="s">
        <v>7830</v>
      </c>
      <c r="B4062" s="83" t="s">
        <v>1910</v>
      </c>
      <c r="C4062" s="83" t="s">
        <v>1452</v>
      </c>
      <c r="D4062" s="83" t="s">
        <v>1453</v>
      </c>
      <c r="E4062" s="83" t="s">
        <v>1909</v>
      </c>
      <c r="F4062" s="83" t="s">
        <v>28</v>
      </c>
      <c r="G4062" s="79">
        <v>579415.28</v>
      </c>
      <c r="H4062" s="79">
        <v>503440.75</v>
      </c>
      <c r="I4062" s="79">
        <v>75974.530000000028</v>
      </c>
      <c r="J4062" s="79">
        <v>1499</v>
      </c>
      <c r="K4062" s="51" t="s">
        <v>3374</v>
      </c>
      <c r="L4062" s="53" t="s">
        <v>3372</v>
      </c>
      <c r="M4062" s="16">
        <f>Таблица4[[#This Row],[Поступления]]/Таблица4[[#This Row],[Начисления]]</f>
        <v>0.86887724120772236</v>
      </c>
    </row>
    <row r="4063" spans="1:13" ht="15">
      <c r="A4063" s="49" t="s">
        <v>7831</v>
      </c>
      <c r="B4063" s="83" t="s">
        <v>1910</v>
      </c>
      <c r="C4063" s="83" t="s">
        <v>1452</v>
      </c>
      <c r="D4063" s="83" t="s">
        <v>1453</v>
      </c>
      <c r="E4063" s="83" t="s">
        <v>1909</v>
      </c>
      <c r="F4063" s="83" t="s">
        <v>54</v>
      </c>
      <c r="G4063" s="79">
        <v>578652.32999999996</v>
      </c>
      <c r="H4063" s="79">
        <v>503405.18</v>
      </c>
      <c r="I4063" s="79">
        <v>75247.149999999965</v>
      </c>
      <c r="J4063" s="79">
        <v>2507.52</v>
      </c>
      <c r="K4063" s="51" t="s">
        <v>3374</v>
      </c>
      <c r="L4063" s="53" t="s">
        <v>3372</v>
      </c>
      <c r="M4063" s="16">
        <f>Таблица4[[#This Row],[Поступления]]/Таблица4[[#This Row],[Начисления]]</f>
        <v>0.86996138078282692</v>
      </c>
    </row>
    <row r="4064" spans="1:13" ht="15">
      <c r="A4064" s="56" t="s">
        <v>7832</v>
      </c>
      <c r="B4064" s="84" t="s">
        <v>1920</v>
      </c>
      <c r="C4064" s="84" t="s">
        <v>1452</v>
      </c>
      <c r="D4064" s="84" t="s">
        <v>1453</v>
      </c>
      <c r="E4064" s="84" t="s">
        <v>1919</v>
      </c>
      <c r="F4064" s="84" t="s">
        <v>22</v>
      </c>
      <c r="G4064" s="77">
        <v>339293.2</v>
      </c>
      <c r="H4064" s="77">
        <v>272577.46999999997</v>
      </c>
      <c r="I4064" s="77">
        <v>66715.73000000004</v>
      </c>
      <c r="J4064" s="77">
        <v>489.74</v>
      </c>
      <c r="K4064" s="58" t="s">
        <v>3374</v>
      </c>
      <c r="L4064" s="59" t="s">
        <v>3372</v>
      </c>
      <c r="M4064" s="20">
        <f>Таблица4[[#This Row],[Поступления]]/Таблица4[[#This Row],[Начисления]]</f>
        <v>0.80336850252230219</v>
      </c>
    </row>
    <row r="4065" spans="1:13" ht="15">
      <c r="A4065" s="56" t="s">
        <v>7833</v>
      </c>
      <c r="B4065" s="84" t="s">
        <v>1920</v>
      </c>
      <c r="C4065" s="84" t="s">
        <v>1452</v>
      </c>
      <c r="D4065" s="84" t="s">
        <v>1453</v>
      </c>
      <c r="E4065" s="84" t="s">
        <v>1919</v>
      </c>
      <c r="F4065" s="84" t="s">
        <v>24</v>
      </c>
      <c r="G4065" s="77">
        <v>327064.09000000003</v>
      </c>
      <c r="H4065" s="77">
        <v>262700.15999999997</v>
      </c>
      <c r="I4065" s="77">
        <v>64363.930000000051</v>
      </c>
      <c r="J4065" s="77">
        <v>188.76</v>
      </c>
      <c r="K4065" s="58" t="s">
        <v>3374</v>
      </c>
      <c r="L4065" s="59" t="s">
        <v>3372</v>
      </c>
      <c r="M4065" s="20">
        <f>Таблица4[[#This Row],[Поступления]]/Таблица4[[#This Row],[Начисления]]</f>
        <v>0.80320698001422275</v>
      </c>
    </row>
    <row r="4066" spans="1:13" ht="15">
      <c r="A4066" s="56" t="s">
        <v>7834</v>
      </c>
      <c r="B4066" s="84" t="s">
        <v>1920</v>
      </c>
      <c r="C4066" s="84" t="s">
        <v>1452</v>
      </c>
      <c r="D4066" s="84" t="s">
        <v>1453</v>
      </c>
      <c r="E4066" s="84" t="s">
        <v>1919</v>
      </c>
      <c r="F4066" s="84" t="s">
        <v>105</v>
      </c>
      <c r="G4066" s="77">
        <v>121499.25</v>
      </c>
      <c r="H4066" s="77">
        <v>117441.86</v>
      </c>
      <c r="I4066" s="77">
        <v>4057.3899999999994</v>
      </c>
      <c r="J4066" s="77">
        <v>0</v>
      </c>
      <c r="K4066" s="58" t="s">
        <v>3374</v>
      </c>
      <c r="L4066" s="59" t="s">
        <v>3372</v>
      </c>
      <c r="M4066" s="20">
        <f>Таблица4[[#This Row],[Поступления]]/Таблица4[[#This Row],[Начисления]]</f>
        <v>0.96660563748335893</v>
      </c>
    </row>
    <row r="4067" spans="1:13" ht="15">
      <c r="A4067" s="56" t="s">
        <v>7835</v>
      </c>
      <c r="B4067" s="84" t="s">
        <v>1920</v>
      </c>
      <c r="C4067" s="84" t="s">
        <v>1452</v>
      </c>
      <c r="D4067" s="84" t="s">
        <v>1453</v>
      </c>
      <c r="E4067" s="84" t="s">
        <v>1919</v>
      </c>
      <c r="F4067" s="84" t="s">
        <v>37</v>
      </c>
      <c r="G4067" s="77">
        <v>334265.46999999997</v>
      </c>
      <c r="H4067" s="77">
        <v>315966.43</v>
      </c>
      <c r="I4067" s="77">
        <v>18299.039999999979</v>
      </c>
      <c r="J4067" s="77">
        <v>613.25</v>
      </c>
      <c r="K4067" s="58" t="s">
        <v>3374</v>
      </c>
      <c r="L4067" s="59" t="s">
        <v>3372</v>
      </c>
      <c r="M4067" s="20">
        <f>Таблица4[[#This Row],[Поступления]]/Таблица4[[#This Row],[Начисления]]</f>
        <v>0.9452559667619872</v>
      </c>
    </row>
    <row r="4068" spans="1:13" ht="15">
      <c r="A4068" s="56" t="s">
        <v>7836</v>
      </c>
      <c r="B4068" s="84" t="s">
        <v>1920</v>
      </c>
      <c r="C4068" s="84" t="s">
        <v>1452</v>
      </c>
      <c r="D4068" s="84" t="s">
        <v>1453</v>
      </c>
      <c r="E4068" s="84" t="s">
        <v>1919</v>
      </c>
      <c r="F4068" s="84" t="s">
        <v>70</v>
      </c>
      <c r="G4068" s="77">
        <v>328604.65000000002</v>
      </c>
      <c r="H4068" s="77">
        <v>297287.24</v>
      </c>
      <c r="I4068" s="77">
        <v>31317.410000000033</v>
      </c>
      <c r="J4068" s="77">
        <v>271.95</v>
      </c>
      <c r="K4068" s="58" t="s">
        <v>3374</v>
      </c>
      <c r="L4068" s="59" t="s">
        <v>3372</v>
      </c>
      <c r="M4068" s="20">
        <f>Таблица4[[#This Row],[Поступления]]/Таблица4[[#This Row],[Начисления]]</f>
        <v>0.90469577956367919</v>
      </c>
    </row>
    <row r="4069" spans="1:13" ht="15">
      <c r="A4069" s="56" t="s">
        <v>7837</v>
      </c>
      <c r="B4069" s="84" t="s">
        <v>1920</v>
      </c>
      <c r="C4069" s="84" t="s">
        <v>1452</v>
      </c>
      <c r="D4069" s="84" t="s">
        <v>1453</v>
      </c>
      <c r="E4069" s="84" t="s">
        <v>1919</v>
      </c>
      <c r="F4069" s="84" t="s">
        <v>25</v>
      </c>
      <c r="G4069" s="77">
        <v>371149.94</v>
      </c>
      <c r="H4069" s="77">
        <v>342392.89</v>
      </c>
      <c r="I4069" s="77">
        <v>28757.049999999988</v>
      </c>
      <c r="J4069" s="77">
        <v>8543.2800000000007</v>
      </c>
      <c r="K4069" s="58" t="s">
        <v>3374</v>
      </c>
      <c r="L4069" s="59" t="s">
        <v>3372</v>
      </c>
      <c r="M4069" s="20">
        <f>Таблица4[[#This Row],[Поступления]]/Таблица4[[#This Row],[Начисления]]</f>
        <v>0.92251904984815569</v>
      </c>
    </row>
    <row r="4070" spans="1:13" ht="15">
      <c r="A4070" s="56" t="s">
        <v>7838</v>
      </c>
      <c r="B4070" s="84" t="s">
        <v>1920</v>
      </c>
      <c r="C4070" s="84" t="s">
        <v>1452</v>
      </c>
      <c r="D4070" s="84" t="s">
        <v>1453</v>
      </c>
      <c r="E4070" s="84" t="s">
        <v>1919</v>
      </c>
      <c r="F4070" s="84" t="s">
        <v>71</v>
      </c>
      <c r="G4070" s="77">
        <v>61715.68</v>
      </c>
      <c r="H4070" s="77">
        <v>47238.239999999998</v>
      </c>
      <c r="I4070" s="77">
        <v>14477.440000000002</v>
      </c>
      <c r="J4070" s="77">
        <v>0</v>
      </c>
      <c r="K4070" s="58" t="s">
        <v>3374</v>
      </c>
      <c r="L4070" s="59" t="s">
        <v>3372</v>
      </c>
      <c r="M4070" s="20">
        <f>Таблица4[[#This Row],[Поступления]]/Таблица4[[#This Row],[Начисления]]</f>
        <v>0.76541715168657298</v>
      </c>
    </row>
    <row r="4071" spans="1:13" ht="15">
      <c r="A4071" s="56" t="s">
        <v>7839</v>
      </c>
      <c r="B4071" s="84" t="s">
        <v>1920</v>
      </c>
      <c r="C4071" s="84" t="s">
        <v>1452</v>
      </c>
      <c r="D4071" s="84" t="s">
        <v>1453</v>
      </c>
      <c r="E4071" s="84" t="s">
        <v>1919</v>
      </c>
      <c r="F4071" s="84" t="s">
        <v>72</v>
      </c>
      <c r="G4071" s="77">
        <v>360718.58</v>
      </c>
      <c r="H4071" s="77">
        <v>273933.21999999997</v>
      </c>
      <c r="I4071" s="77">
        <v>86785.360000000044</v>
      </c>
      <c r="J4071" s="77">
        <v>0</v>
      </c>
      <c r="K4071" s="58" t="s">
        <v>3374</v>
      </c>
      <c r="L4071" s="59" t="s">
        <v>3372</v>
      </c>
      <c r="M4071" s="20">
        <f>Таблица4[[#This Row],[Поступления]]/Таблица4[[#This Row],[Начисления]]</f>
        <v>0.75940978698685269</v>
      </c>
    </row>
    <row r="4072" spans="1:13" ht="15">
      <c r="A4072" s="42" t="s">
        <v>7840</v>
      </c>
      <c r="B4072" s="82" t="s">
        <v>1885</v>
      </c>
      <c r="C4072" s="82" t="s">
        <v>1452</v>
      </c>
      <c r="D4072" s="82" t="s">
        <v>1453</v>
      </c>
      <c r="E4072" s="82" t="s">
        <v>1012</v>
      </c>
      <c r="F4072" s="82" t="s">
        <v>48</v>
      </c>
      <c r="G4072" s="79">
        <v>519851.19</v>
      </c>
      <c r="H4072" s="79">
        <v>435676.18</v>
      </c>
      <c r="I4072" s="79">
        <v>84175.010000000009</v>
      </c>
      <c r="J4072" s="79">
        <v>469.66</v>
      </c>
      <c r="K4072" s="43" t="s">
        <v>3374</v>
      </c>
      <c r="L4072" s="52" t="s">
        <v>3372</v>
      </c>
      <c r="M4072" s="16">
        <f>Таблица4[[#This Row],[Поступления]]/Таблица4[[#This Row],[Начисления]]</f>
        <v>0.83807864323634618</v>
      </c>
    </row>
    <row r="4073" spans="1:13" ht="15">
      <c r="A4073" s="42" t="s">
        <v>7841</v>
      </c>
      <c r="B4073" s="82" t="s">
        <v>1885</v>
      </c>
      <c r="C4073" s="82" t="s">
        <v>1452</v>
      </c>
      <c r="D4073" s="82" t="s">
        <v>1453</v>
      </c>
      <c r="E4073" s="82" t="s">
        <v>1012</v>
      </c>
      <c r="F4073" s="82" t="s">
        <v>158</v>
      </c>
      <c r="G4073" s="79">
        <v>793591.37</v>
      </c>
      <c r="H4073" s="79">
        <v>605148.18000000005</v>
      </c>
      <c r="I4073" s="79">
        <v>188443.18999999994</v>
      </c>
      <c r="J4073" s="79">
        <v>2176.6</v>
      </c>
      <c r="K4073" s="43" t="s">
        <v>3374</v>
      </c>
      <c r="L4073" s="52" t="s">
        <v>3373</v>
      </c>
      <c r="M4073" s="16">
        <f>Таблица4[[#This Row],[Поступления]]/Таблица4[[#This Row],[Начисления]]</f>
        <v>0.76254380135207378</v>
      </c>
    </row>
    <row r="4074" spans="1:13" ht="15">
      <c r="A4074" s="42" t="s">
        <v>7842</v>
      </c>
      <c r="B4074" s="82" t="s">
        <v>1880</v>
      </c>
      <c r="C4074" s="82" t="s">
        <v>1452</v>
      </c>
      <c r="D4074" s="82" t="s">
        <v>1453</v>
      </c>
      <c r="E4074" s="82" t="s">
        <v>1879</v>
      </c>
      <c r="F4074" s="82" t="s">
        <v>21</v>
      </c>
      <c r="G4074" s="79">
        <v>575770.32999999996</v>
      </c>
      <c r="H4074" s="79">
        <v>349280.03</v>
      </c>
      <c r="I4074" s="79">
        <v>226490.29999999993</v>
      </c>
      <c r="J4074" s="79">
        <v>0</v>
      </c>
      <c r="K4074" s="43" t="s">
        <v>3374</v>
      </c>
      <c r="L4074" s="52" t="s">
        <v>3373</v>
      </c>
      <c r="M4074" s="16">
        <f>Таблица4[[#This Row],[Поступления]]/Таблица4[[#This Row],[Начисления]]</f>
        <v>0.60663082448169925</v>
      </c>
    </row>
    <row r="4075" spans="1:13" ht="15">
      <c r="A4075" s="42" t="s">
        <v>7843</v>
      </c>
      <c r="B4075" s="82" t="s">
        <v>1880</v>
      </c>
      <c r="C4075" s="82" t="s">
        <v>1452</v>
      </c>
      <c r="D4075" s="82" t="s">
        <v>1453</v>
      </c>
      <c r="E4075" s="82" t="s">
        <v>1879</v>
      </c>
      <c r="F4075" s="82" t="s">
        <v>22</v>
      </c>
      <c r="G4075" s="79">
        <v>134584.57</v>
      </c>
      <c r="H4075" s="79">
        <v>132122.93</v>
      </c>
      <c r="I4075" s="79">
        <v>2461.640000000014</v>
      </c>
      <c r="J4075" s="79">
        <v>0</v>
      </c>
      <c r="K4075" s="43" t="s">
        <v>3374</v>
      </c>
      <c r="L4075" s="52" t="s">
        <v>3372</v>
      </c>
      <c r="M4075" s="16">
        <f>Таблица4[[#This Row],[Поступления]]/Таблица4[[#This Row],[Начисления]]</f>
        <v>0.98170934454075964</v>
      </c>
    </row>
    <row r="4076" spans="1:13" ht="15">
      <c r="A4076" s="42" t="s">
        <v>7844</v>
      </c>
      <c r="B4076" s="82" t="s">
        <v>1880</v>
      </c>
      <c r="C4076" s="82" t="s">
        <v>1452</v>
      </c>
      <c r="D4076" s="82" t="s">
        <v>1453</v>
      </c>
      <c r="E4076" s="82" t="s">
        <v>1879</v>
      </c>
      <c r="F4076" s="82" t="s">
        <v>23</v>
      </c>
      <c r="G4076" s="79">
        <v>186324.14</v>
      </c>
      <c r="H4076" s="79">
        <v>161826.03</v>
      </c>
      <c r="I4076" s="79">
        <v>24498.110000000015</v>
      </c>
      <c r="J4076" s="79">
        <v>3222.26</v>
      </c>
      <c r="K4076" s="43" t="s">
        <v>3374</v>
      </c>
      <c r="L4076" s="52" t="s">
        <v>3372</v>
      </c>
      <c r="M4076" s="16">
        <f>Таблица4[[#This Row],[Поступления]]/Таблица4[[#This Row],[Начисления]]</f>
        <v>0.86851886180717097</v>
      </c>
    </row>
    <row r="4077" spans="1:13" ht="15">
      <c r="A4077" s="42" t="s">
        <v>7845</v>
      </c>
      <c r="B4077" s="82" t="s">
        <v>1880</v>
      </c>
      <c r="C4077" s="82" t="s">
        <v>1452</v>
      </c>
      <c r="D4077" s="82" t="s">
        <v>1453</v>
      </c>
      <c r="E4077" s="82" t="s">
        <v>1879</v>
      </c>
      <c r="F4077" s="82" t="s">
        <v>24</v>
      </c>
      <c r="G4077" s="79">
        <v>61781.51</v>
      </c>
      <c r="H4077" s="79">
        <v>54737.58</v>
      </c>
      <c r="I4077" s="79">
        <v>7043.93</v>
      </c>
      <c r="J4077" s="79">
        <v>3.09</v>
      </c>
      <c r="K4077" s="43" t="s">
        <v>3374</v>
      </c>
      <c r="L4077" s="52" t="s">
        <v>3372</v>
      </c>
      <c r="M4077" s="16">
        <f>Таблица4[[#This Row],[Поступления]]/Таблица4[[#This Row],[Начисления]]</f>
        <v>0.8859864383372954</v>
      </c>
    </row>
    <row r="4078" spans="1:13" ht="15">
      <c r="A4078" s="42" t="s">
        <v>7846</v>
      </c>
      <c r="B4078" s="82" t="s">
        <v>1880</v>
      </c>
      <c r="C4078" s="82" t="s">
        <v>1452</v>
      </c>
      <c r="D4078" s="82" t="s">
        <v>1453</v>
      </c>
      <c r="E4078" s="82" t="s">
        <v>1879</v>
      </c>
      <c r="F4078" s="82" t="s">
        <v>28</v>
      </c>
      <c r="G4078" s="79">
        <v>183141.01</v>
      </c>
      <c r="H4078" s="79">
        <v>172031.89</v>
      </c>
      <c r="I4078" s="79">
        <v>11109.119999999995</v>
      </c>
      <c r="J4078" s="79">
        <v>682.3</v>
      </c>
      <c r="K4078" s="43" t="s">
        <v>3374</v>
      </c>
      <c r="L4078" s="52" t="s">
        <v>3372</v>
      </c>
      <c r="M4078" s="16">
        <f>Таблица4[[#This Row],[Поступления]]/Таблица4[[#This Row],[Начисления]]</f>
        <v>0.93934116667806955</v>
      </c>
    </row>
    <row r="4079" spans="1:13" ht="15">
      <c r="A4079" s="42" t="s">
        <v>7847</v>
      </c>
      <c r="B4079" s="82" t="s">
        <v>1880</v>
      </c>
      <c r="C4079" s="82" t="s">
        <v>1452</v>
      </c>
      <c r="D4079" s="82" t="s">
        <v>1453</v>
      </c>
      <c r="E4079" s="82" t="s">
        <v>1879</v>
      </c>
      <c r="F4079" s="82" t="s">
        <v>105</v>
      </c>
      <c r="G4079" s="79">
        <v>137636.14000000001</v>
      </c>
      <c r="H4079" s="79">
        <v>127756.66</v>
      </c>
      <c r="I4079" s="79">
        <v>9879.4800000000105</v>
      </c>
      <c r="J4079" s="79">
        <v>1088.76</v>
      </c>
      <c r="K4079" s="43" t="s">
        <v>3374</v>
      </c>
      <c r="L4079" s="52" t="s">
        <v>3372</v>
      </c>
      <c r="M4079" s="16">
        <f>Таблица4[[#This Row],[Поступления]]/Таблица4[[#This Row],[Начисления]]</f>
        <v>0.92822030609111816</v>
      </c>
    </row>
    <row r="4080" spans="1:13" ht="15">
      <c r="A4080" s="42" t="s">
        <v>7848</v>
      </c>
      <c r="B4080" s="82" t="s">
        <v>1880</v>
      </c>
      <c r="C4080" s="82" t="s">
        <v>1452</v>
      </c>
      <c r="D4080" s="82" t="s">
        <v>1453</v>
      </c>
      <c r="E4080" s="82" t="s">
        <v>1879</v>
      </c>
      <c r="F4080" s="82" t="s">
        <v>37</v>
      </c>
      <c r="G4080" s="79">
        <v>60661.91</v>
      </c>
      <c r="H4080" s="79">
        <v>60662.05</v>
      </c>
      <c r="I4080" s="79">
        <v>0</v>
      </c>
      <c r="J4080" s="79">
        <v>0.13999999999941792</v>
      </c>
      <c r="K4080" s="43" t="s">
        <v>3374</v>
      </c>
      <c r="L4080" s="52" t="s">
        <v>3372</v>
      </c>
      <c r="M4080" s="16">
        <f>Таблица4[[#This Row],[Поступления]]/Таблица4[[#This Row],[Начисления]]</f>
        <v>1.0000023078732601</v>
      </c>
    </row>
    <row r="4081" spans="1:13" ht="15">
      <c r="A4081" s="42" t="s">
        <v>7849</v>
      </c>
      <c r="B4081" s="82" t="s">
        <v>1880</v>
      </c>
      <c r="C4081" s="82" t="s">
        <v>1452</v>
      </c>
      <c r="D4081" s="82" t="s">
        <v>1453</v>
      </c>
      <c r="E4081" s="82" t="s">
        <v>1879</v>
      </c>
      <c r="F4081" s="82" t="s">
        <v>70</v>
      </c>
      <c r="G4081" s="79">
        <v>64350.28</v>
      </c>
      <c r="H4081" s="79">
        <v>48423.07</v>
      </c>
      <c r="I4081" s="79">
        <v>15927.21</v>
      </c>
      <c r="J4081" s="79">
        <v>0</v>
      </c>
      <c r="K4081" s="43" t="s">
        <v>3374</v>
      </c>
      <c r="L4081" s="52" t="s">
        <v>3372</v>
      </c>
      <c r="M4081" s="16">
        <f>Таблица4[[#This Row],[Поступления]]/Таблица4[[#This Row],[Начисления]]</f>
        <v>0.75249198604885636</v>
      </c>
    </row>
    <row r="4082" spans="1:13" ht="15">
      <c r="A4082" s="42" t="s">
        <v>7850</v>
      </c>
      <c r="B4082" s="82" t="s">
        <v>1880</v>
      </c>
      <c r="C4082" s="82" t="s">
        <v>1452</v>
      </c>
      <c r="D4082" s="82" t="s">
        <v>1453</v>
      </c>
      <c r="E4082" s="82" t="s">
        <v>1879</v>
      </c>
      <c r="F4082" s="82" t="s">
        <v>781</v>
      </c>
      <c r="G4082" s="79">
        <v>409158.37</v>
      </c>
      <c r="H4082" s="79">
        <v>368592.17</v>
      </c>
      <c r="I4082" s="79">
        <v>40566.200000000012</v>
      </c>
      <c r="J4082" s="79">
        <v>645</v>
      </c>
      <c r="K4082" s="43" t="s">
        <v>3374</v>
      </c>
      <c r="L4082" s="52" t="s">
        <v>3372</v>
      </c>
      <c r="M4082" s="16">
        <f>Таблица4[[#This Row],[Поступления]]/Таблица4[[#This Row],[Начисления]]</f>
        <v>0.90085452730687143</v>
      </c>
    </row>
    <row r="4083" spans="1:13" ht="15">
      <c r="A4083" s="42" t="s">
        <v>7851</v>
      </c>
      <c r="B4083" s="82" t="s">
        <v>1882</v>
      </c>
      <c r="C4083" s="82" t="s">
        <v>1452</v>
      </c>
      <c r="D4083" s="82" t="s">
        <v>1453</v>
      </c>
      <c r="E4083" s="82" t="s">
        <v>1881</v>
      </c>
      <c r="F4083" s="82" t="s">
        <v>32</v>
      </c>
      <c r="G4083" s="79">
        <v>738742.68</v>
      </c>
      <c r="H4083" s="79">
        <v>657155.14</v>
      </c>
      <c r="I4083" s="79">
        <v>81587.540000000037</v>
      </c>
      <c r="J4083" s="79">
        <v>857.22</v>
      </c>
      <c r="K4083" s="43" t="s">
        <v>3378</v>
      </c>
      <c r="L4083" s="52" t="s">
        <v>3372</v>
      </c>
      <c r="M4083" s="16">
        <f>Таблица4[[#This Row],[Поступления]]/Таблица4[[#This Row],[Начисления]]</f>
        <v>0.88955891921663433</v>
      </c>
    </row>
    <row r="4084" spans="1:13" ht="15">
      <c r="A4084" s="42" t="s">
        <v>7852</v>
      </c>
      <c r="B4084" s="82" t="s">
        <v>1882</v>
      </c>
      <c r="C4084" s="82" t="s">
        <v>1452</v>
      </c>
      <c r="D4084" s="82" t="s">
        <v>1453</v>
      </c>
      <c r="E4084" s="82" t="s">
        <v>1881</v>
      </c>
      <c r="F4084" s="82" t="s">
        <v>124</v>
      </c>
      <c r="G4084" s="79">
        <v>510213.47</v>
      </c>
      <c r="H4084" s="79">
        <v>457046.3</v>
      </c>
      <c r="I4084" s="79">
        <v>53167.169999999984</v>
      </c>
      <c r="J4084" s="79">
        <v>1087.51</v>
      </c>
      <c r="K4084" s="43" t="s">
        <v>3378</v>
      </c>
      <c r="L4084" s="52" t="s">
        <v>3372</v>
      </c>
      <c r="M4084" s="16">
        <f>Таблица4[[#This Row],[Поступления]]/Таблица4[[#This Row],[Начисления]]</f>
        <v>0.89579426431058362</v>
      </c>
    </row>
    <row r="4085" spans="1:13" ht="15">
      <c r="A4085" s="42" t="s">
        <v>7853</v>
      </c>
      <c r="B4085" s="82" t="s">
        <v>1882</v>
      </c>
      <c r="C4085" s="82" t="s">
        <v>1452</v>
      </c>
      <c r="D4085" s="82" t="s">
        <v>1453</v>
      </c>
      <c r="E4085" s="82" t="s">
        <v>1881</v>
      </c>
      <c r="F4085" s="82" t="s">
        <v>185</v>
      </c>
      <c r="G4085" s="79">
        <v>535088.44999999995</v>
      </c>
      <c r="H4085" s="79">
        <v>515624.58</v>
      </c>
      <c r="I4085" s="79">
        <v>19463.869999999937</v>
      </c>
      <c r="J4085" s="79">
        <v>2398.69</v>
      </c>
      <c r="K4085" s="43" t="s">
        <v>3378</v>
      </c>
      <c r="L4085" s="52" t="s">
        <v>3372</v>
      </c>
      <c r="M4085" s="16">
        <f>Таблица4[[#This Row],[Поступления]]/Таблица4[[#This Row],[Начисления]]</f>
        <v>0.96362494836134116</v>
      </c>
    </row>
    <row r="4086" spans="1:13" ht="15">
      <c r="A4086" s="42" t="s">
        <v>7854</v>
      </c>
      <c r="B4086" s="82" t="s">
        <v>1882</v>
      </c>
      <c r="C4086" s="82" t="s">
        <v>1452</v>
      </c>
      <c r="D4086" s="82" t="s">
        <v>1453</v>
      </c>
      <c r="E4086" s="82" t="s">
        <v>1881</v>
      </c>
      <c r="F4086" s="82" t="s">
        <v>26</v>
      </c>
      <c r="G4086" s="79">
        <v>563410.18999999994</v>
      </c>
      <c r="H4086" s="79">
        <v>485758.24</v>
      </c>
      <c r="I4086" s="79">
        <v>77651.949999999953</v>
      </c>
      <c r="J4086" s="79">
        <v>0</v>
      </c>
      <c r="K4086" s="43" t="s">
        <v>3378</v>
      </c>
      <c r="L4086" s="52" t="s">
        <v>3372</v>
      </c>
      <c r="M4086" s="16">
        <f>Таблица4[[#This Row],[Поступления]]/Таблица4[[#This Row],[Начисления]]</f>
        <v>0.86217510549463094</v>
      </c>
    </row>
    <row r="4087" spans="1:13" ht="15">
      <c r="A4087" s="42" t="s">
        <v>7855</v>
      </c>
      <c r="B4087" s="82" t="s">
        <v>1882</v>
      </c>
      <c r="C4087" s="82" t="s">
        <v>1452</v>
      </c>
      <c r="D4087" s="82" t="s">
        <v>1453</v>
      </c>
      <c r="E4087" s="82" t="s">
        <v>1881</v>
      </c>
      <c r="F4087" s="82" t="s">
        <v>186</v>
      </c>
      <c r="G4087" s="79">
        <v>570172.32999999996</v>
      </c>
      <c r="H4087" s="79">
        <v>527193.27</v>
      </c>
      <c r="I4087" s="79">
        <v>42979.059999999939</v>
      </c>
      <c r="J4087" s="79">
        <v>2010.44</v>
      </c>
      <c r="K4087" s="43" t="s">
        <v>3378</v>
      </c>
      <c r="L4087" s="52" t="s">
        <v>3372</v>
      </c>
      <c r="M4087" s="16">
        <f>Таблица4[[#This Row],[Поступления]]/Таблица4[[#This Row],[Начисления]]</f>
        <v>0.92462092995638712</v>
      </c>
    </row>
    <row r="4088" spans="1:13" ht="15">
      <c r="A4088" s="42" t="s">
        <v>7856</v>
      </c>
      <c r="B4088" s="82" t="s">
        <v>1882</v>
      </c>
      <c r="C4088" s="82" t="s">
        <v>1452</v>
      </c>
      <c r="D4088" s="82" t="s">
        <v>1453</v>
      </c>
      <c r="E4088" s="82" t="s">
        <v>1881</v>
      </c>
      <c r="F4088" s="82" t="s">
        <v>223</v>
      </c>
      <c r="G4088" s="79">
        <v>700168.06</v>
      </c>
      <c r="H4088" s="79">
        <v>675641.61</v>
      </c>
      <c r="I4088" s="79">
        <v>24526.45000000007</v>
      </c>
      <c r="J4088" s="79">
        <v>10324.42</v>
      </c>
      <c r="K4088" s="43" t="s">
        <v>3378</v>
      </c>
      <c r="L4088" s="52" t="s">
        <v>3373</v>
      </c>
      <c r="M4088" s="16">
        <f>Таблица4[[#This Row],[Поступления]]/Таблица4[[#This Row],[Начисления]]</f>
        <v>0.96497062433839087</v>
      </c>
    </row>
    <row r="4089" spans="1:13" ht="15">
      <c r="A4089" s="42" t="s">
        <v>7857</v>
      </c>
      <c r="B4089" s="82" t="s">
        <v>1882</v>
      </c>
      <c r="C4089" s="82" t="s">
        <v>1452</v>
      </c>
      <c r="D4089" s="82" t="s">
        <v>1453</v>
      </c>
      <c r="E4089" s="82" t="s">
        <v>1881</v>
      </c>
      <c r="F4089" s="82" t="s">
        <v>782</v>
      </c>
      <c r="G4089" s="79">
        <v>745219.79</v>
      </c>
      <c r="H4089" s="79">
        <v>660571.53</v>
      </c>
      <c r="I4089" s="79">
        <v>84648.260000000009</v>
      </c>
      <c r="J4089" s="79">
        <v>1885.77</v>
      </c>
      <c r="K4089" s="43" t="s">
        <v>3378</v>
      </c>
      <c r="L4089" s="52" t="s">
        <v>3372</v>
      </c>
      <c r="M4089" s="16">
        <f>Таблица4[[#This Row],[Поступления]]/Таблица4[[#This Row],[Начисления]]</f>
        <v>0.88641168533648307</v>
      </c>
    </row>
    <row r="4090" spans="1:13" ht="15">
      <c r="A4090" s="42" t="s">
        <v>7858</v>
      </c>
      <c r="B4090" s="82" t="s">
        <v>1882</v>
      </c>
      <c r="C4090" s="82" t="s">
        <v>1452</v>
      </c>
      <c r="D4090" s="82" t="s">
        <v>1453</v>
      </c>
      <c r="E4090" s="82" t="s">
        <v>1881</v>
      </c>
      <c r="F4090" s="82" t="s">
        <v>783</v>
      </c>
      <c r="G4090" s="79">
        <v>562832.97</v>
      </c>
      <c r="H4090" s="79">
        <v>513970.74</v>
      </c>
      <c r="I4090" s="79">
        <v>48862.229999999981</v>
      </c>
      <c r="J4090" s="79">
        <v>1643.76</v>
      </c>
      <c r="K4090" s="43" t="s">
        <v>3378</v>
      </c>
      <c r="L4090" s="52" t="s">
        <v>3372</v>
      </c>
      <c r="M4090" s="16">
        <f>Таблица4[[#This Row],[Поступления]]/Таблица4[[#This Row],[Начисления]]</f>
        <v>0.91318520306299755</v>
      </c>
    </row>
    <row r="4091" spans="1:13" ht="15">
      <c r="A4091" s="42" t="s">
        <v>7859</v>
      </c>
      <c r="B4091" s="82" t="s">
        <v>1882</v>
      </c>
      <c r="C4091" s="82" t="s">
        <v>1452</v>
      </c>
      <c r="D4091" s="82" t="s">
        <v>1453</v>
      </c>
      <c r="E4091" s="82" t="s">
        <v>1881</v>
      </c>
      <c r="F4091" s="82" t="s">
        <v>784</v>
      </c>
      <c r="G4091" s="79">
        <v>857563.84</v>
      </c>
      <c r="H4091" s="79">
        <v>675961.89</v>
      </c>
      <c r="I4091" s="79">
        <v>181601.94999999995</v>
      </c>
      <c r="J4091" s="79">
        <v>2207.6999999999998</v>
      </c>
      <c r="K4091" s="43" t="s">
        <v>3378</v>
      </c>
      <c r="L4091" s="52" t="s">
        <v>3372</v>
      </c>
      <c r="M4091" s="16">
        <f>Таблица4[[#This Row],[Поступления]]/Таблица4[[#This Row],[Начисления]]</f>
        <v>0.78823506597479676</v>
      </c>
    </row>
    <row r="4092" spans="1:13" ht="15">
      <c r="A4092" s="42" t="s">
        <v>7860</v>
      </c>
      <c r="B4092" s="82" t="s">
        <v>1882</v>
      </c>
      <c r="C4092" s="82" t="s">
        <v>1452</v>
      </c>
      <c r="D4092" s="82" t="s">
        <v>1453</v>
      </c>
      <c r="E4092" s="82" t="s">
        <v>1881</v>
      </c>
      <c r="F4092" s="82" t="s">
        <v>301</v>
      </c>
      <c r="G4092" s="79">
        <v>859057.2</v>
      </c>
      <c r="H4092" s="79">
        <v>755798.16</v>
      </c>
      <c r="I4092" s="79">
        <v>103259.03999999992</v>
      </c>
      <c r="J4092" s="79">
        <v>2641.41</v>
      </c>
      <c r="K4092" s="43" t="s">
        <v>3378</v>
      </c>
      <c r="L4092" s="52" t="s">
        <v>3372</v>
      </c>
      <c r="M4092" s="16">
        <f>Таблица4[[#This Row],[Поступления]]/Таблица4[[#This Row],[Начисления]]</f>
        <v>0.87979957562779298</v>
      </c>
    </row>
    <row r="4093" spans="1:13" ht="15">
      <c r="A4093" s="42" t="s">
        <v>7861</v>
      </c>
      <c r="B4093" s="82" t="s">
        <v>1884</v>
      </c>
      <c r="C4093" s="82" t="s">
        <v>1452</v>
      </c>
      <c r="D4093" s="82" t="s">
        <v>1453</v>
      </c>
      <c r="E4093" s="82" t="s">
        <v>1883</v>
      </c>
      <c r="F4093" s="82" t="s">
        <v>22</v>
      </c>
      <c r="G4093" s="79">
        <v>788940.25</v>
      </c>
      <c r="H4093" s="79">
        <v>719823.68</v>
      </c>
      <c r="I4093" s="79">
        <v>69116.569999999949</v>
      </c>
      <c r="J4093" s="79">
        <v>5474.65</v>
      </c>
      <c r="K4093" s="43" t="s">
        <v>3378</v>
      </c>
      <c r="L4093" s="52" t="s">
        <v>3372</v>
      </c>
      <c r="M4093" s="16">
        <f>Таблица4[[#This Row],[Поступления]]/Таблица4[[#This Row],[Начисления]]</f>
        <v>0.91239315017835643</v>
      </c>
    </row>
    <row r="4094" spans="1:13" ht="15">
      <c r="A4094" s="42" t="s">
        <v>7862</v>
      </c>
      <c r="B4094" s="82" t="s">
        <v>1884</v>
      </c>
      <c r="C4094" s="82" t="s">
        <v>1452</v>
      </c>
      <c r="D4094" s="82" t="s">
        <v>1453</v>
      </c>
      <c r="E4094" s="82" t="s">
        <v>1883</v>
      </c>
      <c r="F4094" s="82" t="s">
        <v>24</v>
      </c>
      <c r="G4094" s="79">
        <v>782408.4</v>
      </c>
      <c r="H4094" s="79">
        <v>654674.93000000005</v>
      </c>
      <c r="I4094" s="79">
        <v>127733.46999999997</v>
      </c>
      <c r="J4094" s="79">
        <v>2174.98</v>
      </c>
      <c r="K4094" s="43" t="s">
        <v>3378</v>
      </c>
      <c r="L4094" s="52" t="s">
        <v>3372</v>
      </c>
      <c r="M4094" s="16">
        <f>Таблица4[[#This Row],[Поступления]]/Таблица4[[#This Row],[Начисления]]</f>
        <v>0.83674322770563303</v>
      </c>
    </row>
    <row r="4095" spans="1:13" ht="15">
      <c r="A4095" s="42" t="s">
        <v>7863</v>
      </c>
      <c r="B4095" s="82" t="s">
        <v>1884</v>
      </c>
      <c r="C4095" s="82" t="s">
        <v>1452</v>
      </c>
      <c r="D4095" s="82" t="s">
        <v>1453</v>
      </c>
      <c r="E4095" s="82" t="s">
        <v>1883</v>
      </c>
      <c r="F4095" s="82" t="s">
        <v>28</v>
      </c>
      <c r="G4095" s="79">
        <v>2507428.0499999998</v>
      </c>
      <c r="H4095" s="79">
        <v>2275204.89</v>
      </c>
      <c r="I4095" s="79">
        <v>232223.15999999968</v>
      </c>
      <c r="J4095" s="79">
        <v>8021.73</v>
      </c>
      <c r="K4095" s="43" t="s">
        <v>3378</v>
      </c>
      <c r="L4095" s="52" t="s">
        <v>3372</v>
      </c>
      <c r="M4095" s="16">
        <f>Таблица4[[#This Row],[Поступления]]/Таблица4[[#This Row],[Начисления]]</f>
        <v>0.907385912828087</v>
      </c>
    </row>
    <row r="4096" spans="1:13" ht="15">
      <c r="A4096" s="42" t="s">
        <v>7864</v>
      </c>
      <c r="B4096" s="82" t="s">
        <v>1884</v>
      </c>
      <c r="C4096" s="82" t="s">
        <v>1452</v>
      </c>
      <c r="D4096" s="82" t="s">
        <v>1453</v>
      </c>
      <c r="E4096" s="82" t="s">
        <v>1883</v>
      </c>
      <c r="F4096" s="82" t="s">
        <v>105</v>
      </c>
      <c r="G4096" s="79">
        <v>784321.89</v>
      </c>
      <c r="H4096" s="79">
        <v>719307.99</v>
      </c>
      <c r="I4096" s="79">
        <v>65013.900000000023</v>
      </c>
      <c r="J4096" s="79">
        <v>1411.41</v>
      </c>
      <c r="K4096" s="43" t="s">
        <v>3378</v>
      </c>
      <c r="L4096" s="52" t="s">
        <v>3372</v>
      </c>
      <c r="M4096" s="16">
        <f>Таблица4[[#This Row],[Поступления]]/Таблица4[[#This Row],[Начисления]]</f>
        <v>0.91710814038353561</v>
      </c>
    </row>
    <row r="4097" spans="1:13" ht="15">
      <c r="A4097" s="42" t="s">
        <v>7865</v>
      </c>
      <c r="B4097" s="82" t="s">
        <v>1884</v>
      </c>
      <c r="C4097" s="82" t="s">
        <v>1452</v>
      </c>
      <c r="D4097" s="82" t="s">
        <v>1453</v>
      </c>
      <c r="E4097" s="82" t="s">
        <v>1883</v>
      </c>
      <c r="F4097" s="82" t="s">
        <v>32</v>
      </c>
      <c r="G4097" s="79">
        <v>2541479.4500000002</v>
      </c>
      <c r="H4097" s="79">
        <v>2382505.21</v>
      </c>
      <c r="I4097" s="79">
        <v>158974.24000000022</v>
      </c>
      <c r="J4097" s="79">
        <v>2684.77</v>
      </c>
      <c r="K4097" s="43" t="s">
        <v>3378</v>
      </c>
      <c r="L4097" s="52" t="s">
        <v>3373</v>
      </c>
      <c r="M4097" s="16">
        <f>Таблица4[[#This Row],[Поступления]]/Таблица4[[#This Row],[Начисления]]</f>
        <v>0.9374481505250809</v>
      </c>
    </row>
    <row r="4098" spans="1:13" ht="15">
      <c r="A4098" s="42" t="s">
        <v>7866</v>
      </c>
      <c r="B4098" s="82" t="s">
        <v>1884</v>
      </c>
      <c r="C4098" s="82" t="s">
        <v>1452</v>
      </c>
      <c r="D4098" s="82" t="s">
        <v>1453</v>
      </c>
      <c r="E4098" s="82" t="s">
        <v>1883</v>
      </c>
      <c r="F4098" s="82" t="s">
        <v>33</v>
      </c>
      <c r="G4098" s="79">
        <v>2508472.0499999998</v>
      </c>
      <c r="H4098" s="79">
        <v>2278693.75</v>
      </c>
      <c r="I4098" s="79">
        <v>229778.29999999981</v>
      </c>
      <c r="J4098" s="79">
        <v>5799.7</v>
      </c>
      <c r="K4098" s="43" t="s">
        <v>3378</v>
      </c>
      <c r="L4098" s="52" t="s">
        <v>3373</v>
      </c>
      <c r="M4098" s="16">
        <f>Таблица4[[#This Row],[Поступления]]/Таблица4[[#This Row],[Начисления]]</f>
        <v>0.90839909896544402</v>
      </c>
    </row>
    <row r="4099" spans="1:13" ht="15">
      <c r="A4099" s="42" t="s">
        <v>7867</v>
      </c>
      <c r="B4099" s="82" t="s">
        <v>1884</v>
      </c>
      <c r="C4099" s="82" t="s">
        <v>1452</v>
      </c>
      <c r="D4099" s="82" t="s">
        <v>1453</v>
      </c>
      <c r="E4099" s="82" t="s">
        <v>1883</v>
      </c>
      <c r="F4099" s="82" t="s">
        <v>70</v>
      </c>
      <c r="G4099" s="79">
        <v>952058.37</v>
      </c>
      <c r="H4099" s="79">
        <v>793343.56</v>
      </c>
      <c r="I4099" s="79">
        <v>158714.80999999994</v>
      </c>
      <c r="J4099" s="79">
        <v>1470.03</v>
      </c>
      <c r="K4099" s="43" t="s">
        <v>3378</v>
      </c>
      <c r="L4099" s="52" t="s">
        <v>3373</v>
      </c>
      <c r="M4099" s="16">
        <f>Таблица4[[#This Row],[Поступления]]/Таблица4[[#This Row],[Начисления]]</f>
        <v>0.83329298391652196</v>
      </c>
    </row>
    <row r="4100" spans="1:13" ht="15">
      <c r="A4100" s="42" t="s">
        <v>7868</v>
      </c>
      <c r="B4100" s="82" t="s">
        <v>1884</v>
      </c>
      <c r="C4100" s="82" t="s">
        <v>1452</v>
      </c>
      <c r="D4100" s="82" t="s">
        <v>1453</v>
      </c>
      <c r="E4100" s="82" t="s">
        <v>1883</v>
      </c>
      <c r="F4100" s="82" t="s">
        <v>29</v>
      </c>
      <c r="G4100" s="79">
        <v>916404.5</v>
      </c>
      <c r="H4100" s="79">
        <v>781005.81</v>
      </c>
      <c r="I4100" s="79">
        <v>135398.68999999994</v>
      </c>
      <c r="J4100" s="79">
        <v>2334.2800000000002</v>
      </c>
      <c r="K4100" s="43" t="s">
        <v>3378</v>
      </c>
      <c r="L4100" s="52" t="s">
        <v>3372</v>
      </c>
      <c r="M4100" s="16">
        <f>Таблица4[[#This Row],[Поступления]]/Таблица4[[#This Row],[Начисления]]</f>
        <v>0.8522500817051859</v>
      </c>
    </row>
    <row r="4101" spans="1:13" ht="15">
      <c r="A4101" s="42" t="s">
        <v>7869</v>
      </c>
      <c r="B4101" s="82" t="s">
        <v>1884</v>
      </c>
      <c r="C4101" s="82" t="s">
        <v>1452</v>
      </c>
      <c r="D4101" s="82" t="s">
        <v>1453</v>
      </c>
      <c r="E4101" s="82" t="s">
        <v>1883</v>
      </c>
      <c r="F4101" s="82" t="s">
        <v>25</v>
      </c>
      <c r="G4101" s="79">
        <v>946038.27</v>
      </c>
      <c r="H4101" s="79">
        <v>877311.17</v>
      </c>
      <c r="I4101" s="79">
        <v>68727.099999999977</v>
      </c>
      <c r="J4101" s="79">
        <v>4838.68</v>
      </c>
      <c r="K4101" s="43" t="s">
        <v>3378</v>
      </c>
      <c r="L4101" s="52" t="s">
        <v>3372</v>
      </c>
      <c r="M4101" s="16">
        <f>Таблица4[[#This Row],[Поступления]]/Таблица4[[#This Row],[Начисления]]</f>
        <v>0.92735272749589726</v>
      </c>
    </row>
    <row r="4102" spans="1:13" ht="15">
      <c r="A4102" s="42" t="s">
        <v>7870</v>
      </c>
      <c r="B4102" s="82" t="s">
        <v>1884</v>
      </c>
      <c r="C4102" s="82" t="s">
        <v>1452</v>
      </c>
      <c r="D4102" s="82" t="s">
        <v>1453</v>
      </c>
      <c r="E4102" s="82" t="s">
        <v>1883</v>
      </c>
      <c r="F4102" s="82" t="s">
        <v>30</v>
      </c>
      <c r="G4102" s="79">
        <v>914999.73</v>
      </c>
      <c r="H4102" s="79">
        <v>801071.94</v>
      </c>
      <c r="I4102" s="79">
        <v>113927.79000000004</v>
      </c>
      <c r="J4102" s="79">
        <v>5195.07</v>
      </c>
      <c r="K4102" s="43" t="s">
        <v>3378</v>
      </c>
      <c r="L4102" s="52" t="s">
        <v>3372</v>
      </c>
      <c r="M4102" s="16">
        <f>Таблица4[[#This Row],[Поступления]]/Таблица4[[#This Row],[Начисления]]</f>
        <v>0.87548871735732636</v>
      </c>
    </row>
    <row r="4103" spans="1:13" ht="15">
      <c r="A4103" s="42" t="s">
        <v>7871</v>
      </c>
      <c r="B4103" s="82" t="s">
        <v>1884</v>
      </c>
      <c r="C4103" s="82" t="s">
        <v>1452</v>
      </c>
      <c r="D4103" s="82" t="s">
        <v>1453</v>
      </c>
      <c r="E4103" s="82" t="s">
        <v>1883</v>
      </c>
      <c r="F4103" s="82" t="s">
        <v>71</v>
      </c>
      <c r="G4103" s="79">
        <v>967822.13</v>
      </c>
      <c r="H4103" s="79">
        <v>895544.09</v>
      </c>
      <c r="I4103" s="79">
        <v>72278.040000000037</v>
      </c>
      <c r="J4103" s="79">
        <v>682.58</v>
      </c>
      <c r="K4103" s="43" t="s">
        <v>3378</v>
      </c>
      <c r="L4103" s="52" t="s">
        <v>3373</v>
      </c>
      <c r="M4103" s="16">
        <f>Таблица4[[#This Row],[Поступления]]/Таблица4[[#This Row],[Начисления]]</f>
        <v>0.92531888065010459</v>
      </c>
    </row>
    <row r="4104" spans="1:13" ht="15">
      <c r="A4104" s="42" t="s">
        <v>7872</v>
      </c>
      <c r="B4104" s="82" t="s">
        <v>1884</v>
      </c>
      <c r="C4104" s="82" t="s">
        <v>1452</v>
      </c>
      <c r="D4104" s="82" t="s">
        <v>1453</v>
      </c>
      <c r="E4104" s="82" t="s">
        <v>1883</v>
      </c>
      <c r="F4104" s="82" t="s">
        <v>31</v>
      </c>
      <c r="G4104" s="79">
        <v>1129274.68</v>
      </c>
      <c r="H4104" s="79">
        <v>954357.8</v>
      </c>
      <c r="I4104" s="79">
        <v>174916.87999999989</v>
      </c>
      <c r="J4104" s="79">
        <v>4123</v>
      </c>
      <c r="K4104" s="43" t="s">
        <v>3378</v>
      </c>
      <c r="L4104" s="52" t="s">
        <v>3373</v>
      </c>
      <c r="M4104" s="16">
        <f>Таблица4[[#This Row],[Поступления]]/Таблица4[[#This Row],[Начисления]]</f>
        <v>0.84510687869137391</v>
      </c>
    </row>
    <row r="4105" spans="1:13" ht="15">
      <c r="A4105" s="42" t="s">
        <v>7873</v>
      </c>
      <c r="B4105" s="82" t="s">
        <v>1884</v>
      </c>
      <c r="C4105" s="82" t="s">
        <v>1452</v>
      </c>
      <c r="D4105" s="82" t="s">
        <v>1453</v>
      </c>
      <c r="E4105" s="82" t="s">
        <v>1883</v>
      </c>
      <c r="F4105" s="82" t="s">
        <v>9</v>
      </c>
      <c r="G4105" s="79">
        <v>2537688.09</v>
      </c>
      <c r="H4105" s="79">
        <v>2298320.41</v>
      </c>
      <c r="I4105" s="79">
        <v>239367.6799999997</v>
      </c>
      <c r="J4105" s="79">
        <v>5554.28</v>
      </c>
      <c r="K4105" s="43" t="s">
        <v>3378</v>
      </c>
      <c r="L4105" s="52" t="s">
        <v>3373</v>
      </c>
      <c r="M4105" s="16">
        <f>Таблица4[[#This Row],[Поступления]]/Таблица4[[#This Row],[Начисления]]</f>
        <v>0.90567490112624527</v>
      </c>
    </row>
    <row r="4106" spans="1:13" ht="15">
      <c r="A4106" s="42" t="s">
        <v>7874</v>
      </c>
      <c r="B4106" s="82" t="s">
        <v>1884</v>
      </c>
      <c r="C4106" s="82" t="s">
        <v>1452</v>
      </c>
      <c r="D4106" s="82" t="s">
        <v>1453</v>
      </c>
      <c r="E4106" s="82" t="s">
        <v>1883</v>
      </c>
      <c r="F4106" s="82" t="s">
        <v>11</v>
      </c>
      <c r="G4106" s="79">
        <v>692044.78</v>
      </c>
      <c r="H4106" s="79">
        <v>594614.81000000006</v>
      </c>
      <c r="I4106" s="79">
        <v>97429.969999999972</v>
      </c>
      <c r="J4106" s="79">
        <v>6440.16</v>
      </c>
      <c r="K4106" s="43" t="s">
        <v>3378</v>
      </c>
      <c r="L4106" s="52" t="s">
        <v>3372</v>
      </c>
      <c r="M4106" s="16">
        <f>Таблица4[[#This Row],[Поступления]]/Таблица4[[#This Row],[Начисления]]</f>
        <v>0.85921435604210472</v>
      </c>
    </row>
    <row r="4107" spans="1:13" ht="15">
      <c r="A4107" s="42" t="s">
        <v>7875</v>
      </c>
      <c r="B4107" s="82" t="s">
        <v>1884</v>
      </c>
      <c r="C4107" s="82" t="s">
        <v>1452</v>
      </c>
      <c r="D4107" s="82" t="s">
        <v>1453</v>
      </c>
      <c r="E4107" s="82" t="s">
        <v>1883</v>
      </c>
      <c r="F4107" s="82" t="s">
        <v>12</v>
      </c>
      <c r="G4107" s="79">
        <v>3057567.87</v>
      </c>
      <c r="H4107" s="79">
        <v>2882882.73</v>
      </c>
      <c r="I4107" s="79">
        <v>174685.14000000013</v>
      </c>
      <c r="J4107" s="79">
        <v>8253.99</v>
      </c>
      <c r="K4107" s="43" t="s">
        <v>3378</v>
      </c>
      <c r="L4107" s="52" t="s">
        <v>3372</v>
      </c>
      <c r="M4107" s="16">
        <f>Таблица4[[#This Row],[Поступления]]/Таблица4[[#This Row],[Начисления]]</f>
        <v>0.94286794359858306</v>
      </c>
    </row>
    <row r="4108" spans="1:13" ht="15">
      <c r="A4108" s="42" t="s">
        <v>7876</v>
      </c>
      <c r="B4108" s="82" t="s">
        <v>1884</v>
      </c>
      <c r="C4108" s="82" t="s">
        <v>1452</v>
      </c>
      <c r="D4108" s="82" t="s">
        <v>1453</v>
      </c>
      <c r="E4108" s="82" t="s">
        <v>1883</v>
      </c>
      <c r="F4108" s="82" t="s">
        <v>13</v>
      </c>
      <c r="G4108" s="79">
        <v>698917.32</v>
      </c>
      <c r="H4108" s="79">
        <v>595774.74</v>
      </c>
      <c r="I4108" s="79">
        <v>103142.57999999996</v>
      </c>
      <c r="J4108" s="79">
        <v>1653</v>
      </c>
      <c r="K4108" s="43" t="s">
        <v>3378</v>
      </c>
      <c r="L4108" s="52" t="s">
        <v>3372</v>
      </c>
      <c r="M4108" s="16">
        <f>Таблица4[[#This Row],[Поступления]]/Таблица4[[#This Row],[Начисления]]</f>
        <v>0.85242520531613097</v>
      </c>
    </row>
    <row r="4109" spans="1:13" ht="15">
      <c r="A4109" s="42" t="s">
        <v>7877</v>
      </c>
      <c r="B4109" s="82" t="s">
        <v>1884</v>
      </c>
      <c r="C4109" s="82" t="s">
        <v>1452</v>
      </c>
      <c r="D4109" s="82" t="s">
        <v>1453</v>
      </c>
      <c r="E4109" s="82" t="s">
        <v>1883</v>
      </c>
      <c r="F4109" s="82" t="s">
        <v>14</v>
      </c>
      <c r="G4109" s="79">
        <v>714812.22</v>
      </c>
      <c r="H4109" s="79">
        <v>608526.48</v>
      </c>
      <c r="I4109" s="79">
        <v>106285.73999999999</v>
      </c>
      <c r="J4109" s="79">
        <v>2212.0500000000002</v>
      </c>
      <c r="K4109" s="43" t="s">
        <v>3378</v>
      </c>
      <c r="L4109" s="52" t="s">
        <v>3372</v>
      </c>
      <c r="M4109" s="16">
        <f>Таблица4[[#This Row],[Поступления]]/Таблица4[[#This Row],[Начисления]]</f>
        <v>0.85130956490922893</v>
      </c>
    </row>
    <row r="4110" spans="1:13" ht="15">
      <c r="A4110" s="42" t="s">
        <v>7878</v>
      </c>
      <c r="B4110" s="82" t="s">
        <v>1884</v>
      </c>
      <c r="C4110" s="82" t="s">
        <v>1452</v>
      </c>
      <c r="D4110" s="82" t="s">
        <v>1453</v>
      </c>
      <c r="E4110" s="82" t="s">
        <v>1883</v>
      </c>
      <c r="F4110" s="82" t="s">
        <v>76</v>
      </c>
      <c r="G4110" s="79">
        <v>684843.68</v>
      </c>
      <c r="H4110" s="79">
        <v>582085.52</v>
      </c>
      <c r="I4110" s="79">
        <v>102758.16000000003</v>
      </c>
      <c r="J4110" s="79">
        <v>2119.59</v>
      </c>
      <c r="K4110" s="43" t="s">
        <v>3378</v>
      </c>
      <c r="L4110" s="52" t="s">
        <v>3372</v>
      </c>
      <c r="M4110" s="16">
        <f>Таблица4[[#This Row],[Поступления]]/Таблица4[[#This Row],[Начисления]]</f>
        <v>0.84995384640185334</v>
      </c>
    </row>
    <row r="4111" spans="1:13" ht="15">
      <c r="A4111" s="42" t="s">
        <v>7879</v>
      </c>
      <c r="B4111" s="82" t="s">
        <v>1884</v>
      </c>
      <c r="C4111" s="82" t="s">
        <v>1452</v>
      </c>
      <c r="D4111" s="82" t="s">
        <v>1453</v>
      </c>
      <c r="E4111" s="82" t="s">
        <v>1883</v>
      </c>
      <c r="F4111" s="82" t="s">
        <v>77</v>
      </c>
      <c r="G4111" s="79">
        <v>688071.17</v>
      </c>
      <c r="H4111" s="79">
        <v>613121.21</v>
      </c>
      <c r="I4111" s="79">
        <v>74949.960000000079</v>
      </c>
      <c r="J4111" s="79">
        <v>0</v>
      </c>
      <c r="K4111" s="43" t="s">
        <v>3378</v>
      </c>
      <c r="L4111" s="52" t="s">
        <v>3372</v>
      </c>
      <c r="M4111" s="16">
        <f>Таблица4[[#This Row],[Поступления]]/Таблица4[[#This Row],[Начисления]]</f>
        <v>0.89107237264424244</v>
      </c>
    </row>
    <row r="4112" spans="1:13" ht="15">
      <c r="A4112" s="42" t="s">
        <v>7880</v>
      </c>
      <c r="B4112" s="82" t="s">
        <v>1884</v>
      </c>
      <c r="C4112" s="82" t="s">
        <v>1452</v>
      </c>
      <c r="D4112" s="82" t="s">
        <v>1453</v>
      </c>
      <c r="E4112" s="82" t="s">
        <v>1883</v>
      </c>
      <c r="F4112" s="82" t="s">
        <v>17</v>
      </c>
      <c r="G4112" s="79">
        <v>692637.74</v>
      </c>
      <c r="H4112" s="79">
        <v>597224.43000000005</v>
      </c>
      <c r="I4112" s="79">
        <v>95413.309999999939</v>
      </c>
      <c r="J4112" s="79">
        <v>799.11</v>
      </c>
      <c r="K4112" s="43" t="s">
        <v>3378</v>
      </c>
      <c r="L4112" s="52" t="s">
        <v>3372</v>
      </c>
      <c r="M4112" s="16">
        <f>Таблица4[[#This Row],[Поступления]]/Таблица4[[#This Row],[Начисления]]</f>
        <v>0.86224644646132054</v>
      </c>
    </row>
    <row r="4113" spans="1:13" ht="15">
      <c r="A4113" s="42" t="s">
        <v>7881</v>
      </c>
      <c r="B4113" s="82" t="s">
        <v>1884</v>
      </c>
      <c r="C4113" s="82" t="s">
        <v>1452</v>
      </c>
      <c r="D4113" s="82" t="s">
        <v>1453</v>
      </c>
      <c r="E4113" s="82" t="s">
        <v>1883</v>
      </c>
      <c r="F4113" s="82" t="s">
        <v>20</v>
      </c>
      <c r="G4113" s="79">
        <v>1255276.82</v>
      </c>
      <c r="H4113" s="79">
        <v>941049.27</v>
      </c>
      <c r="I4113" s="79">
        <v>314227.55000000005</v>
      </c>
      <c r="J4113" s="79">
        <v>6534.32</v>
      </c>
      <c r="K4113" s="43" t="s">
        <v>3378</v>
      </c>
      <c r="L4113" s="52" t="s">
        <v>3372</v>
      </c>
      <c r="M4113" s="16">
        <f>Таблица4[[#This Row],[Поступления]]/Таблица4[[#This Row],[Начисления]]</f>
        <v>0.74967469725124058</v>
      </c>
    </row>
    <row r="4114" spans="1:13" ht="15">
      <c r="A4114" s="42" t="s">
        <v>7882</v>
      </c>
      <c r="B4114" s="82" t="s">
        <v>1884</v>
      </c>
      <c r="C4114" s="82" t="s">
        <v>1452</v>
      </c>
      <c r="D4114" s="82" t="s">
        <v>1453</v>
      </c>
      <c r="E4114" s="82" t="s">
        <v>1883</v>
      </c>
      <c r="F4114" s="82" t="s">
        <v>104</v>
      </c>
      <c r="G4114" s="79">
        <v>2595929.83</v>
      </c>
      <c r="H4114" s="79">
        <v>1698345.05</v>
      </c>
      <c r="I4114" s="79">
        <v>897584.78</v>
      </c>
      <c r="J4114" s="79">
        <v>10708.66</v>
      </c>
      <c r="K4114" s="43" t="s">
        <v>3378</v>
      </c>
      <c r="L4114" s="52" t="s">
        <v>3373</v>
      </c>
      <c r="M4114" s="16">
        <f>Таблица4[[#This Row],[Поступления]]/Таблица4[[#This Row],[Начисления]]</f>
        <v>0.65423380492530492</v>
      </c>
    </row>
    <row r="4115" spans="1:13" ht="15">
      <c r="A4115" s="42" t="s">
        <v>7883</v>
      </c>
      <c r="B4115" s="82" t="s">
        <v>1884</v>
      </c>
      <c r="C4115" s="82" t="s">
        <v>1452</v>
      </c>
      <c r="D4115" s="82" t="s">
        <v>1453</v>
      </c>
      <c r="E4115" s="82" t="s">
        <v>1883</v>
      </c>
      <c r="F4115" s="82" t="s">
        <v>347</v>
      </c>
      <c r="G4115" s="79">
        <v>2509090.9</v>
      </c>
      <c r="H4115" s="79">
        <v>2248672.9500000002</v>
      </c>
      <c r="I4115" s="79">
        <v>260417.94999999972</v>
      </c>
      <c r="J4115" s="79">
        <v>9122.68</v>
      </c>
      <c r="K4115" s="43" t="s">
        <v>3378</v>
      </c>
      <c r="L4115" s="52" t="s">
        <v>3372</v>
      </c>
      <c r="M4115" s="16">
        <f>Таблица4[[#This Row],[Поступления]]/Таблица4[[#This Row],[Начисления]]</f>
        <v>0.89621023694279078</v>
      </c>
    </row>
    <row r="4116" spans="1:13" ht="15">
      <c r="A4116" s="42" t="s">
        <v>7884</v>
      </c>
      <c r="B4116" s="82" t="s">
        <v>1884</v>
      </c>
      <c r="C4116" s="82" t="s">
        <v>1452</v>
      </c>
      <c r="D4116" s="82" t="s">
        <v>1453</v>
      </c>
      <c r="E4116" s="82" t="s">
        <v>1883</v>
      </c>
      <c r="F4116" s="82" t="s">
        <v>210</v>
      </c>
      <c r="G4116" s="79">
        <v>2483313.0499999998</v>
      </c>
      <c r="H4116" s="79">
        <v>2232626.04</v>
      </c>
      <c r="I4116" s="79">
        <v>250687.00999999978</v>
      </c>
      <c r="J4116" s="79">
        <v>8385.58</v>
      </c>
      <c r="K4116" s="43" t="s">
        <v>3378</v>
      </c>
      <c r="L4116" s="52" t="s">
        <v>3373</v>
      </c>
      <c r="M4116" s="16">
        <f>Таблица4[[#This Row],[Поступления]]/Таблица4[[#This Row],[Начисления]]</f>
        <v>0.89905138621165792</v>
      </c>
    </row>
    <row r="4117" spans="1:13" ht="15">
      <c r="A4117" s="42" t="s">
        <v>7885</v>
      </c>
      <c r="B4117" s="82" t="s">
        <v>1884</v>
      </c>
      <c r="C4117" s="82" t="s">
        <v>1452</v>
      </c>
      <c r="D4117" s="82" t="s">
        <v>1453</v>
      </c>
      <c r="E4117" s="82" t="s">
        <v>1883</v>
      </c>
      <c r="F4117" s="82" t="s">
        <v>496</v>
      </c>
      <c r="G4117" s="79">
        <v>688971.01</v>
      </c>
      <c r="H4117" s="79">
        <v>544921.28</v>
      </c>
      <c r="I4117" s="79">
        <v>144049.72999999998</v>
      </c>
      <c r="J4117" s="79">
        <v>7564.4</v>
      </c>
      <c r="K4117" s="43" t="s">
        <v>3378</v>
      </c>
      <c r="L4117" s="52" t="s">
        <v>3372</v>
      </c>
      <c r="M4117" s="16">
        <f>Таблица4[[#This Row],[Поступления]]/Таблица4[[#This Row],[Начисления]]</f>
        <v>0.79092047719105052</v>
      </c>
    </row>
    <row r="4118" spans="1:13" ht="15">
      <c r="A4118" s="42" t="s">
        <v>7886</v>
      </c>
      <c r="B4118" s="82" t="s">
        <v>1884</v>
      </c>
      <c r="C4118" s="82" t="s">
        <v>1452</v>
      </c>
      <c r="D4118" s="82" t="s">
        <v>1453</v>
      </c>
      <c r="E4118" s="82" t="s">
        <v>1883</v>
      </c>
      <c r="F4118" s="82" t="s">
        <v>344</v>
      </c>
      <c r="G4118" s="79">
        <v>653024.84</v>
      </c>
      <c r="H4118" s="79">
        <v>558361.23</v>
      </c>
      <c r="I4118" s="79">
        <v>94663.609999999986</v>
      </c>
      <c r="J4118" s="79">
        <v>4479.6899999999996</v>
      </c>
      <c r="K4118" s="43" t="s">
        <v>3378</v>
      </c>
      <c r="L4118" s="52" t="s">
        <v>3372</v>
      </c>
      <c r="M4118" s="16">
        <f>Таблица4[[#This Row],[Поступления]]/Таблица4[[#This Row],[Начисления]]</f>
        <v>0.85503827082596129</v>
      </c>
    </row>
    <row r="4119" spans="1:13" ht="15">
      <c r="A4119" s="42" t="s">
        <v>7887</v>
      </c>
      <c r="B4119" s="82" t="s">
        <v>1884</v>
      </c>
      <c r="C4119" s="82" t="s">
        <v>1452</v>
      </c>
      <c r="D4119" s="82" t="s">
        <v>1453</v>
      </c>
      <c r="E4119" s="82" t="s">
        <v>1883</v>
      </c>
      <c r="F4119" s="82" t="s">
        <v>491</v>
      </c>
      <c r="G4119" s="79">
        <v>674920.09</v>
      </c>
      <c r="H4119" s="79">
        <v>617383.77</v>
      </c>
      <c r="I4119" s="79">
        <v>57536.319999999949</v>
      </c>
      <c r="J4119" s="79">
        <v>458.04</v>
      </c>
      <c r="K4119" s="43" t="s">
        <v>3378</v>
      </c>
      <c r="L4119" s="52" t="s">
        <v>3372</v>
      </c>
      <c r="M4119" s="16">
        <f>Таблица4[[#This Row],[Поступления]]/Таблица4[[#This Row],[Начисления]]</f>
        <v>0.9147509151787141</v>
      </c>
    </row>
    <row r="4120" spans="1:13" ht="15">
      <c r="A4120" s="42" t="s">
        <v>7888</v>
      </c>
      <c r="B4120" s="82" t="s">
        <v>1884</v>
      </c>
      <c r="C4120" s="82" t="s">
        <v>1452</v>
      </c>
      <c r="D4120" s="82" t="s">
        <v>1453</v>
      </c>
      <c r="E4120" s="82" t="s">
        <v>1883</v>
      </c>
      <c r="F4120" s="82" t="s">
        <v>686</v>
      </c>
      <c r="G4120" s="79">
        <v>687697.76</v>
      </c>
      <c r="H4120" s="79">
        <v>616223.48</v>
      </c>
      <c r="I4120" s="79">
        <v>71474.280000000028</v>
      </c>
      <c r="J4120" s="79">
        <v>2480.4</v>
      </c>
      <c r="K4120" s="43" t="s">
        <v>3378</v>
      </c>
      <c r="L4120" s="52" t="s">
        <v>3372</v>
      </c>
      <c r="M4120" s="16">
        <f>Таблица4[[#This Row],[Поступления]]/Таблица4[[#This Row],[Начисления]]</f>
        <v>0.89606730724264683</v>
      </c>
    </row>
    <row r="4121" spans="1:13" ht="15">
      <c r="A4121" s="42" t="s">
        <v>7889</v>
      </c>
      <c r="B4121" s="82" t="s">
        <v>1884</v>
      </c>
      <c r="C4121" s="82" t="s">
        <v>1452</v>
      </c>
      <c r="D4121" s="82" t="s">
        <v>1453</v>
      </c>
      <c r="E4121" s="82" t="s">
        <v>1883</v>
      </c>
      <c r="F4121" s="82" t="s">
        <v>687</v>
      </c>
      <c r="G4121" s="79">
        <v>685436.5</v>
      </c>
      <c r="H4121" s="79">
        <v>609847.29</v>
      </c>
      <c r="I4121" s="79">
        <v>75589.209999999963</v>
      </c>
      <c r="J4121" s="79">
        <v>1703.41</v>
      </c>
      <c r="K4121" s="43" t="s">
        <v>3378</v>
      </c>
      <c r="L4121" s="52" t="s">
        <v>3372</v>
      </c>
      <c r="M4121" s="16">
        <f>Таблица4[[#This Row],[Поступления]]/Таблица4[[#This Row],[Начисления]]</f>
        <v>0.88972106095896564</v>
      </c>
    </row>
    <row r="4122" spans="1:13" ht="15">
      <c r="A4122" s="42" t="s">
        <v>7890</v>
      </c>
      <c r="B4122" s="82" t="s">
        <v>1884</v>
      </c>
      <c r="C4122" s="82" t="s">
        <v>1452</v>
      </c>
      <c r="D4122" s="82" t="s">
        <v>1453</v>
      </c>
      <c r="E4122" s="82" t="s">
        <v>1883</v>
      </c>
      <c r="F4122" s="82" t="s">
        <v>610</v>
      </c>
      <c r="G4122" s="79">
        <v>1168666.54</v>
      </c>
      <c r="H4122" s="79">
        <v>1002010.48</v>
      </c>
      <c r="I4122" s="79">
        <v>166656.06000000006</v>
      </c>
      <c r="J4122" s="79">
        <v>4468.04</v>
      </c>
      <c r="K4122" s="43" t="s">
        <v>3378</v>
      </c>
      <c r="L4122" s="52" t="s">
        <v>3372</v>
      </c>
      <c r="M4122" s="16">
        <f>Таблица4[[#This Row],[Поступления]]/Таблица4[[#This Row],[Начисления]]</f>
        <v>0.85739639640919296</v>
      </c>
    </row>
    <row r="4123" spans="1:13" ht="15">
      <c r="A4123" s="42" t="s">
        <v>7891</v>
      </c>
      <c r="B4123" s="82" t="s">
        <v>1885</v>
      </c>
      <c r="C4123" s="82" t="s">
        <v>1452</v>
      </c>
      <c r="D4123" s="82" t="s">
        <v>1453</v>
      </c>
      <c r="E4123" s="82" t="s">
        <v>1012</v>
      </c>
      <c r="F4123" s="82" t="s">
        <v>25</v>
      </c>
      <c r="G4123" s="79">
        <v>688729.33</v>
      </c>
      <c r="H4123" s="79">
        <v>658746.52</v>
      </c>
      <c r="I4123" s="79">
        <v>29982.809999999939</v>
      </c>
      <c r="J4123" s="79">
        <v>2328.88</v>
      </c>
      <c r="K4123" s="43" t="s">
        <v>3374</v>
      </c>
      <c r="L4123" s="52" t="s">
        <v>3372</v>
      </c>
      <c r="M4123" s="16">
        <f>Таблица4[[#This Row],[Поступления]]/Таблица4[[#This Row],[Начисления]]</f>
        <v>0.95646648299412496</v>
      </c>
    </row>
    <row r="4124" spans="1:13" ht="15">
      <c r="A4124" s="42" t="s">
        <v>7892</v>
      </c>
      <c r="B4124" s="82" t="s">
        <v>1885</v>
      </c>
      <c r="C4124" s="82" t="s">
        <v>1452</v>
      </c>
      <c r="D4124" s="82" t="s">
        <v>1453</v>
      </c>
      <c r="E4124" s="82" t="s">
        <v>1012</v>
      </c>
      <c r="F4124" s="82" t="s">
        <v>42</v>
      </c>
      <c r="G4124" s="79">
        <v>630636.4</v>
      </c>
      <c r="H4124" s="79">
        <v>546094.31000000006</v>
      </c>
      <c r="I4124" s="79">
        <v>84542.089999999967</v>
      </c>
      <c r="J4124" s="79">
        <v>566.32000000000005</v>
      </c>
      <c r="K4124" s="43" t="s">
        <v>3374</v>
      </c>
      <c r="L4124" s="52" t="s">
        <v>3372</v>
      </c>
      <c r="M4124" s="16">
        <f>Таблица4[[#This Row],[Поступления]]/Таблица4[[#This Row],[Начисления]]</f>
        <v>0.86594162658546203</v>
      </c>
    </row>
    <row r="4125" spans="1:13" ht="15">
      <c r="A4125" s="42" t="s">
        <v>7893</v>
      </c>
      <c r="B4125" s="82" t="s">
        <v>1885</v>
      </c>
      <c r="C4125" s="82" t="s">
        <v>1452</v>
      </c>
      <c r="D4125" s="82" t="s">
        <v>1453</v>
      </c>
      <c r="E4125" s="82" t="s">
        <v>1012</v>
      </c>
      <c r="F4125" s="82" t="s">
        <v>139</v>
      </c>
      <c r="G4125" s="79">
        <v>423863.44</v>
      </c>
      <c r="H4125" s="79">
        <v>242140.54</v>
      </c>
      <c r="I4125" s="79">
        <v>181722.9</v>
      </c>
      <c r="J4125" s="79">
        <v>0</v>
      </c>
      <c r="K4125" s="43" t="s">
        <v>3374</v>
      </c>
      <c r="L4125" s="52" t="s">
        <v>3372</v>
      </c>
      <c r="M4125" s="16">
        <f>Таблица4[[#This Row],[Поступления]]/Таблица4[[#This Row],[Начисления]]</f>
        <v>0.57127017135518932</v>
      </c>
    </row>
    <row r="4126" spans="1:13" ht="15">
      <c r="A4126" s="42" t="s">
        <v>7894</v>
      </c>
      <c r="B4126" s="82" t="s">
        <v>1885</v>
      </c>
      <c r="C4126" s="82" t="s">
        <v>1452</v>
      </c>
      <c r="D4126" s="82" t="s">
        <v>1453</v>
      </c>
      <c r="E4126" s="82" t="s">
        <v>1012</v>
      </c>
      <c r="F4126" s="82" t="s">
        <v>123</v>
      </c>
      <c r="G4126" s="79">
        <v>2586783.06</v>
      </c>
      <c r="H4126" s="79">
        <v>1604765.78</v>
      </c>
      <c r="I4126" s="79">
        <v>982017.28</v>
      </c>
      <c r="J4126" s="79">
        <v>2606.2800000000002</v>
      </c>
      <c r="K4126" s="43" t="s">
        <v>3374</v>
      </c>
      <c r="L4126" s="52" t="s">
        <v>3373</v>
      </c>
      <c r="M4126" s="16">
        <f>Таблица4[[#This Row],[Поступления]]/Таблица4[[#This Row],[Начисления]]</f>
        <v>0.6203712266462732</v>
      </c>
    </row>
    <row r="4127" spans="1:13" ht="15">
      <c r="A4127" s="49" t="s">
        <v>7895</v>
      </c>
      <c r="B4127" s="83" t="s">
        <v>1885</v>
      </c>
      <c r="C4127" s="83" t="s">
        <v>1452</v>
      </c>
      <c r="D4127" s="83" t="s">
        <v>1453</v>
      </c>
      <c r="E4127" s="83" t="s">
        <v>1012</v>
      </c>
      <c r="F4127" s="83" t="s">
        <v>182</v>
      </c>
      <c r="G4127" s="79">
        <v>95504.320000000007</v>
      </c>
      <c r="H4127" s="79">
        <v>93599.65</v>
      </c>
      <c r="I4127" s="79">
        <v>1904.6700000000128</v>
      </c>
      <c r="J4127" s="79">
        <v>0</v>
      </c>
      <c r="K4127" s="51" t="s">
        <v>3374</v>
      </c>
      <c r="L4127" s="53" t="s">
        <v>3372</v>
      </c>
      <c r="M4127" s="16">
        <f>Таблица4[[#This Row],[Поступления]]/Таблица4[[#This Row],[Начисления]]</f>
        <v>0.98005671366488956</v>
      </c>
    </row>
    <row r="4128" spans="1:13" ht="15">
      <c r="A4128" s="49" t="s">
        <v>7896</v>
      </c>
      <c r="B4128" s="83" t="s">
        <v>1885</v>
      </c>
      <c r="C4128" s="83" t="s">
        <v>1452</v>
      </c>
      <c r="D4128" s="83" t="s">
        <v>1453</v>
      </c>
      <c r="E4128" s="83" t="s">
        <v>1012</v>
      </c>
      <c r="F4128" s="83" t="s">
        <v>202</v>
      </c>
      <c r="G4128" s="79">
        <v>1889999.01</v>
      </c>
      <c r="H4128" s="79">
        <v>1668758.4</v>
      </c>
      <c r="I4128" s="79">
        <v>221240.6100000001</v>
      </c>
      <c r="J4128" s="79">
        <v>9348.48</v>
      </c>
      <c r="K4128" s="51" t="s">
        <v>3374</v>
      </c>
      <c r="L4128" s="53" t="s">
        <v>3373</v>
      </c>
      <c r="M4128" s="16">
        <f>Таблица4[[#This Row],[Поступления]]/Таблица4[[#This Row],[Начисления]]</f>
        <v>0.8829414148740744</v>
      </c>
    </row>
    <row r="4129" spans="1:13" ht="15">
      <c r="A4129" s="42" t="s">
        <v>7897</v>
      </c>
      <c r="B4129" s="82" t="s">
        <v>1885</v>
      </c>
      <c r="C4129" s="82" t="s">
        <v>1452</v>
      </c>
      <c r="D4129" s="82" t="s">
        <v>1453</v>
      </c>
      <c r="E4129" s="82" t="s">
        <v>1012</v>
      </c>
      <c r="F4129" s="82" t="s">
        <v>160</v>
      </c>
      <c r="G4129" s="79">
        <v>2604810.3199999998</v>
      </c>
      <c r="H4129" s="79">
        <v>2308197.37</v>
      </c>
      <c r="I4129" s="79">
        <v>296612.94999999972</v>
      </c>
      <c r="J4129" s="79">
        <v>3433.99</v>
      </c>
      <c r="K4129" s="43" t="s">
        <v>3374</v>
      </c>
      <c r="L4129" s="52" t="s">
        <v>3372</v>
      </c>
      <c r="M4129" s="16">
        <f>Таблица4[[#This Row],[Поступления]]/Таблица4[[#This Row],[Начисления]]</f>
        <v>0.88612877194067641</v>
      </c>
    </row>
    <row r="4130" spans="1:13" ht="15">
      <c r="A4130" s="42" t="s">
        <v>7898</v>
      </c>
      <c r="B4130" s="82" t="s">
        <v>1885</v>
      </c>
      <c r="C4130" s="82" t="s">
        <v>1452</v>
      </c>
      <c r="D4130" s="82" t="s">
        <v>1453</v>
      </c>
      <c r="E4130" s="82" t="s">
        <v>1012</v>
      </c>
      <c r="F4130" s="82" t="s">
        <v>286</v>
      </c>
      <c r="G4130" s="79">
        <v>113002.49</v>
      </c>
      <c r="H4130" s="79">
        <v>105206.76</v>
      </c>
      <c r="I4130" s="79">
        <v>7795.7300000000105</v>
      </c>
      <c r="J4130" s="79">
        <v>0</v>
      </c>
      <c r="K4130" s="43" t="s">
        <v>3374</v>
      </c>
      <c r="L4130" s="52" t="s">
        <v>3372</v>
      </c>
      <c r="M4130" s="16">
        <f>Таблица4[[#This Row],[Поступления]]/Таблица4[[#This Row],[Начисления]]</f>
        <v>0.93101275909937908</v>
      </c>
    </row>
    <row r="4131" spans="1:13" ht="15">
      <c r="A4131" s="42" t="s">
        <v>7899</v>
      </c>
      <c r="B4131" s="82" t="s">
        <v>1885</v>
      </c>
      <c r="C4131" s="82" t="s">
        <v>1452</v>
      </c>
      <c r="D4131" s="82" t="s">
        <v>1453</v>
      </c>
      <c r="E4131" s="82" t="s">
        <v>1012</v>
      </c>
      <c r="F4131" s="82" t="s">
        <v>225</v>
      </c>
      <c r="G4131" s="79">
        <v>130588.41</v>
      </c>
      <c r="H4131" s="79">
        <v>128448.48</v>
      </c>
      <c r="I4131" s="79">
        <v>2139.9300000000076</v>
      </c>
      <c r="J4131" s="79">
        <v>0</v>
      </c>
      <c r="K4131" s="43" t="s">
        <v>3374</v>
      </c>
      <c r="L4131" s="52" t="s">
        <v>3372</v>
      </c>
      <c r="M4131" s="16">
        <f>Таблица4[[#This Row],[Поступления]]/Таблица4[[#This Row],[Начисления]]</f>
        <v>0.98361317057156905</v>
      </c>
    </row>
    <row r="4132" spans="1:13" ht="15">
      <c r="A4132" s="42" t="s">
        <v>7900</v>
      </c>
      <c r="B4132" s="82" t="s">
        <v>1887</v>
      </c>
      <c r="C4132" s="82" t="s">
        <v>1452</v>
      </c>
      <c r="D4132" s="82" t="s">
        <v>1453</v>
      </c>
      <c r="E4132" s="82" t="s">
        <v>1886</v>
      </c>
      <c r="F4132" s="82" t="s">
        <v>13</v>
      </c>
      <c r="G4132" s="79">
        <v>90696.14</v>
      </c>
      <c r="H4132" s="79">
        <v>68667.03</v>
      </c>
      <c r="I4132" s="79">
        <v>22029.11</v>
      </c>
      <c r="J4132" s="79">
        <v>0</v>
      </c>
      <c r="K4132" s="43" t="s">
        <v>3376</v>
      </c>
      <c r="L4132" s="52" t="s">
        <v>3372</v>
      </c>
      <c r="M4132" s="16">
        <f>Таблица4[[#This Row],[Поступления]]/Таблица4[[#This Row],[Начисления]]</f>
        <v>0.75711083183914996</v>
      </c>
    </row>
    <row r="4133" spans="1:13" ht="15">
      <c r="A4133" s="42" t="s">
        <v>7901</v>
      </c>
      <c r="B4133" s="82" t="s">
        <v>1887</v>
      </c>
      <c r="C4133" s="82" t="s">
        <v>1452</v>
      </c>
      <c r="D4133" s="82" t="s">
        <v>1453</v>
      </c>
      <c r="E4133" s="82" t="s">
        <v>1886</v>
      </c>
      <c r="F4133" s="82" t="s">
        <v>15</v>
      </c>
      <c r="G4133" s="79">
        <v>215905.82</v>
      </c>
      <c r="H4133" s="79">
        <v>179768.53</v>
      </c>
      <c r="I4133" s="79">
        <v>36137.290000000008</v>
      </c>
      <c r="J4133" s="79">
        <v>0</v>
      </c>
      <c r="K4133" s="43" t="s">
        <v>3376</v>
      </c>
      <c r="L4133" s="52" t="s">
        <v>3372</v>
      </c>
      <c r="M4133" s="16">
        <f>Таблица4[[#This Row],[Поступления]]/Таблица4[[#This Row],[Начисления]]</f>
        <v>0.83262475277414938</v>
      </c>
    </row>
    <row r="4134" spans="1:13" ht="15">
      <c r="A4134" s="42" t="s">
        <v>7902</v>
      </c>
      <c r="B4134" s="82" t="s">
        <v>1887</v>
      </c>
      <c r="C4134" s="82" t="s">
        <v>1452</v>
      </c>
      <c r="D4134" s="82" t="s">
        <v>1453</v>
      </c>
      <c r="E4134" s="82" t="s">
        <v>1886</v>
      </c>
      <c r="F4134" s="82" t="s">
        <v>544</v>
      </c>
      <c r="G4134" s="79">
        <v>323024.65000000002</v>
      </c>
      <c r="H4134" s="79">
        <v>281018.92</v>
      </c>
      <c r="I4134" s="79">
        <v>42005.73000000004</v>
      </c>
      <c r="J4134" s="79">
        <v>18.21</v>
      </c>
      <c r="K4134" s="43" t="s">
        <v>3376</v>
      </c>
      <c r="L4134" s="52" t="s">
        <v>3372</v>
      </c>
      <c r="M4134" s="16">
        <f>Таблица4[[#This Row],[Поступления]]/Таблица4[[#This Row],[Начисления]]</f>
        <v>0.86996122432142553</v>
      </c>
    </row>
    <row r="4135" spans="1:13" ht="15">
      <c r="A4135" s="48" t="s">
        <v>7903</v>
      </c>
      <c r="B4135" s="83" t="s">
        <v>1889</v>
      </c>
      <c r="C4135" s="87" t="s">
        <v>1452</v>
      </c>
      <c r="D4135" s="87" t="s">
        <v>1453</v>
      </c>
      <c r="E4135" s="87" t="s">
        <v>1888</v>
      </c>
      <c r="F4135" s="83" t="s">
        <v>21</v>
      </c>
      <c r="G4135" s="79">
        <v>466763.79</v>
      </c>
      <c r="H4135" s="79">
        <v>411918.66</v>
      </c>
      <c r="I4135" s="79">
        <v>54845.130000000005</v>
      </c>
      <c r="J4135" s="79">
        <v>1371.97</v>
      </c>
      <c r="K4135" s="50" t="s">
        <v>3381</v>
      </c>
      <c r="L4135" s="53" t="s">
        <v>3372</v>
      </c>
      <c r="M4135" s="16">
        <f>Таблица4[[#This Row],[Поступления]]/Таблица4[[#This Row],[Начисления]]</f>
        <v>0.88249917586794813</v>
      </c>
    </row>
    <row r="4136" spans="1:13" ht="15">
      <c r="A4136" s="49" t="s">
        <v>7904</v>
      </c>
      <c r="B4136" s="83" t="s">
        <v>1891</v>
      </c>
      <c r="C4136" s="83" t="s">
        <v>1452</v>
      </c>
      <c r="D4136" s="83" t="s">
        <v>1453</v>
      </c>
      <c r="E4136" s="83" t="s">
        <v>1890</v>
      </c>
      <c r="F4136" s="83" t="s">
        <v>21</v>
      </c>
      <c r="G4136" s="79">
        <v>838923.59</v>
      </c>
      <c r="H4136" s="79">
        <v>749253.33</v>
      </c>
      <c r="I4136" s="79">
        <v>89670.260000000009</v>
      </c>
      <c r="J4136" s="79">
        <v>0</v>
      </c>
      <c r="K4136" s="51" t="s">
        <v>3380</v>
      </c>
      <c r="L4136" s="53" t="s">
        <v>3373</v>
      </c>
      <c r="M4136" s="16">
        <f>Таблица4[[#This Row],[Поступления]]/Таблица4[[#This Row],[Начисления]]</f>
        <v>0.89311272079022119</v>
      </c>
    </row>
    <row r="4137" spans="1:13" ht="15">
      <c r="A4137" s="49" t="s">
        <v>14914</v>
      </c>
      <c r="B4137" s="83" t="s">
        <v>1891</v>
      </c>
      <c r="C4137" s="83" t="s">
        <v>1452</v>
      </c>
      <c r="D4137" s="83" t="s">
        <v>1453</v>
      </c>
      <c r="E4137" s="83" t="s">
        <v>1890</v>
      </c>
      <c r="F4137" s="83" t="s">
        <v>28</v>
      </c>
      <c r="G4137" s="79">
        <v>29524.32</v>
      </c>
      <c r="H4137" s="79">
        <v>23948.52</v>
      </c>
      <c r="I4137" s="79">
        <v>5575.7999999999993</v>
      </c>
      <c r="J4137" s="79">
        <v>364.2</v>
      </c>
      <c r="K4137" s="51" t="s">
        <v>3380</v>
      </c>
      <c r="L4137" s="53" t="s">
        <v>3372</v>
      </c>
      <c r="M4137" s="16">
        <f>Таблица4[[#This Row],[Поступления]]/Таблица4[[#This Row],[Начисления]]</f>
        <v>0.81114552341933699</v>
      </c>
    </row>
    <row r="4138" spans="1:13" ht="15">
      <c r="A4138" s="49" t="s">
        <v>14915</v>
      </c>
      <c r="B4138" s="83" t="s">
        <v>1891</v>
      </c>
      <c r="C4138" s="83" t="s">
        <v>1452</v>
      </c>
      <c r="D4138" s="83" t="s">
        <v>1453</v>
      </c>
      <c r="E4138" s="83" t="s">
        <v>1890</v>
      </c>
      <c r="F4138" s="83" t="s">
        <v>32</v>
      </c>
      <c r="G4138" s="79">
        <v>20503</v>
      </c>
      <c r="H4138" s="79">
        <v>9056.5</v>
      </c>
      <c r="I4138" s="79">
        <v>11446.5</v>
      </c>
      <c r="J4138" s="79">
        <v>0</v>
      </c>
      <c r="K4138" s="51" t="s">
        <v>3380</v>
      </c>
      <c r="L4138" s="53" t="s">
        <v>3372</v>
      </c>
      <c r="M4138" s="16">
        <f>Таблица4[[#This Row],[Поступления]]/Таблица4[[#This Row],[Начисления]]</f>
        <v>0.44171584646149342</v>
      </c>
    </row>
    <row r="4139" spans="1:13" ht="15">
      <c r="A4139" s="49" t="s">
        <v>14916</v>
      </c>
      <c r="B4139" s="83" t="s">
        <v>1891</v>
      </c>
      <c r="C4139" s="83" t="s">
        <v>1452</v>
      </c>
      <c r="D4139" s="83" t="s">
        <v>1453</v>
      </c>
      <c r="E4139" s="83" t="s">
        <v>1890</v>
      </c>
      <c r="F4139" s="83" t="s">
        <v>33</v>
      </c>
      <c r="G4139" s="79">
        <v>30507.05</v>
      </c>
      <c r="H4139" s="79">
        <v>22256.57</v>
      </c>
      <c r="I4139" s="79">
        <v>8250.48</v>
      </c>
      <c r="J4139" s="79">
        <v>116.4</v>
      </c>
      <c r="K4139" s="51" t="s">
        <v>3380</v>
      </c>
      <c r="L4139" s="53" t="s">
        <v>3372</v>
      </c>
      <c r="M4139" s="16">
        <f>Таблица4[[#This Row],[Поступления]]/Таблица4[[#This Row],[Начисления]]</f>
        <v>0.72955497171965167</v>
      </c>
    </row>
    <row r="4140" spans="1:13" ht="15">
      <c r="A4140" s="49" t="s">
        <v>7905</v>
      </c>
      <c r="B4140" s="83" t="s">
        <v>1891</v>
      </c>
      <c r="C4140" s="83" t="s">
        <v>1452</v>
      </c>
      <c r="D4140" s="83" t="s">
        <v>1453</v>
      </c>
      <c r="E4140" s="83" t="s">
        <v>1890</v>
      </c>
      <c r="F4140" s="83" t="s">
        <v>224</v>
      </c>
      <c r="G4140" s="79">
        <v>60618</v>
      </c>
      <c r="H4140" s="79">
        <v>42942.17</v>
      </c>
      <c r="I4140" s="79">
        <v>17675.830000000002</v>
      </c>
      <c r="J4140" s="79">
        <v>0</v>
      </c>
      <c r="K4140" s="51" t="s">
        <v>3380</v>
      </c>
      <c r="L4140" s="53" t="s">
        <v>3372</v>
      </c>
      <c r="M4140" s="16">
        <f>Таблица4[[#This Row],[Поступления]]/Таблица4[[#This Row],[Начисления]]</f>
        <v>0.7084062489689531</v>
      </c>
    </row>
    <row r="4141" spans="1:13" ht="15">
      <c r="A4141" s="49" t="s">
        <v>7906</v>
      </c>
      <c r="B4141" s="83" t="s">
        <v>1891</v>
      </c>
      <c r="C4141" s="83" t="s">
        <v>1452</v>
      </c>
      <c r="D4141" s="83" t="s">
        <v>1453</v>
      </c>
      <c r="E4141" s="83" t="s">
        <v>1890</v>
      </c>
      <c r="F4141" s="83" t="s">
        <v>489</v>
      </c>
      <c r="G4141" s="79">
        <v>63537.98</v>
      </c>
      <c r="H4141" s="79">
        <v>50149.120000000003</v>
      </c>
      <c r="I4141" s="79">
        <v>13388.86</v>
      </c>
      <c r="J4141" s="79">
        <v>0</v>
      </c>
      <c r="K4141" s="51" t="s">
        <v>3380</v>
      </c>
      <c r="L4141" s="53" t="s">
        <v>3372</v>
      </c>
      <c r="M4141" s="16">
        <f>Таблица4[[#This Row],[Поступления]]/Таблица4[[#This Row],[Начисления]]</f>
        <v>0.7892778461008676</v>
      </c>
    </row>
    <row r="4142" spans="1:13" ht="15">
      <c r="A4142" s="49" t="s">
        <v>7907</v>
      </c>
      <c r="B4142" s="83" t="s">
        <v>1891</v>
      </c>
      <c r="C4142" s="83" t="s">
        <v>1452</v>
      </c>
      <c r="D4142" s="83" t="s">
        <v>1453</v>
      </c>
      <c r="E4142" s="83" t="s">
        <v>1890</v>
      </c>
      <c r="F4142" s="83" t="s">
        <v>756</v>
      </c>
      <c r="G4142" s="79">
        <v>63252.53</v>
      </c>
      <c r="H4142" s="79">
        <v>58185.39</v>
      </c>
      <c r="I4142" s="79">
        <v>5067.1399999999994</v>
      </c>
      <c r="J4142" s="79">
        <v>0</v>
      </c>
      <c r="K4142" s="51" t="s">
        <v>3380</v>
      </c>
      <c r="L4142" s="53" t="s">
        <v>3372</v>
      </c>
      <c r="M4142" s="16">
        <f>Таблица4[[#This Row],[Поступления]]/Таблица4[[#This Row],[Начисления]]</f>
        <v>0.91989031901174545</v>
      </c>
    </row>
    <row r="4143" spans="1:13" ht="15">
      <c r="A4143" s="49" t="s">
        <v>14856</v>
      </c>
      <c r="B4143" s="83" t="s">
        <v>1891</v>
      </c>
      <c r="C4143" s="83" t="s">
        <v>1452</v>
      </c>
      <c r="D4143" s="83" t="s">
        <v>1453</v>
      </c>
      <c r="E4143" s="83" t="s">
        <v>1890</v>
      </c>
      <c r="F4143" s="83" t="s">
        <v>785</v>
      </c>
      <c r="G4143" s="79">
        <v>19725.3</v>
      </c>
      <c r="H4143" s="79">
        <v>17266.23</v>
      </c>
      <c r="I4143" s="79">
        <v>2459.0699999999997</v>
      </c>
      <c r="J4143" s="79">
        <v>227.53</v>
      </c>
      <c r="K4143" s="51" t="s">
        <v>3380</v>
      </c>
      <c r="L4143" s="53" t="s">
        <v>3372</v>
      </c>
      <c r="M4143" s="16">
        <f>Таблица4[[#This Row],[Поступления]]/Таблица4[[#This Row],[Начисления]]</f>
        <v>0.87533421544919465</v>
      </c>
    </row>
    <row r="4144" spans="1:13" ht="15">
      <c r="A4144" s="49" t="s">
        <v>7908</v>
      </c>
      <c r="B4144" s="83" t="s">
        <v>1891</v>
      </c>
      <c r="C4144" s="83" t="s">
        <v>1452</v>
      </c>
      <c r="D4144" s="83" t="s">
        <v>1453</v>
      </c>
      <c r="E4144" s="83" t="s">
        <v>1890</v>
      </c>
      <c r="F4144" s="83" t="s">
        <v>786</v>
      </c>
      <c r="G4144" s="79">
        <v>60156.84</v>
      </c>
      <c r="H4144" s="79">
        <v>50047.89</v>
      </c>
      <c r="I4144" s="79">
        <v>10108.949999999997</v>
      </c>
      <c r="J4144" s="79">
        <v>0</v>
      </c>
      <c r="K4144" s="51" t="s">
        <v>3380</v>
      </c>
      <c r="L4144" s="53" t="s">
        <v>3372</v>
      </c>
      <c r="M4144" s="16">
        <f>Таблица4[[#This Row],[Поступления]]/Таблица4[[#This Row],[Начисления]]</f>
        <v>0.8319567650162476</v>
      </c>
    </row>
    <row r="4145" spans="1:13" ht="15">
      <c r="A4145" s="49" t="s">
        <v>7909</v>
      </c>
      <c r="B4145" s="83" t="s">
        <v>1893</v>
      </c>
      <c r="C4145" s="83" t="s">
        <v>1452</v>
      </c>
      <c r="D4145" s="83" t="s">
        <v>1453</v>
      </c>
      <c r="E4145" s="83" t="s">
        <v>1892</v>
      </c>
      <c r="F4145" s="83" t="s">
        <v>21</v>
      </c>
      <c r="G4145" s="79">
        <v>438200.37</v>
      </c>
      <c r="H4145" s="79">
        <v>430861.75</v>
      </c>
      <c r="I4145" s="79">
        <v>7338.6199999999953</v>
      </c>
      <c r="J4145" s="79">
        <v>2768.39</v>
      </c>
      <c r="K4145" s="51" t="s">
        <v>3380</v>
      </c>
      <c r="L4145" s="53" t="s">
        <v>3372</v>
      </c>
      <c r="M4145" s="16">
        <f>Таблица4[[#This Row],[Поступления]]/Таблица4[[#This Row],[Начисления]]</f>
        <v>0.9832528210781748</v>
      </c>
    </row>
    <row r="4146" spans="1:13" ht="15">
      <c r="A4146" s="49" t="s">
        <v>7910</v>
      </c>
      <c r="B4146" s="83" t="s">
        <v>1893</v>
      </c>
      <c r="C4146" s="83" t="s">
        <v>1452</v>
      </c>
      <c r="D4146" s="83" t="s">
        <v>1453</v>
      </c>
      <c r="E4146" s="83" t="s">
        <v>1892</v>
      </c>
      <c r="F4146" s="83" t="s">
        <v>23</v>
      </c>
      <c r="G4146" s="79">
        <v>130527.35</v>
      </c>
      <c r="H4146" s="79">
        <v>101338.4</v>
      </c>
      <c r="I4146" s="79">
        <v>29188.950000000012</v>
      </c>
      <c r="J4146" s="79">
        <v>0.85</v>
      </c>
      <c r="K4146" s="51" t="s">
        <v>3380</v>
      </c>
      <c r="L4146" s="53" t="s">
        <v>3372</v>
      </c>
      <c r="M4146" s="16">
        <f>Таблица4[[#This Row],[Поступления]]/Таблица4[[#This Row],[Начисления]]</f>
        <v>0.77637675169226983</v>
      </c>
    </row>
    <row r="4147" spans="1:13" ht="15">
      <c r="A4147" s="49" t="s">
        <v>7911</v>
      </c>
      <c r="B4147" s="83" t="s">
        <v>1893</v>
      </c>
      <c r="C4147" s="83" t="s">
        <v>1452</v>
      </c>
      <c r="D4147" s="83" t="s">
        <v>1453</v>
      </c>
      <c r="E4147" s="83" t="s">
        <v>1892</v>
      </c>
      <c r="F4147" s="83" t="s">
        <v>24</v>
      </c>
      <c r="G4147" s="79">
        <v>236371.84</v>
      </c>
      <c r="H4147" s="79">
        <v>186850.44</v>
      </c>
      <c r="I4147" s="79">
        <v>49521.399999999994</v>
      </c>
      <c r="J4147" s="79">
        <v>0</v>
      </c>
      <c r="K4147" s="51" t="s">
        <v>3380</v>
      </c>
      <c r="L4147" s="53" t="s">
        <v>3372</v>
      </c>
      <c r="M4147" s="16">
        <f>Таблица4[[#This Row],[Поступления]]/Таблица4[[#This Row],[Начисления]]</f>
        <v>0.79049365609710531</v>
      </c>
    </row>
    <row r="4148" spans="1:13" ht="15">
      <c r="A4148" s="49" t="s">
        <v>7912</v>
      </c>
      <c r="B4148" s="83" t="s">
        <v>1893</v>
      </c>
      <c r="C4148" s="83" t="s">
        <v>1452</v>
      </c>
      <c r="D4148" s="83" t="s">
        <v>1453</v>
      </c>
      <c r="E4148" s="83" t="s">
        <v>1892</v>
      </c>
      <c r="F4148" s="83" t="s">
        <v>28</v>
      </c>
      <c r="G4148" s="79">
        <v>197093.82</v>
      </c>
      <c r="H4148" s="79">
        <v>191582.42</v>
      </c>
      <c r="I4148" s="79">
        <v>5511.3999999999942</v>
      </c>
      <c r="J4148" s="79">
        <v>2847.99</v>
      </c>
      <c r="K4148" s="51" t="s">
        <v>3380</v>
      </c>
      <c r="L4148" s="53" t="s">
        <v>3372</v>
      </c>
      <c r="M4148" s="16">
        <f>Таблица4[[#This Row],[Поступления]]/Таблица4[[#This Row],[Начисления]]</f>
        <v>0.97203666761342389</v>
      </c>
    </row>
    <row r="4149" spans="1:13" ht="15">
      <c r="A4149" s="49" t="s">
        <v>7913</v>
      </c>
      <c r="B4149" s="83" t="s">
        <v>1893</v>
      </c>
      <c r="C4149" s="83" t="s">
        <v>1452</v>
      </c>
      <c r="D4149" s="83" t="s">
        <v>1453</v>
      </c>
      <c r="E4149" s="83" t="s">
        <v>1892</v>
      </c>
      <c r="F4149" s="83" t="s">
        <v>37</v>
      </c>
      <c r="G4149" s="79">
        <v>1064467.55</v>
      </c>
      <c r="H4149" s="79">
        <v>918922.05</v>
      </c>
      <c r="I4149" s="79">
        <v>145545.5</v>
      </c>
      <c r="J4149" s="79">
        <v>1886.22</v>
      </c>
      <c r="K4149" s="51" t="s">
        <v>3380</v>
      </c>
      <c r="L4149" s="53" t="s">
        <v>3373</v>
      </c>
      <c r="M4149" s="16">
        <f>Таблица4[[#This Row],[Поступления]]/Таблица4[[#This Row],[Начисления]]</f>
        <v>0.86326919970458471</v>
      </c>
    </row>
    <row r="4150" spans="1:13" ht="15">
      <c r="A4150" s="49" t="s">
        <v>7914</v>
      </c>
      <c r="B4150" s="83" t="s">
        <v>1893</v>
      </c>
      <c r="C4150" s="83" t="s">
        <v>1452</v>
      </c>
      <c r="D4150" s="83" t="s">
        <v>1453</v>
      </c>
      <c r="E4150" s="83" t="s">
        <v>1892</v>
      </c>
      <c r="F4150" s="83" t="s">
        <v>33</v>
      </c>
      <c r="G4150" s="79">
        <v>110587.58</v>
      </c>
      <c r="H4150" s="79">
        <v>96075.63</v>
      </c>
      <c r="I4150" s="79">
        <v>14511.949999999997</v>
      </c>
      <c r="J4150" s="79">
        <v>0</v>
      </c>
      <c r="K4150" s="51" t="s">
        <v>3380</v>
      </c>
      <c r="L4150" s="53" t="s">
        <v>3372</v>
      </c>
      <c r="M4150" s="16">
        <f>Таблица4[[#This Row],[Поступления]]/Таблица4[[#This Row],[Начисления]]</f>
        <v>0.86877414262976005</v>
      </c>
    </row>
    <row r="4151" spans="1:13" ht="15">
      <c r="A4151" s="49" t="s">
        <v>14860</v>
      </c>
      <c r="B4151" s="83" t="s">
        <v>1893</v>
      </c>
      <c r="C4151" s="83" t="s">
        <v>1452</v>
      </c>
      <c r="D4151" s="83" t="s">
        <v>1453</v>
      </c>
      <c r="E4151" s="83" t="s">
        <v>1892</v>
      </c>
      <c r="F4151" s="83" t="s">
        <v>19</v>
      </c>
      <c r="G4151" s="79">
        <v>31256.54</v>
      </c>
      <c r="H4151" s="79">
        <v>20734.52</v>
      </c>
      <c r="I4151" s="79">
        <v>10522.02</v>
      </c>
      <c r="J4151" s="79">
        <v>577.95000000000005</v>
      </c>
      <c r="K4151" s="51" t="s">
        <v>3380</v>
      </c>
      <c r="L4151" s="53" t="s">
        <v>3372</v>
      </c>
      <c r="M4151" s="16">
        <f>Таблица4[[#This Row],[Поступления]]/Таблица4[[#This Row],[Начисления]]</f>
        <v>0.66336581080311507</v>
      </c>
    </row>
    <row r="4152" spans="1:13" ht="15">
      <c r="A4152" s="49" t="s">
        <v>7915</v>
      </c>
      <c r="B4152" s="83" t="s">
        <v>1893</v>
      </c>
      <c r="C4152" s="83" t="s">
        <v>1452</v>
      </c>
      <c r="D4152" s="83" t="s">
        <v>1453</v>
      </c>
      <c r="E4152" s="83" t="s">
        <v>1892</v>
      </c>
      <c r="F4152" s="83" t="s">
        <v>13</v>
      </c>
      <c r="G4152" s="79">
        <v>1102647.82</v>
      </c>
      <c r="H4152" s="79">
        <v>715509.48</v>
      </c>
      <c r="I4152" s="79">
        <v>387138.34000000008</v>
      </c>
      <c r="J4152" s="79">
        <v>5107.8500000000004</v>
      </c>
      <c r="K4152" s="51" t="s">
        <v>3380</v>
      </c>
      <c r="L4152" s="53" t="s">
        <v>3373</v>
      </c>
      <c r="M4152" s="16">
        <f>Таблица4[[#This Row],[Поступления]]/Таблица4[[#This Row],[Начисления]]</f>
        <v>0.64890118768837723</v>
      </c>
    </row>
    <row r="4153" spans="1:13" ht="15">
      <c r="A4153" s="49" t="s">
        <v>14857</v>
      </c>
      <c r="B4153" s="83" t="s">
        <v>1893</v>
      </c>
      <c r="C4153" s="83" t="s">
        <v>1452</v>
      </c>
      <c r="D4153" s="83" t="s">
        <v>1453</v>
      </c>
      <c r="E4153" s="83" t="s">
        <v>1892</v>
      </c>
      <c r="F4153" s="83" t="s">
        <v>148</v>
      </c>
      <c r="G4153" s="79">
        <v>32189.71</v>
      </c>
      <c r="H4153" s="79">
        <v>28219.64</v>
      </c>
      <c r="I4153" s="79">
        <v>3970.0699999999997</v>
      </c>
      <c r="J4153" s="79">
        <v>0</v>
      </c>
      <c r="K4153" s="51" t="s">
        <v>3380</v>
      </c>
      <c r="L4153" s="53" t="s">
        <v>3372</v>
      </c>
      <c r="M4153" s="16">
        <f>Таблица4[[#This Row],[Поступления]]/Таблица4[[#This Row],[Начисления]]</f>
        <v>0.87666648752039089</v>
      </c>
    </row>
    <row r="4154" spans="1:13" ht="15">
      <c r="A4154" s="49" t="s">
        <v>14858</v>
      </c>
      <c r="B4154" s="83" t="s">
        <v>1893</v>
      </c>
      <c r="C4154" s="83" t="s">
        <v>1452</v>
      </c>
      <c r="D4154" s="83" t="s">
        <v>1453</v>
      </c>
      <c r="E4154" s="83" t="s">
        <v>1892</v>
      </c>
      <c r="F4154" s="83" t="s">
        <v>149</v>
      </c>
      <c r="G4154" s="79">
        <v>34883.379999999997</v>
      </c>
      <c r="H4154" s="79">
        <v>32398.11</v>
      </c>
      <c r="I4154" s="79">
        <v>2485.2699999999968</v>
      </c>
      <c r="J4154" s="79">
        <v>236.68</v>
      </c>
      <c r="K4154" s="51" t="s">
        <v>3380</v>
      </c>
      <c r="L4154" s="53" t="s">
        <v>3372</v>
      </c>
      <c r="M4154" s="16">
        <f>Таблица4[[#This Row],[Поступления]]/Таблица4[[#This Row],[Начисления]]</f>
        <v>0.92875489703119374</v>
      </c>
    </row>
    <row r="4155" spans="1:13" ht="15">
      <c r="A4155" s="49" t="s">
        <v>14859</v>
      </c>
      <c r="B4155" s="83" t="s">
        <v>1893</v>
      </c>
      <c r="C4155" s="83" t="s">
        <v>1452</v>
      </c>
      <c r="D4155" s="83" t="s">
        <v>1453</v>
      </c>
      <c r="E4155" s="83" t="s">
        <v>1892</v>
      </c>
      <c r="F4155" s="83" t="s">
        <v>150</v>
      </c>
      <c r="G4155" s="79">
        <v>37393.230000000003</v>
      </c>
      <c r="H4155" s="79">
        <v>32129.08</v>
      </c>
      <c r="I4155" s="79">
        <v>5264.1500000000015</v>
      </c>
      <c r="J4155" s="79">
        <v>0</v>
      </c>
      <c r="K4155" s="51" t="s">
        <v>3380</v>
      </c>
      <c r="L4155" s="53" t="s">
        <v>3372</v>
      </c>
      <c r="M4155" s="16">
        <f>Таблица4[[#This Row],[Поступления]]/Таблица4[[#This Row],[Начисления]]</f>
        <v>0.85922184309833627</v>
      </c>
    </row>
    <row r="4156" spans="1:13" ht="15">
      <c r="A4156" s="49" t="s">
        <v>7916</v>
      </c>
      <c r="B4156" s="83" t="s">
        <v>1893</v>
      </c>
      <c r="C4156" s="83" t="s">
        <v>1452</v>
      </c>
      <c r="D4156" s="83" t="s">
        <v>1453</v>
      </c>
      <c r="E4156" s="83" t="s">
        <v>1892</v>
      </c>
      <c r="F4156" s="83" t="s">
        <v>113</v>
      </c>
      <c r="G4156" s="79">
        <v>334544.99</v>
      </c>
      <c r="H4156" s="79">
        <v>302859.84000000003</v>
      </c>
      <c r="I4156" s="79">
        <v>31685.149999999965</v>
      </c>
      <c r="J4156" s="79">
        <v>1013.58</v>
      </c>
      <c r="K4156" s="51" t="s">
        <v>3380</v>
      </c>
      <c r="L4156" s="53" t="s">
        <v>3372</v>
      </c>
      <c r="M4156" s="16">
        <f>Таблица4[[#This Row],[Поступления]]/Таблица4[[#This Row],[Начисления]]</f>
        <v>0.90528882228964191</v>
      </c>
    </row>
    <row r="4157" spans="1:13" ht="15">
      <c r="A4157" s="49" t="s">
        <v>7917</v>
      </c>
      <c r="B4157" s="83" t="s">
        <v>1894</v>
      </c>
      <c r="C4157" s="83" t="s">
        <v>1452</v>
      </c>
      <c r="D4157" s="83" t="s">
        <v>1453</v>
      </c>
      <c r="E4157" s="83" t="s">
        <v>1095</v>
      </c>
      <c r="F4157" s="83" t="s">
        <v>28</v>
      </c>
      <c r="G4157" s="79">
        <v>118140.24</v>
      </c>
      <c r="H4157" s="79">
        <v>101480.32000000001</v>
      </c>
      <c r="I4157" s="79">
        <v>16659.919999999998</v>
      </c>
      <c r="J4157" s="79">
        <v>196.73</v>
      </c>
      <c r="K4157" s="51" t="s">
        <v>3380</v>
      </c>
      <c r="L4157" s="53" t="s">
        <v>3372</v>
      </c>
      <c r="M4157" s="16">
        <f>Таблица4[[#This Row],[Поступления]]/Таблица4[[#This Row],[Начисления]]</f>
        <v>0.85898183379346449</v>
      </c>
    </row>
    <row r="4158" spans="1:13" ht="15">
      <c r="A4158" s="49" t="s">
        <v>7918</v>
      </c>
      <c r="B4158" s="83" t="s">
        <v>1895</v>
      </c>
      <c r="C4158" s="83" t="s">
        <v>1452</v>
      </c>
      <c r="D4158" s="83" t="s">
        <v>1453</v>
      </c>
      <c r="E4158" s="83" t="s">
        <v>1431</v>
      </c>
      <c r="F4158" s="83" t="s">
        <v>21</v>
      </c>
      <c r="G4158" s="79">
        <v>239224.38</v>
      </c>
      <c r="H4158" s="79">
        <v>188181.66</v>
      </c>
      <c r="I4158" s="79">
        <v>51042.720000000001</v>
      </c>
      <c r="J4158" s="79">
        <v>1708.36</v>
      </c>
      <c r="K4158" s="51" t="s">
        <v>3380</v>
      </c>
      <c r="L4158" s="53" t="s">
        <v>3372</v>
      </c>
      <c r="M4158" s="16">
        <f>Таблица4[[#This Row],[Поступления]]/Таблица4[[#This Row],[Начисления]]</f>
        <v>0.78663244941840793</v>
      </c>
    </row>
    <row r="4159" spans="1:13" ht="15">
      <c r="A4159" s="49" t="s">
        <v>7919</v>
      </c>
      <c r="B4159" s="83" t="s">
        <v>1895</v>
      </c>
      <c r="C4159" s="83" t="s">
        <v>1452</v>
      </c>
      <c r="D4159" s="83" t="s">
        <v>1453</v>
      </c>
      <c r="E4159" s="83" t="s">
        <v>1431</v>
      </c>
      <c r="F4159" s="83" t="s">
        <v>22</v>
      </c>
      <c r="G4159" s="79">
        <v>862946.54</v>
      </c>
      <c r="H4159" s="79">
        <v>712413.99</v>
      </c>
      <c r="I4159" s="79">
        <v>150532.55000000005</v>
      </c>
      <c r="J4159" s="79">
        <v>1568.67</v>
      </c>
      <c r="K4159" s="51" t="s">
        <v>3380</v>
      </c>
      <c r="L4159" s="53" t="s">
        <v>3372</v>
      </c>
      <c r="M4159" s="16">
        <f>Таблица4[[#This Row],[Поступления]]/Таблица4[[#This Row],[Начисления]]</f>
        <v>0.82555981973112724</v>
      </c>
    </row>
    <row r="4160" spans="1:13" ht="15">
      <c r="A4160" s="49" t="s">
        <v>7920</v>
      </c>
      <c r="B4160" s="83" t="s">
        <v>1895</v>
      </c>
      <c r="C4160" s="83" t="s">
        <v>1452</v>
      </c>
      <c r="D4160" s="83" t="s">
        <v>1453</v>
      </c>
      <c r="E4160" s="83" t="s">
        <v>1431</v>
      </c>
      <c r="F4160" s="83" t="s">
        <v>23</v>
      </c>
      <c r="G4160" s="79">
        <v>272350.46999999997</v>
      </c>
      <c r="H4160" s="79">
        <v>147946.93</v>
      </c>
      <c r="I4160" s="79">
        <v>124403.53999999998</v>
      </c>
      <c r="J4160" s="79">
        <v>0</v>
      </c>
      <c r="K4160" s="51" t="s">
        <v>3380</v>
      </c>
      <c r="L4160" s="53" t="s">
        <v>3372</v>
      </c>
      <c r="M4160" s="16">
        <f>Таблица4[[#This Row],[Поступления]]/Таблица4[[#This Row],[Начисления]]</f>
        <v>0.5432225984408986</v>
      </c>
    </row>
    <row r="4161" spans="1:13" ht="15">
      <c r="A4161" s="49" t="s">
        <v>7921</v>
      </c>
      <c r="B4161" s="83" t="s">
        <v>1895</v>
      </c>
      <c r="C4161" s="83" t="s">
        <v>1452</v>
      </c>
      <c r="D4161" s="83" t="s">
        <v>1453</v>
      </c>
      <c r="E4161" s="83" t="s">
        <v>1431</v>
      </c>
      <c r="F4161" s="83" t="s">
        <v>28</v>
      </c>
      <c r="G4161" s="79">
        <v>2127816.0499999998</v>
      </c>
      <c r="H4161" s="79">
        <v>1618684.78</v>
      </c>
      <c r="I4161" s="79">
        <v>509131.26999999979</v>
      </c>
      <c r="J4161" s="79">
        <v>0.5</v>
      </c>
      <c r="K4161" s="51" t="s">
        <v>3380</v>
      </c>
      <c r="L4161" s="53" t="s">
        <v>3372</v>
      </c>
      <c r="M4161" s="16">
        <f>Таблица4[[#This Row],[Поступления]]/Таблица4[[#This Row],[Начисления]]</f>
        <v>0.76072590015476205</v>
      </c>
    </row>
    <row r="4162" spans="1:13" ht="15">
      <c r="A4162" s="49" t="s">
        <v>7922</v>
      </c>
      <c r="B4162" s="83" t="s">
        <v>1895</v>
      </c>
      <c r="C4162" s="83" t="s">
        <v>1452</v>
      </c>
      <c r="D4162" s="83" t="s">
        <v>1453</v>
      </c>
      <c r="E4162" s="83" t="s">
        <v>1431</v>
      </c>
      <c r="F4162" s="83" t="s">
        <v>105</v>
      </c>
      <c r="G4162" s="79">
        <v>281254.28000000003</v>
      </c>
      <c r="H4162" s="79">
        <v>245683.99</v>
      </c>
      <c r="I4162" s="79">
        <v>35570.290000000037</v>
      </c>
      <c r="J4162" s="79">
        <v>0</v>
      </c>
      <c r="K4162" s="51" t="s">
        <v>3380</v>
      </c>
      <c r="L4162" s="53" t="s">
        <v>3372</v>
      </c>
      <c r="M4162" s="16">
        <f>Таблица4[[#This Row],[Поступления]]/Таблица4[[#This Row],[Начисления]]</f>
        <v>0.87352978237344503</v>
      </c>
    </row>
    <row r="4163" spans="1:13" ht="15">
      <c r="A4163" s="49" t="s">
        <v>7923</v>
      </c>
      <c r="B4163" s="83" t="s">
        <v>1895</v>
      </c>
      <c r="C4163" s="83" t="s">
        <v>1452</v>
      </c>
      <c r="D4163" s="83" t="s">
        <v>1453</v>
      </c>
      <c r="E4163" s="83" t="s">
        <v>1431</v>
      </c>
      <c r="F4163" s="83" t="s">
        <v>33</v>
      </c>
      <c r="G4163" s="79">
        <v>110214.38</v>
      </c>
      <c r="H4163" s="79">
        <v>96133.54</v>
      </c>
      <c r="I4163" s="79">
        <v>14080.840000000011</v>
      </c>
      <c r="J4163" s="79">
        <v>0</v>
      </c>
      <c r="K4163" s="51" t="s">
        <v>3380</v>
      </c>
      <c r="L4163" s="53" t="s">
        <v>3372</v>
      </c>
      <c r="M4163" s="16">
        <f>Таблица4[[#This Row],[Поступления]]/Таблица4[[#This Row],[Начисления]]</f>
        <v>0.87224135362372845</v>
      </c>
    </row>
    <row r="4164" spans="1:13" ht="15">
      <c r="A4164" s="49" t="s">
        <v>7924</v>
      </c>
      <c r="B4164" s="83" t="s">
        <v>1895</v>
      </c>
      <c r="C4164" s="83" t="s">
        <v>1452</v>
      </c>
      <c r="D4164" s="83" t="s">
        <v>1453</v>
      </c>
      <c r="E4164" s="83" t="s">
        <v>1431</v>
      </c>
      <c r="F4164" s="83" t="s">
        <v>29</v>
      </c>
      <c r="G4164" s="79">
        <v>116186.07</v>
      </c>
      <c r="H4164" s="79">
        <v>88717.56</v>
      </c>
      <c r="I4164" s="79">
        <v>27468.510000000009</v>
      </c>
      <c r="J4164" s="79">
        <v>0</v>
      </c>
      <c r="K4164" s="51" t="s">
        <v>3380</v>
      </c>
      <c r="L4164" s="53" t="s">
        <v>3372</v>
      </c>
      <c r="M4164" s="16">
        <f>Таблица4[[#This Row],[Поступления]]/Таблица4[[#This Row],[Начисления]]</f>
        <v>0.7635817271382016</v>
      </c>
    </row>
    <row r="4165" spans="1:13" ht="15">
      <c r="A4165" s="49" t="s">
        <v>7925</v>
      </c>
      <c r="B4165" s="83" t="s">
        <v>1895</v>
      </c>
      <c r="C4165" s="83" t="s">
        <v>1452</v>
      </c>
      <c r="D4165" s="83" t="s">
        <v>1453</v>
      </c>
      <c r="E4165" s="83" t="s">
        <v>1431</v>
      </c>
      <c r="F4165" s="83" t="s">
        <v>25</v>
      </c>
      <c r="G4165" s="79">
        <v>214851.91</v>
      </c>
      <c r="H4165" s="79">
        <v>166008.57</v>
      </c>
      <c r="I4165" s="79">
        <v>48843.34</v>
      </c>
      <c r="J4165" s="79">
        <v>0</v>
      </c>
      <c r="K4165" s="51" t="s">
        <v>3380</v>
      </c>
      <c r="L4165" s="53" t="s">
        <v>3372</v>
      </c>
      <c r="M4165" s="16">
        <f>Таблица4[[#This Row],[Поступления]]/Таблица4[[#This Row],[Начисления]]</f>
        <v>0.772665088246132</v>
      </c>
    </row>
    <row r="4166" spans="1:13" ht="15">
      <c r="A4166" s="49" t="s">
        <v>7926</v>
      </c>
      <c r="B4166" s="83" t="s">
        <v>1895</v>
      </c>
      <c r="C4166" s="83" t="s">
        <v>1452</v>
      </c>
      <c r="D4166" s="83" t="s">
        <v>1453</v>
      </c>
      <c r="E4166" s="83" t="s">
        <v>1431</v>
      </c>
      <c r="F4166" s="83" t="s">
        <v>71</v>
      </c>
      <c r="G4166" s="79">
        <v>210241.43</v>
      </c>
      <c r="H4166" s="79">
        <v>155510.19</v>
      </c>
      <c r="I4166" s="79">
        <v>54731.239999999991</v>
      </c>
      <c r="J4166" s="79">
        <v>3.12</v>
      </c>
      <c r="K4166" s="51" t="s">
        <v>3380</v>
      </c>
      <c r="L4166" s="53" t="s">
        <v>3372</v>
      </c>
      <c r="M4166" s="16">
        <f>Таблица4[[#This Row],[Поступления]]/Таблица4[[#This Row],[Начисления]]</f>
        <v>0.73967433535816418</v>
      </c>
    </row>
    <row r="4167" spans="1:13" ht="15">
      <c r="A4167" s="49" t="s">
        <v>7927</v>
      </c>
      <c r="B4167" s="83" t="s">
        <v>1895</v>
      </c>
      <c r="C4167" s="83" t="s">
        <v>1452</v>
      </c>
      <c r="D4167" s="83" t="s">
        <v>1453</v>
      </c>
      <c r="E4167" s="83" t="s">
        <v>1431</v>
      </c>
      <c r="F4167" s="83" t="s">
        <v>72</v>
      </c>
      <c r="G4167" s="79">
        <v>246950.26</v>
      </c>
      <c r="H4167" s="79">
        <v>186348.59</v>
      </c>
      <c r="I4167" s="79">
        <v>60601.670000000013</v>
      </c>
      <c r="J4167" s="79">
        <v>377.97</v>
      </c>
      <c r="K4167" s="51" t="s">
        <v>3380</v>
      </c>
      <c r="L4167" s="53" t="s">
        <v>3372</v>
      </c>
      <c r="M4167" s="16">
        <f>Таблица4[[#This Row],[Поступления]]/Таблица4[[#This Row],[Начисления]]</f>
        <v>0.75459969145203565</v>
      </c>
    </row>
    <row r="4168" spans="1:13" ht="15">
      <c r="A4168" s="49" t="s">
        <v>7928</v>
      </c>
      <c r="B4168" s="83" t="s">
        <v>1895</v>
      </c>
      <c r="C4168" s="83" t="s">
        <v>1452</v>
      </c>
      <c r="D4168" s="83" t="s">
        <v>1453</v>
      </c>
      <c r="E4168" s="83" t="s">
        <v>1431</v>
      </c>
      <c r="F4168" s="83" t="s">
        <v>19</v>
      </c>
      <c r="G4168" s="79">
        <v>2083254.92</v>
      </c>
      <c r="H4168" s="79">
        <v>1893694.47</v>
      </c>
      <c r="I4168" s="79">
        <v>189560.44999999995</v>
      </c>
      <c r="J4168" s="79">
        <v>28035.360000000001</v>
      </c>
      <c r="K4168" s="51" t="s">
        <v>3380</v>
      </c>
      <c r="L4168" s="53" t="s">
        <v>3373</v>
      </c>
      <c r="M4168" s="16">
        <f>Таблица4[[#This Row],[Поступления]]/Таблица4[[#This Row],[Начисления]]</f>
        <v>0.90900755919011589</v>
      </c>
    </row>
    <row r="4169" spans="1:13" ht="15">
      <c r="A4169" s="49" t="s">
        <v>7929</v>
      </c>
      <c r="B4169" s="83" t="s">
        <v>1895</v>
      </c>
      <c r="C4169" s="83" t="s">
        <v>1452</v>
      </c>
      <c r="D4169" s="83" t="s">
        <v>1453</v>
      </c>
      <c r="E4169" s="83" t="s">
        <v>1431</v>
      </c>
      <c r="F4169" s="83" t="s">
        <v>14</v>
      </c>
      <c r="G4169" s="79">
        <v>590810.1</v>
      </c>
      <c r="H4169" s="79">
        <v>538678.06999999995</v>
      </c>
      <c r="I4169" s="79">
        <v>52132.030000000028</v>
      </c>
      <c r="J4169" s="79">
        <v>779.38</v>
      </c>
      <c r="K4169" s="51" t="s">
        <v>3380</v>
      </c>
      <c r="L4169" s="53" t="s">
        <v>3372</v>
      </c>
      <c r="M4169" s="16">
        <f>Таблица4[[#This Row],[Поступления]]/Таблица4[[#This Row],[Начисления]]</f>
        <v>0.91176178267771657</v>
      </c>
    </row>
    <row r="4170" spans="1:13" ht="15">
      <c r="A4170" s="49" t="s">
        <v>7930</v>
      </c>
      <c r="B4170" s="83" t="s">
        <v>1895</v>
      </c>
      <c r="C4170" s="83" t="s">
        <v>1452</v>
      </c>
      <c r="D4170" s="83" t="s">
        <v>1453</v>
      </c>
      <c r="E4170" s="83" t="s">
        <v>1431</v>
      </c>
      <c r="F4170" s="83" t="s">
        <v>126</v>
      </c>
      <c r="G4170" s="79">
        <v>1556040.52</v>
      </c>
      <c r="H4170" s="79">
        <v>1097864.21</v>
      </c>
      <c r="I4170" s="79">
        <v>458176.31000000006</v>
      </c>
      <c r="J4170" s="79">
        <v>1555.76</v>
      </c>
      <c r="K4170" s="51" t="s">
        <v>3380</v>
      </c>
      <c r="L4170" s="53" t="s">
        <v>3373</v>
      </c>
      <c r="M4170" s="16">
        <f>Таблица4[[#This Row],[Поступления]]/Таблица4[[#This Row],[Начисления]]</f>
        <v>0.70554988503769811</v>
      </c>
    </row>
    <row r="4171" spans="1:13" ht="15">
      <c r="A4171" s="49" t="s">
        <v>7931</v>
      </c>
      <c r="B4171" s="83" t="s">
        <v>1895</v>
      </c>
      <c r="C4171" s="83" t="s">
        <v>1452</v>
      </c>
      <c r="D4171" s="83" t="s">
        <v>1453</v>
      </c>
      <c r="E4171" s="83" t="s">
        <v>1431</v>
      </c>
      <c r="F4171" s="83" t="s">
        <v>98</v>
      </c>
      <c r="G4171" s="79">
        <v>690025.06</v>
      </c>
      <c r="H4171" s="79">
        <v>593070.11</v>
      </c>
      <c r="I4171" s="79">
        <v>96954.95000000007</v>
      </c>
      <c r="J4171" s="79">
        <v>3816.56</v>
      </c>
      <c r="K4171" s="51" t="s">
        <v>3380</v>
      </c>
      <c r="L4171" s="53" t="s">
        <v>3372</v>
      </c>
      <c r="M4171" s="16">
        <f>Таблица4[[#This Row],[Поступления]]/Таблица4[[#This Row],[Начисления]]</f>
        <v>0.85949068284563457</v>
      </c>
    </row>
    <row r="4172" spans="1:13" ht="15">
      <c r="A4172" s="49" t="s">
        <v>7932</v>
      </c>
      <c r="B4172" s="83" t="s">
        <v>1897</v>
      </c>
      <c r="C4172" s="83" t="s">
        <v>1452</v>
      </c>
      <c r="D4172" s="83" t="s">
        <v>1453</v>
      </c>
      <c r="E4172" s="83" t="s">
        <v>1896</v>
      </c>
      <c r="F4172" s="83" t="s">
        <v>21</v>
      </c>
      <c r="G4172" s="79">
        <v>1164248.3700000001</v>
      </c>
      <c r="H4172" s="79">
        <v>979673.34</v>
      </c>
      <c r="I4172" s="79">
        <v>184575.03000000014</v>
      </c>
      <c r="J4172" s="79">
        <v>1675.12</v>
      </c>
      <c r="K4172" s="51" t="s">
        <v>3374</v>
      </c>
      <c r="L4172" s="53" t="s">
        <v>3373</v>
      </c>
      <c r="M4172" s="16">
        <f>Таблица4[[#This Row],[Поступления]]/Таблица4[[#This Row],[Начисления]]</f>
        <v>0.84146421437549435</v>
      </c>
    </row>
    <row r="4173" spans="1:13" ht="15">
      <c r="A4173" s="49" t="s">
        <v>7933</v>
      </c>
      <c r="B4173" s="83" t="s">
        <v>1897</v>
      </c>
      <c r="C4173" s="83" t="s">
        <v>1452</v>
      </c>
      <c r="D4173" s="83" t="s">
        <v>1453</v>
      </c>
      <c r="E4173" s="83" t="s">
        <v>1896</v>
      </c>
      <c r="F4173" s="83" t="s">
        <v>32</v>
      </c>
      <c r="G4173" s="79">
        <v>1104227.46</v>
      </c>
      <c r="H4173" s="79">
        <v>733226.66</v>
      </c>
      <c r="I4173" s="79">
        <v>371000.79999999993</v>
      </c>
      <c r="J4173" s="79">
        <v>0</v>
      </c>
      <c r="K4173" s="51" t="s">
        <v>3374</v>
      </c>
      <c r="L4173" s="53" t="s">
        <v>3372</v>
      </c>
      <c r="M4173" s="16">
        <f>Таблица4[[#This Row],[Поступления]]/Таблица4[[#This Row],[Начисления]]</f>
        <v>0.66401777401913198</v>
      </c>
    </row>
    <row r="4174" spans="1:13" ht="15">
      <c r="A4174" s="49" t="s">
        <v>7934</v>
      </c>
      <c r="B4174" s="83" t="s">
        <v>1898</v>
      </c>
      <c r="C4174" s="83" t="s">
        <v>1452</v>
      </c>
      <c r="D4174" s="83" t="s">
        <v>1453</v>
      </c>
      <c r="E4174" s="83" t="s">
        <v>1099</v>
      </c>
      <c r="F4174" s="83" t="s">
        <v>28</v>
      </c>
      <c r="G4174" s="79">
        <v>2925111.29</v>
      </c>
      <c r="H4174" s="79">
        <v>2132388.4500000002</v>
      </c>
      <c r="I4174" s="79">
        <v>792722.83999999985</v>
      </c>
      <c r="J4174" s="79">
        <v>21882.639999999999</v>
      </c>
      <c r="K4174" s="51" t="s">
        <v>3378</v>
      </c>
      <c r="L4174" s="53" t="s">
        <v>3372</v>
      </c>
      <c r="M4174" s="16">
        <f>Таблица4[[#This Row],[Поступления]]/Таблица4[[#This Row],[Начисления]]</f>
        <v>0.7289939556453594</v>
      </c>
    </row>
    <row r="4175" spans="1:13" ht="15">
      <c r="A4175" s="49" t="s">
        <v>7935</v>
      </c>
      <c r="B4175" s="83" t="s">
        <v>1898</v>
      </c>
      <c r="C4175" s="83" t="s">
        <v>1452</v>
      </c>
      <c r="D4175" s="83" t="s">
        <v>1453</v>
      </c>
      <c r="E4175" s="83" t="s">
        <v>1099</v>
      </c>
      <c r="F4175" s="83" t="s">
        <v>29</v>
      </c>
      <c r="G4175" s="79">
        <v>1223290.1599999999</v>
      </c>
      <c r="H4175" s="79">
        <v>983376.21</v>
      </c>
      <c r="I4175" s="79">
        <v>239913.94999999995</v>
      </c>
      <c r="J4175" s="79">
        <v>8801.6299999999992</v>
      </c>
      <c r="K4175" s="51" t="s">
        <v>3378</v>
      </c>
      <c r="L4175" s="53" t="s">
        <v>3372</v>
      </c>
      <c r="M4175" s="16">
        <f>Таблица4[[#This Row],[Поступления]]/Таблица4[[#This Row],[Начисления]]</f>
        <v>0.80387813305062472</v>
      </c>
    </row>
    <row r="4176" spans="1:13" ht="15">
      <c r="A4176" s="49" t="s">
        <v>7936</v>
      </c>
      <c r="B4176" s="83" t="s">
        <v>1898</v>
      </c>
      <c r="C4176" s="83" t="s">
        <v>1452</v>
      </c>
      <c r="D4176" s="83" t="s">
        <v>1453</v>
      </c>
      <c r="E4176" s="83" t="s">
        <v>1099</v>
      </c>
      <c r="F4176" s="83" t="s">
        <v>73</v>
      </c>
      <c r="G4176" s="79">
        <v>1572396.51</v>
      </c>
      <c r="H4176" s="79">
        <v>1385144.92</v>
      </c>
      <c r="I4176" s="79">
        <v>187251.59000000008</v>
      </c>
      <c r="J4176" s="79">
        <v>1274.4100000000001</v>
      </c>
      <c r="K4176" s="51" t="s">
        <v>3378</v>
      </c>
      <c r="L4176" s="53" t="s">
        <v>3372</v>
      </c>
      <c r="M4176" s="16">
        <f>Таблица4[[#This Row],[Поступления]]/Таблица4[[#This Row],[Начисления]]</f>
        <v>0.88091325005548371</v>
      </c>
    </row>
    <row r="4177" spans="1:13" ht="15">
      <c r="A4177" s="49" t="s">
        <v>7937</v>
      </c>
      <c r="B4177" s="83" t="s">
        <v>1898</v>
      </c>
      <c r="C4177" s="83" t="s">
        <v>1452</v>
      </c>
      <c r="D4177" s="83" t="s">
        <v>1453</v>
      </c>
      <c r="E4177" s="83" t="s">
        <v>1099</v>
      </c>
      <c r="F4177" s="83" t="s">
        <v>10</v>
      </c>
      <c r="G4177" s="79">
        <v>3099394.98</v>
      </c>
      <c r="H4177" s="79">
        <v>2615401.0699999998</v>
      </c>
      <c r="I4177" s="79">
        <v>483993.91000000015</v>
      </c>
      <c r="J4177" s="79">
        <v>14432.72</v>
      </c>
      <c r="K4177" s="51" t="s">
        <v>3378</v>
      </c>
      <c r="L4177" s="53" t="s">
        <v>3372</v>
      </c>
      <c r="M4177" s="16">
        <f>Таблица4[[#This Row],[Поступления]]/Таблица4[[#This Row],[Начисления]]</f>
        <v>0.84384245534268754</v>
      </c>
    </row>
    <row r="4178" spans="1:13" ht="15">
      <c r="A4178" s="49" t="s">
        <v>7938</v>
      </c>
      <c r="B4178" s="83" t="s">
        <v>1900</v>
      </c>
      <c r="C4178" s="83" t="s">
        <v>1452</v>
      </c>
      <c r="D4178" s="83" t="s">
        <v>1453</v>
      </c>
      <c r="E4178" s="83" t="s">
        <v>1899</v>
      </c>
      <c r="F4178" s="83" t="s">
        <v>21</v>
      </c>
      <c r="G4178" s="79">
        <v>554255.13</v>
      </c>
      <c r="H4178" s="79">
        <v>483824.86</v>
      </c>
      <c r="I4178" s="79">
        <v>70430.270000000019</v>
      </c>
      <c r="J4178" s="79">
        <v>4235.1000000000004</v>
      </c>
      <c r="K4178" s="51" t="s">
        <v>3380</v>
      </c>
      <c r="L4178" s="53" t="s">
        <v>3372</v>
      </c>
      <c r="M4178" s="16">
        <f>Таблица4[[#This Row],[Поступления]]/Таблица4[[#This Row],[Начисления]]</f>
        <v>0.87292806834282255</v>
      </c>
    </row>
    <row r="4179" spans="1:13" ht="15">
      <c r="A4179" s="49" t="s">
        <v>7939</v>
      </c>
      <c r="B4179" s="83" t="s">
        <v>1900</v>
      </c>
      <c r="C4179" s="83" t="s">
        <v>1452</v>
      </c>
      <c r="D4179" s="83" t="s">
        <v>1453</v>
      </c>
      <c r="E4179" s="83" t="s">
        <v>1899</v>
      </c>
      <c r="F4179" s="83" t="s">
        <v>22</v>
      </c>
      <c r="G4179" s="79">
        <v>770007.16</v>
      </c>
      <c r="H4179" s="79">
        <v>641407.81999999995</v>
      </c>
      <c r="I4179" s="79">
        <v>128599.34000000008</v>
      </c>
      <c r="J4179" s="79">
        <v>1449.31</v>
      </c>
      <c r="K4179" s="51" t="s">
        <v>3380</v>
      </c>
      <c r="L4179" s="53" t="s">
        <v>3373</v>
      </c>
      <c r="M4179" s="16">
        <f>Таблица4[[#This Row],[Поступления]]/Таблица4[[#This Row],[Начисления]]</f>
        <v>0.83298942311133828</v>
      </c>
    </row>
    <row r="4180" spans="1:13" ht="15">
      <c r="A4180" s="49" t="s">
        <v>7940</v>
      </c>
      <c r="B4180" s="83" t="s">
        <v>1900</v>
      </c>
      <c r="C4180" s="83" t="s">
        <v>1452</v>
      </c>
      <c r="D4180" s="83" t="s">
        <v>1453</v>
      </c>
      <c r="E4180" s="83" t="s">
        <v>1899</v>
      </c>
      <c r="F4180" s="83" t="s">
        <v>23</v>
      </c>
      <c r="G4180" s="79">
        <v>570128.35</v>
      </c>
      <c r="H4180" s="79">
        <v>503991.11</v>
      </c>
      <c r="I4180" s="79">
        <v>66137.239999999991</v>
      </c>
      <c r="J4180" s="79">
        <v>7156.66</v>
      </c>
      <c r="K4180" s="51" t="s">
        <v>3380</v>
      </c>
      <c r="L4180" s="53" t="s">
        <v>3372</v>
      </c>
      <c r="M4180" s="16">
        <f>Таблица4[[#This Row],[Поступления]]/Таблица4[[#This Row],[Начисления]]</f>
        <v>0.88399587566554094</v>
      </c>
    </row>
    <row r="4181" spans="1:13" ht="15">
      <c r="A4181" s="49" t="s">
        <v>7941</v>
      </c>
      <c r="B4181" s="83" t="s">
        <v>1900</v>
      </c>
      <c r="C4181" s="83" t="s">
        <v>1452</v>
      </c>
      <c r="D4181" s="83" t="s">
        <v>1453</v>
      </c>
      <c r="E4181" s="83" t="s">
        <v>1899</v>
      </c>
      <c r="F4181" s="83" t="s">
        <v>24</v>
      </c>
      <c r="G4181" s="79">
        <v>141653.94</v>
      </c>
      <c r="H4181" s="79">
        <v>104864.5</v>
      </c>
      <c r="I4181" s="79">
        <v>36789.440000000002</v>
      </c>
      <c r="J4181" s="79">
        <v>0</v>
      </c>
      <c r="K4181" s="51" t="s">
        <v>3380</v>
      </c>
      <c r="L4181" s="53" t="s">
        <v>3373</v>
      </c>
      <c r="M4181" s="16">
        <f>Таблица4[[#This Row],[Поступления]]/Таблица4[[#This Row],[Начисления]]</f>
        <v>0.74028650385580519</v>
      </c>
    </row>
    <row r="4182" spans="1:13" ht="15">
      <c r="A4182" s="49" t="s">
        <v>7942</v>
      </c>
      <c r="B4182" s="83" t="s">
        <v>1900</v>
      </c>
      <c r="C4182" s="83" t="s">
        <v>1452</v>
      </c>
      <c r="D4182" s="83" t="s">
        <v>1453</v>
      </c>
      <c r="E4182" s="83" t="s">
        <v>1899</v>
      </c>
      <c r="F4182" s="83" t="s">
        <v>28</v>
      </c>
      <c r="G4182" s="79">
        <v>900792.96</v>
      </c>
      <c r="H4182" s="79">
        <v>850087.23</v>
      </c>
      <c r="I4182" s="79">
        <v>50705.729999999981</v>
      </c>
      <c r="J4182" s="79">
        <v>1171.9000000000001</v>
      </c>
      <c r="K4182" s="51" t="s">
        <v>3380</v>
      </c>
      <c r="L4182" s="53" t="s">
        <v>3372</v>
      </c>
      <c r="M4182" s="16">
        <f>Таблица4[[#This Row],[Поступления]]/Таблица4[[#This Row],[Начисления]]</f>
        <v>0.94370989533488359</v>
      </c>
    </row>
    <row r="4183" spans="1:13" ht="15">
      <c r="A4183" s="49" t="s">
        <v>7943</v>
      </c>
      <c r="B4183" s="83" t="s">
        <v>1900</v>
      </c>
      <c r="C4183" s="83" t="s">
        <v>1452</v>
      </c>
      <c r="D4183" s="83" t="s">
        <v>1453</v>
      </c>
      <c r="E4183" s="83" t="s">
        <v>1899</v>
      </c>
      <c r="F4183" s="83" t="s">
        <v>105</v>
      </c>
      <c r="G4183" s="79">
        <v>117327.8</v>
      </c>
      <c r="H4183" s="79">
        <v>87321.95</v>
      </c>
      <c r="I4183" s="79">
        <v>30005.850000000006</v>
      </c>
      <c r="J4183" s="79">
        <v>0</v>
      </c>
      <c r="K4183" s="51" t="s">
        <v>3380</v>
      </c>
      <c r="L4183" s="53" t="s">
        <v>3372</v>
      </c>
      <c r="M4183" s="16">
        <f>Таблица4[[#This Row],[Поступления]]/Таблица4[[#This Row],[Начисления]]</f>
        <v>0.74425626322150418</v>
      </c>
    </row>
    <row r="4184" spans="1:13" ht="15">
      <c r="A4184" s="49" t="s">
        <v>7944</v>
      </c>
      <c r="B4184" s="83" t="s">
        <v>1900</v>
      </c>
      <c r="C4184" s="83" t="s">
        <v>1452</v>
      </c>
      <c r="D4184" s="83" t="s">
        <v>1453</v>
      </c>
      <c r="E4184" s="83" t="s">
        <v>1899</v>
      </c>
      <c r="F4184" s="83" t="s">
        <v>32</v>
      </c>
      <c r="G4184" s="79">
        <v>591287.30000000005</v>
      </c>
      <c r="H4184" s="79">
        <v>545488.89</v>
      </c>
      <c r="I4184" s="79">
        <v>45798.410000000033</v>
      </c>
      <c r="J4184" s="79">
        <v>0</v>
      </c>
      <c r="K4184" s="51" t="s">
        <v>3380</v>
      </c>
      <c r="L4184" s="53" t="s">
        <v>3372</v>
      </c>
      <c r="M4184" s="16">
        <f>Таблица4[[#This Row],[Поступления]]/Таблица4[[#This Row],[Начисления]]</f>
        <v>0.92254457350935826</v>
      </c>
    </row>
    <row r="4185" spans="1:13" ht="15">
      <c r="A4185" s="49" t="s">
        <v>7945</v>
      </c>
      <c r="B4185" s="83" t="s">
        <v>1900</v>
      </c>
      <c r="C4185" s="83" t="s">
        <v>1452</v>
      </c>
      <c r="D4185" s="83" t="s">
        <v>1453</v>
      </c>
      <c r="E4185" s="83" t="s">
        <v>1899</v>
      </c>
      <c r="F4185" s="83" t="s">
        <v>37</v>
      </c>
      <c r="G4185" s="79">
        <v>113243.96</v>
      </c>
      <c r="H4185" s="79">
        <v>99405.18</v>
      </c>
      <c r="I4185" s="79">
        <v>13838.780000000013</v>
      </c>
      <c r="J4185" s="79">
        <v>193.67</v>
      </c>
      <c r="K4185" s="51" t="s">
        <v>3380</v>
      </c>
      <c r="L4185" s="53" t="s">
        <v>3372</v>
      </c>
      <c r="M4185" s="16">
        <f>Таблица4[[#This Row],[Поступления]]/Таблица4[[#This Row],[Начисления]]</f>
        <v>0.87779674960147969</v>
      </c>
    </row>
    <row r="4186" spans="1:13" ht="15">
      <c r="A4186" s="49" t="s">
        <v>7946</v>
      </c>
      <c r="B4186" s="83" t="s">
        <v>1900</v>
      </c>
      <c r="C4186" s="83" t="s">
        <v>1452</v>
      </c>
      <c r="D4186" s="83" t="s">
        <v>1453</v>
      </c>
      <c r="E4186" s="83" t="s">
        <v>1899</v>
      </c>
      <c r="F4186" s="83" t="s">
        <v>33</v>
      </c>
      <c r="G4186" s="79">
        <v>143300.46</v>
      </c>
      <c r="H4186" s="79">
        <v>111833.32</v>
      </c>
      <c r="I4186" s="79">
        <v>31467.139999999985</v>
      </c>
      <c r="J4186" s="79">
        <v>0</v>
      </c>
      <c r="K4186" s="51" t="s">
        <v>3380</v>
      </c>
      <c r="L4186" s="53" t="s">
        <v>3372</v>
      </c>
      <c r="M4186" s="16">
        <f>Таблица4[[#This Row],[Поступления]]/Таблица4[[#This Row],[Начисления]]</f>
        <v>0.78041145157524272</v>
      </c>
    </row>
    <row r="4187" spans="1:13" ht="15">
      <c r="A4187" s="49" t="s">
        <v>7947</v>
      </c>
      <c r="B4187" s="83" t="s">
        <v>1900</v>
      </c>
      <c r="C4187" s="83" t="s">
        <v>1452</v>
      </c>
      <c r="D4187" s="83" t="s">
        <v>1453</v>
      </c>
      <c r="E4187" s="83" t="s">
        <v>1899</v>
      </c>
      <c r="F4187" s="83" t="s">
        <v>70</v>
      </c>
      <c r="G4187" s="79">
        <v>326032.45</v>
      </c>
      <c r="H4187" s="79">
        <v>315556.87</v>
      </c>
      <c r="I4187" s="79">
        <v>10475.580000000016</v>
      </c>
      <c r="J4187" s="79">
        <v>283.89</v>
      </c>
      <c r="K4187" s="51" t="s">
        <v>3380</v>
      </c>
      <c r="L4187" s="53" t="s">
        <v>3372</v>
      </c>
      <c r="M4187" s="16">
        <f>Таблица4[[#This Row],[Поступления]]/Таблица4[[#This Row],[Начисления]]</f>
        <v>0.9678695172827122</v>
      </c>
    </row>
    <row r="4188" spans="1:13" ht="15">
      <c r="A4188" s="49" t="s">
        <v>7948</v>
      </c>
      <c r="B4188" s="83" t="s">
        <v>1900</v>
      </c>
      <c r="C4188" s="83" t="s">
        <v>1452</v>
      </c>
      <c r="D4188" s="83" t="s">
        <v>1453</v>
      </c>
      <c r="E4188" s="83" t="s">
        <v>1899</v>
      </c>
      <c r="F4188" s="83" t="s">
        <v>25</v>
      </c>
      <c r="G4188" s="79">
        <v>242800.59</v>
      </c>
      <c r="H4188" s="79">
        <v>234761.89</v>
      </c>
      <c r="I4188" s="79">
        <v>8038.6999999999825</v>
      </c>
      <c r="J4188" s="79">
        <v>0</v>
      </c>
      <c r="K4188" s="51" t="s">
        <v>3380</v>
      </c>
      <c r="L4188" s="53" t="s">
        <v>3372</v>
      </c>
      <c r="M4188" s="16">
        <f>Таблица4[[#This Row],[Поступления]]/Таблица4[[#This Row],[Начисления]]</f>
        <v>0.96689176084786288</v>
      </c>
    </row>
    <row r="4189" spans="1:13" ht="15">
      <c r="A4189" s="49" t="s">
        <v>7949</v>
      </c>
      <c r="B4189" s="83" t="s">
        <v>1900</v>
      </c>
      <c r="C4189" s="83" t="s">
        <v>1452</v>
      </c>
      <c r="D4189" s="83" t="s">
        <v>1453</v>
      </c>
      <c r="E4189" s="83" t="s">
        <v>1899</v>
      </c>
      <c r="F4189" s="83" t="s">
        <v>30</v>
      </c>
      <c r="G4189" s="79">
        <v>562619.98</v>
      </c>
      <c r="H4189" s="79">
        <v>485160.36</v>
      </c>
      <c r="I4189" s="79">
        <v>77459.62</v>
      </c>
      <c r="J4189" s="79">
        <v>1076.8</v>
      </c>
      <c r="K4189" s="51" t="s">
        <v>3380</v>
      </c>
      <c r="L4189" s="53" t="s">
        <v>3372</v>
      </c>
      <c r="M4189" s="16">
        <f>Таблица4[[#This Row],[Поступления]]/Таблица4[[#This Row],[Начисления]]</f>
        <v>0.86232337500705181</v>
      </c>
    </row>
    <row r="4190" spans="1:13" ht="15">
      <c r="A4190" s="49" t="s">
        <v>7950</v>
      </c>
      <c r="B4190" s="83" t="s">
        <v>1900</v>
      </c>
      <c r="C4190" s="83" t="s">
        <v>1452</v>
      </c>
      <c r="D4190" s="83" t="s">
        <v>1453</v>
      </c>
      <c r="E4190" s="83" t="s">
        <v>1899</v>
      </c>
      <c r="F4190" s="83" t="s">
        <v>71</v>
      </c>
      <c r="G4190" s="79">
        <v>211725.34</v>
      </c>
      <c r="H4190" s="79">
        <v>153257.51999999999</v>
      </c>
      <c r="I4190" s="79">
        <v>58467.820000000007</v>
      </c>
      <c r="J4190" s="79">
        <v>0</v>
      </c>
      <c r="K4190" s="51" t="s">
        <v>3380</v>
      </c>
      <c r="L4190" s="53" t="s">
        <v>3372</v>
      </c>
      <c r="M4190" s="16">
        <f>Таблица4[[#This Row],[Поступления]]/Таблица4[[#This Row],[Начисления]]</f>
        <v>0.72385062647673626</v>
      </c>
    </row>
    <row r="4191" spans="1:13" ht="15">
      <c r="A4191" s="49" t="s">
        <v>7951</v>
      </c>
      <c r="B4191" s="83" t="s">
        <v>1900</v>
      </c>
      <c r="C4191" s="83" t="s">
        <v>1452</v>
      </c>
      <c r="D4191" s="83" t="s">
        <v>1453</v>
      </c>
      <c r="E4191" s="83" t="s">
        <v>1899</v>
      </c>
      <c r="F4191" s="83" t="s">
        <v>72</v>
      </c>
      <c r="G4191" s="79">
        <v>738435.31</v>
      </c>
      <c r="H4191" s="79">
        <v>638342.23</v>
      </c>
      <c r="I4191" s="79">
        <v>100093.08000000007</v>
      </c>
      <c r="J4191" s="79">
        <v>3259.55</v>
      </c>
      <c r="K4191" s="51" t="s">
        <v>3380</v>
      </c>
      <c r="L4191" s="53" t="s">
        <v>3373</v>
      </c>
      <c r="M4191" s="16">
        <f>Таблица4[[#This Row],[Поступления]]/Таблица4[[#This Row],[Начисления]]</f>
        <v>0.86445247316247642</v>
      </c>
    </row>
    <row r="4192" spans="1:13" ht="15">
      <c r="A4192" s="49" t="s">
        <v>7952</v>
      </c>
      <c r="B4192" s="83" t="s">
        <v>1900</v>
      </c>
      <c r="C4192" s="83" t="s">
        <v>1452</v>
      </c>
      <c r="D4192" s="83" t="s">
        <v>1453</v>
      </c>
      <c r="E4192" s="83" t="s">
        <v>1899</v>
      </c>
      <c r="F4192" s="83" t="s">
        <v>73</v>
      </c>
      <c r="G4192" s="79">
        <v>651428.38</v>
      </c>
      <c r="H4192" s="79">
        <v>405508.36</v>
      </c>
      <c r="I4192" s="79">
        <v>245920.02000000002</v>
      </c>
      <c r="J4192" s="79">
        <v>0.7</v>
      </c>
      <c r="K4192" s="51" t="s">
        <v>3380</v>
      </c>
      <c r="L4192" s="53" t="s">
        <v>3372</v>
      </c>
      <c r="M4192" s="16">
        <f>Таблица4[[#This Row],[Поступления]]/Таблица4[[#This Row],[Начисления]]</f>
        <v>0.62249108643378415</v>
      </c>
    </row>
    <row r="4193" spans="1:13" ht="15">
      <c r="A4193" s="49" t="s">
        <v>7953</v>
      </c>
      <c r="B4193" s="83" t="s">
        <v>1900</v>
      </c>
      <c r="C4193" s="83" t="s">
        <v>1452</v>
      </c>
      <c r="D4193" s="83" t="s">
        <v>1453</v>
      </c>
      <c r="E4193" s="83" t="s">
        <v>1899</v>
      </c>
      <c r="F4193" s="83" t="s">
        <v>10</v>
      </c>
      <c r="G4193" s="79">
        <v>160491.12</v>
      </c>
      <c r="H4193" s="79">
        <v>104889.7</v>
      </c>
      <c r="I4193" s="79">
        <v>55601.42</v>
      </c>
      <c r="J4193" s="79">
        <v>388.39</v>
      </c>
      <c r="K4193" s="51" t="s">
        <v>3380</v>
      </c>
      <c r="L4193" s="53" t="s">
        <v>3372</v>
      </c>
      <c r="M4193" s="16">
        <f>Таблица4[[#This Row],[Поступления]]/Таблица4[[#This Row],[Начисления]]</f>
        <v>0.65355453934149133</v>
      </c>
    </row>
    <row r="4194" spans="1:13" ht="15">
      <c r="A4194" s="49" t="s">
        <v>7954</v>
      </c>
      <c r="B4194" s="83" t="s">
        <v>1900</v>
      </c>
      <c r="C4194" s="83" t="s">
        <v>1452</v>
      </c>
      <c r="D4194" s="83" t="s">
        <v>1453</v>
      </c>
      <c r="E4194" s="83" t="s">
        <v>1899</v>
      </c>
      <c r="F4194" s="83" t="s">
        <v>116</v>
      </c>
      <c r="G4194" s="79">
        <v>1155144.94</v>
      </c>
      <c r="H4194" s="79">
        <v>1044833.09</v>
      </c>
      <c r="I4194" s="79">
        <v>110311.84999999998</v>
      </c>
      <c r="J4194" s="79">
        <v>0</v>
      </c>
      <c r="K4194" s="51" t="s">
        <v>3380</v>
      </c>
      <c r="L4194" s="53" t="s">
        <v>3372</v>
      </c>
      <c r="M4194" s="16">
        <f>Таблица4[[#This Row],[Поступления]]/Таблица4[[#This Row],[Начисления]]</f>
        <v>0.90450388849039154</v>
      </c>
    </row>
    <row r="4195" spans="1:13" ht="15">
      <c r="A4195" s="49" t="s">
        <v>7955</v>
      </c>
      <c r="B4195" s="83" t="s">
        <v>1900</v>
      </c>
      <c r="C4195" s="83" t="s">
        <v>1452</v>
      </c>
      <c r="D4195" s="83" t="s">
        <v>1453</v>
      </c>
      <c r="E4195" s="83" t="s">
        <v>1899</v>
      </c>
      <c r="F4195" s="83" t="s">
        <v>45</v>
      </c>
      <c r="G4195" s="79">
        <v>418023.69</v>
      </c>
      <c r="H4195" s="79">
        <v>386978.35</v>
      </c>
      <c r="I4195" s="79">
        <v>31045.340000000026</v>
      </c>
      <c r="J4195" s="79">
        <v>4318.3599999999997</v>
      </c>
      <c r="K4195" s="51" t="s">
        <v>3380</v>
      </c>
      <c r="L4195" s="53" t="s">
        <v>3373</v>
      </c>
      <c r="M4195" s="16">
        <f>Таблица4[[#This Row],[Поступления]]/Таблица4[[#This Row],[Начисления]]</f>
        <v>0.92573306072677353</v>
      </c>
    </row>
    <row r="4196" spans="1:13" ht="15">
      <c r="A4196" s="42" t="s">
        <v>7956</v>
      </c>
      <c r="B4196" s="82" t="s">
        <v>1721</v>
      </c>
      <c r="C4196" s="82" t="s">
        <v>1452</v>
      </c>
      <c r="D4196" s="82" t="s">
        <v>1453</v>
      </c>
      <c r="E4196" s="82" t="s">
        <v>1720</v>
      </c>
      <c r="F4196" s="82" t="s">
        <v>23</v>
      </c>
      <c r="G4196" s="79">
        <v>476577.78</v>
      </c>
      <c r="H4196" s="79">
        <v>227565.3</v>
      </c>
      <c r="I4196" s="79">
        <v>249012.48000000004</v>
      </c>
      <c r="J4196" s="79">
        <v>0</v>
      </c>
      <c r="K4196" s="43" t="s">
        <v>3379</v>
      </c>
      <c r="L4196" s="52" t="s">
        <v>3372</v>
      </c>
      <c r="M4196" s="16">
        <f>Таблица4[[#This Row],[Поступления]]/Таблица4[[#This Row],[Начисления]]</f>
        <v>0.47749876211182146</v>
      </c>
    </row>
    <row r="4197" spans="1:13" ht="15">
      <c r="A4197" s="42" t="s">
        <v>7957</v>
      </c>
      <c r="B4197" s="82" t="s">
        <v>1721</v>
      </c>
      <c r="C4197" s="82" t="s">
        <v>1452</v>
      </c>
      <c r="D4197" s="82" t="s">
        <v>1453</v>
      </c>
      <c r="E4197" s="82" t="s">
        <v>1720</v>
      </c>
      <c r="F4197" s="82" t="s">
        <v>28</v>
      </c>
      <c r="G4197" s="79">
        <v>586704.82999999996</v>
      </c>
      <c r="H4197" s="79">
        <v>271470.96999999997</v>
      </c>
      <c r="I4197" s="79">
        <v>315233.86</v>
      </c>
      <c r="J4197" s="79">
        <v>240.06</v>
      </c>
      <c r="K4197" s="43" t="s">
        <v>3379</v>
      </c>
      <c r="L4197" s="52" t="s">
        <v>3372</v>
      </c>
      <c r="M4197" s="16">
        <f>Таблица4[[#This Row],[Поступления]]/Таблица4[[#This Row],[Начисления]]</f>
        <v>0.4627045085004669</v>
      </c>
    </row>
    <row r="4198" spans="1:13" ht="15">
      <c r="A4198" s="42" t="s">
        <v>7958</v>
      </c>
      <c r="B4198" s="82" t="s">
        <v>1721</v>
      </c>
      <c r="C4198" s="82" t="s">
        <v>1452</v>
      </c>
      <c r="D4198" s="82" t="s">
        <v>1453</v>
      </c>
      <c r="E4198" s="82" t="s">
        <v>1720</v>
      </c>
      <c r="F4198" s="82" t="s">
        <v>32</v>
      </c>
      <c r="G4198" s="79">
        <v>676280.6</v>
      </c>
      <c r="H4198" s="79">
        <v>400927.35</v>
      </c>
      <c r="I4198" s="79">
        <v>275353.25</v>
      </c>
      <c r="J4198" s="79">
        <v>665.24</v>
      </c>
      <c r="K4198" s="43" t="s">
        <v>3379</v>
      </c>
      <c r="L4198" s="52" t="s">
        <v>3372</v>
      </c>
      <c r="M4198" s="16">
        <f>Таблица4[[#This Row],[Поступления]]/Таблица4[[#This Row],[Начисления]]</f>
        <v>0.59284171392762119</v>
      </c>
    </row>
    <row r="4199" spans="1:13" ht="15">
      <c r="A4199" s="42" t="s">
        <v>7959</v>
      </c>
      <c r="B4199" s="82" t="s">
        <v>1721</v>
      </c>
      <c r="C4199" s="82" t="s">
        <v>1452</v>
      </c>
      <c r="D4199" s="82" t="s">
        <v>1453</v>
      </c>
      <c r="E4199" s="82" t="s">
        <v>1720</v>
      </c>
      <c r="F4199" s="82" t="s">
        <v>33</v>
      </c>
      <c r="G4199" s="79">
        <v>737638.29</v>
      </c>
      <c r="H4199" s="79">
        <v>310397</v>
      </c>
      <c r="I4199" s="79">
        <v>427241.29000000004</v>
      </c>
      <c r="J4199" s="79">
        <v>0</v>
      </c>
      <c r="K4199" s="43" t="s">
        <v>3379</v>
      </c>
      <c r="L4199" s="52" t="s">
        <v>3372</v>
      </c>
      <c r="M4199" s="16">
        <f>Таблица4[[#This Row],[Поступления]]/Таблица4[[#This Row],[Начисления]]</f>
        <v>0.42079838344617387</v>
      </c>
    </row>
    <row r="4200" spans="1:13" ht="15">
      <c r="A4200" s="42" t="s">
        <v>7960</v>
      </c>
      <c r="B4200" s="82" t="s">
        <v>1721</v>
      </c>
      <c r="C4200" s="82" t="s">
        <v>1452</v>
      </c>
      <c r="D4200" s="82" t="s">
        <v>1453</v>
      </c>
      <c r="E4200" s="82" t="s">
        <v>1720</v>
      </c>
      <c r="F4200" s="82" t="s">
        <v>29</v>
      </c>
      <c r="G4200" s="79">
        <v>524944.75</v>
      </c>
      <c r="H4200" s="79">
        <v>276054.84999999998</v>
      </c>
      <c r="I4200" s="79">
        <v>248889.90000000002</v>
      </c>
      <c r="J4200" s="79">
        <v>0</v>
      </c>
      <c r="K4200" s="43" t="s">
        <v>3379</v>
      </c>
      <c r="L4200" s="52" t="s">
        <v>3372</v>
      </c>
      <c r="M4200" s="16">
        <f>Таблица4[[#This Row],[Поступления]]/Таблица4[[#This Row],[Начисления]]</f>
        <v>0.52587410389379063</v>
      </c>
    </row>
    <row r="4201" spans="1:13" ht="15">
      <c r="A4201" s="49" t="s">
        <v>7961</v>
      </c>
      <c r="B4201" s="83" t="s">
        <v>1904</v>
      </c>
      <c r="C4201" s="83" t="s">
        <v>1452</v>
      </c>
      <c r="D4201" s="83" t="s">
        <v>1453</v>
      </c>
      <c r="E4201" s="83" t="s">
        <v>1903</v>
      </c>
      <c r="F4201" s="83" t="s">
        <v>28</v>
      </c>
      <c r="G4201" s="79">
        <v>246032.85</v>
      </c>
      <c r="H4201" s="79">
        <v>142813.57999999999</v>
      </c>
      <c r="I4201" s="79">
        <v>103219.27000000002</v>
      </c>
      <c r="J4201" s="79">
        <v>0</v>
      </c>
      <c r="K4201" s="51" t="s">
        <v>3377</v>
      </c>
      <c r="L4201" s="54" t="s">
        <v>3372</v>
      </c>
      <c r="M4201" s="16">
        <f>Таблица4[[#This Row],[Поступления]]/Таблица4[[#This Row],[Начисления]]</f>
        <v>0.58046549474998965</v>
      </c>
    </row>
    <row r="4202" spans="1:13" ht="15">
      <c r="A4202" s="49" t="s">
        <v>7962</v>
      </c>
      <c r="B4202" s="83" t="s">
        <v>1904</v>
      </c>
      <c r="C4202" s="83" t="s">
        <v>1452</v>
      </c>
      <c r="D4202" s="83" t="s">
        <v>1453</v>
      </c>
      <c r="E4202" s="83" t="s">
        <v>1903</v>
      </c>
      <c r="F4202" s="83" t="s">
        <v>32</v>
      </c>
      <c r="G4202" s="79">
        <v>223512.8</v>
      </c>
      <c r="H4202" s="79">
        <v>191098.41</v>
      </c>
      <c r="I4202" s="79">
        <v>32414.389999999985</v>
      </c>
      <c r="J4202" s="79">
        <v>12722.92</v>
      </c>
      <c r="K4202" s="51" t="s">
        <v>3377</v>
      </c>
      <c r="L4202" s="53" t="s">
        <v>3372</v>
      </c>
      <c r="M4202" s="16">
        <f>Таблица4[[#This Row],[Поступления]]/Таблица4[[#This Row],[Начисления]]</f>
        <v>0.85497747779992916</v>
      </c>
    </row>
    <row r="4203" spans="1:13" ht="15">
      <c r="A4203" s="49" t="s">
        <v>7963</v>
      </c>
      <c r="B4203" s="83" t="s">
        <v>1904</v>
      </c>
      <c r="C4203" s="83" t="s">
        <v>1452</v>
      </c>
      <c r="D4203" s="83" t="s">
        <v>1453</v>
      </c>
      <c r="E4203" s="83" t="s">
        <v>1903</v>
      </c>
      <c r="F4203" s="83" t="s">
        <v>70</v>
      </c>
      <c r="G4203" s="79">
        <v>188424.59</v>
      </c>
      <c r="H4203" s="79">
        <v>148043.91</v>
      </c>
      <c r="I4203" s="79">
        <v>40380.679999999993</v>
      </c>
      <c r="J4203" s="79">
        <v>0</v>
      </c>
      <c r="K4203" s="51" t="s">
        <v>3377</v>
      </c>
      <c r="L4203" s="53" t="s">
        <v>3372</v>
      </c>
      <c r="M4203" s="16">
        <f>Таблица4[[#This Row],[Поступления]]/Таблица4[[#This Row],[Начисления]]</f>
        <v>0.78569315183331434</v>
      </c>
    </row>
    <row r="4204" spans="1:13" ht="15">
      <c r="A4204" s="49" t="s">
        <v>7964</v>
      </c>
      <c r="B4204" s="83" t="s">
        <v>1904</v>
      </c>
      <c r="C4204" s="83" t="s">
        <v>1452</v>
      </c>
      <c r="D4204" s="83" t="s">
        <v>1453</v>
      </c>
      <c r="E4204" s="83" t="s">
        <v>1903</v>
      </c>
      <c r="F4204" s="83" t="s">
        <v>29</v>
      </c>
      <c r="G4204" s="79">
        <v>170562.92</v>
      </c>
      <c r="H4204" s="79">
        <v>121461.61</v>
      </c>
      <c r="I4204" s="79">
        <v>49101.310000000012</v>
      </c>
      <c r="J4204" s="79">
        <v>1182.99</v>
      </c>
      <c r="K4204" s="51" t="s">
        <v>3377</v>
      </c>
      <c r="L4204" s="53" t="s">
        <v>3372</v>
      </c>
      <c r="M4204" s="16">
        <f>Таблица4[[#This Row],[Поступления]]/Таблица4[[#This Row],[Начисления]]</f>
        <v>0.71212201338954562</v>
      </c>
    </row>
    <row r="4205" spans="1:13" ht="15">
      <c r="A4205" s="49" t="s">
        <v>7965</v>
      </c>
      <c r="B4205" s="83" t="s">
        <v>1904</v>
      </c>
      <c r="C4205" s="83" t="s">
        <v>1452</v>
      </c>
      <c r="D4205" s="83" t="s">
        <v>1453</v>
      </c>
      <c r="E4205" s="83" t="s">
        <v>1903</v>
      </c>
      <c r="F4205" s="83" t="s">
        <v>25</v>
      </c>
      <c r="G4205" s="79">
        <v>445363.75</v>
      </c>
      <c r="H4205" s="79">
        <v>381725.55</v>
      </c>
      <c r="I4205" s="79">
        <v>63638.200000000012</v>
      </c>
      <c r="J4205" s="79">
        <v>5665.56</v>
      </c>
      <c r="K4205" s="51" t="s">
        <v>3377</v>
      </c>
      <c r="L4205" s="53" t="s">
        <v>3372</v>
      </c>
      <c r="M4205" s="16">
        <f>Таблица4[[#This Row],[Поступления]]/Таблица4[[#This Row],[Начисления]]</f>
        <v>0.85710960984139362</v>
      </c>
    </row>
    <row r="4206" spans="1:13" ht="15">
      <c r="A4206" s="49" t="s">
        <v>7966</v>
      </c>
      <c r="B4206" s="83" t="s">
        <v>1904</v>
      </c>
      <c r="C4206" s="83" t="s">
        <v>1452</v>
      </c>
      <c r="D4206" s="83" t="s">
        <v>1453</v>
      </c>
      <c r="E4206" s="83" t="s">
        <v>1903</v>
      </c>
      <c r="F4206" s="83" t="s">
        <v>30</v>
      </c>
      <c r="G4206" s="79">
        <v>221592.69</v>
      </c>
      <c r="H4206" s="79">
        <v>131185.82</v>
      </c>
      <c r="I4206" s="79">
        <v>90406.87</v>
      </c>
      <c r="J4206" s="79">
        <v>2735.42</v>
      </c>
      <c r="K4206" s="51" t="s">
        <v>3377</v>
      </c>
      <c r="L4206" s="53" t="s">
        <v>3372</v>
      </c>
      <c r="M4206" s="16">
        <f>Таблица4[[#This Row],[Поступления]]/Таблица4[[#This Row],[Начисления]]</f>
        <v>0.59201330152181464</v>
      </c>
    </row>
    <row r="4207" spans="1:13" ht="15">
      <c r="A4207" s="49" t="s">
        <v>7967</v>
      </c>
      <c r="B4207" s="83" t="s">
        <v>1904</v>
      </c>
      <c r="C4207" s="83" t="s">
        <v>1452</v>
      </c>
      <c r="D4207" s="83" t="s">
        <v>1453</v>
      </c>
      <c r="E4207" s="83" t="s">
        <v>1903</v>
      </c>
      <c r="F4207" s="83" t="s">
        <v>72</v>
      </c>
      <c r="G4207" s="79">
        <v>567721.66</v>
      </c>
      <c r="H4207" s="79">
        <v>425989.2</v>
      </c>
      <c r="I4207" s="79">
        <v>141732.46000000002</v>
      </c>
      <c r="J4207" s="79">
        <v>64.88</v>
      </c>
      <c r="K4207" s="51" t="s">
        <v>3377</v>
      </c>
      <c r="L4207" s="53" t="s">
        <v>3372</v>
      </c>
      <c r="M4207" s="16">
        <f>Таблица4[[#This Row],[Поступления]]/Таблица4[[#This Row],[Начисления]]</f>
        <v>0.7503486831909848</v>
      </c>
    </row>
    <row r="4208" spans="1:13" ht="15">
      <c r="A4208" s="49" t="s">
        <v>7968</v>
      </c>
      <c r="B4208" s="83" t="s">
        <v>1904</v>
      </c>
      <c r="C4208" s="83" t="s">
        <v>1452</v>
      </c>
      <c r="D4208" s="83" t="s">
        <v>1453</v>
      </c>
      <c r="E4208" s="83" t="s">
        <v>1903</v>
      </c>
      <c r="F4208" s="83" t="s">
        <v>19</v>
      </c>
      <c r="G4208" s="79">
        <v>368216.54</v>
      </c>
      <c r="H4208" s="79">
        <v>348832.7</v>
      </c>
      <c r="I4208" s="79">
        <v>19383.839999999967</v>
      </c>
      <c r="J4208" s="79">
        <v>523.1</v>
      </c>
      <c r="K4208" s="51" t="s">
        <v>3377</v>
      </c>
      <c r="L4208" s="53" t="s">
        <v>3372</v>
      </c>
      <c r="M4208" s="16">
        <f>Таблица4[[#This Row],[Поступления]]/Таблица4[[#This Row],[Начисления]]</f>
        <v>0.94735749784624024</v>
      </c>
    </row>
    <row r="4209" spans="1:13" ht="15">
      <c r="A4209" s="49" t="s">
        <v>7969</v>
      </c>
      <c r="B4209" s="83" t="s">
        <v>1904</v>
      </c>
      <c r="C4209" s="83" t="s">
        <v>1452</v>
      </c>
      <c r="D4209" s="83" t="s">
        <v>1453</v>
      </c>
      <c r="E4209" s="83" t="s">
        <v>1903</v>
      </c>
      <c r="F4209" s="83" t="s">
        <v>73</v>
      </c>
      <c r="G4209" s="79">
        <v>242142.15</v>
      </c>
      <c r="H4209" s="79">
        <v>200382.05</v>
      </c>
      <c r="I4209" s="79">
        <v>41760.100000000006</v>
      </c>
      <c r="J4209" s="79">
        <v>3371.88</v>
      </c>
      <c r="K4209" s="51" t="s">
        <v>3377</v>
      </c>
      <c r="L4209" s="53" t="s">
        <v>3372</v>
      </c>
      <c r="M4209" s="16">
        <f>Таблица4[[#This Row],[Поступления]]/Таблица4[[#This Row],[Начисления]]</f>
        <v>0.82753890638205696</v>
      </c>
    </row>
    <row r="4210" spans="1:13" ht="15">
      <c r="A4210" s="49" t="s">
        <v>7970</v>
      </c>
      <c r="B4210" s="83" t="s">
        <v>1904</v>
      </c>
      <c r="C4210" s="83" t="s">
        <v>1452</v>
      </c>
      <c r="D4210" s="83" t="s">
        <v>1453</v>
      </c>
      <c r="E4210" s="83" t="s">
        <v>1903</v>
      </c>
      <c r="F4210" s="83" t="s">
        <v>9</v>
      </c>
      <c r="G4210" s="79">
        <v>409573.01</v>
      </c>
      <c r="H4210" s="79">
        <v>331348.51</v>
      </c>
      <c r="I4210" s="79">
        <v>78224.5</v>
      </c>
      <c r="J4210" s="79">
        <v>2053.4</v>
      </c>
      <c r="K4210" s="51" t="s">
        <v>3377</v>
      </c>
      <c r="L4210" s="53" t="s">
        <v>3372</v>
      </c>
      <c r="M4210" s="16">
        <f>Таблица4[[#This Row],[Поступления]]/Таблица4[[#This Row],[Начисления]]</f>
        <v>0.80900963176260077</v>
      </c>
    </row>
    <row r="4211" spans="1:13" ht="15">
      <c r="A4211" s="49" t="s">
        <v>7971</v>
      </c>
      <c r="B4211" s="83" t="s">
        <v>1904</v>
      </c>
      <c r="C4211" s="83" t="s">
        <v>1452</v>
      </c>
      <c r="D4211" s="83" t="s">
        <v>1453</v>
      </c>
      <c r="E4211" s="83" t="s">
        <v>1903</v>
      </c>
      <c r="F4211" s="83" t="s">
        <v>10</v>
      </c>
      <c r="G4211" s="79">
        <v>311656.19</v>
      </c>
      <c r="H4211" s="79">
        <v>214625.36</v>
      </c>
      <c r="I4211" s="79">
        <v>97030.830000000016</v>
      </c>
      <c r="J4211" s="79">
        <v>881.14</v>
      </c>
      <c r="K4211" s="51" t="s">
        <v>3377</v>
      </c>
      <c r="L4211" s="53" t="s">
        <v>3372</v>
      </c>
      <c r="M4211" s="16">
        <f>Таблица4[[#This Row],[Поступления]]/Таблица4[[#This Row],[Начисления]]</f>
        <v>0.68866066802651982</v>
      </c>
    </row>
    <row r="4212" spans="1:13" ht="15">
      <c r="A4212" s="49" t="s">
        <v>7972</v>
      </c>
      <c r="B4212" s="83" t="s">
        <v>1904</v>
      </c>
      <c r="C4212" s="83" t="s">
        <v>1452</v>
      </c>
      <c r="D4212" s="83" t="s">
        <v>1453</v>
      </c>
      <c r="E4212" s="83" t="s">
        <v>1903</v>
      </c>
      <c r="F4212" s="83" t="s">
        <v>11</v>
      </c>
      <c r="G4212" s="79">
        <v>236938.64</v>
      </c>
      <c r="H4212" s="79">
        <v>195851.75</v>
      </c>
      <c r="I4212" s="79">
        <v>41086.890000000014</v>
      </c>
      <c r="J4212" s="79">
        <v>0</v>
      </c>
      <c r="K4212" s="51" t="s">
        <v>3377</v>
      </c>
      <c r="L4212" s="53" t="s">
        <v>3372</v>
      </c>
      <c r="M4212" s="16">
        <f>Таблица4[[#This Row],[Поступления]]/Таблица4[[#This Row],[Начисления]]</f>
        <v>0.82659269927437751</v>
      </c>
    </row>
    <row r="4213" spans="1:13" ht="15">
      <c r="A4213" s="49" t="s">
        <v>7973</v>
      </c>
      <c r="B4213" s="83" t="s">
        <v>1904</v>
      </c>
      <c r="C4213" s="83" t="s">
        <v>1452</v>
      </c>
      <c r="D4213" s="83" t="s">
        <v>1453</v>
      </c>
      <c r="E4213" s="83" t="s">
        <v>1903</v>
      </c>
      <c r="F4213" s="83" t="s">
        <v>12</v>
      </c>
      <c r="G4213" s="79">
        <v>264691.99</v>
      </c>
      <c r="H4213" s="79">
        <v>261793.82</v>
      </c>
      <c r="I4213" s="79">
        <v>2898.1699999999837</v>
      </c>
      <c r="J4213" s="79">
        <v>0</v>
      </c>
      <c r="K4213" s="51" t="s">
        <v>3377</v>
      </c>
      <c r="L4213" s="53" t="s">
        <v>3372</v>
      </c>
      <c r="M4213" s="16">
        <f>Таблица4[[#This Row],[Поступления]]/Таблица4[[#This Row],[Начисления]]</f>
        <v>0.98905078313854533</v>
      </c>
    </row>
    <row r="4214" spans="1:13" ht="15">
      <c r="A4214" s="49" t="s">
        <v>7974</v>
      </c>
      <c r="B4214" s="83" t="s">
        <v>1904</v>
      </c>
      <c r="C4214" s="83" t="s">
        <v>1452</v>
      </c>
      <c r="D4214" s="83" t="s">
        <v>1453</v>
      </c>
      <c r="E4214" s="83" t="s">
        <v>1903</v>
      </c>
      <c r="F4214" s="83" t="s">
        <v>13</v>
      </c>
      <c r="G4214" s="79">
        <v>338845.21</v>
      </c>
      <c r="H4214" s="79">
        <v>297299.3</v>
      </c>
      <c r="I4214" s="79">
        <v>41545.910000000033</v>
      </c>
      <c r="J4214" s="79">
        <v>840.4</v>
      </c>
      <c r="K4214" s="51" t="s">
        <v>3377</v>
      </c>
      <c r="L4214" s="53" t="s">
        <v>3372</v>
      </c>
      <c r="M4214" s="16">
        <f>Таблица4[[#This Row],[Поступления]]/Таблица4[[#This Row],[Начисления]]</f>
        <v>0.87738970841582786</v>
      </c>
    </row>
    <row r="4215" spans="1:13" ht="15">
      <c r="A4215" s="49" t="s">
        <v>7975</v>
      </c>
      <c r="B4215" s="83" t="s">
        <v>1904</v>
      </c>
      <c r="C4215" s="83" t="s">
        <v>1452</v>
      </c>
      <c r="D4215" s="83" t="s">
        <v>1453</v>
      </c>
      <c r="E4215" s="83" t="s">
        <v>1903</v>
      </c>
      <c r="F4215" s="83" t="s">
        <v>14</v>
      </c>
      <c r="G4215" s="79">
        <v>240078.24</v>
      </c>
      <c r="H4215" s="79">
        <v>233491.89</v>
      </c>
      <c r="I4215" s="79">
        <v>6586.3499999999767</v>
      </c>
      <c r="J4215" s="79">
        <v>1129.4100000000001</v>
      </c>
      <c r="K4215" s="51" t="s">
        <v>3377</v>
      </c>
      <c r="L4215" s="53" t="s">
        <v>3372</v>
      </c>
      <c r="M4215" s="16">
        <f>Таблица4[[#This Row],[Поступления]]/Таблица4[[#This Row],[Начисления]]</f>
        <v>0.97256581854315505</v>
      </c>
    </row>
    <row r="4216" spans="1:13" ht="15">
      <c r="A4216" s="49" t="s">
        <v>7976</v>
      </c>
      <c r="B4216" s="83" t="s">
        <v>1904</v>
      </c>
      <c r="C4216" s="83" t="s">
        <v>1452</v>
      </c>
      <c r="D4216" s="83" t="s">
        <v>1453</v>
      </c>
      <c r="E4216" s="83" t="s">
        <v>1903</v>
      </c>
      <c r="F4216" s="83" t="s">
        <v>16</v>
      </c>
      <c r="G4216" s="79">
        <v>240467.36</v>
      </c>
      <c r="H4216" s="79">
        <v>192027.97</v>
      </c>
      <c r="I4216" s="79">
        <v>48439.389999999985</v>
      </c>
      <c r="J4216" s="79">
        <v>0</v>
      </c>
      <c r="K4216" s="51" t="s">
        <v>3377</v>
      </c>
      <c r="L4216" s="53" t="s">
        <v>3372</v>
      </c>
      <c r="M4216" s="16">
        <f>Таблица4[[#This Row],[Поступления]]/Таблица4[[#This Row],[Начисления]]</f>
        <v>0.7985614762851807</v>
      </c>
    </row>
    <row r="4217" spans="1:13" ht="15">
      <c r="A4217" s="49" t="s">
        <v>7977</v>
      </c>
      <c r="B4217" s="83" t="s">
        <v>1904</v>
      </c>
      <c r="C4217" s="83" t="s">
        <v>1452</v>
      </c>
      <c r="D4217" s="83" t="s">
        <v>1453</v>
      </c>
      <c r="E4217" s="83" t="s">
        <v>1903</v>
      </c>
      <c r="F4217" s="83" t="s">
        <v>76</v>
      </c>
      <c r="G4217" s="79">
        <v>328823.3</v>
      </c>
      <c r="H4217" s="79">
        <v>312046.48</v>
      </c>
      <c r="I4217" s="79">
        <v>16776.820000000007</v>
      </c>
      <c r="J4217" s="79">
        <v>0</v>
      </c>
      <c r="K4217" s="51" t="s">
        <v>3377</v>
      </c>
      <c r="L4217" s="53" t="s">
        <v>3372</v>
      </c>
      <c r="M4217" s="16">
        <f>Таблица4[[#This Row],[Поступления]]/Таблица4[[#This Row],[Начисления]]</f>
        <v>0.94897922379588062</v>
      </c>
    </row>
    <row r="4218" spans="1:13" ht="15">
      <c r="A4218" s="49" t="s">
        <v>7978</v>
      </c>
      <c r="B4218" s="83" t="s">
        <v>1904</v>
      </c>
      <c r="C4218" s="83" t="s">
        <v>1452</v>
      </c>
      <c r="D4218" s="83" t="s">
        <v>1453</v>
      </c>
      <c r="E4218" s="83" t="s">
        <v>1903</v>
      </c>
      <c r="F4218" s="83" t="s">
        <v>99</v>
      </c>
      <c r="G4218" s="79">
        <v>499143.18</v>
      </c>
      <c r="H4218" s="79">
        <v>381757.44</v>
      </c>
      <c r="I4218" s="79">
        <v>117385.73999999999</v>
      </c>
      <c r="J4218" s="79">
        <v>160.61000000000001</v>
      </c>
      <c r="K4218" s="51" t="s">
        <v>3377</v>
      </c>
      <c r="L4218" s="53" t="s">
        <v>3372</v>
      </c>
      <c r="M4218" s="16">
        <f>Таблица4[[#This Row],[Поступления]]/Таблица4[[#This Row],[Начисления]]</f>
        <v>0.76482551559654688</v>
      </c>
    </row>
    <row r="4219" spans="1:13" ht="15">
      <c r="A4219" s="49" t="s">
        <v>7979</v>
      </c>
      <c r="B4219" s="83" t="s">
        <v>1904</v>
      </c>
      <c r="C4219" s="83" t="s">
        <v>1452</v>
      </c>
      <c r="D4219" s="83" t="s">
        <v>1453</v>
      </c>
      <c r="E4219" s="83" t="s">
        <v>1903</v>
      </c>
      <c r="F4219" s="83" t="s">
        <v>77</v>
      </c>
      <c r="G4219" s="79">
        <v>234967.03</v>
      </c>
      <c r="H4219" s="79">
        <v>196125.86</v>
      </c>
      <c r="I4219" s="79">
        <v>38841.170000000013</v>
      </c>
      <c r="J4219" s="79">
        <v>812</v>
      </c>
      <c r="K4219" s="51" t="s">
        <v>3377</v>
      </c>
      <c r="L4219" s="53" t="s">
        <v>3372</v>
      </c>
      <c r="M4219" s="16">
        <f>Таблица4[[#This Row],[Поступления]]/Таблица4[[#This Row],[Начисления]]</f>
        <v>0.83469523362490472</v>
      </c>
    </row>
    <row r="4220" spans="1:13" ht="15">
      <c r="A4220" s="49" t="s">
        <v>7980</v>
      </c>
      <c r="B4220" s="83" t="s">
        <v>1904</v>
      </c>
      <c r="C4220" s="83" t="s">
        <v>1452</v>
      </c>
      <c r="D4220" s="83" t="s">
        <v>1453</v>
      </c>
      <c r="E4220" s="83" t="s">
        <v>1903</v>
      </c>
      <c r="F4220" s="83" t="s">
        <v>100</v>
      </c>
      <c r="G4220" s="79">
        <v>277541.34000000003</v>
      </c>
      <c r="H4220" s="79">
        <v>238085.25</v>
      </c>
      <c r="I4220" s="79">
        <v>39456.090000000026</v>
      </c>
      <c r="J4220" s="79">
        <v>2056.2800000000002</v>
      </c>
      <c r="K4220" s="51" t="s">
        <v>3377</v>
      </c>
      <c r="L4220" s="53" t="s">
        <v>3372</v>
      </c>
      <c r="M4220" s="16">
        <f>Таблица4[[#This Row],[Поступления]]/Таблица4[[#This Row],[Начисления]]</f>
        <v>0.85783707032617185</v>
      </c>
    </row>
    <row r="4221" spans="1:13" ht="15">
      <c r="A4221" s="49" t="s">
        <v>7981</v>
      </c>
      <c r="B4221" s="83" t="s">
        <v>1904</v>
      </c>
      <c r="C4221" s="83" t="s">
        <v>1452</v>
      </c>
      <c r="D4221" s="83" t="s">
        <v>1453</v>
      </c>
      <c r="E4221" s="83" t="s">
        <v>1903</v>
      </c>
      <c r="F4221" s="83" t="s">
        <v>17</v>
      </c>
      <c r="G4221" s="79">
        <v>233711.64</v>
      </c>
      <c r="H4221" s="79">
        <v>188160.48</v>
      </c>
      <c r="I4221" s="79">
        <v>45551.16</v>
      </c>
      <c r="J4221" s="79">
        <v>1209.43</v>
      </c>
      <c r="K4221" s="51" t="s">
        <v>3377</v>
      </c>
      <c r="L4221" s="53" t="s">
        <v>3372</v>
      </c>
      <c r="M4221" s="16">
        <f>Таблица4[[#This Row],[Поступления]]/Таблица4[[#This Row],[Начисления]]</f>
        <v>0.80509674229319517</v>
      </c>
    </row>
    <row r="4222" spans="1:13" ht="15">
      <c r="A4222" s="49" t="s">
        <v>7982</v>
      </c>
      <c r="B4222" s="83" t="s">
        <v>1904</v>
      </c>
      <c r="C4222" s="83" t="s">
        <v>1452</v>
      </c>
      <c r="D4222" s="83" t="s">
        <v>1453</v>
      </c>
      <c r="E4222" s="83" t="s">
        <v>1903</v>
      </c>
      <c r="F4222" s="83" t="s">
        <v>18</v>
      </c>
      <c r="G4222" s="79">
        <v>276611.57</v>
      </c>
      <c r="H4222" s="79">
        <v>234774.98</v>
      </c>
      <c r="I4222" s="79">
        <v>41836.589999999997</v>
      </c>
      <c r="J4222" s="79">
        <v>1546.79</v>
      </c>
      <c r="K4222" s="51" t="s">
        <v>3377</v>
      </c>
      <c r="L4222" s="53" t="s">
        <v>3372</v>
      </c>
      <c r="M4222" s="16">
        <f>Таблица4[[#This Row],[Поступления]]/Таблица4[[#This Row],[Начисления]]</f>
        <v>0.84875328967620556</v>
      </c>
    </row>
    <row r="4223" spans="1:13" ht="15">
      <c r="A4223" s="49" t="s">
        <v>7983</v>
      </c>
      <c r="B4223" s="83" t="s">
        <v>1904</v>
      </c>
      <c r="C4223" s="83" t="s">
        <v>1452</v>
      </c>
      <c r="D4223" s="83" t="s">
        <v>1453</v>
      </c>
      <c r="E4223" s="83" t="s">
        <v>1903</v>
      </c>
      <c r="F4223" s="83" t="s">
        <v>20</v>
      </c>
      <c r="G4223" s="79">
        <v>385349.97</v>
      </c>
      <c r="H4223" s="79">
        <v>333059.48</v>
      </c>
      <c r="I4223" s="79">
        <v>52290.489999999991</v>
      </c>
      <c r="J4223" s="79">
        <v>512.58000000000004</v>
      </c>
      <c r="K4223" s="51" t="s">
        <v>3377</v>
      </c>
      <c r="L4223" s="53" t="s">
        <v>3372</v>
      </c>
      <c r="M4223" s="16">
        <f>Таблица4[[#This Row],[Поступления]]/Таблица4[[#This Row],[Начисления]]</f>
        <v>0.86430389497629911</v>
      </c>
    </row>
    <row r="4224" spans="1:13" ht="15">
      <c r="A4224" s="49" t="s">
        <v>7984</v>
      </c>
      <c r="B4224" s="83" t="s">
        <v>1904</v>
      </c>
      <c r="C4224" s="83" t="s">
        <v>1452</v>
      </c>
      <c r="D4224" s="83" t="s">
        <v>1453</v>
      </c>
      <c r="E4224" s="83" t="s">
        <v>1903</v>
      </c>
      <c r="F4224" s="83" t="s">
        <v>42</v>
      </c>
      <c r="G4224" s="79">
        <v>315076.94</v>
      </c>
      <c r="H4224" s="79">
        <v>258376.19</v>
      </c>
      <c r="I4224" s="79">
        <v>56700.75</v>
      </c>
      <c r="J4224" s="79">
        <v>0</v>
      </c>
      <c r="K4224" s="51" t="s">
        <v>3377</v>
      </c>
      <c r="L4224" s="53" t="s">
        <v>3372</v>
      </c>
      <c r="M4224" s="16">
        <f>Таблица4[[#This Row],[Поступления]]/Таблица4[[#This Row],[Начисления]]</f>
        <v>0.820041574607142</v>
      </c>
    </row>
    <row r="4225" spans="1:13" ht="15">
      <c r="A4225" s="42" t="s">
        <v>7985</v>
      </c>
      <c r="B4225" s="82" t="s">
        <v>1904</v>
      </c>
      <c r="C4225" s="82" t="s">
        <v>1452</v>
      </c>
      <c r="D4225" s="82" t="s">
        <v>1453</v>
      </c>
      <c r="E4225" s="82" t="s">
        <v>1903</v>
      </c>
      <c r="F4225" s="82" t="s">
        <v>78</v>
      </c>
      <c r="G4225" s="79">
        <v>235665.67</v>
      </c>
      <c r="H4225" s="79">
        <v>196857.94</v>
      </c>
      <c r="I4225" s="79">
        <v>38807.73000000001</v>
      </c>
      <c r="J4225" s="79">
        <v>0</v>
      </c>
      <c r="K4225" s="43" t="s">
        <v>3377</v>
      </c>
      <c r="L4225" s="52" t="s">
        <v>3372</v>
      </c>
      <c r="M4225" s="16">
        <f>Таблица4[[#This Row],[Поступления]]/Таблица4[[#This Row],[Начисления]]</f>
        <v>0.83532718193532385</v>
      </c>
    </row>
    <row r="4226" spans="1:13" ht="15">
      <c r="A4226" s="42" t="s">
        <v>7986</v>
      </c>
      <c r="B4226" s="82" t="s">
        <v>1904</v>
      </c>
      <c r="C4226" s="82" t="s">
        <v>1452</v>
      </c>
      <c r="D4226" s="82" t="s">
        <v>1453</v>
      </c>
      <c r="E4226" s="82" t="s">
        <v>1903</v>
      </c>
      <c r="F4226" s="82" t="s">
        <v>79</v>
      </c>
      <c r="G4226" s="79">
        <v>58005.25</v>
      </c>
      <c r="H4226" s="79">
        <v>44834.7</v>
      </c>
      <c r="I4226" s="79">
        <v>13170.550000000003</v>
      </c>
      <c r="J4226" s="79">
        <v>0</v>
      </c>
      <c r="K4226" s="43" t="s">
        <v>3377</v>
      </c>
      <c r="L4226" s="52" t="s">
        <v>3372</v>
      </c>
      <c r="M4226" s="16">
        <f>Таблица4[[#This Row],[Поступления]]/Таблица4[[#This Row],[Начисления]]</f>
        <v>0.77294210437848299</v>
      </c>
    </row>
    <row r="4227" spans="1:13" ht="15">
      <c r="A4227" s="42" t="s">
        <v>7987</v>
      </c>
      <c r="B4227" s="82" t="s">
        <v>1904</v>
      </c>
      <c r="C4227" s="82" t="s">
        <v>1452</v>
      </c>
      <c r="D4227" s="82" t="s">
        <v>1453</v>
      </c>
      <c r="E4227" s="82" t="s">
        <v>1903</v>
      </c>
      <c r="F4227" s="82" t="s">
        <v>44</v>
      </c>
      <c r="G4227" s="79">
        <v>231832.3</v>
      </c>
      <c r="H4227" s="79">
        <v>200887.43</v>
      </c>
      <c r="I4227" s="79">
        <v>30944.869999999995</v>
      </c>
      <c r="J4227" s="79">
        <v>251.05</v>
      </c>
      <c r="K4227" s="43" t="s">
        <v>3377</v>
      </c>
      <c r="L4227" s="52" t="s">
        <v>3372</v>
      </c>
      <c r="M4227" s="16">
        <f>Таблица4[[#This Row],[Поступления]]/Таблица4[[#This Row],[Начисления]]</f>
        <v>0.86652045465623218</v>
      </c>
    </row>
    <row r="4228" spans="1:13" ht="15">
      <c r="A4228" s="42" t="s">
        <v>7988</v>
      </c>
      <c r="B4228" s="82" t="s">
        <v>1904</v>
      </c>
      <c r="C4228" s="82" t="s">
        <v>1452</v>
      </c>
      <c r="D4228" s="82" t="s">
        <v>1453</v>
      </c>
      <c r="E4228" s="82" t="s">
        <v>1903</v>
      </c>
      <c r="F4228" s="82" t="s">
        <v>80</v>
      </c>
      <c r="G4228" s="79">
        <v>440286.27</v>
      </c>
      <c r="H4228" s="79">
        <v>403004.57</v>
      </c>
      <c r="I4228" s="79">
        <v>37281.700000000012</v>
      </c>
      <c r="J4228" s="79">
        <v>274.13</v>
      </c>
      <c r="K4228" s="43" t="s">
        <v>3377</v>
      </c>
      <c r="L4228" s="52" t="s">
        <v>3372</v>
      </c>
      <c r="M4228" s="16">
        <f>Таблица4[[#This Row],[Поступления]]/Таблица4[[#This Row],[Начисления]]</f>
        <v>0.91532395502589714</v>
      </c>
    </row>
    <row r="4229" spans="1:13" ht="15">
      <c r="A4229" s="49" t="s">
        <v>7989</v>
      </c>
      <c r="B4229" s="83" t="s">
        <v>1904</v>
      </c>
      <c r="C4229" s="83" t="s">
        <v>1452</v>
      </c>
      <c r="D4229" s="83" t="s">
        <v>1453</v>
      </c>
      <c r="E4229" s="83" t="s">
        <v>1903</v>
      </c>
      <c r="F4229" s="83" t="s">
        <v>48</v>
      </c>
      <c r="G4229" s="79">
        <v>256273.91</v>
      </c>
      <c r="H4229" s="79">
        <v>238406.08</v>
      </c>
      <c r="I4229" s="79">
        <v>17867.830000000016</v>
      </c>
      <c r="J4229" s="79">
        <v>2536.9699999999998</v>
      </c>
      <c r="K4229" s="51" t="s">
        <v>3377</v>
      </c>
      <c r="L4229" s="54" t="s">
        <v>3372</v>
      </c>
      <c r="M4229" s="16">
        <f>Таблица4[[#This Row],[Поступления]]/Таблица4[[#This Row],[Начисления]]</f>
        <v>0.93027838846334376</v>
      </c>
    </row>
    <row r="4230" spans="1:13" ht="15">
      <c r="A4230" s="49" t="s">
        <v>7990</v>
      </c>
      <c r="B4230" s="83" t="s">
        <v>1904</v>
      </c>
      <c r="C4230" s="83" t="s">
        <v>1452</v>
      </c>
      <c r="D4230" s="83" t="s">
        <v>1453</v>
      </c>
      <c r="E4230" s="83" t="s">
        <v>1903</v>
      </c>
      <c r="F4230" s="83" t="s">
        <v>177</v>
      </c>
      <c r="G4230" s="79">
        <v>58861.39</v>
      </c>
      <c r="H4230" s="79">
        <v>47926.39</v>
      </c>
      <c r="I4230" s="79">
        <v>10935</v>
      </c>
      <c r="J4230" s="79">
        <v>1893.72</v>
      </c>
      <c r="K4230" s="51" t="s">
        <v>3377</v>
      </c>
      <c r="L4230" s="54" t="s">
        <v>3372</v>
      </c>
      <c r="M4230" s="16">
        <f>Таблица4[[#This Row],[Поступления]]/Таблица4[[#This Row],[Начисления]]</f>
        <v>0.81422457063959919</v>
      </c>
    </row>
    <row r="4231" spans="1:13" ht="15">
      <c r="A4231" s="49" t="s">
        <v>7991</v>
      </c>
      <c r="B4231" s="83" t="s">
        <v>1904</v>
      </c>
      <c r="C4231" s="83" t="s">
        <v>1452</v>
      </c>
      <c r="D4231" s="83" t="s">
        <v>1453</v>
      </c>
      <c r="E4231" s="83" t="s">
        <v>1903</v>
      </c>
      <c r="F4231" s="83" t="s">
        <v>49</v>
      </c>
      <c r="G4231" s="79">
        <v>138503.64000000001</v>
      </c>
      <c r="H4231" s="79">
        <v>115234.45</v>
      </c>
      <c r="I4231" s="79">
        <v>23269.190000000017</v>
      </c>
      <c r="J4231" s="79">
        <v>0</v>
      </c>
      <c r="K4231" s="51" t="s">
        <v>3377</v>
      </c>
      <c r="L4231" s="54" t="s">
        <v>3372</v>
      </c>
      <c r="M4231" s="16">
        <f>Таблица4[[#This Row],[Поступления]]/Таблица4[[#This Row],[Начисления]]</f>
        <v>0.83199582335886613</v>
      </c>
    </row>
    <row r="4232" spans="1:13" ht="15">
      <c r="A4232" s="49" t="s">
        <v>7992</v>
      </c>
      <c r="B4232" s="83" t="s">
        <v>1904</v>
      </c>
      <c r="C4232" s="83" t="s">
        <v>1452</v>
      </c>
      <c r="D4232" s="83" t="s">
        <v>1453</v>
      </c>
      <c r="E4232" s="83" t="s">
        <v>1903</v>
      </c>
      <c r="F4232" s="83" t="s">
        <v>120</v>
      </c>
      <c r="G4232" s="79">
        <v>59827.48</v>
      </c>
      <c r="H4232" s="79">
        <v>43798.61</v>
      </c>
      <c r="I4232" s="79">
        <v>16028.870000000003</v>
      </c>
      <c r="J4232" s="79">
        <v>0</v>
      </c>
      <c r="K4232" s="51" t="s">
        <v>3377</v>
      </c>
      <c r="L4232" s="54" t="s">
        <v>3372</v>
      </c>
      <c r="M4232" s="16">
        <f>Таблица4[[#This Row],[Поступления]]/Таблица4[[#This Row],[Начисления]]</f>
        <v>0.73208181257174798</v>
      </c>
    </row>
    <row r="4233" spans="1:13" ht="15">
      <c r="A4233" s="49" t="s">
        <v>7993</v>
      </c>
      <c r="B4233" s="83" t="s">
        <v>1904</v>
      </c>
      <c r="C4233" s="83" t="s">
        <v>1452</v>
      </c>
      <c r="D4233" s="83" t="s">
        <v>1453</v>
      </c>
      <c r="E4233" s="83" t="s">
        <v>1903</v>
      </c>
      <c r="F4233" s="83" t="s">
        <v>50</v>
      </c>
      <c r="G4233" s="79">
        <v>247216.12</v>
      </c>
      <c r="H4233" s="79">
        <v>190593.47</v>
      </c>
      <c r="I4233" s="79">
        <v>56622.649999999994</v>
      </c>
      <c r="J4233" s="79">
        <v>0</v>
      </c>
      <c r="K4233" s="51" t="s">
        <v>3377</v>
      </c>
      <c r="L4233" s="54" t="s">
        <v>3372</v>
      </c>
      <c r="M4233" s="16">
        <f>Таблица4[[#This Row],[Поступления]]/Таблица4[[#This Row],[Начисления]]</f>
        <v>0.77095890834303205</v>
      </c>
    </row>
    <row r="4234" spans="1:13" ht="15">
      <c r="A4234" s="42" t="s">
        <v>7994</v>
      </c>
      <c r="B4234" s="82" t="s">
        <v>1904</v>
      </c>
      <c r="C4234" s="82" t="s">
        <v>1452</v>
      </c>
      <c r="D4234" s="82" t="s">
        <v>1453</v>
      </c>
      <c r="E4234" s="82" t="s">
        <v>1903</v>
      </c>
      <c r="F4234" s="82" t="s">
        <v>139</v>
      </c>
      <c r="G4234" s="79">
        <v>332311.44</v>
      </c>
      <c r="H4234" s="79">
        <v>313248.67</v>
      </c>
      <c r="I4234" s="79">
        <v>19062.770000000019</v>
      </c>
      <c r="J4234" s="79">
        <v>2061.36</v>
      </c>
      <c r="K4234" s="43" t="s">
        <v>3377</v>
      </c>
      <c r="L4234" s="52" t="s">
        <v>3372</v>
      </c>
      <c r="M4234" s="16">
        <f>Таблица4[[#This Row],[Поступления]]/Таблица4[[#This Row],[Начисления]]</f>
        <v>0.94263582981073413</v>
      </c>
    </row>
    <row r="4235" spans="1:13" ht="15">
      <c r="A4235" s="49" t="s">
        <v>7995</v>
      </c>
      <c r="B4235" s="83" t="s">
        <v>1904</v>
      </c>
      <c r="C4235" s="83" t="s">
        <v>1452</v>
      </c>
      <c r="D4235" s="83" t="s">
        <v>1453</v>
      </c>
      <c r="E4235" s="83" t="s">
        <v>1903</v>
      </c>
      <c r="F4235" s="83" t="s">
        <v>51</v>
      </c>
      <c r="G4235" s="79">
        <v>131379</v>
      </c>
      <c r="H4235" s="79">
        <v>107859.37</v>
      </c>
      <c r="I4235" s="79">
        <v>23519.630000000005</v>
      </c>
      <c r="J4235" s="79">
        <v>0</v>
      </c>
      <c r="K4235" s="51" t="s">
        <v>3377</v>
      </c>
      <c r="L4235" s="54" t="s">
        <v>3372</v>
      </c>
      <c r="M4235" s="16">
        <f>Таблица4[[#This Row],[Поступления]]/Таблица4[[#This Row],[Начисления]]</f>
        <v>0.82097877134092967</v>
      </c>
    </row>
    <row r="4236" spans="1:13" ht="15">
      <c r="A4236" s="49" t="s">
        <v>7996</v>
      </c>
      <c r="B4236" s="83" t="s">
        <v>1904</v>
      </c>
      <c r="C4236" s="83" t="s">
        <v>1452</v>
      </c>
      <c r="D4236" s="83" t="s">
        <v>1453</v>
      </c>
      <c r="E4236" s="83" t="s">
        <v>1903</v>
      </c>
      <c r="F4236" s="83" t="s">
        <v>103</v>
      </c>
      <c r="G4236" s="79">
        <v>403215.14</v>
      </c>
      <c r="H4236" s="79">
        <v>355772.39</v>
      </c>
      <c r="I4236" s="79">
        <v>47442.75</v>
      </c>
      <c r="J4236" s="79">
        <v>2700.38</v>
      </c>
      <c r="K4236" s="51" t="s">
        <v>3377</v>
      </c>
      <c r="L4236" s="54" t="s">
        <v>3372</v>
      </c>
      <c r="M4236" s="16">
        <f>Таблица4[[#This Row],[Поступления]]/Таблица4[[#This Row],[Начисления]]</f>
        <v>0.88233886753359514</v>
      </c>
    </row>
    <row r="4237" spans="1:13" ht="15">
      <c r="A4237" s="49" t="s">
        <v>7997</v>
      </c>
      <c r="B4237" s="83" t="s">
        <v>1904</v>
      </c>
      <c r="C4237" s="83" t="s">
        <v>1452</v>
      </c>
      <c r="D4237" s="83" t="s">
        <v>1453</v>
      </c>
      <c r="E4237" s="83" t="s">
        <v>1903</v>
      </c>
      <c r="F4237" s="83" t="s">
        <v>123</v>
      </c>
      <c r="G4237" s="79">
        <v>62176.7</v>
      </c>
      <c r="H4237" s="79">
        <v>55290.26</v>
      </c>
      <c r="I4237" s="79">
        <v>6886.4399999999951</v>
      </c>
      <c r="J4237" s="79">
        <v>0</v>
      </c>
      <c r="K4237" s="51" t="s">
        <v>3377</v>
      </c>
      <c r="L4237" s="54" t="s">
        <v>3372</v>
      </c>
      <c r="M4237" s="16">
        <f>Таблица4[[#This Row],[Поступления]]/Таблица4[[#This Row],[Начисления]]</f>
        <v>0.88924404157827619</v>
      </c>
    </row>
    <row r="4238" spans="1:13" ht="15">
      <c r="A4238" s="42" t="s">
        <v>7998</v>
      </c>
      <c r="B4238" s="82" t="s">
        <v>1904</v>
      </c>
      <c r="C4238" s="82" t="s">
        <v>1452</v>
      </c>
      <c r="D4238" s="82" t="s">
        <v>1453</v>
      </c>
      <c r="E4238" s="82" t="s">
        <v>1903</v>
      </c>
      <c r="F4238" s="82" t="s">
        <v>104</v>
      </c>
      <c r="G4238" s="79">
        <v>320631.52</v>
      </c>
      <c r="H4238" s="79">
        <v>280660.52</v>
      </c>
      <c r="I4238" s="79">
        <v>39971</v>
      </c>
      <c r="J4238" s="79">
        <v>1147.6400000000001</v>
      </c>
      <c r="K4238" s="43" t="s">
        <v>3377</v>
      </c>
      <c r="L4238" s="52" t="s">
        <v>3372</v>
      </c>
      <c r="M4238" s="16">
        <f>Таблица4[[#This Row],[Поступления]]/Таблица4[[#This Row],[Начисления]]</f>
        <v>0.87533664812492551</v>
      </c>
    </row>
    <row r="4239" spans="1:13" ht="15">
      <c r="A4239" s="42" t="s">
        <v>7999</v>
      </c>
      <c r="B4239" s="82" t="s">
        <v>1904</v>
      </c>
      <c r="C4239" s="82" t="s">
        <v>1452</v>
      </c>
      <c r="D4239" s="82" t="s">
        <v>1453</v>
      </c>
      <c r="E4239" s="82" t="s">
        <v>1903</v>
      </c>
      <c r="F4239" s="82" t="s">
        <v>124</v>
      </c>
      <c r="G4239" s="79">
        <v>55743.92</v>
      </c>
      <c r="H4239" s="79">
        <v>55369.82</v>
      </c>
      <c r="I4239" s="79">
        <v>374.09999999999854</v>
      </c>
      <c r="J4239" s="79">
        <v>0</v>
      </c>
      <c r="K4239" s="43" t="s">
        <v>3377</v>
      </c>
      <c r="L4239" s="52" t="s">
        <v>3372</v>
      </c>
      <c r="M4239" s="16">
        <f>Таблица4[[#This Row],[Поступления]]/Таблица4[[#This Row],[Начисления]]</f>
        <v>0.99328895420343599</v>
      </c>
    </row>
    <row r="4240" spans="1:13" ht="15">
      <c r="A4240" s="42" t="s">
        <v>8000</v>
      </c>
      <c r="B4240" s="82" t="s">
        <v>1904</v>
      </c>
      <c r="C4240" s="82" t="s">
        <v>1452</v>
      </c>
      <c r="D4240" s="82" t="s">
        <v>1453</v>
      </c>
      <c r="E4240" s="82" t="s">
        <v>1903</v>
      </c>
      <c r="F4240" s="82" t="s">
        <v>143</v>
      </c>
      <c r="G4240" s="79">
        <v>527428.84</v>
      </c>
      <c r="H4240" s="79">
        <v>354998.75</v>
      </c>
      <c r="I4240" s="79">
        <v>172430.08999999997</v>
      </c>
      <c r="J4240" s="79">
        <v>0</v>
      </c>
      <c r="K4240" s="43" t="s">
        <v>3377</v>
      </c>
      <c r="L4240" s="52" t="s">
        <v>3372</v>
      </c>
      <c r="M4240" s="16">
        <f>Таблица4[[#This Row],[Поступления]]/Таблица4[[#This Row],[Начисления]]</f>
        <v>0.67307421035224391</v>
      </c>
    </row>
    <row r="4241" spans="1:13" ht="15">
      <c r="A4241" s="42" t="s">
        <v>8001</v>
      </c>
      <c r="B4241" s="82" t="s">
        <v>1904</v>
      </c>
      <c r="C4241" s="82" t="s">
        <v>1452</v>
      </c>
      <c r="D4241" s="82" t="s">
        <v>1453</v>
      </c>
      <c r="E4241" s="82" t="s">
        <v>1903</v>
      </c>
      <c r="F4241" s="82" t="s">
        <v>26</v>
      </c>
      <c r="G4241" s="79">
        <v>60222.74</v>
      </c>
      <c r="H4241" s="79">
        <v>51852.9</v>
      </c>
      <c r="I4241" s="79">
        <v>8369.8399999999965</v>
      </c>
      <c r="J4241" s="79">
        <v>240.59</v>
      </c>
      <c r="K4241" s="43" t="s">
        <v>3377</v>
      </c>
      <c r="L4241" s="52" t="s">
        <v>3372</v>
      </c>
      <c r="M4241" s="16">
        <f>Таблица4[[#This Row],[Поступления]]/Таблица4[[#This Row],[Начисления]]</f>
        <v>0.8610186119063995</v>
      </c>
    </row>
    <row r="4242" spans="1:13" ht="15">
      <c r="A4242" s="49" t="s">
        <v>8002</v>
      </c>
      <c r="B4242" s="83" t="s">
        <v>1904</v>
      </c>
      <c r="C4242" s="83" t="s">
        <v>1452</v>
      </c>
      <c r="D4242" s="83" t="s">
        <v>1453</v>
      </c>
      <c r="E4242" s="83" t="s">
        <v>1903</v>
      </c>
      <c r="F4242" s="83" t="s">
        <v>255</v>
      </c>
      <c r="G4242" s="79">
        <v>120511.24</v>
      </c>
      <c r="H4242" s="79">
        <v>89112.06</v>
      </c>
      <c r="I4242" s="79">
        <v>31399.180000000008</v>
      </c>
      <c r="J4242" s="79">
        <v>0</v>
      </c>
      <c r="K4242" s="51" t="s">
        <v>3377</v>
      </c>
      <c r="L4242" s="54" t="s">
        <v>3372</v>
      </c>
      <c r="M4242" s="16">
        <f>Таблица4[[#This Row],[Поступления]]/Таблица4[[#This Row],[Начисления]]</f>
        <v>0.73945019568299186</v>
      </c>
    </row>
    <row r="4243" spans="1:13" ht="15">
      <c r="A4243" s="49" t="s">
        <v>8003</v>
      </c>
      <c r="B4243" s="83" t="s">
        <v>1904</v>
      </c>
      <c r="C4243" s="83" t="s">
        <v>1452</v>
      </c>
      <c r="D4243" s="83" t="s">
        <v>1453</v>
      </c>
      <c r="E4243" s="83" t="s">
        <v>1903</v>
      </c>
      <c r="F4243" s="83" t="s">
        <v>386</v>
      </c>
      <c r="G4243" s="79">
        <v>1555539.79</v>
      </c>
      <c r="H4243" s="79">
        <v>1358293.01</v>
      </c>
      <c r="I4243" s="79">
        <v>197246.78000000003</v>
      </c>
      <c r="J4243" s="79">
        <v>13316.89</v>
      </c>
      <c r="K4243" s="51" t="s">
        <v>3377</v>
      </c>
      <c r="L4243" s="53" t="s">
        <v>3372</v>
      </c>
      <c r="M4243" s="16">
        <f>Таблица4[[#This Row],[Поступления]]/Таблица4[[#This Row],[Начисления]]</f>
        <v>0.87319721342518664</v>
      </c>
    </row>
    <row r="4244" spans="1:13" ht="15">
      <c r="A4244" s="49" t="s">
        <v>8004</v>
      </c>
      <c r="B4244" s="83" t="s">
        <v>1908</v>
      </c>
      <c r="C4244" s="83" t="s">
        <v>1452</v>
      </c>
      <c r="D4244" s="83" t="s">
        <v>1453</v>
      </c>
      <c r="E4244" s="83" t="s">
        <v>1907</v>
      </c>
      <c r="F4244" s="83" t="s">
        <v>70</v>
      </c>
      <c r="G4244" s="79">
        <v>1138867.45</v>
      </c>
      <c r="H4244" s="79">
        <v>964231.08</v>
      </c>
      <c r="I4244" s="79">
        <v>174636.37</v>
      </c>
      <c r="J4244" s="79">
        <v>0</v>
      </c>
      <c r="K4244" s="51" t="s">
        <v>3380</v>
      </c>
      <c r="L4244" s="53" t="s">
        <v>3372</v>
      </c>
      <c r="M4244" s="16">
        <f>Таблица4[[#This Row],[Поступления]]/Таблица4[[#This Row],[Начисления]]</f>
        <v>0.84665786172043112</v>
      </c>
    </row>
    <row r="4245" spans="1:13" ht="15">
      <c r="A4245" s="49" t="s">
        <v>8005</v>
      </c>
      <c r="B4245" s="83" t="s">
        <v>1908</v>
      </c>
      <c r="C4245" s="83" t="s">
        <v>1452</v>
      </c>
      <c r="D4245" s="83" t="s">
        <v>1453</v>
      </c>
      <c r="E4245" s="83" t="s">
        <v>1907</v>
      </c>
      <c r="F4245" s="83" t="s">
        <v>27</v>
      </c>
      <c r="G4245" s="79">
        <v>92298.89</v>
      </c>
      <c r="H4245" s="79">
        <v>63622.52</v>
      </c>
      <c r="I4245" s="79">
        <v>28676.370000000003</v>
      </c>
      <c r="J4245" s="79">
        <v>306.38</v>
      </c>
      <c r="K4245" s="51" t="s">
        <v>3380</v>
      </c>
      <c r="L4245" s="53" t="s">
        <v>3372</v>
      </c>
      <c r="M4245" s="16">
        <f>Таблица4[[#This Row],[Поступления]]/Таблица4[[#This Row],[Начисления]]</f>
        <v>0.68930969809062703</v>
      </c>
    </row>
    <row r="4246" spans="1:13" ht="15">
      <c r="A4246" s="49" t="s">
        <v>8006</v>
      </c>
      <c r="B4246" s="83" t="s">
        <v>1908</v>
      </c>
      <c r="C4246" s="83" t="s">
        <v>1452</v>
      </c>
      <c r="D4246" s="83" t="s">
        <v>1453</v>
      </c>
      <c r="E4246" s="83" t="s">
        <v>1907</v>
      </c>
      <c r="F4246" s="83" t="s">
        <v>98</v>
      </c>
      <c r="G4246" s="79">
        <v>86283.29</v>
      </c>
      <c r="H4246" s="79">
        <v>67811.740000000005</v>
      </c>
      <c r="I4246" s="79">
        <v>18471.549999999988</v>
      </c>
      <c r="J4246" s="79">
        <v>0</v>
      </c>
      <c r="K4246" s="51" t="s">
        <v>3380</v>
      </c>
      <c r="L4246" s="53" t="s">
        <v>3372</v>
      </c>
      <c r="M4246" s="16">
        <f>Таблица4[[#This Row],[Поступления]]/Таблица4[[#This Row],[Начисления]]</f>
        <v>0.78591973022818218</v>
      </c>
    </row>
    <row r="4247" spans="1:13" ht="15">
      <c r="A4247" s="49" t="s">
        <v>8007</v>
      </c>
      <c r="B4247" s="83" t="s">
        <v>1911</v>
      </c>
      <c r="C4247" s="83" t="s">
        <v>1452</v>
      </c>
      <c r="D4247" s="83" t="s">
        <v>1453</v>
      </c>
      <c r="E4247" s="83" t="s">
        <v>1433</v>
      </c>
      <c r="F4247" s="83" t="s">
        <v>23</v>
      </c>
      <c r="G4247" s="79">
        <v>522947.02</v>
      </c>
      <c r="H4247" s="79">
        <v>444172.92</v>
      </c>
      <c r="I4247" s="79">
        <v>78774.100000000035</v>
      </c>
      <c r="J4247" s="79">
        <v>3101.92</v>
      </c>
      <c r="K4247" s="51" t="s">
        <v>3374</v>
      </c>
      <c r="L4247" s="53" t="s">
        <v>3372</v>
      </c>
      <c r="M4247" s="16">
        <f>Таблица4[[#This Row],[Поступления]]/Таблица4[[#This Row],[Начисления]]</f>
        <v>0.84936504657775846</v>
      </c>
    </row>
    <row r="4248" spans="1:13" ht="15">
      <c r="A4248" s="49" t="s">
        <v>8008</v>
      </c>
      <c r="B4248" s="83" t="s">
        <v>1911</v>
      </c>
      <c r="C4248" s="83" t="s">
        <v>1452</v>
      </c>
      <c r="D4248" s="83" t="s">
        <v>1453</v>
      </c>
      <c r="E4248" s="83" t="s">
        <v>1433</v>
      </c>
      <c r="F4248" s="83" t="s">
        <v>32</v>
      </c>
      <c r="G4248" s="79">
        <v>285419.15999999997</v>
      </c>
      <c r="H4248" s="79">
        <v>249836.62</v>
      </c>
      <c r="I4248" s="79">
        <v>35582.539999999979</v>
      </c>
      <c r="J4248" s="79">
        <v>0</v>
      </c>
      <c r="K4248" s="51" t="s">
        <v>3374</v>
      </c>
      <c r="L4248" s="53" t="s">
        <v>3372</v>
      </c>
      <c r="M4248" s="16">
        <f>Таблица4[[#This Row],[Поступления]]/Таблица4[[#This Row],[Начисления]]</f>
        <v>0.87533233578292369</v>
      </c>
    </row>
    <row r="4249" spans="1:13" ht="15">
      <c r="A4249" s="49" t="s">
        <v>8009</v>
      </c>
      <c r="B4249" s="83" t="s">
        <v>1911</v>
      </c>
      <c r="C4249" s="83" t="s">
        <v>1452</v>
      </c>
      <c r="D4249" s="83" t="s">
        <v>1453</v>
      </c>
      <c r="E4249" s="83" t="s">
        <v>1433</v>
      </c>
      <c r="F4249" s="83" t="s">
        <v>33</v>
      </c>
      <c r="G4249" s="79">
        <v>1412301.7</v>
      </c>
      <c r="H4249" s="79">
        <v>1286375.3899999999</v>
      </c>
      <c r="I4249" s="79">
        <v>125926.31000000006</v>
      </c>
      <c r="J4249" s="79">
        <v>5370.36</v>
      </c>
      <c r="K4249" s="51" t="s">
        <v>3374</v>
      </c>
      <c r="L4249" s="53" t="s">
        <v>3372</v>
      </c>
      <c r="M4249" s="16">
        <f>Таблица4[[#This Row],[Поступления]]/Таблица4[[#This Row],[Начисления]]</f>
        <v>0.91083611242555318</v>
      </c>
    </row>
    <row r="4250" spans="1:13" ht="15">
      <c r="A4250" s="49" t="s">
        <v>8010</v>
      </c>
      <c r="B4250" s="83" t="s">
        <v>1911</v>
      </c>
      <c r="C4250" s="83" t="s">
        <v>1452</v>
      </c>
      <c r="D4250" s="83" t="s">
        <v>1453</v>
      </c>
      <c r="E4250" s="83" t="s">
        <v>1433</v>
      </c>
      <c r="F4250" s="83" t="s">
        <v>19</v>
      </c>
      <c r="G4250" s="79">
        <v>594585.80000000005</v>
      </c>
      <c r="H4250" s="79">
        <v>418005.43</v>
      </c>
      <c r="I4250" s="79">
        <v>176580.37000000005</v>
      </c>
      <c r="J4250" s="79">
        <v>937.19</v>
      </c>
      <c r="K4250" s="51" t="s">
        <v>3374</v>
      </c>
      <c r="L4250" s="53" t="s">
        <v>3372</v>
      </c>
      <c r="M4250" s="16">
        <f>Таблица4[[#This Row],[Поступления]]/Таблица4[[#This Row],[Начисления]]</f>
        <v>0.703019530570693</v>
      </c>
    </row>
    <row r="4251" spans="1:13" ht="15">
      <c r="A4251" s="49" t="s">
        <v>8011</v>
      </c>
      <c r="B4251" s="83" t="s">
        <v>1911</v>
      </c>
      <c r="C4251" s="83" t="s">
        <v>1452</v>
      </c>
      <c r="D4251" s="83" t="s">
        <v>1453</v>
      </c>
      <c r="E4251" s="83" t="s">
        <v>1433</v>
      </c>
      <c r="F4251" s="83" t="s">
        <v>11</v>
      </c>
      <c r="G4251" s="79">
        <v>329545.18</v>
      </c>
      <c r="H4251" s="79">
        <v>297628.2</v>
      </c>
      <c r="I4251" s="79">
        <v>31916.979999999981</v>
      </c>
      <c r="J4251" s="79">
        <v>0</v>
      </c>
      <c r="K4251" s="51" t="s">
        <v>3374</v>
      </c>
      <c r="L4251" s="53" t="s">
        <v>3372</v>
      </c>
      <c r="M4251" s="16">
        <f>Таблица4[[#This Row],[Поступления]]/Таблица4[[#This Row],[Начисления]]</f>
        <v>0.90314839379535161</v>
      </c>
    </row>
    <row r="4252" spans="1:13" ht="15">
      <c r="A4252" s="49" t="s">
        <v>8012</v>
      </c>
      <c r="B4252" s="83" t="s">
        <v>1911</v>
      </c>
      <c r="C4252" s="83" t="s">
        <v>1452</v>
      </c>
      <c r="D4252" s="83" t="s">
        <v>1453</v>
      </c>
      <c r="E4252" s="83" t="s">
        <v>1433</v>
      </c>
      <c r="F4252" s="83" t="s">
        <v>14</v>
      </c>
      <c r="G4252" s="79">
        <v>3166550.25</v>
      </c>
      <c r="H4252" s="79">
        <v>2705674.41</v>
      </c>
      <c r="I4252" s="79">
        <v>460875.83999999985</v>
      </c>
      <c r="J4252" s="79">
        <v>3485.34</v>
      </c>
      <c r="K4252" s="51" t="s">
        <v>3374</v>
      </c>
      <c r="L4252" s="53" t="s">
        <v>3372</v>
      </c>
      <c r="M4252" s="16">
        <f>Таблица4[[#This Row],[Поступления]]/Таблица4[[#This Row],[Начисления]]</f>
        <v>0.85445491035552024</v>
      </c>
    </row>
    <row r="4253" spans="1:13" ht="15">
      <c r="A4253" s="49" t="s">
        <v>8013</v>
      </c>
      <c r="B4253" s="83" t="s">
        <v>1911</v>
      </c>
      <c r="C4253" s="83" t="s">
        <v>1452</v>
      </c>
      <c r="D4253" s="83" t="s">
        <v>1453</v>
      </c>
      <c r="E4253" s="83" t="s">
        <v>1433</v>
      </c>
      <c r="F4253" s="83" t="s">
        <v>76</v>
      </c>
      <c r="G4253" s="79">
        <v>1033642.52</v>
      </c>
      <c r="H4253" s="79">
        <v>895669.07</v>
      </c>
      <c r="I4253" s="79">
        <v>137973.45000000007</v>
      </c>
      <c r="J4253" s="79">
        <v>1532.52</v>
      </c>
      <c r="K4253" s="51" t="s">
        <v>3374</v>
      </c>
      <c r="L4253" s="53" t="s">
        <v>3373</v>
      </c>
      <c r="M4253" s="16">
        <f>Таблица4[[#This Row],[Поступления]]/Таблица4[[#This Row],[Начисления]]</f>
        <v>0.8665172462139038</v>
      </c>
    </row>
    <row r="4254" spans="1:13" ht="15">
      <c r="A4254" s="49" t="s">
        <v>8014</v>
      </c>
      <c r="B4254" s="83" t="s">
        <v>1911</v>
      </c>
      <c r="C4254" s="83" t="s">
        <v>1452</v>
      </c>
      <c r="D4254" s="83" t="s">
        <v>1453</v>
      </c>
      <c r="E4254" s="83" t="s">
        <v>1433</v>
      </c>
      <c r="F4254" s="83" t="s">
        <v>77</v>
      </c>
      <c r="G4254" s="79">
        <v>1348587.73</v>
      </c>
      <c r="H4254" s="79">
        <v>1225730.3700000001</v>
      </c>
      <c r="I4254" s="79">
        <v>122857.35999999987</v>
      </c>
      <c r="J4254" s="79">
        <v>1809.61</v>
      </c>
      <c r="K4254" s="51" t="s">
        <v>3374</v>
      </c>
      <c r="L4254" s="53" t="s">
        <v>3373</v>
      </c>
      <c r="M4254" s="16">
        <f>Таблица4[[#This Row],[Поступления]]/Таблица4[[#This Row],[Начисления]]</f>
        <v>0.90889924528677135</v>
      </c>
    </row>
    <row r="4255" spans="1:13" ht="15">
      <c r="A4255" s="49" t="s">
        <v>8015</v>
      </c>
      <c r="B4255" s="83" t="s">
        <v>1911</v>
      </c>
      <c r="C4255" s="83" t="s">
        <v>1452</v>
      </c>
      <c r="D4255" s="83" t="s">
        <v>1453</v>
      </c>
      <c r="E4255" s="83" t="s">
        <v>1433</v>
      </c>
      <c r="F4255" s="83" t="s">
        <v>79</v>
      </c>
      <c r="G4255" s="79">
        <v>1086620.3799999999</v>
      </c>
      <c r="H4255" s="79">
        <v>942495.38</v>
      </c>
      <c r="I4255" s="79">
        <v>144124.99999999988</v>
      </c>
      <c r="J4255" s="79">
        <v>133.5</v>
      </c>
      <c r="K4255" s="51" t="s">
        <v>3374</v>
      </c>
      <c r="L4255" s="53" t="s">
        <v>3373</v>
      </c>
      <c r="M4255" s="16">
        <f>Таблица4[[#This Row],[Поступления]]/Таблица4[[#This Row],[Начисления]]</f>
        <v>0.86736398225845912</v>
      </c>
    </row>
    <row r="4256" spans="1:13" ht="15">
      <c r="A4256" s="49" t="s">
        <v>8016</v>
      </c>
      <c r="B4256" s="83" t="s">
        <v>1911</v>
      </c>
      <c r="C4256" s="83" t="s">
        <v>1452</v>
      </c>
      <c r="D4256" s="83" t="s">
        <v>1453</v>
      </c>
      <c r="E4256" s="83" t="s">
        <v>1433</v>
      </c>
      <c r="F4256" s="83" t="s">
        <v>177</v>
      </c>
      <c r="G4256" s="79">
        <v>582949.86</v>
      </c>
      <c r="H4256" s="79">
        <v>465925.82</v>
      </c>
      <c r="I4256" s="79">
        <v>117024.03999999998</v>
      </c>
      <c r="J4256" s="79">
        <v>352.82</v>
      </c>
      <c r="K4256" s="51" t="s">
        <v>3374</v>
      </c>
      <c r="L4256" s="53" t="s">
        <v>3372</v>
      </c>
      <c r="M4256" s="16">
        <f>Таблица4[[#This Row],[Поступления]]/Таблица4[[#This Row],[Начисления]]</f>
        <v>0.79925539393731049</v>
      </c>
    </row>
    <row r="4257" spans="1:13" ht="15">
      <c r="A4257" s="49" t="s">
        <v>8017</v>
      </c>
      <c r="B4257" s="83" t="s">
        <v>1911</v>
      </c>
      <c r="C4257" s="83" t="s">
        <v>1452</v>
      </c>
      <c r="D4257" s="83" t="s">
        <v>1453</v>
      </c>
      <c r="E4257" s="83" t="s">
        <v>1433</v>
      </c>
      <c r="F4257" s="83" t="s">
        <v>209</v>
      </c>
      <c r="G4257" s="79">
        <v>1852537.08</v>
      </c>
      <c r="H4257" s="79">
        <v>1692614.85</v>
      </c>
      <c r="I4257" s="79">
        <v>159922.22999999998</v>
      </c>
      <c r="J4257" s="79">
        <v>10660.67</v>
      </c>
      <c r="K4257" s="51" t="s">
        <v>3374</v>
      </c>
      <c r="L4257" s="53" t="s">
        <v>3373</v>
      </c>
      <c r="M4257" s="16">
        <f>Таблица4[[#This Row],[Поступления]]/Таблица4[[#This Row],[Начисления]]</f>
        <v>0.91367393844553979</v>
      </c>
    </row>
    <row r="4258" spans="1:13" ht="15">
      <c r="A4258" s="49" t="s">
        <v>8018</v>
      </c>
      <c r="B4258" s="83" t="s">
        <v>1911</v>
      </c>
      <c r="C4258" s="83" t="s">
        <v>1452</v>
      </c>
      <c r="D4258" s="83" t="s">
        <v>1453</v>
      </c>
      <c r="E4258" s="83" t="s">
        <v>1433</v>
      </c>
      <c r="F4258" s="83" t="s">
        <v>379</v>
      </c>
      <c r="G4258" s="79">
        <v>2599757.81</v>
      </c>
      <c r="H4258" s="79">
        <v>2405036.87</v>
      </c>
      <c r="I4258" s="79">
        <v>194720.93999999994</v>
      </c>
      <c r="J4258" s="79">
        <v>17046.080000000002</v>
      </c>
      <c r="K4258" s="51" t="s">
        <v>3374</v>
      </c>
      <c r="L4258" s="53" t="s">
        <v>3373</v>
      </c>
      <c r="M4258" s="16">
        <f>Таблица4[[#This Row],[Поступления]]/Таблица4[[#This Row],[Начисления]]</f>
        <v>0.92510035386719347</v>
      </c>
    </row>
    <row r="4259" spans="1:13" ht="15">
      <c r="A4259" s="49" t="s">
        <v>8019</v>
      </c>
      <c r="B4259" s="83" t="s">
        <v>1911</v>
      </c>
      <c r="C4259" s="83" t="s">
        <v>1452</v>
      </c>
      <c r="D4259" s="83" t="s">
        <v>1453</v>
      </c>
      <c r="E4259" s="83" t="s">
        <v>1433</v>
      </c>
      <c r="F4259" s="83" t="s">
        <v>555</v>
      </c>
      <c r="G4259" s="79">
        <v>579151.68000000005</v>
      </c>
      <c r="H4259" s="79">
        <v>562508.6</v>
      </c>
      <c r="I4259" s="79">
        <v>16643.080000000075</v>
      </c>
      <c r="J4259" s="79">
        <v>2329.1</v>
      </c>
      <c r="K4259" s="51" t="s">
        <v>3374</v>
      </c>
      <c r="L4259" s="53" t="s">
        <v>3373</v>
      </c>
      <c r="M4259" s="16">
        <f>Таблица4[[#This Row],[Поступления]]/Таблица4[[#This Row],[Начисления]]</f>
        <v>0.97126300315661684</v>
      </c>
    </row>
    <row r="4260" spans="1:13" ht="15">
      <c r="A4260" s="49" t="s">
        <v>8020</v>
      </c>
      <c r="B4260" s="83" t="s">
        <v>1911</v>
      </c>
      <c r="C4260" s="83" t="s">
        <v>1452</v>
      </c>
      <c r="D4260" s="83" t="s">
        <v>1453</v>
      </c>
      <c r="E4260" s="83" t="s">
        <v>1433</v>
      </c>
      <c r="F4260" s="83" t="s">
        <v>74</v>
      </c>
      <c r="G4260" s="79">
        <v>116978.63</v>
      </c>
      <c r="H4260" s="79">
        <v>101074.86</v>
      </c>
      <c r="I4260" s="79">
        <v>15903.770000000004</v>
      </c>
      <c r="J4260" s="79">
        <v>0</v>
      </c>
      <c r="K4260" s="51" t="s">
        <v>3374</v>
      </c>
      <c r="L4260" s="53" t="s">
        <v>3372</v>
      </c>
      <c r="M4260" s="16">
        <f>Таблица4[[#This Row],[Поступления]]/Таблица4[[#This Row],[Начисления]]</f>
        <v>0.8640455098508163</v>
      </c>
    </row>
    <row r="4261" spans="1:13" ht="15">
      <c r="A4261" s="49" t="s">
        <v>8021</v>
      </c>
      <c r="B4261" s="83" t="s">
        <v>1911</v>
      </c>
      <c r="C4261" s="83" t="s">
        <v>1452</v>
      </c>
      <c r="D4261" s="83" t="s">
        <v>1453</v>
      </c>
      <c r="E4261" s="83" t="s">
        <v>1433</v>
      </c>
      <c r="F4261" s="83" t="s">
        <v>34</v>
      </c>
      <c r="G4261" s="79">
        <v>572499.49</v>
      </c>
      <c r="H4261" s="79">
        <v>501403.75</v>
      </c>
      <c r="I4261" s="79">
        <v>71095.739999999991</v>
      </c>
      <c r="J4261" s="79">
        <v>5724.04</v>
      </c>
      <c r="K4261" s="51" t="s">
        <v>3374</v>
      </c>
      <c r="L4261" s="53" t="s">
        <v>3372</v>
      </c>
      <c r="M4261" s="16">
        <f>Таблица4[[#This Row],[Поступления]]/Таблица4[[#This Row],[Начисления]]</f>
        <v>0.875815190682528</v>
      </c>
    </row>
    <row r="4262" spans="1:13" ht="15">
      <c r="A4262" s="42" t="s">
        <v>8022</v>
      </c>
      <c r="B4262" s="82" t="s">
        <v>1711</v>
      </c>
      <c r="C4262" s="82" t="s">
        <v>1452</v>
      </c>
      <c r="D4262" s="82" t="s">
        <v>1453</v>
      </c>
      <c r="E4262" s="82" t="s">
        <v>1710</v>
      </c>
      <c r="F4262" s="82" t="s">
        <v>31</v>
      </c>
      <c r="G4262" s="79">
        <v>2630727.88</v>
      </c>
      <c r="H4262" s="79">
        <v>1180377.22</v>
      </c>
      <c r="I4262" s="79">
        <v>1450350.66</v>
      </c>
      <c r="J4262" s="79">
        <v>4101.2299999999996</v>
      </c>
      <c r="K4262" s="43" t="s">
        <v>3379</v>
      </c>
      <c r="L4262" s="52" t="s">
        <v>3373</v>
      </c>
      <c r="M4262" s="16">
        <f>Таблица4[[#This Row],[Поступления]]/Таблица4[[#This Row],[Начисления]]</f>
        <v>0.44868845195801854</v>
      </c>
    </row>
    <row r="4263" spans="1:13" ht="15">
      <c r="A4263" s="49" t="s">
        <v>8023</v>
      </c>
      <c r="B4263" s="83" t="s">
        <v>1915</v>
      </c>
      <c r="C4263" s="83" t="s">
        <v>1452</v>
      </c>
      <c r="D4263" s="83" t="s">
        <v>1453</v>
      </c>
      <c r="E4263" s="83" t="s">
        <v>1914</v>
      </c>
      <c r="F4263" s="83" t="s">
        <v>23</v>
      </c>
      <c r="G4263" s="79">
        <v>956515.06</v>
      </c>
      <c r="H4263" s="79">
        <v>793269.73</v>
      </c>
      <c r="I4263" s="79">
        <v>163245.33000000007</v>
      </c>
      <c r="J4263" s="79">
        <v>666.29</v>
      </c>
      <c r="K4263" s="51" t="s">
        <v>3381</v>
      </c>
      <c r="L4263" s="53" t="s">
        <v>3372</v>
      </c>
      <c r="M4263" s="16">
        <f>Таблица4[[#This Row],[Поступления]]/Таблица4[[#This Row],[Начисления]]</f>
        <v>0.82933323600780517</v>
      </c>
    </row>
    <row r="4264" spans="1:13" ht="15">
      <c r="A4264" s="49" t="s">
        <v>8024</v>
      </c>
      <c r="B4264" s="83" t="s">
        <v>1915</v>
      </c>
      <c r="C4264" s="83" t="s">
        <v>1452</v>
      </c>
      <c r="D4264" s="83" t="s">
        <v>1453</v>
      </c>
      <c r="E4264" s="83" t="s">
        <v>1914</v>
      </c>
      <c r="F4264" s="83" t="s">
        <v>105</v>
      </c>
      <c r="G4264" s="79">
        <v>1147243.28</v>
      </c>
      <c r="H4264" s="79">
        <v>1035890.64</v>
      </c>
      <c r="I4264" s="79">
        <v>111352.64000000001</v>
      </c>
      <c r="J4264" s="79">
        <v>1343.01</v>
      </c>
      <c r="K4264" s="51" t="s">
        <v>3381</v>
      </c>
      <c r="L4264" s="53" t="s">
        <v>3372</v>
      </c>
      <c r="M4264" s="16">
        <f>Таблица4[[#This Row],[Поступления]]/Таблица4[[#This Row],[Начисления]]</f>
        <v>0.90293894770078753</v>
      </c>
    </row>
    <row r="4265" spans="1:13" ht="15">
      <c r="A4265" s="49" t="s">
        <v>8025</v>
      </c>
      <c r="B4265" s="83" t="s">
        <v>1915</v>
      </c>
      <c r="C4265" s="83" t="s">
        <v>1452</v>
      </c>
      <c r="D4265" s="83" t="s">
        <v>1453</v>
      </c>
      <c r="E4265" s="83" t="s">
        <v>1914</v>
      </c>
      <c r="F4265" s="83" t="s">
        <v>10</v>
      </c>
      <c r="G4265" s="79">
        <v>159986.4</v>
      </c>
      <c r="H4265" s="79">
        <v>141636.4</v>
      </c>
      <c r="I4265" s="79">
        <v>18350</v>
      </c>
      <c r="J4265" s="79">
        <v>40.950000000000003</v>
      </c>
      <c r="K4265" s="51" t="s">
        <v>3381</v>
      </c>
      <c r="L4265" s="53" t="s">
        <v>3372</v>
      </c>
      <c r="M4265" s="16">
        <f>Таблица4[[#This Row],[Поступления]]/Таблица4[[#This Row],[Начисления]]</f>
        <v>0.88530275073381237</v>
      </c>
    </row>
    <row r="4266" spans="1:13" ht="15">
      <c r="A4266" s="49" t="s">
        <v>8026</v>
      </c>
      <c r="B4266" s="83" t="s">
        <v>1915</v>
      </c>
      <c r="C4266" s="83" t="s">
        <v>1452</v>
      </c>
      <c r="D4266" s="83" t="s">
        <v>1453</v>
      </c>
      <c r="E4266" s="83" t="s">
        <v>1914</v>
      </c>
      <c r="F4266" s="83" t="s">
        <v>12</v>
      </c>
      <c r="G4266" s="79">
        <v>1584429.04</v>
      </c>
      <c r="H4266" s="79">
        <v>1339471.55</v>
      </c>
      <c r="I4266" s="79">
        <v>244957.49</v>
      </c>
      <c r="J4266" s="79">
        <v>0</v>
      </c>
      <c r="K4266" s="51" t="s">
        <v>3381</v>
      </c>
      <c r="L4266" s="53" t="s">
        <v>3373</v>
      </c>
      <c r="M4266" s="16">
        <f>Таблица4[[#This Row],[Поступления]]/Таблица4[[#This Row],[Начисления]]</f>
        <v>0.84539699550066316</v>
      </c>
    </row>
    <row r="4267" spans="1:13" ht="15">
      <c r="A4267" s="42" t="s">
        <v>8027</v>
      </c>
      <c r="B4267" s="82" t="s">
        <v>1915</v>
      </c>
      <c r="C4267" s="82" t="s">
        <v>1452</v>
      </c>
      <c r="D4267" s="82" t="s">
        <v>1453</v>
      </c>
      <c r="E4267" s="82" t="s">
        <v>1914</v>
      </c>
      <c r="F4267" s="82" t="s">
        <v>14</v>
      </c>
      <c r="G4267" s="79">
        <v>2337632.27</v>
      </c>
      <c r="H4267" s="79">
        <v>2202171.48</v>
      </c>
      <c r="I4267" s="79">
        <v>135460.79000000004</v>
      </c>
      <c r="J4267" s="79">
        <v>2404.4</v>
      </c>
      <c r="K4267" s="43" t="s">
        <v>3381</v>
      </c>
      <c r="L4267" s="52" t="s">
        <v>3373</v>
      </c>
      <c r="M4267" s="16">
        <f>Таблица4[[#This Row],[Поступления]]/Таблица4[[#This Row],[Начисления]]</f>
        <v>0.94205213893629214</v>
      </c>
    </row>
    <row r="4268" spans="1:13" ht="15">
      <c r="A4268" s="49" t="s">
        <v>8028</v>
      </c>
      <c r="B4268" s="83" t="s">
        <v>1915</v>
      </c>
      <c r="C4268" s="83" t="s">
        <v>1452</v>
      </c>
      <c r="D4268" s="83" t="s">
        <v>1453</v>
      </c>
      <c r="E4268" s="83" t="s">
        <v>1914</v>
      </c>
      <c r="F4268" s="83" t="s">
        <v>100</v>
      </c>
      <c r="G4268" s="79">
        <v>1505791.95</v>
      </c>
      <c r="H4268" s="79">
        <v>965985.01</v>
      </c>
      <c r="I4268" s="79">
        <v>539806.93999999994</v>
      </c>
      <c r="J4268" s="79">
        <v>241.23</v>
      </c>
      <c r="K4268" s="51" t="s">
        <v>3381</v>
      </c>
      <c r="L4268" s="53" t="s">
        <v>3373</v>
      </c>
      <c r="M4268" s="16">
        <f>Таблица4[[#This Row],[Поступления]]/Таблица4[[#This Row],[Начисления]]</f>
        <v>0.64151293277932586</v>
      </c>
    </row>
    <row r="4269" spans="1:13" ht="15">
      <c r="A4269" s="49" t="s">
        <v>8029</v>
      </c>
      <c r="B4269" s="83" t="s">
        <v>1915</v>
      </c>
      <c r="C4269" s="83" t="s">
        <v>1452</v>
      </c>
      <c r="D4269" s="83" t="s">
        <v>1453</v>
      </c>
      <c r="E4269" s="83" t="s">
        <v>1914</v>
      </c>
      <c r="F4269" s="83" t="s">
        <v>49</v>
      </c>
      <c r="G4269" s="79">
        <v>1261997.1399999999</v>
      </c>
      <c r="H4269" s="79">
        <v>1097815.94</v>
      </c>
      <c r="I4269" s="79">
        <v>164181.19999999995</v>
      </c>
      <c r="J4269" s="79">
        <v>2742.66</v>
      </c>
      <c r="K4269" s="51" t="s">
        <v>3381</v>
      </c>
      <c r="L4269" s="53" t="s">
        <v>3372</v>
      </c>
      <c r="M4269" s="16">
        <f>Таблица4[[#This Row],[Поступления]]/Таблица4[[#This Row],[Начисления]]</f>
        <v>0.86990366713509348</v>
      </c>
    </row>
    <row r="4270" spans="1:13" ht="15">
      <c r="A4270" s="49" t="s">
        <v>8030</v>
      </c>
      <c r="B4270" s="83" t="s">
        <v>1915</v>
      </c>
      <c r="C4270" s="83" t="s">
        <v>1452</v>
      </c>
      <c r="D4270" s="83" t="s">
        <v>1453</v>
      </c>
      <c r="E4270" s="83" t="s">
        <v>1914</v>
      </c>
      <c r="F4270" s="83" t="s">
        <v>50</v>
      </c>
      <c r="G4270" s="79">
        <v>2161056.11</v>
      </c>
      <c r="H4270" s="79">
        <v>1797823.31</v>
      </c>
      <c r="I4270" s="79">
        <v>363232.79999999981</v>
      </c>
      <c r="J4270" s="79">
        <v>2258.64</v>
      </c>
      <c r="K4270" s="51" t="s">
        <v>3381</v>
      </c>
      <c r="L4270" s="53" t="s">
        <v>3373</v>
      </c>
      <c r="M4270" s="16">
        <f>Таблица4[[#This Row],[Поступления]]/Таблица4[[#This Row],[Начисления]]</f>
        <v>0.83191884823388518</v>
      </c>
    </row>
    <row r="4271" spans="1:13" ht="15">
      <c r="A4271" s="49" t="s">
        <v>8031</v>
      </c>
      <c r="B4271" s="83" t="s">
        <v>1915</v>
      </c>
      <c r="C4271" s="83" t="s">
        <v>1452</v>
      </c>
      <c r="D4271" s="83" t="s">
        <v>1453</v>
      </c>
      <c r="E4271" s="83" t="s">
        <v>1914</v>
      </c>
      <c r="F4271" s="83" t="s">
        <v>51</v>
      </c>
      <c r="G4271" s="79">
        <v>557130.85</v>
      </c>
      <c r="H4271" s="79">
        <v>500543.28</v>
      </c>
      <c r="I4271" s="79">
        <v>56587.569999999949</v>
      </c>
      <c r="J4271" s="79">
        <v>3</v>
      </c>
      <c r="K4271" s="51" t="s">
        <v>3381</v>
      </c>
      <c r="L4271" s="53" t="s">
        <v>3372</v>
      </c>
      <c r="M4271" s="16">
        <f>Таблица4[[#This Row],[Поступления]]/Таблица4[[#This Row],[Начисления]]</f>
        <v>0.89843037771108891</v>
      </c>
    </row>
    <row r="4272" spans="1:13" ht="15">
      <c r="A4272" s="49" t="s">
        <v>8032</v>
      </c>
      <c r="B4272" s="83" t="s">
        <v>1915</v>
      </c>
      <c r="C4272" s="83" t="s">
        <v>1452</v>
      </c>
      <c r="D4272" s="83" t="s">
        <v>1453</v>
      </c>
      <c r="E4272" s="83" t="s">
        <v>1914</v>
      </c>
      <c r="F4272" s="83" t="s">
        <v>104</v>
      </c>
      <c r="G4272" s="79">
        <v>561170.5</v>
      </c>
      <c r="H4272" s="79">
        <v>510067.69</v>
      </c>
      <c r="I4272" s="79">
        <v>51102.81</v>
      </c>
      <c r="J4272" s="79">
        <v>0</v>
      </c>
      <c r="K4272" s="51" t="s">
        <v>3381</v>
      </c>
      <c r="L4272" s="53" t="s">
        <v>3372</v>
      </c>
      <c r="M4272" s="16">
        <f>Таблица4[[#This Row],[Поступления]]/Таблица4[[#This Row],[Начисления]]</f>
        <v>0.90893532357812823</v>
      </c>
    </row>
    <row r="4273" spans="1:13" ht="15">
      <c r="A4273" s="42" t="s">
        <v>8033</v>
      </c>
      <c r="B4273" s="82" t="s">
        <v>1917</v>
      </c>
      <c r="C4273" s="82" t="s">
        <v>1452</v>
      </c>
      <c r="D4273" s="82" t="s">
        <v>1453</v>
      </c>
      <c r="E4273" s="82" t="s">
        <v>1916</v>
      </c>
      <c r="F4273" s="82" t="s">
        <v>21</v>
      </c>
      <c r="G4273" s="79">
        <v>476204.44</v>
      </c>
      <c r="H4273" s="79">
        <v>390676.47999999998</v>
      </c>
      <c r="I4273" s="79">
        <v>85527.960000000021</v>
      </c>
      <c r="J4273" s="79">
        <v>0</v>
      </c>
      <c r="K4273" s="43" t="s">
        <v>3381</v>
      </c>
      <c r="L4273" s="52" t="s">
        <v>3373</v>
      </c>
      <c r="M4273" s="16">
        <f>Таблица4[[#This Row],[Поступления]]/Таблица4[[#This Row],[Начисления]]</f>
        <v>0.82039655069154749</v>
      </c>
    </row>
    <row r="4274" spans="1:13" ht="15">
      <c r="A4274" s="42" t="s">
        <v>8034</v>
      </c>
      <c r="B4274" s="82" t="s">
        <v>1917</v>
      </c>
      <c r="C4274" s="82" t="s">
        <v>1452</v>
      </c>
      <c r="D4274" s="82" t="s">
        <v>1453</v>
      </c>
      <c r="E4274" s="82" t="s">
        <v>1916</v>
      </c>
      <c r="F4274" s="82" t="s">
        <v>24</v>
      </c>
      <c r="G4274" s="79">
        <v>540006.16</v>
      </c>
      <c r="H4274" s="79">
        <v>460138.03</v>
      </c>
      <c r="I4274" s="79">
        <v>79868.13</v>
      </c>
      <c r="J4274" s="79">
        <v>880.36</v>
      </c>
      <c r="K4274" s="43" t="s">
        <v>3381</v>
      </c>
      <c r="L4274" s="52" t="s">
        <v>3372</v>
      </c>
      <c r="M4274" s="16">
        <f>Таблица4[[#This Row],[Поступления]]/Таблица4[[#This Row],[Начисления]]</f>
        <v>0.85209774273686067</v>
      </c>
    </row>
    <row r="4275" spans="1:13" ht="15">
      <c r="A4275" s="42" t="s">
        <v>8035</v>
      </c>
      <c r="B4275" s="82" t="s">
        <v>1917</v>
      </c>
      <c r="C4275" s="82" t="s">
        <v>1452</v>
      </c>
      <c r="D4275" s="82" t="s">
        <v>1453</v>
      </c>
      <c r="E4275" s="82" t="s">
        <v>1916</v>
      </c>
      <c r="F4275" s="82" t="s">
        <v>28</v>
      </c>
      <c r="G4275" s="79">
        <v>454733.08</v>
      </c>
      <c r="H4275" s="79">
        <v>426058.52</v>
      </c>
      <c r="I4275" s="79">
        <v>28674.559999999998</v>
      </c>
      <c r="J4275" s="79">
        <v>2592.02</v>
      </c>
      <c r="K4275" s="43" t="s">
        <v>3381</v>
      </c>
      <c r="L4275" s="52" t="s">
        <v>3372</v>
      </c>
      <c r="M4275" s="16">
        <f>Таблица4[[#This Row],[Поступления]]/Таблица4[[#This Row],[Начисления]]</f>
        <v>0.93694199683031643</v>
      </c>
    </row>
    <row r="4276" spans="1:13" ht="15">
      <c r="A4276" s="42" t="s">
        <v>8036</v>
      </c>
      <c r="B4276" s="82" t="s">
        <v>1917</v>
      </c>
      <c r="C4276" s="82" t="s">
        <v>1452</v>
      </c>
      <c r="D4276" s="82" t="s">
        <v>1453</v>
      </c>
      <c r="E4276" s="82" t="s">
        <v>1916</v>
      </c>
      <c r="F4276" s="82" t="s">
        <v>105</v>
      </c>
      <c r="G4276" s="79">
        <v>249321.47</v>
      </c>
      <c r="H4276" s="79">
        <v>236925.57</v>
      </c>
      <c r="I4276" s="79">
        <v>12395.899999999994</v>
      </c>
      <c r="J4276" s="79">
        <v>1617.59</v>
      </c>
      <c r="K4276" s="43" t="s">
        <v>3381</v>
      </c>
      <c r="L4276" s="52" t="s">
        <v>3372</v>
      </c>
      <c r="M4276" s="16">
        <f>Таблица4[[#This Row],[Поступления]]/Таблица4[[#This Row],[Начисления]]</f>
        <v>0.95028145791054419</v>
      </c>
    </row>
    <row r="4277" spans="1:13" ht="15">
      <c r="A4277" s="42" t="s">
        <v>8037</v>
      </c>
      <c r="B4277" s="82" t="s">
        <v>1917</v>
      </c>
      <c r="C4277" s="82" t="s">
        <v>1452</v>
      </c>
      <c r="D4277" s="82" t="s">
        <v>1453</v>
      </c>
      <c r="E4277" s="82" t="s">
        <v>1916</v>
      </c>
      <c r="F4277" s="82" t="s">
        <v>32</v>
      </c>
      <c r="G4277" s="79">
        <v>436839.22</v>
      </c>
      <c r="H4277" s="79">
        <v>340073.44</v>
      </c>
      <c r="I4277" s="79">
        <v>96765.77999999997</v>
      </c>
      <c r="J4277" s="79">
        <v>1628.99</v>
      </c>
      <c r="K4277" s="43" t="s">
        <v>3381</v>
      </c>
      <c r="L4277" s="52" t="s">
        <v>3372</v>
      </c>
      <c r="M4277" s="16">
        <f>Таблица4[[#This Row],[Поступления]]/Таблица4[[#This Row],[Начисления]]</f>
        <v>0.77848651043740991</v>
      </c>
    </row>
    <row r="4278" spans="1:13" ht="15">
      <c r="A4278" s="42" t="s">
        <v>8038</v>
      </c>
      <c r="B4278" s="82" t="s">
        <v>1917</v>
      </c>
      <c r="C4278" s="82" t="s">
        <v>1452</v>
      </c>
      <c r="D4278" s="82" t="s">
        <v>1453</v>
      </c>
      <c r="E4278" s="82" t="s">
        <v>1916</v>
      </c>
      <c r="F4278" s="82" t="s">
        <v>37</v>
      </c>
      <c r="G4278" s="79">
        <v>280695.34000000003</v>
      </c>
      <c r="H4278" s="79">
        <v>254084.91</v>
      </c>
      <c r="I4278" s="79">
        <v>26610.430000000022</v>
      </c>
      <c r="J4278" s="79">
        <v>271.55</v>
      </c>
      <c r="K4278" s="43" t="s">
        <v>3381</v>
      </c>
      <c r="L4278" s="52" t="s">
        <v>3372</v>
      </c>
      <c r="M4278" s="16">
        <f>Таблица4[[#This Row],[Поступления]]/Таблица4[[#This Row],[Начисления]]</f>
        <v>0.90519817678483716</v>
      </c>
    </row>
    <row r="4279" spans="1:13" ht="15">
      <c r="A4279" s="42" t="s">
        <v>8039</v>
      </c>
      <c r="B4279" s="82" t="s">
        <v>1917</v>
      </c>
      <c r="C4279" s="82" t="s">
        <v>1452</v>
      </c>
      <c r="D4279" s="82" t="s">
        <v>1453</v>
      </c>
      <c r="E4279" s="82" t="s">
        <v>1916</v>
      </c>
      <c r="F4279" s="82" t="s">
        <v>33</v>
      </c>
      <c r="G4279" s="79">
        <v>445226.04</v>
      </c>
      <c r="H4279" s="79">
        <v>409950.46</v>
      </c>
      <c r="I4279" s="79">
        <v>35275.579999999958</v>
      </c>
      <c r="J4279" s="79">
        <v>2714.5</v>
      </c>
      <c r="K4279" s="43" t="s">
        <v>3381</v>
      </c>
      <c r="L4279" s="52" t="s">
        <v>3372</v>
      </c>
      <c r="M4279" s="16">
        <f>Таблица4[[#This Row],[Поступления]]/Таблица4[[#This Row],[Начисления]]</f>
        <v>0.92076927935302266</v>
      </c>
    </row>
    <row r="4280" spans="1:13" ht="15">
      <c r="A4280" s="42" t="s">
        <v>8040</v>
      </c>
      <c r="B4280" s="82" t="s">
        <v>1917</v>
      </c>
      <c r="C4280" s="82" t="s">
        <v>1452</v>
      </c>
      <c r="D4280" s="82" t="s">
        <v>1453</v>
      </c>
      <c r="E4280" s="82" t="s">
        <v>1916</v>
      </c>
      <c r="F4280" s="82" t="s">
        <v>70</v>
      </c>
      <c r="G4280" s="79">
        <v>256347</v>
      </c>
      <c r="H4280" s="79">
        <v>222016.12</v>
      </c>
      <c r="I4280" s="79">
        <v>34330.880000000005</v>
      </c>
      <c r="J4280" s="79">
        <v>0</v>
      </c>
      <c r="K4280" s="43" t="s">
        <v>3381</v>
      </c>
      <c r="L4280" s="52" t="s">
        <v>3372</v>
      </c>
      <c r="M4280" s="16">
        <f>Таблица4[[#This Row],[Поступления]]/Таблица4[[#This Row],[Начисления]]</f>
        <v>0.86607652907972399</v>
      </c>
    </row>
    <row r="4281" spans="1:13" ht="15">
      <c r="A4281" s="42" t="s">
        <v>8041</v>
      </c>
      <c r="B4281" s="82" t="s">
        <v>1917</v>
      </c>
      <c r="C4281" s="82" t="s">
        <v>1452</v>
      </c>
      <c r="D4281" s="82" t="s">
        <v>1453</v>
      </c>
      <c r="E4281" s="82" t="s">
        <v>1916</v>
      </c>
      <c r="F4281" s="82" t="s">
        <v>29</v>
      </c>
      <c r="G4281" s="79">
        <v>447904.83</v>
      </c>
      <c r="H4281" s="79">
        <v>382397.35</v>
      </c>
      <c r="I4281" s="79">
        <v>65507.48000000004</v>
      </c>
      <c r="J4281" s="79">
        <v>835.46</v>
      </c>
      <c r="K4281" s="43" t="s">
        <v>3381</v>
      </c>
      <c r="L4281" s="52" t="s">
        <v>3372</v>
      </c>
      <c r="M4281" s="16">
        <f>Таблица4[[#This Row],[Поступления]]/Таблица4[[#This Row],[Начисления]]</f>
        <v>0.85374687743376187</v>
      </c>
    </row>
    <row r="4282" spans="1:13" ht="15">
      <c r="A4282" s="42" t="s">
        <v>8042</v>
      </c>
      <c r="B4282" s="82" t="s">
        <v>1917</v>
      </c>
      <c r="C4282" s="82" t="s">
        <v>1452</v>
      </c>
      <c r="D4282" s="82" t="s">
        <v>1453</v>
      </c>
      <c r="E4282" s="82" t="s">
        <v>1916</v>
      </c>
      <c r="F4282" s="82" t="s">
        <v>25</v>
      </c>
      <c r="G4282" s="79">
        <v>277467.71000000002</v>
      </c>
      <c r="H4282" s="79">
        <v>229580.54</v>
      </c>
      <c r="I4282" s="79">
        <v>47887.170000000013</v>
      </c>
      <c r="J4282" s="79">
        <v>0</v>
      </c>
      <c r="K4282" s="43" t="s">
        <v>3381</v>
      </c>
      <c r="L4282" s="52" t="s">
        <v>3372</v>
      </c>
      <c r="M4282" s="16">
        <f>Таблица4[[#This Row],[Поступления]]/Таблица4[[#This Row],[Начисления]]</f>
        <v>0.82741353939887274</v>
      </c>
    </row>
    <row r="4283" spans="1:13" ht="15">
      <c r="A4283" s="42" t="s">
        <v>8043</v>
      </c>
      <c r="B4283" s="82" t="s">
        <v>1917</v>
      </c>
      <c r="C4283" s="82" t="s">
        <v>1452</v>
      </c>
      <c r="D4283" s="82" t="s">
        <v>1453</v>
      </c>
      <c r="E4283" s="82" t="s">
        <v>1916</v>
      </c>
      <c r="F4283" s="82" t="s">
        <v>30</v>
      </c>
      <c r="G4283" s="79">
        <v>442503.76</v>
      </c>
      <c r="H4283" s="79">
        <v>358966.61</v>
      </c>
      <c r="I4283" s="79">
        <v>83537.150000000023</v>
      </c>
      <c r="J4283" s="79">
        <v>1003</v>
      </c>
      <c r="K4283" s="43" t="s">
        <v>3381</v>
      </c>
      <c r="L4283" s="52" t="s">
        <v>3373</v>
      </c>
      <c r="M4283" s="16">
        <f>Таблица4[[#This Row],[Поступления]]/Таблица4[[#This Row],[Начисления]]</f>
        <v>0.81121708434748663</v>
      </c>
    </row>
    <row r="4284" spans="1:13" ht="15">
      <c r="A4284" s="42" t="s">
        <v>8044</v>
      </c>
      <c r="B4284" s="82" t="s">
        <v>1917</v>
      </c>
      <c r="C4284" s="82" t="s">
        <v>1452</v>
      </c>
      <c r="D4284" s="82" t="s">
        <v>1453</v>
      </c>
      <c r="E4284" s="82" t="s">
        <v>1916</v>
      </c>
      <c r="F4284" s="82" t="s">
        <v>71</v>
      </c>
      <c r="G4284" s="79">
        <v>278170.55</v>
      </c>
      <c r="H4284" s="79">
        <v>265017.31</v>
      </c>
      <c r="I4284" s="79">
        <v>13153.239999999991</v>
      </c>
      <c r="J4284" s="79">
        <v>1082.96</v>
      </c>
      <c r="K4284" s="43" t="s">
        <v>3381</v>
      </c>
      <c r="L4284" s="52" t="s">
        <v>3372</v>
      </c>
      <c r="M4284" s="16">
        <f>Таблица4[[#This Row],[Поступления]]/Таблица4[[#This Row],[Начисления]]</f>
        <v>0.95271519576748875</v>
      </c>
    </row>
    <row r="4285" spans="1:13" ht="15">
      <c r="A4285" s="42" t="s">
        <v>8045</v>
      </c>
      <c r="B4285" s="82" t="s">
        <v>1917</v>
      </c>
      <c r="C4285" s="82" t="s">
        <v>1452</v>
      </c>
      <c r="D4285" s="82" t="s">
        <v>1453</v>
      </c>
      <c r="E4285" s="82" t="s">
        <v>1916</v>
      </c>
      <c r="F4285" s="82" t="s">
        <v>31</v>
      </c>
      <c r="G4285" s="79">
        <v>449858.37</v>
      </c>
      <c r="H4285" s="79">
        <v>368406.13</v>
      </c>
      <c r="I4285" s="79">
        <v>81452.239999999991</v>
      </c>
      <c r="J4285" s="79">
        <v>350.94</v>
      </c>
      <c r="K4285" s="43" t="s">
        <v>3381</v>
      </c>
      <c r="L4285" s="52" t="s">
        <v>3372</v>
      </c>
      <c r="M4285" s="16">
        <f>Таблица4[[#This Row],[Поступления]]/Таблица4[[#This Row],[Начисления]]</f>
        <v>0.81893803598674852</v>
      </c>
    </row>
    <row r="4286" spans="1:13" ht="15">
      <c r="A4286" s="42" t="s">
        <v>8046</v>
      </c>
      <c r="B4286" s="82" t="s">
        <v>1917</v>
      </c>
      <c r="C4286" s="82" t="s">
        <v>1452</v>
      </c>
      <c r="D4286" s="82" t="s">
        <v>1453</v>
      </c>
      <c r="E4286" s="82" t="s">
        <v>1916</v>
      </c>
      <c r="F4286" s="82" t="s">
        <v>72</v>
      </c>
      <c r="G4286" s="79">
        <v>564354.07999999996</v>
      </c>
      <c r="H4286" s="79">
        <v>391977.71</v>
      </c>
      <c r="I4286" s="79">
        <v>172376.36999999994</v>
      </c>
      <c r="J4286" s="79">
        <v>2442.66</v>
      </c>
      <c r="K4286" s="43" t="s">
        <v>3381</v>
      </c>
      <c r="L4286" s="52" t="s">
        <v>3373</v>
      </c>
      <c r="M4286" s="16">
        <f>Таблица4[[#This Row],[Поступления]]/Таблица4[[#This Row],[Начисления]]</f>
        <v>0.69455989402964902</v>
      </c>
    </row>
    <row r="4287" spans="1:13" ht="15">
      <c r="A4287" s="42" t="s">
        <v>8047</v>
      </c>
      <c r="B4287" s="82" t="s">
        <v>1917</v>
      </c>
      <c r="C4287" s="82" t="s">
        <v>1452</v>
      </c>
      <c r="D4287" s="82" t="s">
        <v>1453</v>
      </c>
      <c r="E4287" s="82" t="s">
        <v>1916</v>
      </c>
      <c r="F4287" s="82" t="s">
        <v>19</v>
      </c>
      <c r="G4287" s="79">
        <v>458992.14</v>
      </c>
      <c r="H4287" s="79">
        <v>363534.98</v>
      </c>
      <c r="I4287" s="79">
        <v>95457.160000000033</v>
      </c>
      <c r="J4287" s="79">
        <v>290.25</v>
      </c>
      <c r="K4287" s="43" t="s">
        <v>3381</v>
      </c>
      <c r="L4287" s="52" t="s">
        <v>3372</v>
      </c>
      <c r="M4287" s="16">
        <f>Таблица4[[#This Row],[Поступления]]/Таблица4[[#This Row],[Начисления]]</f>
        <v>0.79202876981727832</v>
      </c>
    </row>
    <row r="4288" spans="1:13" ht="15">
      <c r="A4288" s="42" t="s">
        <v>8048</v>
      </c>
      <c r="B4288" s="82" t="s">
        <v>1917</v>
      </c>
      <c r="C4288" s="82" t="s">
        <v>1452</v>
      </c>
      <c r="D4288" s="82" t="s">
        <v>1453</v>
      </c>
      <c r="E4288" s="82" t="s">
        <v>1916</v>
      </c>
      <c r="F4288" s="82" t="s">
        <v>73</v>
      </c>
      <c r="G4288" s="79">
        <v>276216.73</v>
      </c>
      <c r="H4288" s="79">
        <v>259628.72</v>
      </c>
      <c r="I4288" s="79">
        <v>16588.00999999998</v>
      </c>
      <c r="J4288" s="79">
        <v>344.01</v>
      </c>
      <c r="K4288" s="43" t="s">
        <v>3381</v>
      </c>
      <c r="L4288" s="52" t="s">
        <v>3372</v>
      </c>
      <c r="M4288" s="16">
        <f>Таблица4[[#This Row],[Поступления]]/Таблица4[[#This Row],[Начисления]]</f>
        <v>0.93994567237111237</v>
      </c>
    </row>
    <row r="4289" spans="1:13" ht="15">
      <c r="A4289" s="42" t="s">
        <v>8049</v>
      </c>
      <c r="B4289" s="82" t="s">
        <v>1917</v>
      </c>
      <c r="C4289" s="82" t="s">
        <v>1452</v>
      </c>
      <c r="D4289" s="82" t="s">
        <v>1453</v>
      </c>
      <c r="E4289" s="82" t="s">
        <v>1916</v>
      </c>
      <c r="F4289" s="82" t="s">
        <v>9</v>
      </c>
      <c r="G4289" s="79">
        <v>468849.62</v>
      </c>
      <c r="H4289" s="79">
        <v>384098.46</v>
      </c>
      <c r="I4289" s="79">
        <v>84751.159999999974</v>
      </c>
      <c r="J4289" s="79">
        <v>0</v>
      </c>
      <c r="K4289" s="43" t="s">
        <v>3381</v>
      </c>
      <c r="L4289" s="52" t="s">
        <v>3372</v>
      </c>
      <c r="M4289" s="16">
        <f>Таблица4[[#This Row],[Поступления]]/Таблица4[[#This Row],[Начисления]]</f>
        <v>0.81923594179302106</v>
      </c>
    </row>
    <row r="4290" spans="1:13" ht="15">
      <c r="A4290" s="42" t="s">
        <v>8050</v>
      </c>
      <c r="B4290" s="82" t="s">
        <v>1917</v>
      </c>
      <c r="C4290" s="82" t="s">
        <v>1452</v>
      </c>
      <c r="D4290" s="82" t="s">
        <v>1453</v>
      </c>
      <c r="E4290" s="82" t="s">
        <v>1916</v>
      </c>
      <c r="F4290" s="82" t="s">
        <v>10</v>
      </c>
      <c r="G4290" s="79">
        <v>299137.46999999997</v>
      </c>
      <c r="H4290" s="79">
        <v>206495.08</v>
      </c>
      <c r="I4290" s="79">
        <v>92642.389999999985</v>
      </c>
      <c r="J4290" s="79">
        <v>214.14</v>
      </c>
      <c r="K4290" s="43" t="s">
        <v>3381</v>
      </c>
      <c r="L4290" s="52" t="s">
        <v>3372</v>
      </c>
      <c r="M4290" s="16">
        <f>Таблица4[[#This Row],[Поступления]]/Таблица4[[#This Row],[Начисления]]</f>
        <v>0.69030161951961422</v>
      </c>
    </row>
    <row r="4291" spans="1:13" ht="15">
      <c r="A4291" s="42" t="s">
        <v>8051</v>
      </c>
      <c r="B4291" s="82" t="s">
        <v>1917</v>
      </c>
      <c r="C4291" s="82" t="s">
        <v>1452</v>
      </c>
      <c r="D4291" s="82" t="s">
        <v>1453</v>
      </c>
      <c r="E4291" s="82" t="s">
        <v>1916</v>
      </c>
      <c r="F4291" s="82" t="s">
        <v>11</v>
      </c>
      <c r="G4291" s="79">
        <v>448233.84</v>
      </c>
      <c r="H4291" s="79">
        <v>389243.97</v>
      </c>
      <c r="I4291" s="79">
        <v>58989.870000000054</v>
      </c>
      <c r="J4291" s="79">
        <v>0</v>
      </c>
      <c r="K4291" s="43" t="s">
        <v>3381</v>
      </c>
      <c r="L4291" s="52" t="s">
        <v>3372</v>
      </c>
      <c r="M4291" s="16">
        <f>Таблица4[[#This Row],[Поступления]]/Таблица4[[#This Row],[Начисления]]</f>
        <v>0.86839487621014944</v>
      </c>
    </row>
    <row r="4292" spans="1:13" ht="15">
      <c r="A4292" s="42" t="s">
        <v>8052</v>
      </c>
      <c r="B4292" s="82" t="s">
        <v>1917</v>
      </c>
      <c r="C4292" s="82" t="s">
        <v>1452</v>
      </c>
      <c r="D4292" s="82" t="s">
        <v>1453</v>
      </c>
      <c r="E4292" s="82" t="s">
        <v>1916</v>
      </c>
      <c r="F4292" s="82" t="s">
        <v>99</v>
      </c>
      <c r="G4292" s="79">
        <v>264558.24</v>
      </c>
      <c r="H4292" s="79">
        <v>213017.53</v>
      </c>
      <c r="I4292" s="79">
        <v>51540.709999999992</v>
      </c>
      <c r="J4292" s="79">
        <v>659.02</v>
      </c>
      <c r="K4292" s="43" t="s">
        <v>3381</v>
      </c>
      <c r="L4292" s="52" t="s">
        <v>3372</v>
      </c>
      <c r="M4292" s="16">
        <f>Таблица4[[#This Row],[Поступления]]/Таблица4[[#This Row],[Начисления]]</f>
        <v>0.80518198941752861</v>
      </c>
    </row>
    <row r="4293" spans="1:13" ht="15">
      <c r="A4293" s="42" t="s">
        <v>8053</v>
      </c>
      <c r="B4293" s="82" t="s">
        <v>1917</v>
      </c>
      <c r="C4293" s="82" t="s">
        <v>1452</v>
      </c>
      <c r="D4293" s="82" t="s">
        <v>1453</v>
      </c>
      <c r="E4293" s="82" t="s">
        <v>1916</v>
      </c>
      <c r="F4293" s="82" t="s">
        <v>77</v>
      </c>
      <c r="G4293" s="79">
        <v>465885.83</v>
      </c>
      <c r="H4293" s="79">
        <v>401574.51</v>
      </c>
      <c r="I4293" s="79">
        <v>64311.320000000007</v>
      </c>
      <c r="J4293" s="79">
        <v>862.2</v>
      </c>
      <c r="K4293" s="43" t="s">
        <v>3381</v>
      </c>
      <c r="L4293" s="52" t="s">
        <v>3372</v>
      </c>
      <c r="M4293" s="16">
        <f>Таблица4[[#This Row],[Поступления]]/Таблица4[[#This Row],[Начисления]]</f>
        <v>0.86195905550507945</v>
      </c>
    </row>
    <row r="4294" spans="1:13" ht="15">
      <c r="A4294" s="42" t="s">
        <v>8054</v>
      </c>
      <c r="B4294" s="82" t="s">
        <v>1917</v>
      </c>
      <c r="C4294" s="82" t="s">
        <v>1452</v>
      </c>
      <c r="D4294" s="82" t="s">
        <v>1453</v>
      </c>
      <c r="E4294" s="82" t="s">
        <v>1916</v>
      </c>
      <c r="F4294" s="82" t="s">
        <v>17</v>
      </c>
      <c r="G4294" s="79">
        <v>469354.34</v>
      </c>
      <c r="H4294" s="79">
        <v>431335.48</v>
      </c>
      <c r="I4294" s="79">
        <v>38018.860000000044</v>
      </c>
      <c r="J4294" s="79">
        <v>0</v>
      </c>
      <c r="K4294" s="43" t="s">
        <v>3381</v>
      </c>
      <c r="L4294" s="52" t="s">
        <v>3372</v>
      </c>
      <c r="M4294" s="16">
        <f>Таблица4[[#This Row],[Поступления]]/Таблица4[[#This Row],[Начисления]]</f>
        <v>0.91899753180081378</v>
      </c>
    </row>
    <row r="4295" spans="1:13" ht="15">
      <c r="A4295" s="42" t="s">
        <v>8055</v>
      </c>
      <c r="B4295" s="82" t="s">
        <v>1917</v>
      </c>
      <c r="C4295" s="82" t="s">
        <v>1452</v>
      </c>
      <c r="D4295" s="82" t="s">
        <v>1453</v>
      </c>
      <c r="E4295" s="82" t="s">
        <v>1916</v>
      </c>
      <c r="F4295" s="82" t="s">
        <v>18</v>
      </c>
      <c r="G4295" s="79">
        <v>464765.85</v>
      </c>
      <c r="H4295" s="79">
        <v>423699.63</v>
      </c>
      <c r="I4295" s="79">
        <v>41066.219999999972</v>
      </c>
      <c r="J4295" s="79">
        <v>354.11</v>
      </c>
      <c r="K4295" s="43" t="s">
        <v>3381</v>
      </c>
      <c r="L4295" s="52" t="s">
        <v>3373</v>
      </c>
      <c r="M4295" s="16">
        <f>Таблица4[[#This Row],[Поступления]]/Таблица4[[#This Row],[Начисления]]</f>
        <v>0.9116410553830494</v>
      </c>
    </row>
    <row r="4296" spans="1:13" ht="15">
      <c r="A4296" s="42" t="s">
        <v>8056</v>
      </c>
      <c r="B4296" s="82" t="s">
        <v>1917</v>
      </c>
      <c r="C4296" s="82" t="s">
        <v>1452</v>
      </c>
      <c r="D4296" s="82" t="s">
        <v>1453</v>
      </c>
      <c r="E4296" s="82" t="s">
        <v>1916</v>
      </c>
      <c r="F4296" s="82" t="s">
        <v>42</v>
      </c>
      <c r="G4296" s="79">
        <v>450637.84</v>
      </c>
      <c r="H4296" s="79">
        <v>419935.89</v>
      </c>
      <c r="I4296" s="79">
        <v>30701.950000000012</v>
      </c>
      <c r="J4296" s="79">
        <v>1060.98</v>
      </c>
      <c r="K4296" s="43" t="s">
        <v>3381</v>
      </c>
      <c r="L4296" s="52" t="s">
        <v>3373</v>
      </c>
      <c r="M4296" s="16">
        <f>Таблица4[[#This Row],[Поступления]]/Таблица4[[#This Row],[Начисления]]</f>
        <v>0.93187001340144893</v>
      </c>
    </row>
    <row r="4297" spans="1:13" ht="15">
      <c r="A4297" s="42" t="s">
        <v>8057</v>
      </c>
      <c r="B4297" s="82" t="s">
        <v>1917</v>
      </c>
      <c r="C4297" s="82" t="s">
        <v>1452</v>
      </c>
      <c r="D4297" s="82" t="s">
        <v>1453</v>
      </c>
      <c r="E4297" s="82" t="s">
        <v>1916</v>
      </c>
      <c r="F4297" s="82" t="s">
        <v>43</v>
      </c>
      <c r="G4297" s="79">
        <v>463712.15</v>
      </c>
      <c r="H4297" s="79">
        <v>416892.35</v>
      </c>
      <c r="I4297" s="79">
        <v>46819.800000000047</v>
      </c>
      <c r="J4297" s="79">
        <v>0</v>
      </c>
      <c r="K4297" s="43" t="s">
        <v>3381</v>
      </c>
      <c r="L4297" s="52" t="s">
        <v>3372</v>
      </c>
      <c r="M4297" s="16">
        <f>Таблица4[[#This Row],[Поступления]]/Таблица4[[#This Row],[Начисления]]</f>
        <v>0.89903262185388055</v>
      </c>
    </row>
    <row r="4298" spans="1:13" ht="15">
      <c r="A4298" s="42" t="s">
        <v>8058</v>
      </c>
      <c r="B4298" s="82" t="s">
        <v>1917</v>
      </c>
      <c r="C4298" s="82" t="s">
        <v>1452</v>
      </c>
      <c r="D4298" s="82" t="s">
        <v>1453</v>
      </c>
      <c r="E4298" s="82" t="s">
        <v>1916</v>
      </c>
      <c r="F4298" s="82" t="s">
        <v>44</v>
      </c>
      <c r="G4298" s="79">
        <v>466456.49</v>
      </c>
      <c r="H4298" s="79">
        <v>442812.09</v>
      </c>
      <c r="I4298" s="79">
        <v>23644.399999999965</v>
      </c>
      <c r="J4298" s="79">
        <v>1983.74</v>
      </c>
      <c r="K4298" s="43" t="s">
        <v>3381</v>
      </c>
      <c r="L4298" s="52" t="s">
        <v>3372</v>
      </c>
      <c r="M4298" s="16">
        <f>Таблица4[[#This Row],[Поступления]]/Таблица4[[#This Row],[Начисления]]</f>
        <v>0.94931059915148797</v>
      </c>
    </row>
    <row r="4299" spans="1:13" ht="15">
      <c r="A4299" s="42" t="s">
        <v>8059</v>
      </c>
      <c r="B4299" s="82" t="s">
        <v>1917</v>
      </c>
      <c r="C4299" s="82" t="s">
        <v>1452</v>
      </c>
      <c r="D4299" s="82" t="s">
        <v>1453</v>
      </c>
      <c r="E4299" s="82" t="s">
        <v>1916</v>
      </c>
      <c r="F4299" s="82" t="s">
        <v>47</v>
      </c>
      <c r="G4299" s="79">
        <v>557965.21</v>
      </c>
      <c r="H4299" s="79">
        <v>496656.88</v>
      </c>
      <c r="I4299" s="79">
        <v>61308.329999999958</v>
      </c>
      <c r="J4299" s="79">
        <v>946.88</v>
      </c>
      <c r="K4299" s="43" t="s">
        <v>3381</v>
      </c>
      <c r="L4299" s="52" t="s">
        <v>3373</v>
      </c>
      <c r="M4299" s="16">
        <f>Таблица4[[#This Row],[Поступления]]/Таблица4[[#This Row],[Начисления]]</f>
        <v>0.89012159019735304</v>
      </c>
    </row>
    <row r="4300" spans="1:13" ht="15">
      <c r="A4300" s="42" t="s">
        <v>8060</v>
      </c>
      <c r="B4300" s="82" t="s">
        <v>1917</v>
      </c>
      <c r="C4300" s="82" t="s">
        <v>1452</v>
      </c>
      <c r="D4300" s="82" t="s">
        <v>1453</v>
      </c>
      <c r="E4300" s="82" t="s">
        <v>1916</v>
      </c>
      <c r="F4300" s="82" t="s">
        <v>48</v>
      </c>
      <c r="G4300" s="79">
        <v>499959.82</v>
      </c>
      <c r="H4300" s="79">
        <v>429148.11</v>
      </c>
      <c r="I4300" s="79">
        <v>70811.710000000021</v>
      </c>
      <c r="J4300" s="79">
        <v>1463.48</v>
      </c>
      <c r="K4300" s="43" t="s">
        <v>3381</v>
      </c>
      <c r="L4300" s="52" t="s">
        <v>3373</v>
      </c>
      <c r="M4300" s="16">
        <f>Таблица4[[#This Row],[Поступления]]/Таблица4[[#This Row],[Начисления]]</f>
        <v>0.85836519822732948</v>
      </c>
    </row>
    <row r="4301" spans="1:13" ht="15">
      <c r="A4301" s="42" t="s">
        <v>8061</v>
      </c>
      <c r="B4301" s="82" t="s">
        <v>1917</v>
      </c>
      <c r="C4301" s="82" t="s">
        <v>1452</v>
      </c>
      <c r="D4301" s="82" t="s">
        <v>1453</v>
      </c>
      <c r="E4301" s="82" t="s">
        <v>1916</v>
      </c>
      <c r="F4301" s="82" t="s">
        <v>49</v>
      </c>
      <c r="G4301" s="79">
        <v>466566.3</v>
      </c>
      <c r="H4301" s="79">
        <v>370033.61</v>
      </c>
      <c r="I4301" s="79">
        <v>96532.69</v>
      </c>
      <c r="J4301" s="79">
        <v>494.99</v>
      </c>
      <c r="K4301" s="43" t="s">
        <v>3381</v>
      </c>
      <c r="L4301" s="52" t="s">
        <v>3372</v>
      </c>
      <c r="M4301" s="16">
        <f>Таблица4[[#This Row],[Поступления]]/Таблица4[[#This Row],[Начисления]]</f>
        <v>0.79309973737923201</v>
      </c>
    </row>
    <row r="4302" spans="1:13" ht="15">
      <c r="A4302" s="42" t="s">
        <v>8062</v>
      </c>
      <c r="B4302" s="82" t="s">
        <v>1917</v>
      </c>
      <c r="C4302" s="82" t="s">
        <v>1452</v>
      </c>
      <c r="D4302" s="82" t="s">
        <v>1453</v>
      </c>
      <c r="E4302" s="82" t="s">
        <v>1916</v>
      </c>
      <c r="F4302" s="82" t="s">
        <v>50</v>
      </c>
      <c r="G4302" s="79">
        <v>462767.98</v>
      </c>
      <c r="H4302" s="79">
        <v>400723.74</v>
      </c>
      <c r="I4302" s="79">
        <v>62044.239999999991</v>
      </c>
      <c r="J4302" s="79">
        <v>0</v>
      </c>
      <c r="K4302" s="43" t="s">
        <v>3381</v>
      </c>
      <c r="L4302" s="52" t="s">
        <v>3372</v>
      </c>
      <c r="M4302" s="16">
        <f>Таблица4[[#This Row],[Поступления]]/Таблица4[[#This Row],[Начисления]]</f>
        <v>0.86592797539708777</v>
      </c>
    </row>
    <row r="4303" spans="1:13" ht="15">
      <c r="A4303" s="42" t="s">
        <v>8063</v>
      </c>
      <c r="B4303" s="82" t="s">
        <v>1917</v>
      </c>
      <c r="C4303" s="82" t="s">
        <v>1452</v>
      </c>
      <c r="D4303" s="82" t="s">
        <v>1453</v>
      </c>
      <c r="E4303" s="82" t="s">
        <v>1916</v>
      </c>
      <c r="F4303" s="82" t="s">
        <v>103</v>
      </c>
      <c r="G4303" s="79">
        <v>464129.19</v>
      </c>
      <c r="H4303" s="79">
        <v>421817.78</v>
      </c>
      <c r="I4303" s="79">
        <v>42311.409999999974</v>
      </c>
      <c r="J4303" s="79">
        <v>488.27</v>
      </c>
      <c r="K4303" s="43" t="s">
        <v>3381</v>
      </c>
      <c r="L4303" s="52" t="s">
        <v>3373</v>
      </c>
      <c r="M4303" s="16">
        <f>Таблица4[[#This Row],[Поступления]]/Таблица4[[#This Row],[Начисления]]</f>
        <v>0.9088369985951541</v>
      </c>
    </row>
    <row r="4304" spans="1:13" ht="15">
      <c r="A4304" s="42" t="s">
        <v>8064</v>
      </c>
      <c r="B4304" s="82" t="s">
        <v>1917</v>
      </c>
      <c r="C4304" s="82" t="s">
        <v>1452</v>
      </c>
      <c r="D4304" s="82" t="s">
        <v>1453</v>
      </c>
      <c r="E4304" s="82" t="s">
        <v>1916</v>
      </c>
      <c r="F4304" s="82" t="s">
        <v>104</v>
      </c>
      <c r="G4304" s="79">
        <v>296371</v>
      </c>
      <c r="H4304" s="79">
        <v>282346.26</v>
      </c>
      <c r="I4304" s="79">
        <v>14024.739999999991</v>
      </c>
      <c r="J4304" s="79">
        <v>0</v>
      </c>
      <c r="K4304" s="43" t="s">
        <v>3381</v>
      </c>
      <c r="L4304" s="52" t="s">
        <v>3372</v>
      </c>
      <c r="M4304" s="16">
        <f>Таблица4[[#This Row],[Поступления]]/Таблица4[[#This Row],[Начисления]]</f>
        <v>0.9526784334499665</v>
      </c>
    </row>
    <row r="4305" spans="1:13" ht="15">
      <c r="A4305" s="42" t="s">
        <v>8065</v>
      </c>
      <c r="B4305" s="82" t="s">
        <v>1917</v>
      </c>
      <c r="C4305" s="82" t="s">
        <v>1452</v>
      </c>
      <c r="D4305" s="82" t="s">
        <v>1453</v>
      </c>
      <c r="E4305" s="82" t="s">
        <v>1916</v>
      </c>
      <c r="F4305" s="82" t="s">
        <v>143</v>
      </c>
      <c r="G4305" s="79">
        <v>297183.23</v>
      </c>
      <c r="H4305" s="79">
        <v>265718.37</v>
      </c>
      <c r="I4305" s="79">
        <v>31464.859999999986</v>
      </c>
      <c r="J4305" s="79">
        <v>312.89999999999998</v>
      </c>
      <c r="K4305" s="43" t="s">
        <v>3381</v>
      </c>
      <c r="L4305" s="52" t="s">
        <v>3373</v>
      </c>
      <c r="M4305" s="16">
        <f>Таблица4[[#This Row],[Поступления]]/Таблица4[[#This Row],[Начисления]]</f>
        <v>0.8941230297550774</v>
      </c>
    </row>
    <row r="4306" spans="1:13" ht="15">
      <c r="A4306" s="42" t="s">
        <v>8066</v>
      </c>
      <c r="B4306" s="82" t="s">
        <v>1917</v>
      </c>
      <c r="C4306" s="82" t="s">
        <v>1452</v>
      </c>
      <c r="D4306" s="82" t="s">
        <v>1453</v>
      </c>
      <c r="E4306" s="82" t="s">
        <v>1916</v>
      </c>
      <c r="F4306" s="82" t="s">
        <v>144</v>
      </c>
      <c r="G4306" s="79">
        <v>461341.15</v>
      </c>
      <c r="H4306" s="79">
        <v>433323.82</v>
      </c>
      <c r="I4306" s="79">
        <v>28017.330000000016</v>
      </c>
      <c r="J4306" s="79">
        <v>361.2</v>
      </c>
      <c r="K4306" s="43" t="s">
        <v>3381</v>
      </c>
      <c r="L4306" s="52" t="s">
        <v>3372</v>
      </c>
      <c r="M4306" s="16">
        <f>Таблица4[[#This Row],[Поступления]]/Таблица4[[#This Row],[Начисления]]</f>
        <v>0.93926982234296674</v>
      </c>
    </row>
    <row r="4307" spans="1:13" ht="15">
      <c r="A4307" s="42" t="s">
        <v>8067</v>
      </c>
      <c r="B4307" s="82" t="s">
        <v>1917</v>
      </c>
      <c r="C4307" s="82" t="s">
        <v>1452</v>
      </c>
      <c r="D4307" s="82" t="s">
        <v>1453</v>
      </c>
      <c r="E4307" s="82" t="s">
        <v>1916</v>
      </c>
      <c r="F4307" s="82" t="s">
        <v>81</v>
      </c>
      <c r="G4307" s="79">
        <v>465666.18</v>
      </c>
      <c r="H4307" s="79">
        <v>440089.11</v>
      </c>
      <c r="I4307" s="79">
        <v>25577.070000000007</v>
      </c>
      <c r="J4307" s="79">
        <v>2800.1</v>
      </c>
      <c r="K4307" s="43" t="s">
        <v>3381</v>
      </c>
      <c r="L4307" s="52" t="s">
        <v>3373</v>
      </c>
      <c r="M4307" s="16">
        <f>Таблица4[[#This Row],[Поступления]]/Таблица4[[#This Row],[Начисления]]</f>
        <v>0.94507423751495112</v>
      </c>
    </row>
    <row r="4308" spans="1:13" ht="15">
      <c r="A4308" s="42" t="s">
        <v>8068</v>
      </c>
      <c r="B4308" s="82" t="s">
        <v>1917</v>
      </c>
      <c r="C4308" s="82" t="s">
        <v>1452</v>
      </c>
      <c r="D4308" s="82" t="s">
        <v>1453</v>
      </c>
      <c r="E4308" s="82" t="s">
        <v>1916</v>
      </c>
      <c r="F4308" s="82" t="s">
        <v>212</v>
      </c>
      <c r="G4308" s="79">
        <v>469771.73</v>
      </c>
      <c r="H4308" s="79">
        <v>417868.99</v>
      </c>
      <c r="I4308" s="79">
        <v>51902.739999999991</v>
      </c>
      <c r="J4308" s="79">
        <v>445.09</v>
      </c>
      <c r="K4308" s="43" t="s">
        <v>3381</v>
      </c>
      <c r="L4308" s="52" t="s">
        <v>3373</v>
      </c>
      <c r="M4308" s="16">
        <f>Таблица4[[#This Row],[Поступления]]/Таблица4[[#This Row],[Начисления]]</f>
        <v>0.88951497783827904</v>
      </c>
    </row>
    <row r="4309" spans="1:13" ht="15">
      <c r="A4309" s="42" t="s">
        <v>8069</v>
      </c>
      <c r="B4309" s="82" t="s">
        <v>1917</v>
      </c>
      <c r="C4309" s="82" t="s">
        <v>1452</v>
      </c>
      <c r="D4309" s="82" t="s">
        <v>1453</v>
      </c>
      <c r="E4309" s="82" t="s">
        <v>1916</v>
      </c>
      <c r="F4309" s="82" t="s">
        <v>188</v>
      </c>
      <c r="G4309" s="79">
        <v>469310.64</v>
      </c>
      <c r="H4309" s="79">
        <v>434883.63</v>
      </c>
      <c r="I4309" s="79">
        <v>34427.010000000009</v>
      </c>
      <c r="J4309" s="79">
        <v>3239.79</v>
      </c>
      <c r="K4309" s="43" t="s">
        <v>3381</v>
      </c>
      <c r="L4309" s="52" t="s">
        <v>3372</v>
      </c>
      <c r="M4309" s="16">
        <f>Таблица4[[#This Row],[Поступления]]/Таблица4[[#This Row],[Начисления]]</f>
        <v>0.92664344878266558</v>
      </c>
    </row>
    <row r="4310" spans="1:13" ht="15">
      <c r="A4310" s="42" t="s">
        <v>8070</v>
      </c>
      <c r="B4310" s="82" t="s">
        <v>1917</v>
      </c>
      <c r="C4310" s="82" t="s">
        <v>1452</v>
      </c>
      <c r="D4310" s="82" t="s">
        <v>1453</v>
      </c>
      <c r="E4310" s="82" t="s">
        <v>1916</v>
      </c>
      <c r="F4310" s="82" t="s">
        <v>41</v>
      </c>
      <c r="G4310" s="79">
        <v>361160.45</v>
      </c>
      <c r="H4310" s="79">
        <v>336217.53</v>
      </c>
      <c r="I4310" s="79">
        <v>24942.919999999984</v>
      </c>
      <c r="J4310" s="79">
        <v>2613.56</v>
      </c>
      <c r="K4310" s="43" t="s">
        <v>3381</v>
      </c>
      <c r="L4310" s="52" t="s">
        <v>3372</v>
      </c>
      <c r="M4310" s="16">
        <f>Таблица4[[#This Row],[Поступления]]/Таблица4[[#This Row],[Начисления]]</f>
        <v>0.93093673462861182</v>
      </c>
    </row>
    <row r="4311" spans="1:13" ht="15">
      <c r="A4311" s="42" t="s">
        <v>8071</v>
      </c>
      <c r="B4311" s="82" t="s">
        <v>1917</v>
      </c>
      <c r="C4311" s="82" t="s">
        <v>1452</v>
      </c>
      <c r="D4311" s="82" t="s">
        <v>1453</v>
      </c>
      <c r="E4311" s="82" t="s">
        <v>1916</v>
      </c>
      <c r="F4311" s="82" t="s">
        <v>55</v>
      </c>
      <c r="G4311" s="79">
        <v>361094.76</v>
      </c>
      <c r="H4311" s="79">
        <v>297106.40999999997</v>
      </c>
      <c r="I4311" s="79">
        <v>63988.350000000035</v>
      </c>
      <c r="J4311" s="79">
        <v>0</v>
      </c>
      <c r="K4311" s="43" t="s">
        <v>3381</v>
      </c>
      <c r="L4311" s="52" t="s">
        <v>3372</v>
      </c>
      <c r="M4311" s="16">
        <f>Таблица4[[#This Row],[Поступления]]/Таблица4[[#This Row],[Начисления]]</f>
        <v>0.82279346839594114</v>
      </c>
    </row>
    <row r="4312" spans="1:13" ht="15">
      <c r="A4312" s="49" t="s">
        <v>8072</v>
      </c>
      <c r="B4312" s="83" t="s">
        <v>1922</v>
      </c>
      <c r="C4312" s="83" t="s">
        <v>1452</v>
      </c>
      <c r="D4312" s="83" t="s">
        <v>1453</v>
      </c>
      <c r="E4312" s="83" t="s">
        <v>1921</v>
      </c>
      <c r="F4312" s="83" t="s">
        <v>21</v>
      </c>
      <c r="G4312" s="79">
        <v>951556.88</v>
      </c>
      <c r="H4312" s="79">
        <v>846778.54</v>
      </c>
      <c r="I4312" s="79">
        <v>104778.33999999997</v>
      </c>
      <c r="J4312" s="79">
        <v>3960.34</v>
      </c>
      <c r="K4312" s="51" t="s">
        <v>3381</v>
      </c>
      <c r="L4312" s="53" t="s">
        <v>3372</v>
      </c>
      <c r="M4312" s="16">
        <f>Таблица4[[#This Row],[Поступления]]/Таблица4[[#This Row],[Начисления]]</f>
        <v>0.88988746526639584</v>
      </c>
    </row>
    <row r="4313" spans="1:13" ht="15">
      <c r="A4313" s="49" t="s">
        <v>8073</v>
      </c>
      <c r="B4313" s="83" t="s">
        <v>1922</v>
      </c>
      <c r="C4313" s="83" t="s">
        <v>1452</v>
      </c>
      <c r="D4313" s="83" t="s">
        <v>1453</v>
      </c>
      <c r="E4313" s="83" t="s">
        <v>1921</v>
      </c>
      <c r="F4313" s="83" t="s">
        <v>22</v>
      </c>
      <c r="G4313" s="79">
        <v>276875.09999999998</v>
      </c>
      <c r="H4313" s="79">
        <v>243474.4</v>
      </c>
      <c r="I4313" s="79">
        <v>33400.699999999983</v>
      </c>
      <c r="J4313" s="79">
        <v>712</v>
      </c>
      <c r="K4313" s="51" t="s">
        <v>3381</v>
      </c>
      <c r="L4313" s="53" t="s">
        <v>3372</v>
      </c>
      <c r="M4313" s="16">
        <f>Таблица4[[#This Row],[Поступления]]/Таблица4[[#This Row],[Начисления]]</f>
        <v>0.87936546117726011</v>
      </c>
    </row>
    <row r="4314" spans="1:13" ht="15">
      <c r="A4314" s="49" t="s">
        <v>8074</v>
      </c>
      <c r="B4314" s="83" t="s">
        <v>1922</v>
      </c>
      <c r="C4314" s="83" t="s">
        <v>1452</v>
      </c>
      <c r="D4314" s="83" t="s">
        <v>1453</v>
      </c>
      <c r="E4314" s="83" t="s">
        <v>1921</v>
      </c>
      <c r="F4314" s="83" t="s">
        <v>24</v>
      </c>
      <c r="G4314" s="79">
        <v>278411.88</v>
      </c>
      <c r="H4314" s="79">
        <v>229258.71</v>
      </c>
      <c r="I4314" s="79">
        <v>49153.170000000013</v>
      </c>
      <c r="J4314" s="79">
        <v>797.24</v>
      </c>
      <c r="K4314" s="51" t="s">
        <v>3381</v>
      </c>
      <c r="L4314" s="53" t="s">
        <v>3372</v>
      </c>
      <c r="M4314" s="16">
        <f>Таблица4[[#This Row],[Поступления]]/Таблица4[[#This Row],[Начисления]]</f>
        <v>0.82345160702194165</v>
      </c>
    </row>
    <row r="4315" spans="1:13" ht="15">
      <c r="A4315" s="49" t="s">
        <v>8075</v>
      </c>
      <c r="B4315" s="83" t="s">
        <v>1922</v>
      </c>
      <c r="C4315" s="83" t="s">
        <v>1452</v>
      </c>
      <c r="D4315" s="83" t="s">
        <v>1453</v>
      </c>
      <c r="E4315" s="83" t="s">
        <v>1921</v>
      </c>
      <c r="F4315" s="83" t="s">
        <v>105</v>
      </c>
      <c r="G4315" s="79">
        <v>284493.31</v>
      </c>
      <c r="H4315" s="79">
        <v>249765.85</v>
      </c>
      <c r="I4315" s="79">
        <v>34727.459999999992</v>
      </c>
      <c r="J4315" s="79">
        <v>558.19000000000005</v>
      </c>
      <c r="K4315" s="51" t="s">
        <v>3381</v>
      </c>
      <c r="L4315" s="53" t="s">
        <v>3372</v>
      </c>
      <c r="M4315" s="16">
        <f>Таблица4[[#This Row],[Поступления]]/Таблица4[[#This Row],[Начисления]]</f>
        <v>0.8779322438197229</v>
      </c>
    </row>
    <row r="4316" spans="1:13" ht="15">
      <c r="A4316" s="42" t="s">
        <v>8076</v>
      </c>
      <c r="B4316" s="82" t="s">
        <v>1922</v>
      </c>
      <c r="C4316" s="82" t="s">
        <v>1452</v>
      </c>
      <c r="D4316" s="82" t="s">
        <v>1453</v>
      </c>
      <c r="E4316" s="82" t="s">
        <v>1921</v>
      </c>
      <c r="F4316" s="82" t="s">
        <v>37</v>
      </c>
      <c r="G4316" s="79">
        <v>281661.28999999998</v>
      </c>
      <c r="H4316" s="79">
        <v>246508.46</v>
      </c>
      <c r="I4316" s="79">
        <v>35152.829999999987</v>
      </c>
      <c r="J4316" s="79">
        <v>0</v>
      </c>
      <c r="K4316" s="43" t="s">
        <v>3381</v>
      </c>
      <c r="L4316" s="52" t="s">
        <v>3372</v>
      </c>
      <c r="M4316" s="16">
        <f>Таблица4[[#This Row],[Поступления]]/Таблица4[[#This Row],[Начисления]]</f>
        <v>0.87519467087578851</v>
      </c>
    </row>
    <row r="4317" spans="1:13" ht="15">
      <c r="A4317" s="49" t="s">
        <v>8077</v>
      </c>
      <c r="B4317" s="83" t="s">
        <v>1922</v>
      </c>
      <c r="C4317" s="83" t="s">
        <v>1452</v>
      </c>
      <c r="D4317" s="83" t="s">
        <v>1453</v>
      </c>
      <c r="E4317" s="83" t="s">
        <v>1921</v>
      </c>
      <c r="F4317" s="83" t="s">
        <v>70</v>
      </c>
      <c r="G4317" s="79">
        <v>281353.84999999998</v>
      </c>
      <c r="H4317" s="79">
        <v>251464.45</v>
      </c>
      <c r="I4317" s="79">
        <v>29889.399999999965</v>
      </c>
      <c r="J4317" s="79">
        <v>255.42</v>
      </c>
      <c r="K4317" s="51" t="s">
        <v>3381</v>
      </c>
      <c r="L4317" s="53" t="s">
        <v>3372</v>
      </c>
      <c r="M4317" s="16">
        <f>Таблица4[[#This Row],[Поступления]]/Таблица4[[#This Row],[Начисления]]</f>
        <v>0.89376580416440021</v>
      </c>
    </row>
    <row r="4318" spans="1:13" ht="15">
      <c r="A4318" s="49" t="s">
        <v>8078</v>
      </c>
      <c r="B4318" s="83" t="s">
        <v>1922</v>
      </c>
      <c r="C4318" s="83" t="s">
        <v>1452</v>
      </c>
      <c r="D4318" s="83" t="s">
        <v>1453</v>
      </c>
      <c r="E4318" s="83" t="s">
        <v>1921</v>
      </c>
      <c r="F4318" s="83" t="s">
        <v>25</v>
      </c>
      <c r="G4318" s="79">
        <v>390689.82</v>
      </c>
      <c r="H4318" s="79">
        <v>354243.55</v>
      </c>
      <c r="I4318" s="79">
        <v>36446.270000000019</v>
      </c>
      <c r="J4318" s="79">
        <v>43.94</v>
      </c>
      <c r="K4318" s="51" t="s">
        <v>3381</v>
      </c>
      <c r="L4318" s="53" t="s">
        <v>3372</v>
      </c>
      <c r="M4318" s="16">
        <f>Таблица4[[#This Row],[Поступления]]/Таблица4[[#This Row],[Начисления]]</f>
        <v>0.90671302876537707</v>
      </c>
    </row>
    <row r="4319" spans="1:13" ht="15">
      <c r="A4319" s="49" t="s">
        <v>8079</v>
      </c>
      <c r="B4319" s="83" t="s">
        <v>1924</v>
      </c>
      <c r="C4319" s="83" t="s">
        <v>1452</v>
      </c>
      <c r="D4319" s="83" t="s">
        <v>1453</v>
      </c>
      <c r="E4319" s="83" t="s">
        <v>1923</v>
      </c>
      <c r="F4319" s="83" t="s">
        <v>23</v>
      </c>
      <c r="G4319" s="79">
        <v>206509.01</v>
      </c>
      <c r="H4319" s="79">
        <v>185646.52</v>
      </c>
      <c r="I4319" s="79">
        <v>20862.49000000002</v>
      </c>
      <c r="J4319" s="79">
        <v>0</v>
      </c>
      <c r="K4319" s="51" t="s">
        <v>3381</v>
      </c>
      <c r="L4319" s="54" t="s">
        <v>3372</v>
      </c>
      <c r="M4319" s="16">
        <f>Таблица4[[#This Row],[Поступления]]/Таблица4[[#This Row],[Начисления]]</f>
        <v>0.89897540063748294</v>
      </c>
    </row>
    <row r="4320" spans="1:13" ht="15">
      <c r="A4320" s="49" t="s">
        <v>8080</v>
      </c>
      <c r="B4320" s="83" t="s">
        <v>1924</v>
      </c>
      <c r="C4320" s="83" t="s">
        <v>1452</v>
      </c>
      <c r="D4320" s="83" t="s">
        <v>1453</v>
      </c>
      <c r="E4320" s="83" t="s">
        <v>1923</v>
      </c>
      <c r="F4320" s="83" t="s">
        <v>24</v>
      </c>
      <c r="G4320" s="79">
        <v>140380.41</v>
      </c>
      <c r="H4320" s="79">
        <v>139547.98000000001</v>
      </c>
      <c r="I4320" s="79">
        <v>832.42999999999302</v>
      </c>
      <c r="J4320" s="79">
        <v>0</v>
      </c>
      <c r="K4320" s="51" t="s">
        <v>3381</v>
      </c>
      <c r="L4320" s="54" t="s">
        <v>3372</v>
      </c>
      <c r="M4320" s="16">
        <f>Таблица4[[#This Row],[Поступления]]/Таблица4[[#This Row],[Начисления]]</f>
        <v>0.99407018400929303</v>
      </c>
    </row>
    <row r="4321" spans="1:13" ht="15">
      <c r="A4321" s="49" t="s">
        <v>14991</v>
      </c>
      <c r="B4321" s="83" t="s">
        <v>3435</v>
      </c>
      <c r="C4321" s="83" t="s">
        <v>1452</v>
      </c>
      <c r="D4321" s="83" t="s">
        <v>1453</v>
      </c>
      <c r="E4321" s="83" t="s">
        <v>1237</v>
      </c>
      <c r="F4321" s="83" t="s">
        <v>105</v>
      </c>
      <c r="G4321" s="79">
        <v>63033.120000000003</v>
      </c>
      <c r="H4321" s="79">
        <v>0</v>
      </c>
      <c r="I4321" s="79">
        <v>63033.120000000003</v>
      </c>
      <c r="J4321" s="79">
        <v>0</v>
      </c>
      <c r="K4321" s="51" t="s">
        <v>3381</v>
      </c>
      <c r="L4321" s="53" t="s">
        <v>3372</v>
      </c>
      <c r="M4321" s="16">
        <f>Таблица4[[#This Row],[Поступления]]/Таблица4[[#This Row],[Начисления]]</f>
        <v>0</v>
      </c>
    </row>
    <row r="4322" spans="1:13" ht="15">
      <c r="A4322" s="49" t="s">
        <v>8081</v>
      </c>
      <c r="B4322" s="83" t="s">
        <v>1926</v>
      </c>
      <c r="C4322" s="83" t="s">
        <v>1452</v>
      </c>
      <c r="D4322" s="83" t="s">
        <v>1453</v>
      </c>
      <c r="E4322" s="83" t="s">
        <v>1925</v>
      </c>
      <c r="F4322" s="83" t="s">
        <v>21</v>
      </c>
      <c r="G4322" s="79">
        <v>857717.22</v>
      </c>
      <c r="H4322" s="79">
        <v>796764.21</v>
      </c>
      <c r="I4322" s="79">
        <v>60953.010000000009</v>
      </c>
      <c r="J4322" s="79">
        <v>4338.47</v>
      </c>
      <c r="K4322" s="51" t="s">
        <v>3378</v>
      </c>
      <c r="L4322" s="53" t="s">
        <v>3372</v>
      </c>
      <c r="M4322" s="16">
        <f>Таблица4[[#This Row],[Поступления]]/Таблица4[[#This Row],[Начисления]]</f>
        <v>0.92893577442691422</v>
      </c>
    </row>
    <row r="4323" spans="1:13" ht="15">
      <c r="A4323" s="49" t="s">
        <v>8082</v>
      </c>
      <c r="B4323" s="83" t="s">
        <v>1926</v>
      </c>
      <c r="C4323" s="83" t="s">
        <v>1452</v>
      </c>
      <c r="D4323" s="83" t="s">
        <v>1453</v>
      </c>
      <c r="E4323" s="83" t="s">
        <v>1925</v>
      </c>
      <c r="F4323" s="83" t="s">
        <v>28</v>
      </c>
      <c r="G4323" s="79">
        <v>704273.75</v>
      </c>
      <c r="H4323" s="79">
        <v>599489.44999999995</v>
      </c>
      <c r="I4323" s="79">
        <v>104784.30000000005</v>
      </c>
      <c r="J4323" s="79">
        <v>1404.18</v>
      </c>
      <c r="K4323" s="51" t="s">
        <v>3378</v>
      </c>
      <c r="L4323" s="54" t="s">
        <v>3372</v>
      </c>
      <c r="M4323" s="16">
        <f>Таблица4[[#This Row],[Поступления]]/Таблица4[[#This Row],[Начисления]]</f>
        <v>0.85121651914472174</v>
      </c>
    </row>
    <row r="4324" spans="1:13" ht="15">
      <c r="A4324" s="49" t="s">
        <v>8083</v>
      </c>
      <c r="B4324" s="83" t="s">
        <v>1926</v>
      </c>
      <c r="C4324" s="83" t="s">
        <v>1452</v>
      </c>
      <c r="D4324" s="83" t="s">
        <v>1453</v>
      </c>
      <c r="E4324" s="83" t="s">
        <v>1925</v>
      </c>
      <c r="F4324" s="83" t="s">
        <v>32</v>
      </c>
      <c r="G4324" s="79">
        <v>700716.97</v>
      </c>
      <c r="H4324" s="79">
        <v>571898.24</v>
      </c>
      <c r="I4324" s="79">
        <v>128818.72999999998</v>
      </c>
      <c r="J4324" s="79">
        <v>1872.53</v>
      </c>
      <c r="K4324" s="51" t="s">
        <v>3378</v>
      </c>
      <c r="L4324" s="54" t="s">
        <v>3372</v>
      </c>
      <c r="M4324" s="16">
        <f>Таблица4[[#This Row],[Поступления]]/Таблица4[[#This Row],[Начисления]]</f>
        <v>0.81616153808862368</v>
      </c>
    </row>
    <row r="4325" spans="1:13" ht="15">
      <c r="A4325" s="49" t="s">
        <v>8084</v>
      </c>
      <c r="B4325" s="83" t="s">
        <v>1926</v>
      </c>
      <c r="C4325" s="83" t="s">
        <v>1452</v>
      </c>
      <c r="D4325" s="83" t="s">
        <v>1453</v>
      </c>
      <c r="E4325" s="83" t="s">
        <v>1925</v>
      </c>
      <c r="F4325" s="83" t="s">
        <v>37</v>
      </c>
      <c r="G4325" s="79">
        <v>1904292.73</v>
      </c>
      <c r="H4325" s="79">
        <v>1618952.62</v>
      </c>
      <c r="I4325" s="79">
        <v>285340.10999999987</v>
      </c>
      <c r="J4325" s="79">
        <v>3257.94</v>
      </c>
      <c r="K4325" s="51" t="s">
        <v>3378</v>
      </c>
      <c r="L4325" s="54" t="s">
        <v>3372</v>
      </c>
      <c r="M4325" s="16">
        <f>Таблица4[[#This Row],[Поступления]]/Таблица4[[#This Row],[Начисления]]</f>
        <v>0.85015953403340472</v>
      </c>
    </row>
    <row r="4326" spans="1:13" ht="15">
      <c r="A4326" s="49" t="s">
        <v>8085</v>
      </c>
      <c r="B4326" s="83" t="s">
        <v>1926</v>
      </c>
      <c r="C4326" s="83" t="s">
        <v>1452</v>
      </c>
      <c r="D4326" s="83" t="s">
        <v>1453</v>
      </c>
      <c r="E4326" s="83" t="s">
        <v>1925</v>
      </c>
      <c r="F4326" s="83" t="s">
        <v>31</v>
      </c>
      <c r="G4326" s="79">
        <v>683614.06</v>
      </c>
      <c r="H4326" s="79">
        <v>611607.11</v>
      </c>
      <c r="I4326" s="79">
        <v>72006.95000000007</v>
      </c>
      <c r="J4326" s="79">
        <v>748.58</v>
      </c>
      <c r="K4326" s="51" t="s">
        <v>3378</v>
      </c>
      <c r="L4326" s="53" t="s">
        <v>3372</v>
      </c>
      <c r="M4326" s="16">
        <f>Таблица4[[#This Row],[Поступления]]/Таблица4[[#This Row],[Начисления]]</f>
        <v>0.89466724835940314</v>
      </c>
    </row>
    <row r="4327" spans="1:13" ht="15">
      <c r="A4327" s="49" t="s">
        <v>8086</v>
      </c>
      <c r="B4327" s="83" t="s">
        <v>1926</v>
      </c>
      <c r="C4327" s="83" t="s">
        <v>1452</v>
      </c>
      <c r="D4327" s="83" t="s">
        <v>1453</v>
      </c>
      <c r="E4327" s="83" t="s">
        <v>1925</v>
      </c>
      <c r="F4327" s="83" t="s">
        <v>19</v>
      </c>
      <c r="G4327" s="79">
        <v>703154.15</v>
      </c>
      <c r="H4327" s="79">
        <v>653950.17000000004</v>
      </c>
      <c r="I4327" s="79">
        <v>49203.979999999981</v>
      </c>
      <c r="J4327" s="79">
        <v>3825.13</v>
      </c>
      <c r="K4327" s="51" t="s">
        <v>3378</v>
      </c>
      <c r="L4327" s="53" t="s">
        <v>3372</v>
      </c>
      <c r="M4327" s="16">
        <f>Таблица4[[#This Row],[Поступления]]/Таблица4[[#This Row],[Начисления]]</f>
        <v>0.9300239072755242</v>
      </c>
    </row>
    <row r="4328" spans="1:13" ht="15">
      <c r="A4328" s="49" t="s">
        <v>8087</v>
      </c>
      <c r="B4328" s="83" t="s">
        <v>1926</v>
      </c>
      <c r="C4328" s="83" t="s">
        <v>1452</v>
      </c>
      <c r="D4328" s="83" t="s">
        <v>1453</v>
      </c>
      <c r="E4328" s="83" t="s">
        <v>1925</v>
      </c>
      <c r="F4328" s="83" t="s">
        <v>9</v>
      </c>
      <c r="G4328" s="79">
        <v>347197.14</v>
      </c>
      <c r="H4328" s="79">
        <v>315838.05</v>
      </c>
      <c r="I4328" s="79">
        <v>31359.090000000026</v>
      </c>
      <c r="J4328" s="79">
        <v>3864.78</v>
      </c>
      <c r="K4328" s="51" t="s">
        <v>3378</v>
      </c>
      <c r="L4328" s="53" t="s">
        <v>3372</v>
      </c>
      <c r="M4328" s="16">
        <f>Таблица4[[#This Row],[Поступления]]/Таблица4[[#This Row],[Начисления]]</f>
        <v>0.90967929632139244</v>
      </c>
    </row>
    <row r="4329" spans="1:13" ht="15">
      <c r="A4329" s="49" t="s">
        <v>8088</v>
      </c>
      <c r="B4329" s="83" t="s">
        <v>1926</v>
      </c>
      <c r="C4329" s="83" t="s">
        <v>1452</v>
      </c>
      <c r="D4329" s="83" t="s">
        <v>1453</v>
      </c>
      <c r="E4329" s="83" t="s">
        <v>1925</v>
      </c>
      <c r="F4329" s="83" t="s">
        <v>11</v>
      </c>
      <c r="G4329" s="79">
        <v>350248.78</v>
      </c>
      <c r="H4329" s="79">
        <v>322792.56</v>
      </c>
      <c r="I4329" s="79">
        <v>27456.22000000003</v>
      </c>
      <c r="J4329" s="79">
        <v>1191.3399999999999</v>
      </c>
      <c r="K4329" s="51" t="s">
        <v>3378</v>
      </c>
      <c r="L4329" s="54" t="s">
        <v>3372</v>
      </c>
      <c r="M4329" s="16">
        <f>Таблица4[[#This Row],[Поступления]]/Таблица4[[#This Row],[Начисления]]</f>
        <v>0.9216093771975451</v>
      </c>
    </row>
    <row r="4330" spans="1:13" ht="15">
      <c r="A4330" s="49" t="s">
        <v>8089</v>
      </c>
      <c r="B4330" s="83" t="s">
        <v>1926</v>
      </c>
      <c r="C4330" s="83" t="s">
        <v>1452</v>
      </c>
      <c r="D4330" s="83" t="s">
        <v>1453</v>
      </c>
      <c r="E4330" s="83" t="s">
        <v>1925</v>
      </c>
      <c r="F4330" s="83" t="s">
        <v>13</v>
      </c>
      <c r="G4330" s="79">
        <v>348821.88</v>
      </c>
      <c r="H4330" s="79">
        <v>292997.64</v>
      </c>
      <c r="I4330" s="79">
        <v>55824.239999999991</v>
      </c>
      <c r="J4330" s="79">
        <v>564.89</v>
      </c>
      <c r="K4330" s="51" t="s">
        <v>3378</v>
      </c>
      <c r="L4330" s="54" t="s">
        <v>3372</v>
      </c>
      <c r="M4330" s="16">
        <f>Таблица4[[#This Row],[Поступления]]/Таблица4[[#This Row],[Начисления]]</f>
        <v>0.83996347935513682</v>
      </c>
    </row>
    <row r="4331" spans="1:13" ht="15">
      <c r="A4331" s="49" t="s">
        <v>8090</v>
      </c>
      <c r="B4331" s="83" t="s">
        <v>1926</v>
      </c>
      <c r="C4331" s="83" t="s">
        <v>1452</v>
      </c>
      <c r="D4331" s="83" t="s">
        <v>1453</v>
      </c>
      <c r="E4331" s="83" t="s">
        <v>1925</v>
      </c>
      <c r="F4331" s="83" t="s">
        <v>15</v>
      </c>
      <c r="G4331" s="79">
        <v>683394.93</v>
      </c>
      <c r="H4331" s="79">
        <v>631608.23</v>
      </c>
      <c r="I4331" s="79">
        <v>51786.70000000007</v>
      </c>
      <c r="J4331" s="79">
        <v>3213.33</v>
      </c>
      <c r="K4331" s="51" t="s">
        <v>3378</v>
      </c>
      <c r="L4331" s="54" t="s">
        <v>3372</v>
      </c>
      <c r="M4331" s="16">
        <f>Таблица4[[#This Row],[Поступления]]/Таблица4[[#This Row],[Начисления]]</f>
        <v>0.92422141615829656</v>
      </c>
    </row>
    <row r="4332" spans="1:13" ht="15">
      <c r="A4332" s="49" t="s">
        <v>8091</v>
      </c>
      <c r="B4332" s="83" t="s">
        <v>1926</v>
      </c>
      <c r="C4332" s="83" t="s">
        <v>1452</v>
      </c>
      <c r="D4332" s="83" t="s">
        <v>1453</v>
      </c>
      <c r="E4332" s="83" t="s">
        <v>1925</v>
      </c>
      <c r="F4332" s="83" t="s">
        <v>16</v>
      </c>
      <c r="G4332" s="79">
        <v>2006030.34</v>
      </c>
      <c r="H4332" s="79">
        <v>1744431.25</v>
      </c>
      <c r="I4332" s="79">
        <v>261599.09000000008</v>
      </c>
      <c r="J4332" s="79">
        <v>3240.75</v>
      </c>
      <c r="K4332" s="51" t="s">
        <v>3378</v>
      </c>
      <c r="L4332" s="54" t="s">
        <v>3372</v>
      </c>
      <c r="M4332" s="16">
        <f>Таблица4[[#This Row],[Поступления]]/Таблица4[[#This Row],[Начисления]]</f>
        <v>0.86959365230737229</v>
      </c>
    </row>
    <row r="4333" spans="1:13" ht="15">
      <c r="A4333" s="49" t="s">
        <v>8092</v>
      </c>
      <c r="B4333" s="83" t="s">
        <v>1926</v>
      </c>
      <c r="C4333" s="83" t="s">
        <v>1452</v>
      </c>
      <c r="D4333" s="83" t="s">
        <v>1453</v>
      </c>
      <c r="E4333" s="83" t="s">
        <v>1925</v>
      </c>
      <c r="F4333" s="83" t="s">
        <v>76</v>
      </c>
      <c r="G4333" s="79">
        <v>691825.44</v>
      </c>
      <c r="H4333" s="79">
        <v>626953.65</v>
      </c>
      <c r="I4333" s="79">
        <v>64871.789999999921</v>
      </c>
      <c r="J4333" s="79">
        <v>3205.14</v>
      </c>
      <c r="K4333" s="51" t="s">
        <v>3378</v>
      </c>
      <c r="L4333" s="54" t="s">
        <v>3372</v>
      </c>
      <c r="M4333" s="16">
        <f>Таблица4[[#This Row],[Поступления]]/Таблица4[[#This Row],[Начисления]]</f>
        <v>0.90623098508779909</v>
      </c>
    </row>
    <row r="4334" spans="1:13" ht="15">
      <c r="A4334" s="49" t="s">
        <v>8093</v>
      </c>
      <c r="B4334" s="83" t="s">
        <v>1926</v>
      </c>
      <c r="C4334" s="83" t="s">
        <v>1452</v>
      </c>
      <c r="D4334" s="83" t="s">
        <v>1453</v>
      </c>
      <c r="E4334" s="83" t="s">
        <v>1925</v>
      </c>
      <c r="F4334" s="83" t="s">
        <v>138</v>
      </c>
      <c r="G4334" s="79">
        <v>575705.43999999994</v>
      </c>
      <c r="H4334" s="79">
        <v>550929.89</v>
      </c>
      <c r="I4334" s="79">
        <v>24775.54999999993</v>
      </c>
      <c r="J4334" s="79">
        <v>4839.1400000000003</v>
      </c>
      <c r="K4334" s="51" t="s">
        <v>3378</v>
      </c>
      <c r="L4334" s="54" t="s">
        <v>3372</v>
      </c>
      <c r="M4334" s="16">
        <f>Таблица4[[#This Row],[Поступления]]/Таблица4[[#This Row],[Начисления]]</f>
        <v>0.95696488468130525</v>
      </c>
    </row>
    <row r="4335" spans="1:13" ht="15">
      <c r="A4335" s="49" t="s">
        <v>8094</v>
      </c>
      <c r="B4335" s="83" t="s">
        <v>1926</v>
      </c>
      <c r="C4335" s="83" t="s">
        <v>1452</v>
      </c>
      <c r="D4335" s="83" t="s">
        <v>1453</v>
      </c>
      <c r="E4335" s="83" t="s">
        <v>1925</v>
      </c>
      <c r="F4335" s="83" t="s">
        <v>177</v>
      </c>
      <c r="G4335" s="79">
        <v>571621.36</v>
      </c>
      <c r="H4335" s="79">
        <v>496944.85</v>
      </c>
      <c r="I4335" s="79">
        <v>74676.510000000009</v>
      </c>
      <c r="J4335" s="79">
        <v>0</v>
      </c>
      <c r="K4335" s="51" t="s">
        <v>3378</v>
      </c>
      <c r="L4335" s="54" t="s">
        <v>3372</v>
      </c>
      <c r="M4335" s="16">
        <f>Таблица4[[#This Row],[Поступления]]/Таблица4[[#This Row],[Начисления]]</f>
        <v>0.86936018276153992</v>
      </c>
    </row>
    <row r="4336" spans="1:13" ht="15">
      <c r="A4336" s="49" t="s">
        <v>8095</v>
      </c>
      <c r="B4336" s="83" t="s">
        <v>1926</v>
      </c>
      <c r="C4336" s="83" t="s">
        <v>1452</v>
      </c>
      <c r="D4336" s="83" t="s">
        <v>1453</v>
      </c>
      <c r="E4336" s="83" t="s">
        <v>1925</v>
      </c>
      <c r="F4336" s="83" t="s">
        <v>120</v>
      </c>
      <c r="G4336" s="79">
        <v>573390.74</v>
      </c>
      <c r="H4336" s="79">
        <v>541183.59</v>
      </c>
      <c r="I4336" s="79">
        <v>32207.150000000023</v>
      </c>
      <c r="J4336" s="79">
        <v>3947.6</v>
      </c>
      <c r="K4336" s="51" t="s">
        <v>3378</v>
      </c>
      <c r="L4336" s="54" t="s">
        <v>3373</v>
      </c>
      <c r="M4336" s="16">
        <f>Таблица4[[#This Row],[Поступления]]/Таблица4[[#This Row],[Начисления]]</f>
        <v>0.94383036252032948</v>
      </c>
    </row>
    <row r="4337" spans="1:13" ht="15">
      <c r="A4337" s="49" t="s">
        <v>8096</v>
      </c>
      <c r="B4337" s="83" t="s">
        <v>1926</v>
      </c>
      <c r="C4337" s="83" t="s">
        <v>1452</v>
      </c>
      <c r="D4337" s="83" t="s">
        <v>1453</v>
      </c>
      <c r="E4337" s="83" t="s">
        <v>1925</v>
      </c>
      <c r="F4337" s="83" t="s">
        <v>139</v>
      </c>
      <c r="G4337" s="79">
        <v>571146.66</v>
      </c>
      <c r="H4337" s="79">
        <v>525810.1</v>
      </c>
      <c r="I4337" s="79">
        <v>45336.560000000056</v>
      </c>
      <c r="J4337" s="79">
        <v>10685.07</v>
      </c>
      <c r="K4337" s="51" t="s">
        <v>3378</v>
      </c>
      <c r="L4337" s="54" t="s">
        <v>3372</v>
      </c>
      <c r="M4337" s="16">
        <f>Таблица4[[#This Row],[Поступления]]/Таблица4[[#This Row],[Начисления]]</f>
        <v>0.9206218591911226</v>
      </c>
    </row>
    <row r="4338" spans="1:13" ht="15">
      <c r="A4338" s="49" t="s">
        <v>8097</v>
      </c>
      <c r="B4338" s="83" t="s">
        <v>1926</v>
      </c>
      <c r="C4338" s="83" t="s">
        <v>1452</v>
      </c>
      <c r="D4338" s="83" t="s">
        <v>1453</v>
      </c>
      <c r="E4338" s="83" t="s">
        <v>1925</v>
      </c>
      <c r="F4338" s="83" t="s">
        <v>189</v>
      </c>
      <c r="G4338" s="79">
        <v>924066.93</v>
      </c>
      <c r="H4338" s="79">
        <v>851132.69</v>
      </c>
      <c r="I4338" s="79">
        <v>72934.240000000107</v>
      </c>
      <c r="J4338" s="79">
        <v>446.68</v>
      </c>
      <c r="K4338" s="51" t="s">
        <v>3378</v>
      </c>
      <c r="L4338" s="54" t="s">
        <v>3372</v>
      </c>
      <c r="M4338" s="16">
        <f>Таблица4[[#This Row],[Поступления]]/Таблица4[[#This Row],[Начисления]]</f>
        <v>0.92107255694130286</v>
      </c>
    </row>
    <row r="4339" spans="1:13" ht="15">
      <c r="A4339" s="49" t="s">
        <v>8098</v>
      </c>
      <c r="B4339" s="83" t="s">
        <v>1926</v>
      </c>
      <c r="C4339" s="83" t="s">
        <v>1452</v>
      </c>
      <c r="D4339" s="83" t="s">
        <v>1453</v>
      </c>
      <c r="E4339" s="83" t="s">
        <v>1925</v>
      </c>
      <c r="F4339" s="83" t="s">
        <v>191</v>
      </c>
      <c r="G4339" s="79">
        <v>1563483.55</v>
      </c>
      <c r="H4339" s="79">
        <v>1503305.4</v>
      </c>
      <c r="I4339" s="79">
        <v>60178.15000000014</v>
      </c>
      <c r="J4339" s="79">
        <v>4430.8100000000004</v>
      </c>
      <c r="K4339" s="51" t="s">
        <v>3378</v>
      </c>
      <c r="L4339" s="54" t="s">
        <v>3372</v>
      </c>
      <c r="M4339" s="16">
        <f>Таблица4[[#This Row],[Поступления]]/Таблица4[[#This Row],[Начисления]]</f>
        <v>0.9615102122436785</v>
      </c>
    </row>
    <row r="4340" spans="1:13" ht="15">
      <c r="A4340" s="49" t="s">
        <v>8099</v>
      </c>
      <c r="B4340" s="83" t="s">
        <v>1926</v>
      </c>
      <c r="C4340" s="83" t="s">
        <v>1452</v>
      </c>
      <c r="D4340" s="83" t="s">
        <v>1453</v>
      </c>
      <c r="E4340" s="83" t="s">
        <v>1925</v>
      </c>
      <c r="F4340" s="83" t="s">
        <v>322</v>
      </c>
      <c r="G4340" s="79">
        <v>857102.64</v>
      </c>
      <c r="H4340" s="79">
        <v>814584.96</v>
      </c>
      <c r="I4340" s="79">
        <v>42517.680000000051</v>
      </c>
      <c r="J4340" s="79">
        <v>2432.61</v>
      </c>
      <c r="K4340" s="51" t="s">
        <v>3378</v>
      </c>
      <c r="L4340" s="53" t="s">
        <v>3372</v>
      </c>
      <c r="M4340" s="16">
        <f>Таблица4[[#This Row],[Поступления]]/Таблица4[[#This Row],[Начисления]]</f>
        <v>0.9503937124729892</v>
      </c>
    </row>
    <row r="4341" spans="1:13" ht="15">
      <c r="A4341" s="49" t="s">
        <v>8100</v>
      </c>
      <c r="B4341" s="83" t="s">
        <v>1926</v>
      </c>
      <c r="C4341" s="83" t="s">
        <v>1452</v>
      </c>
      <c r="D4341" s="83" t="s">
        <v>1453</v>
      </c>
      <c r="E4341" s="83" t="s">
        <v>1925</v>
      </c>
      <c r="F4341" s="83" t="s">
        <v>685</v>
      </c>
      <c r="G4341" s="79">
        <v>701946.59</v>
      </c>
      <c r="H4341" s="79">
        <v>646653.18000000005</v>
      </c>
      <c r="I4341" s="79">
        <v>55293.409999999916</v>
      </c>
      <c r="J4341" s="79">
        <v>205.76</v>
      </c>
      <c r="K4341" s="51" t="s">
        <v>3378</v>
      </c>
      <c r="L4341" s="53" t="s">
        <v>3372</v>
      </c>
      <c r="M4341" s="16">
        <f>Таблица4[[#This Row],[Поступления]]/Таблица4[[#This Row],[Начисления]]</f>
        <v>0.92122846554465077</v>
      </c>
    </row>
    <row r="4342" spans="1:13" ht="15">
      <c r="A4342" s="49" t="s">
        <v>8101</v>
      </c>
      <c r="B4342" s="83" t="s">
        <v>1926</v>
      </c>
      <c r="C4342" s="83" t="s">
        <v>1452</v>
      </c>
      <c r="D4342" s="83" t="s">
        <v>1453</v>
      </c>
      <c r="E4342" s="83" t="s">
        <v>1925</v>
      </c>
      <c r="F4342" s="83" t="s">
        <v>54</v>
      </c>
      <c r="G4342" s="79">
        <v>347899.7</v>
      </c>
      <c r="H4342" s="79">
        <v>320505.52</v>
      </c>
      <c r="I4342" s="79">
        <v>27394.179999999993</v>
      </c>
      <c r="J4342" s="79">
        <v>1038.47</v>
      </c>
      <c r="K4342" s="51" t="s">
        <v>3378</v>
      </c>
      <c r="L4342" s="54" t="s">
        <v>3372</v>
      </c>
      <c r="M4342" s="16">
        <f>Таблица4[[#This Row],[Поступления]]/Таблица4[[#This Row],[Начисления]]</f>
        <v>0.92125839717596769</v>
      </c>
    </row>
    <row r="4343" spans="1:13" ht="15">
      <c r="A4343" s="49" t="s">
        <v>8102</v>
      </c>
      <c r="B4343" s="83" t="s">
        <v>1926</v>
      </c>
      <c r="C4343" s="83" t="s">
        <v>1452</v>
      </c>
      <c r="D4343" s="83" t="s">
        <v>1453</v>
      </c>
      <c r="E4343" s="83" t="s">
        <v>1925</v>
      </c>
      <c r="F4343" s="83" t="s">
        <v>121</v>
      </c>
      <c r="G4343" s="79">
        <v>712331.13</v>
      </c>
      <c r="H4343" s="79">
        <v>599641.91</v>
      </c>
      <c r="I4343" s="79">
        <v>112689.21999999997</v>
      </c>
      <c r="J4343" s="79">
        <v>1035.27</v>
      </c>
      <c r="K4343" s="51" t="s">
        <v>3378</v>
      </c>
      <c r="L4343" s="54" t="s">
        <v>3372</v>
      </c>
      <c r="M4343" s="16">
        <f>Таблица4[[#This Row],[Поступления]]/Таблица4[[#This Row],[Начисления]]</f>
        <v>0.84180219668344414</v>
      </c>
    </row>
    <row r="4344" spans="1:13" ht="15">
      <c r="A4344" s="49" t="s">
        <v>8103</v>
      </c>
      <c r="B4344" s="83" t="s">
        <v>1926</v>
      </c>
      <c r="C4344" s="83" t="s">
        <v>1452</v>
      </c>
      <c r="D4344" s="83" t="s">
        <v>1453</v>
      </c>
      <c r="E4344" s="83" t="s">
        <v>1925</v>
      </c>
      <c r="F4344" s="83" t="s">
        <v>376</v>
      </c>
      <c r="G4344" s="79">
        <v>1253654.73</v>
      </c>
      <c r="H4344" s="79">
        <v>1160123.98</v>
      </c>
      <c r="I4344" s="79">
        <v>93530.75</v>
      </c>
      <c r="J4344" s="79">
        <v>1183.58</v>
      </c>
      <c r="K4344" s="51" t="s">
        <v>3378</v>
      </c>
      <c r="L4344" s="53" t="s">
        <v>3372</v>
      </c>
      <c r="M4344" s="16">
        <f>Таблица4[[#This Row],[Поступления]]/Таблица4[[#This Row],[Начисления]]</f>
        <v>0.92539353319394413</v>
      </c>
    </row>
    <row r="4345" spans="1:13" ht="15">
      <c r="A4345" s="49" t="s">
        <v>8104</v>
      </c>
      <c r="B4345" s="83" t="s">
        <v>1926</v>
      </c>
      <c r="C4345" s="83" t="s">
        <v>1452</v>
      </c>
      <c r="D4345" s="83" t="s">
        <v>1453</v>
      </c>
      <c r="E4345" s="83" t="s">
        <v>1925</v>
      </c>
      <c r="F4345" s="83" t="s">
        <v>613</v>
      </c>
      <c r="G4345" s="79">
        <v>697292.06</v>
      </c>
      <c r="H4345" s="79">
        <v>555548.53</v>
      </c>
      <c r="I4345" s="79">
        <v>141743.53000000003</v>
      </c>
      <c r="J4345" s="79">
        <v>1900.17</v>
      </c>
      <c r="K4345" s="51" t="s">
        <v>3378</v>
      </c>
      <c r="L4345" s="53" t="s">
        <v>3372</v>
      </c>
      <c r="M4345" s="16">
        <f>Таблица4[[#This Row],[Поступления]]/Таблица4[[#This Row],[Начисления]]</f>
        <v>0.79672286817664317</v>
      </c>
    </row>
    <row r="4346" spans="1:13" ht="15">
      <c r="A4346" s="49" t="s">
        <v>8105</v>
      </c>
      <c r="B4346" s="83" t="s">
        <v>1926</v>
      </c>
      <c r="C4346" s="83" t="s">
        <v>1452</v>
      </c>
      <c r="D4346" s="83" t="s">
        <v>1453</v>
      </c>
      <c r="E4346" s="83" t="s">
        <v>1925</v>
      </c>
      <c r="F4346" s="83" t="s">
        <v>377</v>
      </c>
      <c r="G4346" s="79">
        <v>1275946.8899999999</v>
      </c>
      <c r="H4346" s="79">
        <v>1132594.52</v>
      </c>
      <c r="I4346" s="79">
        <v>143352.36999999988</v>
      </c>
      <c r="J4346" s="79">
        <v>1769.3</v>
      </c>
      <c r="K4346" s="51" t="s">
        <v>3378</v>
      </c>
      <c r="L4346" s="53" t="s">
        <v>3372</v>
      </c>
      <c r="M4346" s="16">
        <f>Таблица4[[#This Row],[Поступления]]/Таблица4[[#This Row],[Начисления]]</f>
        <v>0.88765020619314339</v>
      </c>
    </row>
    <row r="4347" spans="1:13" ht="15">
      <c r="A4347" s="42" t="s">
        <v>8106</v>
      </c>
      <c r="B4347" s="82" t="s">
        <v>1926</v>
      </c>
      <c r="C4347" s="82" t="s">
        <v>1452</v>
      </c>
      <c r="D4347" s="82" t="s">
        <v>1453</v>
      </c>
      <c r="E4347" s="82" t="s">
        <v>1925</v>
      </c>
      <c r="F4347" s="82" t="s">
        <v>490</v>
      </c>
      <c r="G4347" s="79">
        <v>551752.12</v>
      </c>
      <c r="H4347" s="79">
        <v>492535.57</v>
      </c>
      <c r="I4347" s="79">
        <v>59216.549999999988</v>
      </c>
      <c r="J4347" s="79">
        <v>0</v>
      </c>
      <c r="K4347" s="43" t="s">
        <v>3378</v>
      </c>
      <c r="L4347" s="52" t="s">
        <v>3372</v>
      </c>
      <c r="M4347" s="16">
        <f>Таблица4[[#This Row],[Поступления]]/Таблица4[[#This Row],[Начисления]]</f>
        <v>0.89267544635804941</v>
      </c>
    </row>
    <row r="4348" spans="1:13" ht="15">
      <c r="A4348" s="42" t="s">
        <v>8107</v>
      </c>
      <c r="B4348" s="82" t="s">
        <v>1926</v>
      </c>
      <c r="C4348" s="82" t="s">
        <v>1452</v>
      </c>
      <c r="D4348" s="82" t="s">
        <v>1453</v>
      </c>
      <c r="E4348" s="82" t="s">
        <v>1925</v>
      </c>
      <c r="F4348" s="82" t="s">
        <v>342</v>
      </c>
      <c r="G4348" s="79">
        <v>1230031.1499999999</v>
      </c>
      <c r="H4348" s="79">
        <v>1072019.17</v>
      </c>
      <c r="I4348" s="79">
        <v>158011.97999999998</v>
      </c>
      <c r="J4348" s="79">
        <v>5378.54</v>
      </c>
      <c r="K4348" s="43" t="s">
        <v>3378</v>
      </c>
      <c r="L4348" s="52" t="s">
        <v>3372</v>
      </c>
      <c r="M4348" s="16">
        <f>Таблица4[[#This Row],[Поступления]]/Таблица4[[#This Row],[Начисления]]</f>
        <v>0.87153822893021859</v>
      </c>
    </row>
    <row r="4349" spans="1:13" ht="15">
      <c r="A4349" s="49" t="s">
        <v>8108</v>
      </c>
      <c r="B4349" s="83" t="s">
        <v>1926</v>
      </c>
      <c r="C4349" s="83" t="s">
        <v>1452</v>
      </c>
      <c r="D4349" s="83" t="s">
        <v>1453</v>
      </c>
      <c r="E4349" s="83" t="s">
        <v>1925</v>
      </c>
      <c r="F4349" s="83" t="s">
        <v>546</v>
      </c>
      <c r="G4349" s="79">
        <v>698473.49</v>
      </c>
      <c r="H4349" s="79">
        <v>646988.5</v>
      </c>
      <c r="I4349" s="79">
        <v>51484.989999999991</v>
      </c>
      <c r="J4349" s="79">
        <v>7230.77</v>
      </c>
      <c r="K4349" s="51" t="s">
        <v>3378</v>
      </c>
      <c r="L4349" s="54" t="s">
        <v>3372</v>
      </c>
      <c r="M4349" s="16">
        <f>Таблица4[[#This Row],[Поступления]]/Таблица4[[#This Row],[Начисления]]</f>
        <v>0.92628927119338489</v>
      </c>
    </row>
    <row r="4350" spans="1:13" ht="15">
      <c r="A4350" s="49" t="s">
        <v>8109</v>
      </c>
      <c r="B4350" s="83" t="s">
        <v>1926</v>
      </c>
      <c r="C4350" s="83" t="s">
        <v>1452</v>
      </c>
      <c r="D4350" s="83" t="s">
        <v>1453</v>
      </c>
      <c r="E4350" s="83" t="s">
        <v>1925</v>
      </c>
      <c r="F4350" s="83" t="s">
        <v>380</v>
      </c>
      <c r="G4350" s="79">
        <v>830118.97</v>
      </c>
      <c r="H4350" s="79">
        <v>700360.18</v>
      </c>
      <c r="I4350" s="79">
        <v>129758.78999999992</v>
      </c>
      <c r="J4350" s="79">
        <v>691.44</v>
      </c>
      <c r="K4350" s="51" t="s">
        <v>3378</v>
      </c>
      <c r="L4350" s="54" t="s">
        <v>3373</v>
      </c>
      <c r="M4350" s="16">
        <f>Таблица4[[#This Row],[Поступления]]/Таблица4[[#This Row],[Начисления]]</f>
        <v>0.84368651399449412</v>
      </c>
    </row>
    <row r="4351" spans="1:13" ht="15">
      <c r="A4351" s="49" t="s">
        <v>8110</v>
      </c>
      <c r="B4351" s="83" t="s">
        <v>1926</v>
      </c>
      <c r="C4351" s="83" t="s">
        <v>1452</v>
      </c>
      <c r="D4351" s="83" t="s">
        <v>1453</v>
      </c>
      <c r="E4351" s="83" t="s">
        <v>1925</v>
      </c>
      <c r="F4351" s="83" t="s">
        <v>344</v>
      </c>
      <c r="G4351" s="79">
        <v>693054.92</v>
      </c>
      <c r="H4351" s="79">
        <v>627485.59</v>
      </c>
      <c r="I4351" s="79">
        <v>65569.330000000075</v>
      </c>
      <c r="J4351" s="79">
        <v>1940.56</v>
      </c>
      <c r="K4351" s="51" t="s">
        <v>3378</v>
      </c>
      <c r="L4351" s="54" t="s">
        <v>3372</v>
      </c>
      <c r="M4351" s="16">
        <f>Таблица4[[#This Row],[Поступления]]/Таблица4[[#This Row],[Начисления]]</f>
        <v>0.90539085993358204</v>
      </c>
    </row>
    <row r="4352" spans="1:13" ht="15">
      <c r="A4352" s="49" t="s">
        <v>8111</v>
      </c>
      <c r="B4352" s="83" t="s">
        <v>1926</v>
      </c>
      <c r="C4352" s="83" t="s">
        <v>1452</v>
      </c>
      <c r="D4352" s="83" t="s">
        <v>1453</v>
      </c>
      <c r="E4352" s="83" t="s">
        <v>1925</v>
      </c>
      <c r="F4352" s="83" t="s">
        <v>381</v>
      </c>
      <c r="G4352" s="79">
        <v>572257.67000000004</v>
      </c>
      <c r="H4352" s="79">
        <v>553644.92000000004</v>
      </c>
      <c r="I4352" s="79">
        <v>18612.75</v>
      </c>
      <c r="J4352" s="79">
        <v>351.53</v>
      </c>
      <c r="K4352" s="51" t="s">
        <v>3378</v>
      </c>
      <c r="L4352" s="54" t="s">
        <v>3373</v>
      </c>
      <c r="M4352" s="16">
        <f>Таблица4[[#This Row],[Поступления]]/Таблица4[[#This Row],[Начисления]]</f>
        <v>0.96747487892997575</v>
      </c>
    </row>
    <row r="4353" spans="1:13" ht="15">
      <c r="A4353" s="49" t="s">
        <v>8112</v>
      </c>
      <c r="B4353" s="83" t="s">
        <v>1926</v>
      </c>
      <c r="C4353" s="83" t="s">
        <v>1452</v>
      </c>
      <c r="D4353" s="83" t="s">
        <v>1453</v>
      </c>
      <c r="E4353" s="83" t="s">
        <v>1925</v>
      </c>
      <c r="F4353" s="83" t="s">
        <v>491</v>
      </c>
      <c r="G4353" s="79">
        <v>555264.5</v>
      </c>
      <c r="H4353" s="79">
        <v>426600.41</v>
      </c>
      <c r="I4353" s="79">
        <v>128664.09000000003</v>
      </c>
      <c r="J4353" s="79">
        <v>0</v>
      </c>
      <c r="K4353" s="51" t="s">
        <v>3378</v>
      </c>
      <c r="L4353" s="54" t="s">
        <v>3372</v>
      </c>
      <c r="M4353" s="16">
        <f>Таблица4[[#This Row],[Поступления]]/Таблица4[[#This Row],[Начисления]]</f>
        <v>0.76828324159026906</v>
      </c>
    </row>
    <row r="4354" spans="1:13" ht="15">
      <c r="A4354" s="49" t="s">
        <v>8113</v>
      </c>
      <c r="B4354" s="83" t="s">
        <v>1926</v>
      </c>
      <c r="C4354" s="83" t="s">
        <v>1452</v>
      </c>
      <c r="D4354" s="83" t="s">
        <v>1453</v>
      </c>
      <c r="E4354" s="83" t="s">
        <v>1925</v>
      </c>
      <c r="F4354" s="83" t="s">
        <v>267</v>
      </c>
      <c r="G4354" s="79">
        <v>570018.26</v>
      </c>
      <c r="H4354" s="79">
        <v>545889.81000000006</v>
      </c>
      <c r="I4354" s="79">
        <v>24128.449999999953</v>
      </c>
      <c r="J4354" s="79">
        <v>1747.97</v>
      </c>
      <c r="K4354" s="51" t="s">
        <v>3378</v>
      </c>
      <c r="L4354" s="53" t="s">
        <v>3372</v>
      </c>
      <c r="M4354" s="16">
        <f>Таблица4[[#This Row],[Поступления]]/Таблица4[[#This Row],[Начисления]]</f>
        <v>0.95767074198640589</v>
      </c>
    </row>
    <row r="4355" spans="1:13" ht="15">
      <c r="A4355" s="49" t="s">
        <v>8114</v>
      </c>
      <c r="B4355" s="83" t="s">
        <v>1926</v>
      </c>
      <c r="C4355" s="83" t="s">
        <v>1452</v>
      </c>
      <c r="D4355" s="83" t="s">
        <v>1453</v>
      </c>
      <c r="E4355" s="83" t="s">
        <v>1925</v>
      </c>
      <c r="F4355" s="83" t="s">
        <v>361</v>
      </c>
      <c r="G4355" s="79">
        <v>573223.9</v>
      </c>
      <c r="H4355" s="79">
        <v>480618.46</v>
      </c>
      <c r="I4355" s="79">
        <v>92605.440000000002</v>
      </c>
      <c r="J4355" s="79">
        <v>1466.98</v>
      </c>
      <c r="K4355" s="51" t="s">
        <v>3378</v>
      </c>
      <c r="L4355" s="53" t="s">
        <v>3372</v>
      </c>
      <c r="M4355" s="16">
        <f>Таблица4[[#This Row],[Поступления]]/Таблица4[[#This Row],[Начисления]]</f>
        <v>0.83844804796171268</v>
      </c>
    </row>
    <row r="4356" spans="1:13" ht="15">
      <c r="A4356" s="49" t="s">
        <v>8115</v>
      </c>
      <c r="B4356" s="83" t="s">
        <v>1928</v>
      </c>
      <c r="C4356" s="83" t="s">
        <v>1452</v>
      </c>
      <c r="D4356" s="83" t="s">
        <v>1453</v>
      </c>
      <c r="E4356" s="83" t="s">
        <v>1927</v>
      </c>
      <c r="F4356" s="83" t="s">
        <v>24</v>
      </c>
      <c r="G4356" s="79">
        <v>916688.2</v>
      </c>
      <c r="H4356" s="79">
        <v>506298.7</v>
      </c>
      <c r="I4356" s="79">
        <v>410389.49999999994</v>
      </c>
      <c r="J4356" s="79">
        <v>269.63</v>
      </c>
      <c r="K4356" s="51" t="s">
        <v>3374</v>
      </c>
      <c r="L4356" s="54" t="s">
        <v>3372</v>
      </c>
      <c r="M4356" s="16">
        <f>Таблица4[[#This Row],[Поступления]]/Таблица4[[#This Row],[Начисления]]</f>
        <v>0.55231288021379576</v>
      </c>
    </row>
    <row r="4357" spans="1:13" ht="15">
      <c r="A4357" s="49" t="s">
        <v>8116</v>
      </c>
      <c r="B4357" s="83" t="s">
        <v>1928</v>
      </c>
      <c r="C4357" s="83" t="s">
        <v>1452</v>
      </c>
      <c r="D4357" s="83" t="s">
        <v>1453</v>
      </c>
      <c r="E4357" s="83" t="s">
        <v>1927</v>
      </c>
      <c r="F4357" s="83" t="s">
        <v>105</v>
      </c>
      <c r="G4357" s="79">
        <v>720586.14</v>
      </c>
      <c r="H4357" s="79">
        <v>547636.72</v>
      </c>
      <c r="I4357" s="79">
        <v>172949.42000000004</v>
      </c>
      <c r="J4357" s="79">
        <v>2470.66</v>
      </c>
      <c r="K4357" s="51" t="s">
        <v>3374</v>
      </c>
      <c r="L4357" s="54" t="s">
        <v>3372</v>
      </c>
      <c r="M4357" s="16">
        <f>Таблица4[[#This Row],[Поступления]]/Таблица4[[#This Row],[Начисления]]</f>
        <v>0.75998786210348146</v>
      </c>
    </row>
    <row r="4358" spans="1:13" ht="15">
      <c r="A4358" s="49" t="s">
        <v>8117</v>
      </c>
      <c r="B4358" s="83" t="s">
        <v>1928</v>
      </c>
      <c r="C4358" s="83" t="s">
        <v>1452</v>
      </c>
      <c r="D4358" s="83" t="s">
        <v>1453</v>
      </c>
      <c r="E4358" s="83" t="s">
        <v>1927</v>
      </c>
      <c r="F4358" s="83" t="s">
        <v>11</v>
      </c>
      <c r="G4358" s="79">
        <v>1317323.25</v>
      </c>
      <c r="H4358" s="79">
        <v>1118093.8899999999</v>
      </c>
      <c r="I4358" s="79">
        <v>199229.3600000001</v>
      </c>
      <c r="J4358" s="79">
        <v>2332.9699999999998</v>
      </c>
      <c r="K4358" s="51" t="s">
        <v>3374</v>
      </c>
      <c r="L4358" s="54" t="s">
        <v>3373</v>
      </c>
      <c r="M4358" s="16">
        <f>Таблица4[[#This Row],[Поступления]]/Таблица4[[#This Row],[Начисления]]</f>
        <v>0.84876198002274683</v>
      </c>
    </row>
    <row r="4359" spans="1:13" ht="15">
      <c r="A4359" s="49" t="s">
        <v>8118</v>
      </c>
      <c r="B4359" s="83" t="s">
        <v>1928</v>
      </c>
      <c r="C4359" s="83" t="s">
        <v>1452</v>
      </c>
      <c r="D4359" s="83" t="s">
        <v>1453</v>
      </c>
      <c r="E4359" s="83" t="s">
        <v>1927</v>
      </c>
      <c r="F4359" s="83" t="s">
        <v>15</v>
      </c>
      <c r="G4359" s="79">
        <v>3395433.54</v>
      </c>
      <c r="H4359" s="79">
        <v>3014935.86</v>
      </c>
      <c r="I4359" s="79">
        <v>380497.68000000017</v>
      </c>
      <c r="J4359" s="79">
        <v>10791.28</v>
      </c>
      <c r="K4359" s="51" t="s">
        <v>3374</v>
      </c>
      <c r="L4359" s="54" t="s">
        <v>3372</v>
      </c>
      <c r="M4359" s="16">
        <f>Таблица4[[#This Row],[Поступления]]/Таблица4[[#This Row],[Начисления]]</f>
        <v>0.88793841036276033</v>
      </c>
    </row>
    <row r="4360" spans="1:13" ht="15">
      <c r="A4360" s="49" t="s">
        <v>8119</v>
      </c>
      <c r="B4360" s="83" t="s">
        <v>1928</v>
      </c>
      <c r="C4360" s="83" t="s">
        <v>1452</v>
      </c>
      <c r="D4360" s="83" t="s">
        <v>1453</v>
      </c>
      <c r="E4360" s="83" t="s">
        <v>1927</v>
      </c>
      <c r="F4360" s="83" t="s">
        <v>496</v>
      </c>
      <c r="G4360" s="79">
        <v>1637143.24</v>
      </c>
      <c r="H4360" s="79">
        <v>1545025.44</v>
      </c>
      <c r="I4360" s="79">
        <v>92117.800000000047</v>
      </c>
      <c r="J4360" s="79">
        <v>6372.01</v>
      </c>
      <c r="K4360" s="51" t="s">
        <v>3374</v>
      </c>
      <c r="L4360" s="54" t="s">
        <v>3373</v>
      </c>
      <c r="M4360" s="16">
        <f>Таблица4[[#This Row],[Поступления]]/Таблица4[[#This Row],[Начисления]]</f>
        <v>0.94373259605555337</v>
      </c>
    </row>
    <row r="4361" spans="1:13" ht="15">
      <c r="A4361" s="49" t="s">
        <v>8120</v>
      </c>
      <c r="B4361" s="83" t="s">
        <v>1928</v>
      </c>
      <c r="C4361" s="83" t="s">
        <v>1452</v>
      </c>
      <c r="D4361" s="83" t="s">
        <v>1453</v>
      </c>
      <c r="E4361" s="83" t="s">
        <v>1927</v>
      </c>
      <c r="F4361" s="83" t="s">
        <v>369</v>
      </c>
      <c r="G4361" s="79">
        <v>1683348.06</v>
      </c>
      <c r="H4361" s="79">
        <v>1207807.75</v>
      </c>
      <c r="I4361" s="79">
        <v>475540.31000000006</v>
      </c>
      <c r="J4361" s="79">
        <v>897.73</v>
      </c>
      <c r="K4361" s="51" t="s">
        <v>3374</v>
      </c>
      <c r="L4361" s="54" t="s">
        <v>3372</v>
      </c>
      <c r="M4361" s="16">
        <f>Таблица4[[#This Row],[Поступления]]/Таблица4[[#This Row],[Начисления]]</f>
        <v>0.71750327736736752</v>
      </c>
    </row>
    <row r="4362" spans="1:13" ht="15">
      <c r="A4362" s="49" t="s">
        <v>8121</v>
      </c>
      <c r="B4362" s="83" t="s">
        <v>1929</v>
      </c>
      <c r="C4362" s="83" t="s">
        <v>1452</v>
      </c>
      <c r="D4362" s="83" t="s">
        <v>1453</v>
      </c>
      <c r="E4362" s="83" t="s">
        <v>1103</v>
      </c>
      <c r="F4362" s="83" t="s">
        <v>22</v>
      </c>
      <c r="G4362" s="79">
        <v>224213.49</v>
      </c>
      <c r="H4362" s="79">
        <v>168182.06</v>
      </c>
      <c r="I4362" s="79">
        <v>56031.429999999993</v>
      </c>
      <c r="J4362" s="79">
        <v>304.44</v>
      </c>
      <c r="K4362" s="51" t="s">
        <v>3380</v>
      </c>
      <c r="L4362" s="54" t="s">
        <v>3372</v>
      </c>
      <c r="M4362" s="16">
        <f>Таблица4[[#This Row],[Поступления]]/Таблица4[[#This Row],[Начисления]]</f>
        <v>0.75009786431672776</v>
      </c>
    </row>
    <row r="4363" spans="1:13" ht="15">
      <c r="A4363" s="49" t="s">
        <v>8122</v>
      </c>
      <c r="B4363" s="83" t="s">
        <v>1929</v>
      </c>
      <c r="C4363" s="83" t="s">
        <v>1452</v>
      </c>
      <c r="D4363" s="83" t="s">
        <v>1453</v>
      </c>
      <c r="E4363" s="83" t="s">
        <v>1103</v>
      </c>
      <c r="F4363" s="83" t="s">
        <v>24</v>
      </c>
      <c r="G4363" s="79">
        <v>176386.75</v>
      </c>
      <c r="H4363" s="79">
        <v>148342.34</v>
      </c>
      <c r="I4363" s="79">
        <v>28044.410000000003</v>
      </c>
      <c r="J4363" s="79">
        <v>0</v>
      </c>
      <c r="K4363" s="51" t="s">
        <v>3380</v>
      </c>
      <c r="L4363" s="54" t="s">
        <v>3372</v>
      </c>
      <c r="M4363" s="16">
        <f>Таблица4[[#This Row],[Поступления]]/Таблица4[[#This Row],[Начисления]]</f>
        <v>0.84100614133431217</v>
      </c>
    </row>
    <row r="4364" spans="1:13" ht="15">
      <c r="A4364" s="49" t="s">
        <v>8123</v>
      </c>
      <c r="B4364" s="83" t="s">
        <v>1929</v>
      </c>
      <c r="C4364" s="83" t="s">
        <v>1452</v>
      </c>
      <c r="D4364" s="83" t="s">
        <v>1453</v>
      </c>
      <c r="E4364" s="83" t="s">
        <v>1103</v>
      </c>
      <c r="F4364" s="83" t="s">
        <v>105</v>
      </c>
      <c r="G4364" s="79">
        <v>120928.49</v>
      </c>
      <c r="H4364" s="79">
        <v>96501.82</v>
      </c>
      <c r="I4364" s="79">
        <v>24426.67</v>
      </c>
      <c r="J4364" s="79">
        <v>0</v>
      </c>
      <c r="K4364" s="51" t="s">
        <v>3380</v>
      </c>
      <c r="L4364" s="54" t="s">
        <v>3372</v>
      </c>
      <c r="M4364" s="16">
        <f>Таблица4[[#This Row],[Поступления]]/Таблица4[[#This Row],[Начисления]]</f>
        <v>0.79800731820929871</v>
      </c>
    </row>
    <row r="4365" spans="1:13" ht="15">
      <c r="A4365" s="48" t="s">
        <v>8124</v>
      </c>
      <c r="B4365" s="83" t="s">
        <v>1929</v>
      </c>
      <c r="C4365" s="87" t="s">
        <v>1452</v>
      </c>
      <c r="D4365" s="87" t="s">
        <v>1453</v>
      </c>
      <c r="E4365" s="87" t="s">
        <v>1103</v>
      </c>
      <c r="F4365" s="83" t="s">
        <v>190</v>
      </c>
      <c r="G4365" s="79">
        <v>92079.42</v>
      </c>
      <c r="H4365" s="79">
        <v>68249.11</v>
      </c>
      <c r="I4365" s="79">
        <v>23830.309999999998</v>
      </c>
      <c r="J4365" s="79">
        <v>0</v>
      </c>
      <c r="K4365" s="50" t="s">
        <v>3380</v>
      </c>
      <c r="L4365" s="54" t="s">
        <v>3372</v>
      </c>
      <c r="M4365" s="16">
        <f>Таблица4[[#This Row],[Поступления]]/Таблица4[[#This Row],[Начисления]]</f>
        <v>0.74119830468089398</v>
      </c>
    </row>
    <row r="4366" spans="1:13" ht="15">
      <c r="A4366" s="49" t="s">
        <v>8125</v>
      </c>
      <c r="B4366" s="83" t="s">
        <v>1929</v>
      </c>
      <c r="C4366" s="83" t="s">
        <v>1452</v>
      </c>
      <c r="D4366" s="83" t="s">
        <v>1453</v>
      </c>
      <c r="E4366" s="83" t="s">
        <v>1103</v>
      </c>
      <c r="F4366" s="83" t="s">
        <v>191</v>
      </c>
      <c r="G4366" s="79">
        <v>90784.03</v>
      </c>
      <c r="H4366" s="79">
        <v>86850.11</v>
      </c>
      <c r="I4366" s="79">
        <v>3933.9199999999983</v>
      </c>
      <c r="J4366" s="79">
        <v>0</v>
      </c>
      <c r="K4366" s="51" t="s">
        <v>3380</v>
      </c>
      <c r="L4366" s="54" t="s">
        <v>3372</v>
      </c>
      <c r="M4366" s="16">
        <f>Таблица4[[#This Row],[Поступления]]/Таблица4[[#This Row],[Начисления]]</f>
        <v>0.95666726846120409</v>
      </c>
    </row>
    <row r="4367" spans="1:13" ht="15">
      <c r="A4367" s="49" t="s">
        <v>8126</v>
      </c>
      <c r="B4367" s="83" t="s">
        <v>1929</v>
      </c>
      <c r="C4367" s="83" t="s">
        <v>1452</v>
      </c>
      <c r="D4367" s="83" t="s">
        <v>1453</v>
      </c>
      <c r="E4367" s="83" t="s">
        <v>1103</v>
      </c>
      <c r="F4367" s="83" t="s">
        <v>147</v>
      </c>
      <c r="G4367" s="79">
        <v>90169.36</v>
      </c>
      <c r="H4367" s="79">
        <v>89714.03</v>
      </c>
      <c r="I4367" s="79">
        <v>455.33000000000175</v>
      </c>
      <c r="J4367" s="79">
        <v>0</v>
      </c>
      <c r="K4367" s="51" t="s">
        <v>3380</v>
      </c>
      <c r="L4367" s="54" t="s">
        <v>3372</v>
      </c>
      <c r="M4367" s="16">
        <f>Таблица4[[#This Row],[Поступления]]/Таблица4[[#This Row],[Начисления]]</f>
        <v>0.99495028022822829</v>
      </c>
    </row>
    <row r="4368" spans="1:13" ht="15">
      <c r="A4368" s="49" t="s">
        <v>8127</v>
      </c>
      <c r="B4368" s="83" t="s">
        <v>1929</v>
      </c>
      <c r="C4368" s="83" t="s">
        <v>1452</v>
      </c>
      <c r="D4368" s="83" t="s">
        <v>1453</v>
      </c>
      <c r="E4368" s="83" t="s">
        <v>1103</v>
      </c>
      <c r="F4368" s="83" t="s">
        <v>197</v>
      </c>
      <c r="G4368" s="79">
        <v>82199.59</v>
      </c>
      <c r="H4368" s="79">
        <v>53022.85</v>
      </c>
      <c r="I4368" s="79">
        <v>29176.739999999998</v>
      </c>
      <c r="J4368" s="79">
        <v>0</v>
      </c>
      <c r="K4368" s="51" t="s">
        <v>3380</v>
      </c>
      <c r="L4368" s="54" t="s">
        <v>3372</v>
      </c>
      <c r="M4368" s="16">
        <f>Таблица4[[#This Row],[Поступления]]/Таблица4[[#This Row],[Начисления]]</f>
        <v>0.64505005438591601</v>
      </c>
    </row>
    <row r="4369" spans="1:13" ht="15">
      <c r="A4369" s="49" t="s">
        <v>8128</v>
      </c>
      <c r="B4369" s="83" t="s">
        <v>1933</v>
      </c>
      <c r="C4369" s="83" t="s">
        <v>1452</v>
      </c>
      <c r="D4369" s="83" t="s">
        <v>1453</v>
      </c>
      <c r="E4369" s="83" t="s">
        <v>1932</v>
      </c>
      <c r="F4369" s="83" t="s">
        <v>21</v>
      </c>
      <c r="G4369" s="79">
        <v>1233836.28</v>
      </c>
      <c r="H4369" s="79">
        <v>1056751.3700000001</v>
      </c>
      <c r="I4369" s="79">
        <v>177084.90999999992</v>
      </c>
      <c r="J4369" s="79">
        <v>2829.39</v>
      </c>
      <c r="K4369" s="51" t="s">
        <v>3376</v>
      </c>
      <c r="L4369" s="54" t="s">
        <v>3372</v>
      </c>
      <c r="M4369" s="16">
        <f>Таблица4[[#This Row],[Поступления]]/Таблица4[[#This Row],[Начисления]]</f>
        <v>0.8564761687831064</v>
      </c>
    </row>
    <row r="4370" spans="1:13" ht="15">
      <c r="A4370" s="49" t="s">
        <v>8129</v>
      </c>
      <c r="B4370" s="83" t="s">
        <v>1933</v>
      </c>
      <c r="C4370" s="83" t="s">
        <v>1452</v>
      </c>
      <c r="D4370" s="83" t="s">
        <v>1453</v>
      </c>
      <c r="E4370" s="83" t="s">
        <v>1932</v>
      </c>
      <c r="F4370" s="83" t="s">
        <v>28</v>
      </c>
      <c r="G4370" s="79">
        <v>493834.74</v>
      </c>
      <c r="H4370" s="79">
        <v>464564.03</v>
      </c>
      <c r="I4370" s="79">
        <v>29270.709999999963</v>
      </c>
      <c r="J4370" s="79">
        <v>1375.79</v>
      </c>
      <c r="K4370" s="51" t="s">
        <v>3376</v>
      </c>
      <c r="L4370" s="54" t="s">
        <v>3372</v>
      </c>
      <c r="M4370" s="16">
        <f>Таблица4[[#This Row],[Поступления]]/Таблица4[[#This Row],[Начисления]]</f>
        <v>0.9407277219905591</v>
      </c>
    </row>
    <row r="4371" spans="1:13" ht="15">
      <c r="A4371" s="56" t="s">
        <v>8130</v>
      </c>
      <c r="B4371" s="84" t="s">
        <v>1933</v>
      </c>
      <c r="C4371" s="84" t="s">
        <v>1452</v>
      </c>
      <c r="D4371" s="84" t="s">
        <v>1453</v>
      </c>
      <c r="E4371" s="84" t="s">
        <v>1932</v>
      </c>
      <c r="F4371" s="84" t="s">
        <v>33</v>
      </c>
      <c r="G4371" s="79">
        <v>492254.14</v>
      </c>
      <c r="H4371" s="79">
        <v>459466.28</v>
      </c>
      <c r="I4371" s="79">
        <v>32787.859999999986</v>
      </c>
      <c r="J4371" s="79">
        <v>2142.7600000000002</v>
      </c>
      <c r="K4371" s="58" t="s">
        <v>3376</v>
      </c>
      <c r="L4371" s="59" t="s">
        <v>3372</v>
      </c>
      <c r="M4371" s="16">
        <f>Таблица4[[#This Row],[Поступления]]/Таблица4[[#This Row],[Начисления]]</f>
        <v>0.93339241392667616</v>
      </c>
    </row>
    <row r="4372" spans="1:13" ht="15">
      <c r="A4372" s="49" t="s">
        <v>8131</v>
      </c>
      <c r="B4372" s="83" t="s">
        <v>1933</v>
      </c>
      <c r="C4372" s="83" t="s">
        <v>1452</v>
      </c>
      <c r="D4372" s="83" t="s">
        <v>1453</v>
      </c>
      <c r="E4372" s="83" t="s">
        <v>1932</v>
      </c>
      <c r="F4372" s="83" t="s">
        <v>29</v>
      </c>
      <c r="G4372" s="79">
        <v>715207.41</v>
      </c>
      <c r="H4372" s="79">
        <v>620015.56999999995</v>
      </c>
      <c r="I4372" s="79">
        <v>95191.840000000084</v>
      </c>
      <c r="J4372" s="79">
        <v>1717.64</v>
      </c>
      <c r="K4372" s="51" t="s">
        <v>3376</v>
      </c>
      <c r="L4372" s="54" t="s">
        <v>3373</v>
      </c>
      <c r="M4372" s="16">
        <f>Таблица4[[#This Row],[Поступления]]/Таблица4[[#This Row],[Начисления]]</f>
        <v>0.86690316869060391</v>
      </c>
    </row>
    <row r="4373" spans="1:13" ht="15">
      <c r="A4373" s="49" t="s">
        <v>8132</v>
      </c>
      <c r="B4373" s="83" t="s">
        <v>1933</v>
      </c>
      <c r="C4373" s="83" t="s">
        <v>1452</v>
      </c>
      <c r="D4373" s="83" t="s">
        <v>1453</v>
      </c>
      <c r="E4373" s="83" t="s">
        <v>1932</v>
      </c>
      <c r="F4373" s="83" t="s">
        <v>30</v>
      </c>
      <c r="G4373" s="79">
        <v>723813.77</v>
      </c>
      <c r="H4373" s="79">
        <v>645560.51</v>
      </c>
      <c r="I4373" s="79">
        <v>78253.260000000009</v>
      </c>
      <c r="J4373" s="79">
        <v>1297.52</v>
      </c>
      <c r="K4373" s="51" t="s">
        <v>3376</v>
      </c>
      <c r="L4373" s="54" t="s">
        <v>3372</v>
      </c>
      <c r="M4373" s="16">
        <f>Таблица4[[#This Row],[Поступления]]/Таблица4[[#This Row],[Начисления]]</f>
        <v>0.8918875776568882</v>
      </c>
    </row>
    <row r="4374" spans="1:13" ht="15">
      <c r="A4374" s="49" t="s">
        <v>8133</v>
      </c>
      <c r="B4374" s="83" t="s">
        <v>1933</v>
      </c>
      <c r="C4374" s="83" t="s">
        <v>1452</v>
      </c>
      <c r="D4374" s="83" t="s">
        <v>1453</v>
      </c>
      <c r="E4374" s="83" t="s">
        <v>1932</v>
      </c>
      <c r="F4374" s="83" t="s">
        <v>19</v>
      </c>
      <c r="G4374" s="79">
        <v>726939.15</v>
      </c>
      <c r="H4374" s="79">
        <v>628518.16</v>
      </c>
      <c r="I4374" s="79">
        <v>98420.989999999991</v>
      </c>
      <c r="J4374" s="79">
        <v>2474.2399999999998</v>
      </c>
      <c r="K4374" s="51" t="s">
        <v>3376</v>
      </c>
      <c r="L4374" s="54" t="s">
        <v>3372</v>
      </c>
      <c r="M4374" s="16">
        <f>Таблица4[[#This Row],[Поступления]]/Таблица4[[#This Row],[Начисления]]</f>
        <v>0.86460903914722442</v>
      </c>
    </row>
    <row r="4375" spans="1:13" ht="15">
      <c r="A4375" s="49" t="s">
        <v>8134</v>
      </c>
      <c r="B4375" s="83" t="s">
        <v>1933</v>
      </c>
      <c r="C4375" s="83" t="s">
        <v>1452</v>
      </c>
      <c r="D4375" s="83" t="s">
        <v>1453</v>
      </c>
      <c r="E4375" s="83" t="s">
        <v>1932</v>
      </c>
      <c r="F4375" s="83" t="s">
        <v>9</v>
      </c>
      <c r="G4375" s="79">
        <v>720411.5</v>
      </c>
      <c r="H4375" s="79">
        <v>680606.3</v>
      </c>
      <c r="I4375" s="79">
        <v>39805.199999999953</v>
      </c>
      <c r="J4375" s="79">
        <v>4427.26</v>
      </c>
      <c r="K4375" s="51" t="s">
        <v>3376</v>
      </c>
      <c r="L4375" s="54" t="s">
        <v>3372</v>
      </c>
      <c r="M4375" s="16">
        <f>Таблица4[[#This Row],[Поступления]]/Таблица4[[#This Row],[Начисления]]</f>
        <v>0.94474657886499602</v>
      </c>
    </row>
    <row r="4376" spans="1:13" ht="15">
      <c r="A4376" s="49" t="s">
        <v>8135</v>
      </c>
      <c r="B4376" s="83" t="s">
        <v>1933</v>
      </c>
      <c r="C4376" s="83" t="s">
        <v>1452</v>
      </c>
      <c r="D4376" s="83" t="s">
        <v>1453</v>
      </c>
      <c r="E4376" s="83" t="s">
        <v>1932</v>
      </c>
      <c r="F4376" s="83" t="s">
        <v>15</v>
      </c>
      <c r="G4376" s="79">
        <v>712089.72</v>
      </c>
      <c r="H4376" s="79">
        <v>643505.87</v>
      </c>
      <c r="I4376" s="79">
        <v>68583.849999999977</v>
      </c>
      <c r="J4376" s="79">
        <v>6737.54</v>
      </c>
      <c r="K4376" s="51" t="s">
        <v>3376</v>
      </c>
      <c r="L4376" s="54" t="s">
        <v>3372</v>
      </c>
      <c r="M4376" s="16">
        <f>Таблица4[[#This Row],[Поступления]]/Таблица4[[#This Row],[Начисления]]</f>
        <v>0.90368650456012767</v>
      </c>
    </row>
    <row r="4377" spans="1:13" ht="15">
      <c r="A4377" s="49" t="s">
        <v>8136</v>
      </c>
      <c r="B4377" s="83" t="s">
        <v>1933</v>
      </c>
      <c r="C4377" s="83" t="s">
        <v>1452</v>
      </c>
      <c r="D4377" s="83" t="s">
        <v>1453</v>
      </c>
      <c r="E4377" s="83" t="s">
        <v>1932</v>
      </c>
      <c r="F4377" s="83" t="s">
        <v>76</v>
      </c>
      <c r="G4377" s="79">
        <v>714151.04</v>
      </c>
      <c r="H4377" s="79">
        <v>642529.63</v>
      </c>
      <c r="I4377" s="79">
        <v>71621.410000000033</v>
      </c>
      <c r="J4377" s="79">
        <v>1602.34</v>
      </c>
      <c r="K4377" s="51" t="s">
        <v>3376</v>
      </c>
      <c r="L4377" s="54" t="s">
        <v>3372</v>
      </c>
      <c r="M4377" s="16">
        <f>Таблица4[[#This Row],[Поступления]]/Таблица4[[#This Row],[Начисления]]</f>
        <v>0.89971111713286867</v>
      </c>
    </row>
    <row r="4378" spans="1:13" ht="15">
      <c r="A4378" s="49" t="s">
        <v>8137</v>
      </c>
      <c r="B4378" s="83" t="s">
        <v>1933</v>
      </c>
      <c r="C4378" s="83" t="s">
        <v>1452</v>
      </c>
      <c r="D4378" s="83" t="s">
        <v>1453</v>
      </c>
      <c r="E4378" s="83" t="s">
        <v>1932</v>
      </c>
      <c r="F4378" s="83" t="s">
        <v>77</v>
      </c>
      <c r="G4378" s="79">
        <v>1753804.39</v>
      </c>
      <c r="H4378" s="79">
        <v>1556577.72</v>
      </c>
      <c r="I4378" s="79">
        <v>197226.66999999993</v>
      </c>
      <c r="J4378" s="79">
        <v>12197.11</v>
      </c>
      <c r="K4378" s="51" t="s">
        <v>3376</v>
      </c>
      <c r="L4378" s="54" t="s">
        <v>3373</v>
      </c>
      <c r="M4378" s="16">
        <f>Таблица4[[#This Row],[Поступления]]/Таблица4[[#This Row],[Начисления]]</f>
        <v>0.88754351903521012</v>
      </c>
    </row>
    <row r="4379" spans="1:13" ht="15">
      <c r="A4379" s="49" t="s">
        <v>8138</v>
      </c>
      <c r="B4379" s="83" t="s">
        <v>1933</v>
      </c>
      <c r="C4379" s="83" t="s">
        <v>1452</v>
      </c>
      <c r="D4379" s="83" t="s">
        <v>1453</v>
      </c>
      <c r="E4379" s="83" t="s">
        <v>1932</v>
      </c>
      <c r="F4379" s="83" t="s">
        <v>79</v>
      </c>
      <c r="G4379" s="79">
        <v>87148.18</v>
      </c>
      <c r="H4379" s="79">
        <v>71716.460000000006</v>
      </c>
      <c r="I4379" s="79">
        <v>15431.719999999987</v>
      </c>
      <c r="J4379" s="79">
        <v>0</v>
      </c>
      <c r="K4379" s="51" t="s">
        <v>3376</v>
      </c>
      <c r="L4379" s="54" t="s">
        <v>3372</v>
      </c>
      <c r="M4379" s="16">
        <f>Таблица4[[#This Row],[Поступления]]/Таблица4[[#This Row],[Начисления]]</f>
        <v>0.82292550458311364</v>
      </c>
    </row>
    <row r="4380" spans="1:13" ht="15">
      <c r="A4380" s="49" t="s">
        <v>8139</v>
      </c>
      <c r="B4380" s="83" t="s">
        <v>1933</v>
      </c>
      <c r="C4380" s="83" t="s">
        <v>1452</v>
      </c>
      <c r="D4380" s="83" t="s">
        <v>1453</v>
      </c>
      <c r="E4380" s="83" t="s">
        <v>1932</v>
      </c>
      <c r="F4380" s="83" t="s">
        <v>80</v>
      </c>
      <c r="G4380" s="79">
        <v>86963.79</v>
      </c>
      <c r="H4380" s="79">
        <v>70366</v>
      </c>
      <c r="I4380" s="79">
        <v>16597.789999999994</v>
      </c>
      <c r="J4380" s="79">
        <v>0</v>
      </c>
      <c r="K4380" s="51" t="s">
        <v>3376</v>
      </c>
      <c r="L4380" s="54" t="s">
        <v>3372</v>
      </c>
      <c r="M4380" s="16">
        <f>Таблица4[[#This Row],[Поступления]]/Таблица4[[#This Row],[Начисления]]</f>
        <v>0.80914136791876257</v>
      </c>
    </row>
    <row r="4381" spans="1:13" ht="15">
      <c r="A4381" s="49" t="s">
        <v>8140</v>
      </c>
      <c r="B4381" s="83" t="s">
        <v>1933</v>
      </c>
      <c r="C4381" s="83" t="s">
        <v>1452</v>
      </c>
      <c r="D4381" s="83" t="s">
        <v>1453</v>
      </c>
      <c r="E4381" s="83" t="s">
        <v>1932</v>
      </c>
      <c r="F4381" s="83" t="s">
        <v>138</v>
      </c>
      <c r="G4381" s="79">
        <v>80369.899999999994</v>
      </c>
      <c r="H4381" s="79">
        <v>57679.89</v>
      </c>
      <c r="I4381" s="79">
        <v>22690.009999999995</v>
      </c>
      <c r="J4381" s="79">
        <v>0</v>
      </c>
      <c r="K4381" s="51" t="s">
        <v>3376</v>
      </c>
      <c r="L4381" s="54" t="s">
        <v>3372</v>
      </c>
      <c r="M4381" s="16">
        <f>Таблица4[[#This Row],[Поступления]]/Таблица4[[#This Row],[Начисления]]</f>
        <v>0.71768025093971755</v>
      </c>
    </row>
    <row r="4382" spans="1:13" ht="15">
      <c r="A4382" s="49" t="s">
        <v>8141</v>
      </c>
      <c r="B4382" s="83" t="s">
        <v>1933</v>
      </c>
      <c r="C4382" s="83" t="s">
        <v>1452</v>
      </c>
      <c r="D4382" s="83" t="s">
        <v>1453</v>
      </c>
      <c r="E4382" s="83" t="s">
        <v>1932</v>
      </c>
      <c r="F4382" s="83" t="s">
        <v>177</v>
      </c>
      <c r="G4382" s="79">
        <v>159108.13</v>
      </c>
      <c r="H4382" s="79">
        <v>130466.01</v>
      </c>
      <c r="I4382" s="79">
        <v>28642.12000000001</v>
      </c>
      <c r="J4382" s="79">
        <v>0</v>
      </c>
      <c r="K4382" s="51" t="s">
        <v>3376</v>
      </c>
      <c r="L4382" s="54" t="s">
        <v>3372</v>
      </c>
      <c r="M4382" s="16">
        <f>Таблица4[[#This Row],[Поступления]]/Таблица4[[#This Row],[Начисления]]</f>
        <v>0.81998330317878787</v>
      </c>
    </row>
    <row r="4383" spans="1:13" ht="15">
      <c r="A4383" s="42" t="s">
        <v>8142</v>
      </c>
      <c r="B4383" s="82" t="s">
        <v>1933</v>
      </c>
      <c r="C4383" s="82" t="s">
        <v>1452</v>
      </c>
      <c r="D4383" s="82" t="s">
        <v>1453</v>
      </c>
      <c r="E4383" s="82" t="s">
        <v>1932</v>
      </c>
      <c r="F4383" s="82" t="s">
        <v>139</v>
      </c>
      <c r="G4383" s="79">
        <v>186507.9</v>
      </c>
      <c r="H4383" s="79">
        <v>126882.63</v>
      </c>
      <c r="I4383" s="79">
        <v>59625.26999999999</v>
      </c>
      <c r="J4383" s="79">
        <v>666.2</v>
      </c>
      <c r="K4383" s="43" t="s">
        <v>3376</v>
      </c>
      <c r="L4383" s="52" t="s">
        <v>3372</v>
      </c>
      <c r="M4383" s="16">
        <f>Таблица4[[#This Row],[Поступления]]/Таблица4[[#This Row],[Начисления]]</f>
        <v>0.68030700040051928</v>
      </c>
    </row>
    <row r="4384" spans="1:13" ht="15">
      <c r="A4384" s="49" t="s">
        <v>8143</v>
      </c>
      <c r="B4384" s="83" t="s">
        <v>1933</v>
      </c>
      <c r="C4384" s="83" t="s">
        <v>1452</v>
      </c>
      <c r="D4384" s="83" t="s">
        <v>1453</v>
      </c>
      <c r="E4384" s="83" t="s">
        <v>1932</v>
      </c>
      <c r="F4384" s="83" t="s">
        <v>124</v>
      </c>
      <c r="G4384" s="79">
        <v>828495</v>
      </c>
      <c r="H4384" s="79">
        <v>739286.35</v>
      </c>
      <c r="I4384" s="79">
        <v>89208.650000000023</v>
      </c>
      <c r="J4384" s="79">
        <v>1544.57</v>
      </c>
      <c r="K4384" s="51" t="s">
        <v>3376</v>
      </c>
      <c r="L4384" s="54" t="s">
        <v>3373</v>
      </c>
      <c r="M4384" s="16">
        <f>Таблица4[[#This Row],[Поступления]]/Таблица4[[#This Row],[Начисления]]</f>
        <v>0.8923244557903186</v>
      </c>
    </row>
    <row r="4385" spans="1:13" ht="15">
      <c r="A4385" s="49" t="s">
        <v>8144</v>
      </c>
      <c r="B4385" s="83" t="s">
        <v>1933</v>
      </c>
      <c r="C4385" s="83" t="s">
        <v>1452</v>
      </c>
      <c r="D4385" s="83" t="s">
        <v>1453</v>
      </c>
      <c r="E4385" s="83" t="s">
        <v>1932</v>
      </c>
      <c r="F4385" s="83" t="s">
        <v>185</v>
      </c>
      <c r="G4385" s="79">
        <v>5064021.22</v>
      </c>
      <c r="H4385" s="79">
        <v>4671863.51</v>
      </c>
      <c r="I4385" s="79">
        <v>392157.70999999996</v>
      </c>
      <c r="J4385" s="79">
        <v>15357.88</v>
      </c>
      <c r="K4385" s="51" t="s">
        <v>3376</v>
      </c>
      <c r="L4385" s="54" t="s">
        <v>3373</v>
      </c>
      <c r="M4385" s="16">
        <f>Таблица4[[#This Row],[Поступления]]/Таблица4[[#This Row],[Начисления]]</f>
        <v>0.92256001841951207</v>
      </c>
    </row>
    <row r="4386" spans="1:13" ht="15">
      <c r="A4386" s="49" t="s">
        <v>8145</v>
      </c>
      <c r="B4386" s="83" t="s">
        <v>1933</v>
      </c>
      <c r="C4386" s="83" t="s">
        <v>1452</v>
      </c>
      <c r="D4386" s="83" t="s">
        <v>1453</v>
      </c>
      <c r="E4386" s="83" t="s">
        <v>1932</v>
      </c>
      <c r="F4386" s="83" t="s">
        <v>186</v>
      </c>
      <c r="G4386" s="79">
        <v>1277439.94</v>
      </c>
      <c r="H4386" s="79">
        <v>853629.15</v>
      </c>
      <c r="I4386" s="79">
        <v>423810.78999999992</v>
      </c>
      <c r="J4386" s="79">
        <v>3152.81</v>
      </c>
      <c r="K4386" s="51" t="s">
        <v>3376</v>
      </c>
      <c r="L4386" s="54" t="s">
        <v>3373</v>
      </c>
      <c r="M4386" s="16">
        <f>Таблица4[[#This Row],[Поступления]]/Таблица4[[#This Row],[Начисления]]</f>
        <v>0.66823427330759677</v>
      </c>
    </row>
    <row r="4387" spans="1:13" ht="15">
      <c r="A4387" s="49" t="s">
        <v>8146</v>
      </c>
      <c r="B4387" s="83" t="s">
        <v>1933</v>
      </c>
      <c r="C4387" s="83" t="s">
        <v>1452</v>
      </c>
      <c r="D4387" s="83" t="s">
        <v>1453</v>
      </c>
      <c r="E4387" s="83" t="s">
        <v>1932</v>
      </c>
      <c r="F4387" s="83" t="s">
        <v>230</v>
      </c>
      <c r="G4387" s="79">
        <v>2469978.62</v>
      </c>
      <c r="H4387" s="79">
        <v>2222131.4</v>
      </c>
      <c r="I4387" s="79">
        <v>247847.2200000002</v>
      </c>
      <c r="J4387" s="79">
        <v>7552.2</v>
      </c>
      <c r="K4387" s="51" t="s">
        <v>3376</v>
      </c>
      <c r="L4387" s="54" t="s">
        <v>3373</v>
      </c>
      <c r="M4387" s="16">
        <f>Таблица4[[#This Row],[Поступления]]/Таблица4[[#This Row],[Начисления]]</f>
        <v>0.89965612738785561</v>
      </c>
    </row>
    <row r="4388" spans="1:13" ht="15">
      <c r="A4388" s="49" t="s">
        <v>8147</v>
      </c>
      <c r="B4388" s="83" t="s">
        <v>1933</v>
      </c>
      <c r="C4388" s="83" t="s">
        <v>1452</v>
      </c>
      <c r="D4388" s="83" t="s">
        <v>1453</v>
      </c>
      <c r="E4388" s="83" t="s">
        <v>1932</v>
      </c>
      <c r="F4388" s="83" t="s">
        <v>187</v>
      </c>
      <c r="G4388" s="79">
        <v>1058983.8799999999</v>
      </c>
      <c r="H4388" s="79">
        <v>921747.42</v>
      </c>
      <c r="I4388" s="79">
        <v>137236.45999999985</v>
      </c>
      <c r="J4388" s="79">
        <v>4288.6899999999996</v>
      </c>
      <c r="K4388" s="51" t="s">
        <v>3376</v>
      </c>
      <c r="L4388" s="54" t="s">
        <v>3373</v>
      </c>
      <c r="M4388" s="16">
        <f>Таблица4[[#This Row],[Поступления]]/Таблица4[[#This Row],[Начисления]]</f>
        <v>0.87040741356705087</v>
      </c>
    </row>
    <row r="4389" spans="1:13" ht="15">
      <c r="A4389" s="49" t="s">
        <v>8148</v>
      </c>
      <c r="B4389" s="83" t="s">
        <v>1933</v>
      </c>
      <c r="C4389" s="83" t="s">
        <v>1452</v>
      </c>
      <c r="D4389" s="83" t="s">
        <v>1453</v>
      </c>
      <c r="E4389" s="83" t="s">
        <v>1932</v>
      </c>
      <c r="F4389" s="83" t="s">
        <v>189</v>
      </c>
      <c r="G4389" s="79">
        <v>576561.34</v>
      </c>
      <c r="H4389" s="79">
        <v>464150.03</v>
      </c>
      <c r="I4389" s="79">
        <v>112411.30999999994</v>
      </c>
      <c r="J4389" s="79">
        <v>285.74</v>
      </c>
      <c r="K4389" s="51" t="s">
        <v>3376</v>
      </c>
      <c r="L4389" s="54" t="s">
        <v>3373</v>
      </c>
      <c r="M4389" s="16">
        <f>Таблица4[[#This Row],[Поступления]]/Таблица4[[#This Row],[Начисления]]</f>
        <v>0.80503148199287877</v>
      </c>
    </row>
    <row r="4390" spans="1:13" ht="15">
      <c r="A4390" s="49" t="s">
        <v>8149</v>
      </c>
      <c r="B4390" s="83" t="s">
        <v>1933</v>
      </c>
      <c r="C4390" s="83" t="s">
        <v>1452</v>
      </c>
      <c r="D4390" s="83" t="s">
        <v>1453</v>
      </c>
      <c r="E4390" s="83" t="s">
        <v>1932</v>
      </c>
      <c r="F4390" s="83" t="s">
        <v>190</v>
      </c>
      <c r="G4390" s="79">
        <v>576341.79</v>
      </c>
      <c r="H4390" s="79">
        <v>478223.76</v>
      </c>
      <c r="I4390" s="79">
        <v>98118.030000000028</v>
      </c>
      <c r="J4390" s="79">
        <v>1419.59</v>
      </c>
      <c r="K4390" s="51" t="s">
        <v>3376</v>
      </c>
      <c r="L4390" s="54" t="s">
        <v>3373</v>
      </c>
      <c r="M4390" s="16">
        <f>Таблица4[[#This Row],[Поступления]]/Таблица4[[#This Row],[Начисления]]</f>
        <v>0.82975721750109421</v>
      </c>
    </row>
    <row r="4391" spans="1:13" ht="15">
      <c r="A4391" s="49" t="s">
        <v>8150</v>
      </c>
      <c r="B4391" s="83" t="s">
        <v>1933</v>
      </c>
      <c r="C4391" s="83" t="s">
        <v>1452</v>
      </c>
      <c r="D4391" s="83" t="s">
        <v>1453</v>
      </c>
      <c r="E4391" s="83" t="s">
        <v>1932</v>
      </c>
      <c r="F4391" s="83" t="s">
        <v>191</v>
      </c>
      <c r="G4391" s="79">
        <v>1168293.6200000001</v>
      </c>
      <c r="H4391" s="79">
        <v>1068784.05</v>
      </c>
      <c r="I4391" s="79">
        <v>99509.570000000065</v>
      </c>
      <c r="J4391" s="79">
        <v>8380.8700000000008</v>
      </c>
      <c r="K4391" s="51" t="s">
        <v>3376</v>
      </c>
      <c r="L4391" s="54" t="s">
        <v>3373</v>
      </c>
      <c r="M4391" s="16">
        <f>Таблица4[[#This Row],[Поступления]]/Таблица4[[#This Row],[Начисления]]</f>
        <v>0.91482486226364901</v>
      </c>
    </row>
    <row r="4392" spans="1:13" ht="15">
      <c r="A4392" s="49" t="s">
        <v>8151</v>
      </c>
      <c r="B4392" s="83" t="s">
        <v>1933</v>
      </c>
      <c r="C4392" s="83" t="s">
        <v>1452</v>
      </c>
      <c r="D4392" s="83" t="s">
        <v>1453</v>
      </c>
      <c r="E4392" s="83" t="s">
        <v>1932</v>
      </c>
      <c r="F4392" s="83" t="s">
        <v>147</v>
      </c>
      <c r="G4392" s="79">
        <v>826299.15</v>
      </c>
      <c r="H4392" s="79">
        <v>762913.26</v>
      </c>
      <c r="I4392" s="79">
        <v>63385.890000000014</v>
      </c>
      <c r="J4392" s="79">
        <v>0.69</v>
      </c>
      <c r="K4392" s="51" t="s">
        <v>3376</v>
      </c>
      <c r="L4392" s="54" t="s">
        <v>3373</v>
      </c>
      <c r="M4392" s="16">
        <f>Таблица4[[#This Row],[Поступления]]/Таблица4[[#This Row],[Начисления]]</f>
        <v>0.92328941642987283</v>
      </c>
    </row>
    <row r="4393" spans="1:13" ht="15">
      <c r="A4393" s="56" t="s">
        <v>8152</v>
      </c>
      <c r="B4393" s="84" t="s">
        <v>1933</v>
      </c>
      <c r="C4393" s="84" t="s">
        <v>1452</v>
      </c>
      <c r="D4393" s="84" t="s">
        <v>1453</v>
      </c>
      <c r="E4393" s="84" t="s">
        <v>1932</v>
      </c>
      <c r="F4393" s="84" t="s">
        <v>197</v>
      </c>
      <c r="G4393" s="79">
        <v>2492194.27</v>
      </c>
      <c r="H4393" s="79">
        <v>2146103.7000000002</v>
      </c>
      <c r="I4393" s="79">
        <v>346090.56999999983</v>
      </c>
      <c r="J4393" s="79">
        <v>10403.65</v>
      </c>
      <c r="K4393" s="58" t="s">
        <v>3376</v>
      </c>
      <c r="L4393" s="59" t="s">
        <v>3373</v>
      </c>
      <c r="M4393" s="16">
        <f>Таблица4[[#This Row],[Поступления]]/Таблица4[[#This Row],[Начисления]]</f>
        <v>0.86113017987157159</v>
      </c>
    </row>
    <row r="4394" spans="1:13" ht="15">
      <c r="A4394" s="56" t="s">
        <v>8153</v>
      </c>
      <c r="B4394" s="84" t="s">
        <v>1933</v>
      </c>
      <c r="C4394" s="84" t="s">
        <v>1452</v>
      </c>
      <c r="D4394" s="84" t="s">
        <v>1453</v>
      </c>
      <c r="E4394" s="84" t="s">
        <v>1932</v>
      </c>
      <c r="F4394" s="84" t="s">
        <v>198</v>
      </c>
      <c r="G4394" s="79">
        <v>1149083.31</v>
      </c>
      <c r="H4394" s="79">
        <v>1044710.69</v>
      </c>
      <c r="I4394" s="79">
        <v>104372.62000000011</v>
      </c>
      <c r="J4394" s="79">
        <v>3615</v>
      </c>
      <c r="K4394" s="58" t="s">
        <v>3376</v>
      </c>
      <c r="L4394" s="59" t="s">
        <v>3373</v>
      </c>
      <c r="M4394" s="16">
        <f>Таблица4[[#This Row],[Поступления]]/Таблица4[[#This Row],[Начисления]]</f>
        <v>0.90916879647307725</v>
      </c>
    </row>
    <row r="4395" spans="1:13" ht="15">
      <c r="A4395" s="56" t="s">
        <v>8154</v>
      </c>
      <c r="B4395" s="84" t="s">
        <v>1933</v>
      </c>
      <c r="C4395" s="84" t="s">
        <v>1452</v>
      </c>
      <c r="D4395" s="84" t="s">
        <v>1453</v>
      </c>
      <c r="E4395" s="84" t="s">
        <v>1932</v>
      </c>
      <c r="F4395" s="84" t="s">
        <v>200</v>
      </c>
      <c r="G4395" s="79">
        <v>1120805.2</v>
      </c>
      <c r="H4395" s="79">
        <v>1005442.62</v>
      </c>
      <c r="I4395" s="79">
        <v>115362.57999999996</v>
      </c>
      <c r="J4395" s="79">
        <v>5412.74</v>
      </c>
      <c r="K4395" s="58" t="s">
        <v>3376</v>
      </c>
      <c r="L4395" s="59" t="s">
        <v>3373</v>
      </c>
      <c r="M4395" s="16">
        <f>Таблица4[[#This Row],[Поступления]]/Таблица4[[#This Row],[Начисления]]</f>
        <v>0.89707169452818392</v>
      </c>
    </row>
    <row r="4396" spans="1:13" ht="15">
      <c r="A4396" s="56" t="s">
        <v>8155</v>
      </c>
      <c r="B4396" s="84" t="s">
        <v>1933</v>
      </c>
      <c r="C4396" s="84" t="s">
        <v>1452</v>
      </c>
      <c r="D4396" s="84" t="s">
        <v>1453</v>
      </c>
      <c r="E4396" s="84" t="s">
        <v>1932</v>
      </c>
      <c r="F4396" s="84" t="s">
        <v>201</v>
      </c>
      <c r="G4396" s="79">
        <v>806979.59</v>
      </c>
      <c r="H4396" s="79">
        <v>680877.82</v>
      </c>
      <c r="I4396" s="79">
        <v>126101.77000000002</v>
      </c>
      <c r="J4396" s="79">
        <v>2732.89</v>
      </c>
      <c r="K4396" s="58" t="s">
        <v>3376</v>
      </c>
      <c r="L4396" s="59" t="s">
        <v>3373</v>
      </c>
      <c r="M4396" s="16">
        <f>Таблица4[[#This Row],[Поступления]]/Таблица4[[#This Row],[Начисления]]</f>
        <v>0.84373610985626035</v>
      </c>
    </row>
    <row r="4397" spans="1:13" ht="15">
      <c r="A4397" s="56" t="s">
        <v>8156</v>
      </c>
      <c r="B4397" s="84" t="s">
        <v>1933</v>
      </c>
      <c r="C4397" s="84" t="s">
        <v>1452</v>
      </c>
      <c r="D4397" s="84" t="s">
        <v>1453</v>
      </c>
      <c r="E4397" s="84" t="s">
        <v>1932</v>
      </c>
      <c r="F4397" s="84" t="s">
        <v>179</v>
      </c>
      <c r="G4397" s="79">
        <v>1228823.3799999999</v>
      </c>
      <c r="H4397" s="79">
        <v>1115762.2</v>
      </c>
      <c r="I4397" s="79">
        <v>113061.17999999993</v>
      </c>
      <c r="J4397" s="79">
        <v>3434.63</v>
      </c>
      <c r="K4397" s="58" t="s">
        <v>3376</v>
      </c>
      <c r="L4397" s="59" t="s">
        <v>3373</v>
      </c>
      <c r="M4397" s="16">
        <f>Таблица4[[#This Row],[Поступления]]/Таблица4[[#This Row],[Начисления]]</f>
        <v>0.90799232677360031</v>
      </c>
    </row>
    <row r="4398" spans="1:13" ht="15">
      <c r="A4398" s="56" t="s">
        <v>8157</v>
      </c>
      <c r="B4398" s="84" t="s">
        <v>1933</v>
      </c>
      <c r="C4398" s="84" t="s">
        <v>1452</v>
      </c>
      <c r="D4398" s="84" t="s">
        <v>1453</v>
      </c>
      <c r="E4398" s="84" t="s">
        <v>1932</v>
      </c>
      <c r="F4398" s="84" t="s">
        <v>180</v>
      </c>
      <c r="G4398" s="79">
        <v>2425792.89</v>
      </c>
      <c r="H4398" s="79">
        <v>2170086.5299999998</v>
      </c>
      <c r="I4398" s="79">
        <v>255706.36000000034</v>
      </c>
      <c r="J4398" s="79">
        <v>10199.17</v>
      </c>
      <c r="K4398" s="58" t="s">
        <v>3376</v>
      </c>
      <c r="L4398" s="59" t="s">
        <v>3373</v>
      </c>
      <c r="M4398" s="16">
        <f>Таблица4[[#This Row],[Поступления]]/Таблица4[[#This Row],[Начисления]]</f>
        <v>0.89458854420172684</v>
      </c>
    </row>
    <row r="4399" spans="1:13" ht="15">
      <c r="A4399" s="56" t="s">
        <v>8158</v>
      </c>
      <c r="B4399" s="84" t="s">
        <v>1935</v>
      </c>
      <c r="C4399" s="84" t="s">
        <v>1452</v>
      </c>
      <c r="D4399" s="84" t="s">
        <v>1453</v>
      </c>
      <c r="E4399" s="84" t="s">
        <v>1934</v>
      </c>
      <c r="F4399" s="84" t="s">
        <v>123</v>
      </c>
      <c r="G4399" s="79">
        <v>225302.49</v>
      </c>
      <c r="H4399" s="79">
        <v>162134.81</v>
      </c>
      <c r="I4399" s="79">
        <v>63167.679999999993</v>
      </c>
      <c r="J4399" s="79">
        <v>0</v>
      </c>
      <c r="K4399" s="58" t="s">
        <v>3374</v>
      </c>
      <c r="L4399" s="59" t="s">
        <v>3372</v>
      </c>
      <c r="M4399" s="16">
        <f>Таблица4[[#This Row],[Поступления]]/Таблица4[[#This Row],[Начисления]]</f>
        <v>0.71963168272130507</v>
      </c>
    </row>
    <row r="4400" spans="1:13" ht="15">
      <c r="A4400" s="56" t="s">
        <v>8159</v>
      </c>
      <c r="B4400" s="84" t="s">
        <v>1935</v>
      </c>
      <c r="C4400" s="84" t="s">
        <v>1452</v>
      </c>
      <c r="D4400" s="84" t="s">
        <v>1453</v>
      </c>
      <c r="E4400" s="84" t="s">
        <v>1934</v>
      </c>
      <c r="F4400" s="84" t="s">
        <v>185</v>
      </c>
      <c r="G4400" s="79">
        <v>1235233.82</v>
      </c>
      <c r="H4400" s="79">
        <v>1167227.33</v>
      </c>
      <c r="I4400" s="79">
        <v>68006.489999999991</v>
      </c>
      <c r="J4400" s="79">
        <v>3351.18</v>
      </c>
      <c r="K4400" s="58" t="s">
        <v>3374</v>
      </c>
      <c r="L4400" s="59" t="s">
        <v>3372</v>
      </c>
      <c r="M4400" s="16">
        <f>Таблица4[[#This Row],[Поступления]]/Таблица4[[#This Row],[Начисления]]</f>
        <v>0.94494443974987663</v>
      </c>
    </row>
    <row r="4401" spans="1:13" ht="15">
      <c r="A4401" s="56" t="s">
        <v>8160</v>
      </c>
      <c r="B4401" s="84" t="s">
        <v>1935</v>
      </c>
      <c r="C4401" s="84" t="s">
        <v>1452</v>
      </c>
      <c r="D4401" s="84" t="s">
        <v>1453</v>
      </c>
      <c r="E4401" s="84" t="s">
        <v>1934</v>
      </c>
      <c r="F4401" s="84" t="s">
        <v>230</v>
      </c>
      <c r="G4401" s="79">
        <v>709433.14</v>
      </c>
      <c r="H4401" s="79">
        <v>147946.51</v>
      </c>
      <c r="I4401" s="79">
        <v>561486.63</v>
      </c>
      <c r="J4401" s="79">
        <v>1748.42</v>
      </c>
      <c r="K4401" s="58" t="s">
        <v>3374</v>
      </c>
      <c r="L4401" s="59" t="s">
        <v>3372</v>
      </c>
      <c r="M4401" s="16">
        <f>Таблица4[[#This Row],[Поступления]]/Таблица4[[#This Row],[Начисления]]</f>
        <v>0.20854186484719336</v>
      </c>
    </row>
    <row r="4402" spans="1:13" ht="15">
      <c r="A4402" s="56" t="s">
        <v>8161</v>
      </c>
      <c r="B4402" s="84" t="s">
        <v>1935</v>
      </c>
      <c r="C4402" s="84" t="s">
        <v>1452</v>
      </c>
      <c r="D4402" s="84" t="s">
        <v>1453</v>
      </c>
      <c r="E4402" s="84" t="s">
        <v>1934</v>
      </c>
      <c r="F4402" s="84" t="s">
        <v>253</v>
      </c>
      <c r="G4402" s="79">
        <v>1172190</v>
      </c>
      <c r="H4402" s="79">
        <v>1083750.2</v>
      </c>
      <c r="I4402" s="79">
        <v>88439.800000000047</v>
      </c>
      <c r="J4402" s="79">
        <v>1185.1400000000001</v>
      </c>
      <c r="K4402" s="58" t="s">
        <v>3374</v>
      </c>
      <c r="L4402" s="59" t="s">
        <v>3373</v>
      </c>
      <c r="M4402" s="16">
        <f>Таблица4[[#This Row],[Поступления]]/Таблица4[[#This Row],[Начисления]]</f>
        <v>0.92455165118282867</v>
      </c>
    </row>
    <row r="4403" spans="1:13" ht="15">
      <c r="A4403" s="56" t="s">
        <v>8162</v>
      </c>
      <c r="B4403" s="84" t="s">
        <v>1935</v>
      </c>
      <c r="C4403" s="84" t="s">
        <v>1452</v>
      </c>
      <c r="D4403" s="84" t="s">
        <v>1453</v>
      </c>
      <c r="E4403" s="84" t="s">
        <v>1934</v>
      </c>
      <c r="F4403" s="84" t="s">
        <v>271</v>
      </c>
      <c r="G4403" s="79">
        <v>1460689.68</v>
      </c>
      <c r="H4403" s="79">
        <v>1405264.95</v>
      </c>
      <c r="I4403" s="79">
        <v>55424.729999999981</v>
      </c>
      <c r="J4403" s="79">
        <v>6035.65</v>
      </c>
      <c r="K4403" s="58" t="s">
        <v>3374</v>
      </c>
      <c r="L4403" s="59" t="s">
        <v>3373</v>
      </c>
      <c r="M4403" s="16">
        <f>Таблица4[[#This Row],[Поступления]]/Таблица4[[#This Row],[Начисления]]</f>
        <v>0.96205578038998674</v>
      </c>
    </row>
    <row r="4404" spans="1:13" ht="15">
      <c r="A4404" s="56" t="s">
        <v>8163</v>
      </c>
      <c r="B4404" s="84" t="s">
        <v>1935</v>
      </c>
      <c r="C4404" s="84" t="s">
        <v>1452</v>
      </c>
      <c r="D4404" s="84" t="s">
        <v>1453</v>
      </c>
      <c r="E4404" s="84" t="s">
        <v>1934</v>
      </c>
      <c r="F4404" s="84" t="s">
        <v>787</v>
      </c>
      <c r="G4404" s="79">
        <v>90652.44</v>
      </c>
      <c r="H4404" s="79">
        <v>76978.149999999994</v>
      </c>
      <c r="I4404" s="79">
        <v>13674.290000000008</v>
      </c>
      <c r="J4404" s="79">
        <v>0</v>
      </c>
      <c r="K4404" s="58" t="s">
        <v>3374</v>
      </c>
      <c r="L4404" s="59" t="s">
        <v>3372</v>
      </c>
      <c r="M4404" s="16">
        <f>Таблица4[[#This Row],[Поступления]]/Таблица4[[#This Row],[Начисления]]</f>
        <v>0.84915695595176466</v>
      </c>
    </row>
    <row r="4405" spans="1:13" ht="15">
      <c r="A4405" s="42" t="s">
        <v>8164</v>
      </c>
      <c r="B4405" s="82" t="s">
        <v>1937</v>
      </c>
      <c r="C4405" s="82" t="s">
        <v>1452</v>
      </c>
      <c r="D4405" s="82" t="s">
        <v>1453</v>
      </c>
      <c r="E4405" s="82" t="s">
        <v>1936</v>
      </c>
      <c r="F4405" s="82" t="s">
        <v>22</v>
      </c>
      <c r="G4405" s="79">
        <v>822230.58</v>
      </c>
      <c r="H4405" s="79">
        <v>712671.1</v>
      </c>
      <c r="I4405" s="79">
        <v>109559.47999999998</v>
      </c>
      <c r="J4405" s="79">
        <v>4925.0200000000004</v>
      </c>
      <c r="K4405" s="43" t="s">
        <v>3376</v>
      </c>
      <c r="L4405" s="52" t="s">
        <v>3372</v>
      </c>
      <c r="M4405" s="16">
        <f>Таблица4[[#This Row],[Поступления]]/Таблица4[[#This Row],[Начисления]]</f>
        <v>0.86675333821809453</v>
      </c>
    </row>
    <row r="4406" spans="1:13" ht="15">
      <c r="A4406" s="42" t="s">
        <v>8165</v>
      </c>
      <c r="B4406" s="82" t="s">
        <v>1937</v>
      </c>
      <c r="C4406" s="82" t="s">
        <v>1452</v>
      </c>
      <c r="D4406" s="82" t="s">
        <v>1453</v>
      </c>
      <c r="E4406" s="82" t="s">
        <v>1936</v>
      </c>
      <c r="F4406" s="82" t="s">
        <v>24</v>
      </c>
      <c r="G4406" s="79">
        <v>713934.02</v>
      </c>
      <c r="H4406" s="79">
        <v>664125.66</v>
      </c>
      <c r="I4406" s="79">
        <v>49808.359999999986</v>
      </c>
      <c r="J4406" s="79">
        <v>2911.69</v>
      </c>
      <c r="K4406" s="43" t="s">
        <v>3376</v>
      </c>
      <c r="L4406" s="52" t="s">
        <v>3372</v>
      </c>
      <c r="M4406" s="16">
        <f>Таблица4[[#This Row],[Поступления]]/Таблица4[[#This Row],[Начисления]]</f>
        <v>0.93023394514804048</v>
      </c>
    </row>
    <row r="4407" spans="1:13" ht="15">
      <c r="A4407" s="42" t="s">
        <v>8166</v>
      </c>
      <c r="B4407" s="82" t="s">
        <v>1937</v>
      </c>
      <c r="C4407" s="82" t="s">
        <v>1452</v>
      </c>
      <c r="D4407" s="82" t="s">
        <v>1453</v>
      </c>
      <c r="E4407" s="82" t="s">
        <v>1936</v>
      </c>
      <c r="F4407" s="82" t="s">
        <v>105</v>
      </c>
      <c r="G4407" s="79">
        <v>735933</v>
      </c>
      <c r="H4407" s="79">
        <v>688816.81</v>
      </c>
      <c r="I4407" s="79">
        <v>47116.189999999944</v>
      </c>
      <c r="J4407" s="79">
        <v>3345.89</v>
      </c>
      <c r="K4407" s="43" t="s">
        <v>3376</v>
      </c>
      <c r="L4407" s="52" t="s">
        <v>3372</v>
      </c>
      <c r="M4407" s="16">
        <f>Таблица4[[#This Row],[Поступления]]/Таблица4[[#This Row],[Начисления]]</f>
        <v>0.93597760937476648</v>
      </c>
    </row>
    <row r="4408" spans="1:13" ht="15">
      <c r="A4408" s="42" t="s">
        <v>8167</v>
      </c>
      <c r="B4408" s="82" t="s">
        <v>1937</v>
      </c>
      <c r="C4408" s="82" t="s">
        <v>1452</v>
      </c>
      <c r="D4408" s="82" t="s">
        <v>1453</v>
      </c>
      <c r="E4408" s="82" t="s">
        <v>1936</v>
      </c>
      <c r="F4408" s="82" t="s">
        <v>37</v>
      </c>
      <c r="G4408" s="79">
        <v>730926.84</v>
      </c>
      <c r="H4408" s="79">
        <v>626326.48</v>
      </c>
      <c r="I4408" s="79">
        <v>104600.35999999999</v>
      </c>
      <c r="J4408" s="79">
        <v>294.12</v>
      </c>
      <c r="K4408" s="43" t="s">
        <v>3376</v>
      </c>
      <c r="L4408" s="52" t="s">
        <v>3372</v>
      </c>
      <c r="M4408" s="16">
        <f>Таблица4[[#This Row],[Поступления]]/Таблица4[[#This Row],[Начисления]]</f>
        <v>0.85689352986408329</v>
      </c>
    </row>
    <row r="4409" spans="1:13" ht="15">
      <c r="A4409" s="56" t="s">
        <v>8168</v>
      </c>
      <c r="B4409" s="84" t="s">
        <v>1937</v>
      </c>
      <c r="C4409" s="84" t="s">
        <v>1452</v>
      </c>
      <c r="D4409" s="84" t="s">
        <v>1453</v>
      </c>
      <c r="E4409" s="84" t="s">
        <v>1936</v>
      </c>
      <c r="F4409" s="84" t="s">
        <v>25</v>
      </c>
      <c r="G4409" s="79">
        <v>864151.76</v>
      </c>
      <c r="H4409" s="79">
        <v>695436.51</v>
      </c>
      <c r="I4409" s="79">
        <v>168715.25</v>
      </c>
      <c r="J4409" s="79">
        <v>3845.6</v>
      </c>
      <c r="K4409" s="58" t="s">
        <v>3376</v>
      </c>
      <c r="L4409" s="59" t="s">
        <v>3373</v>
      </c>
      <c r="M4409" s="16">
        <f>Таблица4[[#This Row],[Поступления]]/Таблица4[[#This Row],[Начисления]]</f>
        <v>0.8047620130982549</v>
      </c>
    </row>
    <row r="4410" spans="1:13" ht="15">
      <c r="A4410" s="56" t="s">
        <v>8169</v>
      </c>
      <c r="B4410" s="84" t="s">
        <v>1937</v>
      </c>
      <c r="C4410" s="84" t="s">
        <v>1452</v>
      </c>
      <c r="D4410" s="84" t="s">
        <v>1453</v>
      </c>
      <c r="E4410" s="84" t="s">
        <v>1936</v>
      </c>
      <c r="F4410" s="84" t="s">
        <v>71</v>
      </c>
      <c r="G4410" s="79">
        <v>585057.89</v>
      </c>
      <c r="H4410" s="79">
        <v>573659.54</v>
      </c>
      <c r="I4410" s="79">
        <v>11398.349999999977</v>
      </c>
      <c r="J4410" s="79">
        <v>856.57</v>
      </c>
      <c r="K4410" s="58" t="s">
        <v>3376</v>
      </c>
      <c r="L4410" s="59" t="s">
        <v>3373</v>
      </c>
      <c r="M4410" s="16">
        <f>Таблица4[[#This Row],[Поступления]]/Таблица4[[#This Row],[Начисления]]</f>
        <v>0.9805175689537321</v>
      </c>
    </row>
    <row r="4411" spans="1:13" ht="15">
      <c r="A4411" s="42" t="s">
        <v>8170</v>
      </c>
      <c r="B4411" s="82" t="s">
        <v>1937</v>
      </c>
      <c r="C4411" s="82" t="s">
        <v>1452</v>
      </c>
      <c r="D4411" s="82" t="s">
        <v>1453</v>
      </c>
      <c r="E4411" s="82" t="s">
        <v>1936</v>
      </c>
      <c r="F4411" s="82" t="s">
        <v>72</v>
      </c>
      <c r="G4411" s="79">
        <v>588460.81000000006</v>
      </c>
      <c r="H4411" s="79">
        <v>563350.92000000004</v>
      </c>
      <c r="I4411" s="79">
        <v>25109.890000000014</v>
      </c>
      <c r="J4411" s="79">
        <v>1543.97</v>
      </c>
      <c r="K4411" s="43" t="s">
        <v>3376</v>
      </c>
      <c r="L4411" s="52" t="s">
        <v>3373</v>
      </c>
      <c r="M4411" s="16">
        <f>Таблица4[[#This Row],[Поступления]]/Таблица4[[#This Row],[Начисления]]</f>
        <v>0.95732954587069274</v>
      </c>
    </row>
    <row r="4412" spans="1:13" ht="15">
      <c r="A4412" s="42" t="s">
        <v>8171</v>
      </c>
      <c r="B4412" s="82" t="s">
        <v>1937</v>
      </c>
      <c r="C4412" s="82" t="s">
        <v>1452</v>
      </c>
      <c r="D4412" s="82" t="s">
        <v>1453</v>
      </c>
      <c r="E4412" s="82" t="s">
        <v>1936</v>
      </c>
      <c r="F4412" s="82" t="s">
        <v>73</v>
      </c>
      <c r="G4412" s="79">
        <v>714599.54</v>
      </c>
      <c r="H4412" s="79">
        <v>669765.09</v>
      </c>
      <c r="I4412" s="79">
        <v>44834.45000000007</v>
      </c>
      <c r="J4412" s="79">
        <v>4766.91</v>
      </c>
      <c r="K4412" s="43" t="s">
        <v>3376</v>
      </c>
      <c r="L4412" s="52" t="s">
        <v>3373</v>
      </c>
      <c r="M4412" s="16">
        <f>Таблица4[[#This Row],[Поступления]]/Таблица4[[#This Row],[Начисления]]</f>
        <v>0.93725933548739748</v>
      </c>
    </row>
    <row r="4413" spans="1:13" ht="15">
      <c r="A4413" s="42" t="s">
        <v>8172</v>
      </c>
      <c r="B4413" s="82" t="s">
        <v>1937</v>
      </c>
      <c r="C4413" s="82" t="s">
        <v>1452</v>
      </c>
      <c r="D4413" s="82" t="s">
        <v>1453</v>
      </c>
      <c r="E4413" s="82" t="s">
        <v>1936</v>
      </c>
      <c r="F4413" s="82" t="s">
        <v>10</v>
      </c>
      <c r="G4413" s="79">
        <v>715712.55</v>
      </c>
      <c r="H4413" s="79">
        <v>652215.98</v>
      </c>
      <c r="I4413" s="79">
        <v>63496.570000000065</v>
      </c>
      <c r="J4413" s="79">
        <v>0</v>
      </c>
      <c r="K4413" s="43" t="s">
        <v>3376</v>
      </c>
      <c r="L4413" s="52" t="s">
        <v>3372</v>
      </c>
      <c r="M4413" s="16">
        <f>Таблица4[[#This Row],[Поступления]]/Таблица4[[#This Row],[Начисления]]</f>
        <v>0.9112820223705731</v>
      </c>
    </row>
    <row r="4414" spans="1:13" ht="15">
      <c r="A4414" s="42" t="s">
        <v>8173</v>
      </c>
      <c r="B4414" s="82" t="s">
        <v>1937</v>
      </c>
      <c r="C4414" s="82" t="s">
        <v>1452</v>
      </c>
      <c r="D4414" s="82" t="s">
        <v>1453</v>
      </c>
      <c r="E4414" s="82" t="s">
        <v>1936</v>
      </c>
      <c r="F4414" s="82" t="s">
        <v>12</v>
      </c>
      <c r="G4414" s="79">
        <v>718412.84</v>
      </c>
      <c r="H4414" s="79">
        <v>653330.71</v>
      </c>
      <c r="I4414" s="79">
        <v>65082.130000000005</v>
      </c>
      <c r="J4414" s="79">
        <v>283.8</v>
      </c>
      <c r="K4414" s="43" t="s">
        <v>3376</v>
      </c>
      <c r="L4414" s="52" t="s">
        <v>3373</v>
      </c>
      <c r="M4414" s="16">
        <f>Таблица4[[#This Row],[Поступления]]/Таблица4[[#This Row],[Начисления]]</f>
        <v>0.90940845377986279</v>
      </c>
    </row>
    <row r="4415" spans="1:13" ht="15">
      <c r="A4415" s="42" t="s">
        <v>8174</v>
      </c>
      <c r="B4415" s="82" t="s">
        <v>1937</v>
      </c>
      <c r="C4415" s="82" t="s">
        <v>1452</v>
      </c>
      <c r="D4415" s="82" t="s">
        <v>1453</v>
      </c>
      <c r="E4415" s="82" t="s">
        <v>1936</v>
      </c>
      <c r="F4415" s="82" t="s">
        <v>14</v>
      </c>
      <c r="G4415" s="79">
        <v>724393.46</v>
      </c>
      <c r="H4415" s="79">
        <v>674125.81</v>
      </c>
      <c r="I4415" s="79">
        <v>50267.649999999907</v>
      </c>
      <c r="J4415" s="79">
        <v>3475.96</v>
      </c>
      <c r="K4415" s="43" t="s">
        <v>3376</v>
      </c>
      <c r="L4415" s="52" t="s">
        <v>3372</v>
      </c>
      <c r="M4415" s="16">
        <f>Таблица4[[#This Row],[Поступления]]/Таблица4[[#This Row],[Начисления]]</f>
        <v>0.93060725589654014</v>
      </c>
    </row>
    <row r="4416" spans="1:13" ht="15">
      <c r="A4416" s="42" t="s">
        <v>8175</v>
      </c>
      <c r="B4416" s="82" t="s">
        <v>1937</v>
      </c>
      <c r="C4416" s="82" t="s">
        <v>1452</v>
      </c>
      <c r="D4416" s="82" t="s">
        <v>1453</v>
      </c>
      <c r="E4416" s="82" t="s">
        <v>1936</v>
      </c>
      <c r="F4416" s="82" t="s">
        <v>16</v>
      </c>
      <c r="G4416" s="79">
        <v>716474.98</v>
      </c>
      <c r="H4416" s="79">
        <v>623982.94999999995</v>
      </c>
      <c r="I4416" s="79">
        <v>92492.030000000028</v>
      </c>
      <c r="J4416" s="79">
        <v>1670.12</v>
      </c>
      <c r="K4416" s="43" t="s">
        <v>3376</v>
      </c>
      <c r="L4416" s="52" t="s">
        <v>3372</v>
      </c>
      <c r="M4416" s="16">
        <f>Таблица4[[#This Row],[Поступления]]/Таблица4[[#This Row],[Начисления]]</f>
        <v>0.87090682496686755</v>
      </c>
    </row>
    <row r="4417" spans="1:13" ht="15">
      <c r="A4417" s="42" t="s">
        <v>8176</v>
      </c>
      <c r="B4417" s="82" t="s">
        <v>1937</v>
      </c>
      <c r="C4417" s="82" t="s">
        <v>1452</v>
      </c>
      <c r="D4417" s="82" t="s">
        <v>1453</v>
      </c>
      <c r="E4417" s="82" t="s">
        <v>1936</v>
      </c>
      <c r="F4417" s="82" t="s">
        <v>100</v>
      </c>
      <c r="G4417" s="79">
        <v>745088.83</v>
      </c>
      <c r="H4417" s="79">
        <v>667587.48</v>
      </c>
      <c r="I4417" s="79">
        <v>77501.349999999977</v>
      </c>
      <c r="J4417" s="79">
        <v>1362.65</v>
      </c>
      <c r="K4417" s="43" t="s">
        <v>3376</v>
      </c>
      <c r="L4417" s="52" t="s">
        <v>3373</v>
      </c>
      <c r="M4417" s="16">
        <f>Таблица4[[#This Row],[Поступления]]/Таблица4[[#This Row],[Начисления]]</f>
        <v>0.8959837446496145</v>
      </c>
    </row>
    <row r="4418" spans="1:13" ht="15">
      <c r="A4418" s="42" t="s">
        <v>8177</v>
      </c>
      <c r="B4418" s="82" t="s">
        <v>1937</v>
      </c>
      <c r="C4418" s="82" t="s">
        <v>1452</v>
      </c>
      <c r="D4418" s="82" t="s">
        <v>1453</v>
      </c>
      <c r="E4418" s="82" t="s">
        <v>1936</v>
      </c>
      <c r="F4418" s="82" t="s">
        <v>116</v>
      </c>
      <c r="G4418" s="79">
        <v>893765.75</v>
      </c>
      <c r="H4418" s="79">
        <v>792963.47</v>
      </c>
      <c r="I4418" s="79">
        <v>100802.28000000003</v>
      </c>
      <c r="J4418" s="79">
        <v>7853.92</v>
      </c>
      <c r="K4418" s="43" t="s">
        <v>3376</v>
      </c>
      <c r="L4418" s="52" t="s">
        <v>3373</v>
      </c>
      <c r="M4418" s="16">
        <f>Таблица4[[#This Row],[Поступления]]/Таблица4[[#This Row],[Начисления]]</f>
        <v>0.88721621968619846</v>
      </c>
    </row>
    <row r="4419" spans="1:13" ht="15">
      <c r="A4419" s="42" t="s">
        <v>8178</v>
      </c>
      <c r="B4419" s="82" t="s">
        <v>1937</v>
      </c>
      <c r="C4419" s="82" t="s">
        <v>1452</v>
      </c>
      <c r="D4419" s="82" t="s">
        <v>1453</v>
      </c>
      <c r="E4419" s="82" t="s">
        <v>1936</v>
      </c>
      <c r="F4419" s="82" t="s">
        <v>108</v>
      </c>
      <c r="G4419" s="79">
        <v>722035.45</v>
      </c>
      <c r="H4419" s="79">
        <v>683951.22</v>
      </c>
      <c r="I4419" s="79">
        <v>38084.229999999981</v>
      </c>
      <c r="J4419" s="79">
        <v>5176.78</v>
      </c>
      <c r="K4419" s="43" t="s">
        <v>3376</v>
      </c>
      <c r="L4419" s="52" t="s">
        <v>3373</v>
      </c>
      <c r="M4419" s="16">
        <f>Таблица4[[#This Row],[Поступления]]/Таблица4[[#This Row],[Начисления]]</f>
        <v>0.94725434879963311</v>
      </c>
    </row>
    <row r="4420" spans="1:13" ht="15">
      <c r="A4420" s="56" t="s">
        <v>8179</v>
      </c>
      <c r="B4420" s="84" t="s">
        <v>1937</v>
      </c>
      <c r="C4420" s="84" t="s">
        <v>1452</v>
      </c>
      <c r="D4420" s="84" t="s">
        <v>1453</v>
      </c>
      <c r="E4420" s="84" t="s">
        <v>1936</v>
      </c>
      <c r="F4420" s="84" t="s">
        <v>376</v>
      </c>
      <c r="G4420" s="79">
        <v>513731.46</v>
      </c>
      <c r="H4420" s="79">
        <v>485020.81</v>
      </c>
      <c r="I4420" s="79">
        <v>28710.650000000023</v>
      </c>
      <c r="J4420" s="79">
        <v>6678.5</v>
      </c>
      <c r="K4420" s="58" t="s">
        <v>3376</v>
      </c>
      <c r="L4420" s="59" t="s">
        <v>3372</v>
      </c>
      <c r="M4420" s="16">
        <f>Таблица4[[#This Row],[Поступления]]/Таблица4[[#This Row],[Начисления]]</f>
        <v>0.94411350630541491</v>
      </c>
    </row>
    <row r="4421" spans="1:13" ht="15">
      <c r="A4421" s="42" t="s">
        <v>8180</v>
      </c>
      <c r="B4421" s="82" t="s">
        <v>1937</v>
      </c>
      <c r="C4421" s="82" t="s">
        <v>1452</v>
      </c>
      <c r="D4421" s="82" t="s">
        <v>1453</v>
      </c>
      <c r="E4421" s="82" t="s">
        <v>1936</v>
      </c>
      <c r="F4421" s="82" t="s">
        <v>343</v>
      </c>
      <c r="G4421" s="79">
        <v>439254.28</v>
      </c>
      <c r="H4421" s="79">
        <v>348786.82</v>
      </c>
      <c r="I4421" s="79">
        <v>90467.460000000021</v>
      </c>
      <c r="J4421" s="79">
        <v>941.74</v>
      </c>
      <c r="K4421" s="43" t="s">
        <v>3376</v>
      </c>
      <c r="L4421" s="52" t="s">
        <v>3372</v>
      </c>
      <c r="M4421" s="16">
        <f>Таблица4[[#This Row],[Поступления]]/Таблица4[[#This Row],[Начисления]]</f>
        <v>0.79404307682556896</v>
      </c>
    </row>
    <row r="4422" spans="1:13" ht="15">
      <c r="A4422" s="42" t="s">
        <v>8181</v>
      </c>
      <c r="B4422" s="82" t="s">
        <v>1937</v>
      </c>
      <c r="C4422" s="82" t="s">
        <v>1452</v>
      </c>
      <c r="D4422" s="82" t="s">
        <v>1453</v>
      </c>
      <c r="E4422" s="82" t="s">
        <v>1936</v>
      </c>
      <c r="F4422" s="82" t="s">
        <v>380</v>
      </c>
      <c r="G4422" s="79">
        <v>434138.66</v>
      </c>
      <c r="H4422" s="79">
        <v>388131.17</v>
      </c>
      <c r="I4422" s="79">
        <v>46007.489999999991</v>
      </c>
      <c r="J4422" s="79">
        <v>286.38</v>
      </c>
      <c r="K4422" s="43" t="s">
        <v>3376</v>
      </c>
      <c r="L4422" s="52" t="s">
        <v>3373</v>
      </c>
      <c r="M4422" s="16">
        <f>Таблица4[[#This Row],[Поступления]]/Таблица4[[#This Row],[Начисления]]</f>
        <v>0.89402581654441926</v>
      </c>
    </row>
    <row r="4423" spans="1:13" ht="15">
      <c r="A4423" s="42" t="s">
        <v>8182</v>
      </c>
      <c r="B4423" s="82" t="s">
        <v>1937</v>
      </c>
      <c r="C4423" s="82" t="s">
        <v>1452</v>
      </c>
      <c r="D4423" s="82" t="s">
        <v>1453</v>
      </c>
      <c r="E4423" s="82" t="s">
        <v>1936</v>
      </c>
      <c r="F4423" s="82" t="s">
        <v>126</v>
      </c>
      <c r="G4423" s="79">
        <v>737199.68</v>
      </c>
      <c r="H4423" s="79">
        <v>706654.25</v>
      </c>
      <c r="I4423" s="79">
        <v>30545.430000000051</v>
      </c>
      <c r="J4423" s="79">
        <v>4758.46</v>
      </c>
      <c r="K4423" s="43" t="s">
        <v>3376</v>
      </c>
      <c r="L4423" s="52" t="s">
        <v>3373</v>
      </c>
      <c r="M4423" s="16">
        <f>Таблица4[[#This Row],[Поступления]]/Таблица4[[#This Row],[Начисления]]</f>
        <v>0.95856559514513073</v>
      </c>
    </row>
    <row r="4424" spans="1:13" ht="15">
      <c r="A4424" s="56" t="s">
        <v>8183</v>
      </c>
      <c r="B4424" s="84" t="s">
        <v>1937</v>
      </c>
      <c r="C4424" s="84" t="s">
        <v>1452</v>
      </c>
      <c r="D4424" s="84" t="s">
        <v>1453</v>
      </c>
      <c r="E4424" s="84" t="s">
        <v>1936</v>
      </c>
      <c r="F4424" s="84" t="s">
        <v>494</v>
      </c>
      <c r="G4424" s="79">
        <v>575990.57999999996</v>
      </c>
      <c r="H4424" s="79">
        <v>523339.26</v>
      </c>
      <c r="I4424" s="79">
        <v>52651.319999999949</v>
      </c>
      <c r="J4424" s="79">
        <v>3052.72</v>
      </c>
      <c r="K4424" s="58" t="s">
        <v>3376</v>
      </c>
      <c r="L4424" s="59" t="s">
        <v>3372</v>
      </c>
      <c r="M4424" s="16">
        <f>Таблица4[[#This Row],[Поступления]]/Таблица4[[#This Row],[Начисления]]</f>
        <v>0.90858996339835985</v>
      </c>
    </row>
    <row r="4425" spans="1:13" ht="15">
      <c r="A4425" s="42" t="s">
        <v>8184</v>
      </c>
      <c r="B4425" s="82" t="s">
        <v>1937</v>
      </c>
      <c r="C4425" s="82" t="s">
        <v>1452</v>
      </c>
      <c r="D4425" s="82" t="s">
        <v>1453</v>
      </c>
      <c r="E4425" s="82" t="s">
        <v>1936</v>
      </c>
      <c r="F4425" s="82" t="s">
        <v>702</v>
      </c>
      <c r="G4425" s="79">
        <v>489619.54</v>
      </c>
      <c r="H4425" s="79">
        <v>398493.88</v>
      </c>
      <c r="I4425" s="79">
        <v>91125.659999999974</v>
      </c>
      <c r="J4425" s="79">
        <v>1099.08</v>
      </c>
      <c r="K4425" s="43" t="s">
        <v>3376</v>
      </c>
      <c r="L4425" s="52" t="s">
        <v>3373</v>
      </c>
      <c r="M4425" s="16">
        <f>Таблица4[[#This Row],[Поступления]]/Таблица4[[#This Row],[Начисления]]</f>
        <v>0.81388475631507684</v>
      </c>
    </row>
    <row r="4426" spans="1:13" ht="15">
      <c r="A4426" s="42" t="s">
        <v>8185</v>
      </c>
      <c r="B4426" s="82" t="s">
        <v>1937</v>
      </c>
      <c r="C4426" s="82" t="s">
        <v>1452</v>
      </c>
      <c r="D4426" s="82" t="s">
        <v>1453</v>
      </c>
      <c r="E4426" s="82" t="s">
        <v>1936</v>
      </c>
      <c r="F4426" s="82" t="s">
        <v>587</v>
      </c>
      <c r="G4426" s="79">
        <v>575542.52</v>
      </c>
      <c r="H4426" s="79">
        <v>497736.41</v>
      </c>
      <c r="I4426" s="79">
        <v>77806.110000000044</v>
      </c>
      <c r="J4426" s="79">
        <v>11.01</v>
      </c>
      <c r="K4426" s="43" t="s">
        <v>3376</v>
      </c>
      <c r="L4426" s="52" t="s">
        <v>3373</v>
      </c>
      <c r="M4426" s="16">
        <f>Таблица4[[#This Row],[Поступления]]/Таблица4[[#This Row],[Начисления]]</f>
        <v>0.86481257718369786</v>
      </c>
    </row>
    <row r="4427" spans="1:13" ht="15">
      <c r="A4427" s="42" t="s">
        <v>8186</v>
      </c>
      <c r="B4427" s="82" t="s">
        <v>1937</v>
      </c>
      <c r="C4427" s="82" t="s">
        <v>1452</v>
      </c>
      <c r="D4427" s="82" t="s">
        <v>1453</v>
      </c>
      <c r="E4427" s="82" t="s">
        <v>1936</v>
      </c>
      <c r="F4427" s="82" t="s">
        <v>589</v>
      </c>
      <c r="G4427" s="79">
        <v>446381.24</v>
      </c>
      <c r="H4427" s="79">
        <v>405201.2</v>
      </c>
      <c r="I4427" s="79">
        <v>41180.039999999979</v>
      </c>
      <c r="J4427" s="79">
        <v>1500.71</v>
      </c>
      <c r="K4427" s="43" t="s">
        <v>3376</v>
      </c>
      <c r="L4427" s="52" t="s">
        <v>3372</v>
      </c>
      <c r="M4427" s="16">
        <f>Таблица4[[#This Row],[Поступления]]/Таблица4[[#This Row],[Начисления]]</f>
        <v>0.90774692950805913</v>
      </c>
    </row>
    <row r="4428" spans="1:13" ht="15">
      <c r="A4428" s="42" t="s">
        <v>8187</v>
      </c>
      <c r="B4428" s="82" t="s">
        <v>1937</v>
      </c>
      <c r="C4428" s="82" t="s">
        <v>1452</v>
      </c>
      <c r="D4428" s="82" t="s">
        <v>1453</v>
      </c>
      <c r="E4428" s="82" t="s">
        <v>1936</v>
      </c>
      <c r="F4428" s="82" t="s">
        <v>804</v>
      </c>
      <c r="G4428" s="79">
        <v>722145.43</v>
      </c>
      <c r="H4428" s="79">
        <v>598030.42000000004</v>
      </c>
      <c r="I4428" s="79">
        <v>124115.01000000001</v>
      </c>
      <c r="J4428" s="79">
        <v>558.57000000000005</v>
      </c>
      <c r="K4428" s="43" t="s">
        <v>3376</v>
      </c>
      <c r="L4428" s="52" t="s">
        <v>3372</v>
      </c>
      <c r="M4428" s="16">
        <f>Таблица4[[#This Row],[Поступления]]/Таблица4[[#This Row],[Начисления]]</f>
        <v>0.82813017317024351</v>
      </c>
    </row>
    <row r="4429" spans="1:13" ht="15">
      <c r="A4429" s="56" t="s">
        <v>8188</v>
      </c>
      <c r="B4429" s="84" t="s">
        <v>1937</v>
      </c>
      <c r="C4429" s="84" t="s">
        <v>1452</v>
      </c>
      <c r="D4429" s="84" t="s">
        <v>1453</v>
      </c>
      <c r="E4429" s="84" t="s">
        <v>1936</v>
      </c>
      <c r="F4429" s="84" t="s">
        <v>797</v>
      </c>
      <c r="G4429" s="79">
        <v>852064.32</v>
      </c>
      <c r="H4429" s="79">
        <v>738945.54</v>
      </c>
      <c r="I4429" s="79">
        <v>113118.77999999991</v>
      </c>
      <c r="J4429" s="79">
        <v>1640.06</v>
      </c>
      <c r="K4429" s="58" t="s">
        <v>3376</v>
      </c>
      <c r="L4429" s="59" t="s">
        <v>3373</v>
      </c>
      <c r="M4429" s="16">
        <f>Таблица4[[#This Row],[Поступления]]/Таблица4[[#This Row],[Начисления]]</f>
        <v>0.86724150120497956</v>
      </c>
    </row>
    <row r="4430" spans="1:13" ht="15">
      <c r="A4430" s="42" t="s">
        <v>8189</v>
      </c>
      <c r="B4430" s="82" t="s">
        <v>1937</v>
      </c>
      <c r="C4430" s="82" t="s">
        <v>1452</v>
      </c>
      <c r="D4430" s="82" t="s">
        <v>1453</v>
      </c>
      <c r="E4430" s="82" t="s">
        <v>1936</v>
      </c>
      <c r="F4430" s="82" t="s">
        <v>759</v>
      </c>
      <c r="G4430" s="79">
        <v>497062.04</v>
      </c>
      <c r="H4430" s="79">
        <v>402359.11</v>
      </c>
      <c r="I4430" s="79">
        <v>94702.93</v>
      </c>
      <c r="J4430" s="79">
        <v>0</v>
      </c>
      <c r="K4430" s="43" t="s">
        <v>3376</v>
      </c>
      <c r="L4430" s="52" t="s">
        <v>3373</v>
      </c>
      <c r="M4430" s="16">
        <f>Таблица4[[#This Row],[Поступления]]/Таблица4[[#This Row],[Начисления]]</f>
        <v>0.80947462815708071</v>
      </c>
    </row>
    <row r="4431" spans="1:13" ht="15">
      <c r="A4431" s="42" t="s">
        <v>8190</v>
      </c>
      <c r="B4431" s="82" t="s">
        <v>1937</v>
      </c>
      <c r="C4431" s="82" t="s">
        <v>1452</v>
      </c>
      <c r="D4431" s="82" t="s">
        <v>1453</v>
      </c>
      <c r="E4431" s="82" t="s">
        <v>1936</v>
      </c>
      <c r="F4431" s="82" t="s">
        <v>801</v>
      </c>
      <c r="G4431" s="79">
        <v>580974.26</v>
      </c>
      <c r="H4431" s="79">
        <v>538758.81000000006</v>
      </c>
      <c r="I4431" s="79">
        <v>42215.449999999953</v>
      </c>
      <c r="J4431" s="79">
        <v>2631.64</v>
      </c>
      <c r="K4431" s="43" t="s">
        <v>3376</v>
      </c>
      <c r="L4431" s="52" t="s">
        <v>3372</v>
      </c>
      <c r="M4431" s="16">
        <f>Таблица4[[#This Row],[Поступления]]/Таблица4[[#This Row],[Начисления]]</f>
        <v>0.92733679801924451</v>
      </c>
    </row>
    <row r="4432" spans="1:13" ht="15">
      <c r="A4432" s="42" t="s">
        <v>8191</v>
      </c>
      <c r="B4432" s="82" t="s">
        <v>1937</v>
      </c>
      <c r="C4432" s="82" t="s">
        <v>1452</v>
      </c>
      <c r="D4432" s="82" t="s">
        <v>1453</v>
      </c>
      <c r="E4432" s="82" t="s">
        <v>1936</v>
      </c>
      <c r="F4432" s="82" t="s">
        <v>805</v>
      </c>
      <c r="G4432" s="79">
        <v>721113.27</v>
      </c>
      <c r="H4432" s="79">
        <v>648368.91</v>
      </c>
      <c r="I4432" s="79">
        <v>72744.359999999986</v>
      </c>
      <c r="J4432" s="79">
        <v>1024.94</v>
      </c>
      <c r="K4432" s="43" t="s">
        <v>3376</v>
      </c>
      <c r="L4432" s="52" t="s">
        <v>3372</v>
      </c>
      <c r="M4432" s="16">
        <f>Таблица4[[#This Row],[Поступления]]/Таблица4[[#This Row],[Начисления]]</f>
        <v>0.89912214484695308</v>
      </c>
    </row>
    <row r="4433" spans="1:13" ht="15">
      <c r="A4433" s="56" t="s">
        <v>8192</v>
      </c>
      <c r="B4433" s="84" t="s">
        <v>1937</v>
      </c>
      <c r="C4433" s="84" t="s">
        <v>1452</v>
      </c>
      <c r="D4433" s="84" t="s">
        <v>1453</v>
      </c>
      <c r="E4433" s="84" t="s">
        <v>1936</v>
      </c>
      <c r="F4433" s="84" t="s">
        <v>798</v>
      </c>
      <c r="G4433" s="79">
        <v>1149191.3700000001</v>
      </c>
      <c r="H4433" s="79">
        <v>1042623.67</v>
      </c>
      <c r="I4433" s="79">
        <v>106567.70000000007</v>
      </c>
      <c r="J4433" s="79">
        <v>421.83</v>
      </c>
      <c r="K4433" s="58" t="s">
        <v>3376</v>
      </c>
      <c r="L4433" s="59" t="s">
        <v>3372</v>
      </c>
      <c r="M4433" s="16">
        <f>Таблица4[[#This Row],[Поступления]]/Таблица4[[#This Row],[Начисления]]</f>
        <v>0.90726722912999247</v>
      </c>
    </row>
    <row r="4434" spans="1:13" ht="15">
      <c r="A4434" s="42" t="s">
        <v>8193</v>
      </c>
      <c r="B4434" s="82" t="s">
        <v>1937</v>
      </c>
      <c r="C4434" s="82" t="s">
        <v>1452</v>
      </c>
      <c r="D4434" s="82" t="s">
        <v>1453</v>
      </c>
      <c r="E4434" s="82" t="s">
        <v>1936</v>
      </c>
      <c r="F4434" s="82" t="s">
        <v>803</v>
      </c>
      <c r="G4434" s="79">
        <v>1662952.67</v>
      </c>
      <c r="H4434" s="79">
        <v>1855929.21</v>
      </c>
      <c r="I4434" s="79">
        <v>0</v>
      </c>
      <c r="J4434" s="79">
        <v>192976.54000000004</v>
      </c>
      <c r="K4434" s="43" t="s">
        <v>3376</v>
      </c>
      <c r="L4434" s="52" t="s">
        <v>3373</v>
      </c>
      <c r="M4434" s="16">
        <f>Таблица4[[#This Row],[Поступления]]/Таблица4[[#This Row],[Начисления]]</f>
        <v>1.1160445173704192</v>
      </c>
    </row>
    <row r="4435" spans="1:13" ht="15">
      <c r="A4435" s="42" t="s">
        <v>8194</v>
      </c>
      <c r="B4435" s="82" t="s">
        <v>1937</v>
      </c>
      <c r="C4435" s="82" t="s">
        <v>1452</v>
      </c>
      <c r="D4435" s="82" t="s">
        <v>1453</v>
      </c>
      <c r="E4435" s="82" t="s">
        <v>1936</v>
      </c>
      <c r="F4435" s="82" t="s">
        <v>99</v>
      </c>
      <c r="G4435" s="79">
        <v>739424.16</v>
      </c>
      <c r="H4435" s="79">
        <v>670312.66</v>
      </c>
      <c r="I4435" s="79">
        <v>69111.5</v>
      </c>
      <c r="J4435" s="79">
        <v>3799.16</v>
      </c>
      <c r="K4435" s="43" t="s">
        <v>3376</v>
      </c>
      <c r="L4435" s="52" t="s">
        <v>3372</v>
      </c>
      <c r="M4435" s="16">
        <f>Таблица4[[#This Row],[Поступления]]/Таблица4[[#This Row],[Начисления]]</f>
        <v>0.90653334886974746</v>
      </c>
    </row>
    <row r="4436" spans="1:13" ht="15">
      <c r="A4436" s="42" t="s">
        <v>8195</v>
      </c>
      <c r="B4436" s="82" t="s">
        <v>1937</v>
      </c>
      <c r="C4436" s="82" t="s">
        <v>1452</v>
      </c>
      <c r="D4436" s="82" t="s">
        <v>1453</v>
      </c>
      <c r="E4436" s="82" t="s">
        <v>1936</v>
      </c>
      <c r="F4436" s="82" t="s">
        <v>140</v>
      </c>
      <c r="G4436" s="79">
        <v>1050790.04</v>
      </c>
      <c r="H4436" s="79">
        <v>764940.56</v>
      </c>
      <c r="I4436" s="79">
        <v>285849.48</v>
      </c>
      <c r="J4436" s="79">
        <v>10209.120000000001</v>
      </c>
      <c r="K4436" s="43" t="s">
        <v>3377</v>
      </c>
      <c r="L4436" s="52" t="s">
        <v>3372</v>
      </c>
      <c r="M4436" s="16">
        <f>Таблица4[[#This Row],[Поступления]]/Таблица4[[#This Row],[Начисления]]</f>
        <v>0.7279670827485194</v>
      </c>
    </row>
    <row r="4437" spans="1:13" ht="15">
      <c r="A4437" s="42" t="s">
        <v>8196</v>
      </c>
      <c r="B4437" s="82" t="s">
        <v>1937</v>
      </c>
      <c r="C4437" s="82" t="s">
        <v>1452</v>
      </c>
      <c r="D4437" s="82" t="s">
        <v>1453</v>
      </c>
      <c r="E4437" s="82" t="s">
        <v>1936</v>
      </c>
      <c r="F4437" s="82" t="s">
        <v>274</v>
      </c>
      <c r="G4437" s="79">
        <v>839201.95</v>
      </c>
      <c r="H4437" s="79">
        <v>754358.03</v>
      </c>
      <c r="I4437" s="79">
        <v>84843.919999999925</v>
      </c>
      <c r="J4437" s="79">
        <v>7623.27</v>
      </c>
      <c r="K4437" s="43" t="s">
        <v>3377</v>
      </c>
      <c r="L4437" s="52" t="s">
        <v>3373</v>
      </c>
      <c r="M4437" s="16">
        <f>Таблица4[[#This Row],[Поступления]]/Таблица4[[#This Row],[Начисления]]</f>
        <v>0.89889928163298483</v>
      </c>
    </row>
    <row r="4438" spans="1:13" ht="15">
      <c r="A4438" s="56" t="s">
        <v>8197</v>
      </c>
      <c r="B4438" s="84" t="s">
        <v>1937</v>
      </c>
      <c r="C4438" s="84" t="s">
        <v>1452</v>
      </c>
      <c r="D4438" s="84" t="s">
        <v>1453</v>
      </c>
      <c r="E4438" s="84" t="s">
        <v>1936</v>
      </c>
      <c r="F4438" s="84" t="s">
        <v>164</v>
      </c>
      <c r="G4438" s="79">
        <v>110016.68</v>
      </c>
      <c r="H4438" s="79">
        <v>99431.32</v>
      </c>
      <c r="I4438" s="79">
        <v>10585.359999999986</v>
      </c>
      <c r="J4438" s="79">
        <v>0</v>
      </c>
      <c r="K4438" s="58" t="s">
        <v>3377</v>
      </c>
      <c r="L4438" s="59" t="s">
        <v>3372</v>
      </c>
      <c r="M4438" s="16">
        <f>Таблица4[[#This Row],[Поступления]]/Таблица4[[#This Row],[Начисления]]</f>
        <v>0.90378404438308824</v>
      </c>
    </row>
    <row r="4439" spans="1:13" ht="15">
      <c r="A4439" s="56" t="s">
        <v>8198</v>
      </c>
      <c r="B4439" s="84" t="s">
        <v>1937</v>
      </c>
      <c r="C4439" s="84" t="s">
        <v>1452</v>
      </c>
      <c r="D4439" s="84" t="s">
        <v>1453</v>
      </c>
      <c r="E4439" s="84" t="s">
        <v>1936</v>
      </c>
      <c r="F4439" s="84" t="s">
        <v>58</v>
      </c>
      <c r="G4439" s="79">
        <v>128346.91</v>
      </c>
      <c r="H4439" s="79">
        <v>86381.48</v>
      </c>
      <c r="I4439" s="79">
        <v>41965.430000000008</v>
      </c>
      <c r="J4439" s="79">
        <v>0</v>
      </c>
      <c r="K4439" s="58" t="s">
        <v>3377</v>
      </c>
      <c r="L4439" s="59" t="s">
        <v>3372</v>
      </c>
      <c r="M4439" s="16">
        <f>Таблица4[[#This Row],[Поступления]]/Таблица4[[#This Row],[Начисления]]</f>
        <v>0.67303124009763848</v>
      </c>
    </row>
    <row r="4440" spans="1:13" ht="15">
      <c r="A4440" s="56" t="s">
        <v>8199</v>
      </c>
      <c r="B4440" s="84" t="s">
        <v>1937</v>
      </c>
      <c r="C4440" s="84" t="s">
        <v>1452</v>
      </c>
      <c r="D4440" s="84" t="s">
        <v>1453</v>
      </c>
      <c r="E4440" s="84" t="s">
        <v>1936</v>
      </c>
      <c r="F4440" s="84" t="s">
        <v>59</v>
      </c>
      <c r="G4440" s="79">
        <v>131488.67000000001</v>
      </c>
      <c r="H4440" s="79">
        <v>105602.32</v>
      </c>
      <c r="I4440" s="79">
        <v>25886.350000000006</v>
      </c>
      <c r="J4440" s="79">
        <v>0</v>
      </c>
      <c r="K4440" s="58" t="s">
        <v>3377</v>
      </c>
      <c r="L4440" s="59" t="s">
        <v>3372</v>
      </c>
      <c r="M4440" s="16">
        <f>Таблица4[[#This Row],[Поступления]]/Таблица4[[#This Row],[Начисления]]</f>
        <v>0.80312866500208724</v>
      </c>
    </row>
    <row r="4441" spans="1:13" ht="15">
      <c r="A4441" s="56" t="s">
        <v>8200</v>
      </c>
      <c r="B4441" s="84" t="s">
        <v>1937</v>
      </c>
      <c r="C4441" s="84" t="s">
        <v>1452</v>
      </c>
      <c r="D4441" s="84" t="s">
        <v>1453</v>
      </c>
      <c r="E4441" s="84" t="s">
        <v>1936</v>
      </c>
      <c r="F4441" s="84" t="s">
        <v>61</v>
      </c>
      <c r="G4441" s="79">
        <v>141190.35999999999</v>
      </c>
      <c r="H4441" s="79">
        <v>86256.68</v>
      </c>
      <c r="I4441" s="79">
        <v>54933.679999999993</v>
      </c>
      <c r="J4441" s="79">
        <v>0</v>
      </c>
      <c r="K4441" s="58" t="s">
        <v>3377</v>
      </c>
      <c r="L4441" s="59" t="s">
        <v>3372</v>
      </c>
      <c r="M4441" s="16">
        <f>Таблица4[[#This Row],[Поступления]]/Таблица4[[#This Row],[Начисления]]</f>
        <v>0.61092471185709851</v>
      </c>
    </row>
    <row r="4442" spans="1:13" ht="15">
      <c r="A4442" s="56" t="s">
        <v>8201</v>
      </c>
      <c r="B4442" s="84" t="s">
        <v>1937</v>
      </c>
      <c r="C4442" s="84" t="s">
        <v>1452</v>
      </c>
      <c r="D4442" s="84" t="s">
        <v>1453</v>
      </c>
      <c r="E4442" s="84" t="s">
        <v>1936</v>
      </c>
      <c r="F4442" s="84" t="s">
        <v>63</v>
      </c>
      <c r="G4442" s="79">
        <v>145518.01999999999</v>
      </c>
      <c r="H4442" s="79">
        <v>102233.75</v>
      </c>
      <c r="I4442" s="79">
        <v>43284.26999999999</v>
      </c>
      <c r="J4442" s="79">
        <v>715.98</v>
      </c>
      <c r="K4442" s="58" t="s">
        <v>3377</v>
      </c>
      <c r="L4442" s="59" t="s">
        <v>3372</v>
      </c>
      <c r="M4442" s="16">
        <f>Таблица4[[#This Row],[Поступления]]/Таблица4[[#This Row],[Начисления]]</f>
        <v>0.70255044701680247</v>
      </c>
    </row>
    <row r="4443" spans="1:13" ht="15">
      <c r="A4443" s="56" t="s">
        <v>8202</v>
      </c>
      <c r="B4443" s="84" t="s">
        <v>1937</v>
      </c>
      <c r="C4443" s="84" t="s">
        <v>1452</v>
      </c>
      <c r="D4443" s="84" t="s">
        <v>1453</v>
      </c>
      <c r="E4443" s="84" t="s">
        <v>1936</v>
      </c>
      <c r="F4443" s="84" t="s">
        <v>65</v>
      </c>
      <c r="G4443" s="79">
        <v>150523.82999999999</v>
      </c>
      <c r="H4443" s="79">
        <v>128776.35</v>
      </c>
      <c r="I4443" s="79">
        <v>21747.479999999981</v>
      </c>
      <c r="J4443" s="79">
        <v>396.04</v>
      </c>
      <c r="K4443" s="58" t="s">
        <v>3377</v>
      </c>
      <c r="L4443" s="59" t="s">
        <v>3372</v>
      </c>
      <c r="M4443" s="16">
        <f>Таблица4[[#This Row],[Поступления]]/Таблица4[[#This Row],[Начисления]]</f>
        <v>0.85552134834730165</v>
      </c>
    </row>
    <row r="4444" spans="1:13" ht="15">
      <c r="A4444" s="56" t="s">
        <v>8203</v>
      </c>
      <c r="B4444" s="84" t="s">
        <v>1937</v>
      </c>
      <c r="C4444" s="84" t="s">
        <v>1452</v>
      </c>
      <c r="D4444" s="84" t="s">
        <v>1453</v>
      </c>
      <c r="E4444" s="84" t="s">
        <v>1936</v>
      </c>
      <c r="F4444" s="84" t="s">
        <v>83</v>
      </c>
      <c r="G4444" s="79">
        <v>463822.45</v>
      </c>
      <c r="H4444" s="79">
        <v>408043.89</v>
      </c>
      <c r="I4444" s="79">
        <v>55778.559999999998</v>
      </c>
      <c r="J4444" s="79">
        <v>1632.4</v>
      </c>
      <c r="K4444" s="58" t="s">
        <v>3377</v>
      </c>
      <c r="L4444" s="59" t="s">
        <v>3372</v>
      </c>
      <c r="M4444" s="16">
        <f>Таблица4[[#This Row],[Поступления]]/Таблица4[[#This Row],[Начисления]]</f>
        <v>0.87974156921468549</v>
      </c>
    </row>
    <row r="4445" spans="1:13" ht="15">
      <c r="A4445" s="56" t="s">
        <v>8204</v>
      </c>
      <c r="B4445" s="84" t="s">
        <v>1937</v>
      </c>
      <c r="C4445" s="84" t="s">
        <v>1452</v>
      </c>
      <c r="D4445" s="84" t="s">
        <v>1453</v>
      </c>
      <c r="E4445" s="84" t="s">
        <v>1936</v>
      </c>
      <c r="F4445" s="84" t="s">
        <v>68</v>
      </c>
      <c r="G4445" s="79">
        <v>1072826.31</v>
      </c>
      <c r="H4445" s="79">
        <v>965103.92</v>
      </c>
      <c r="I4445" s="79">
        <v>107722.39000000001</v>
      </c>
      <c r="J4445" s="79">
        <v>6428.22</v>
      </c>
      <c r="K4445" s="58" t="s">
        <v>3377</v>
      </c>
      <c r="L4445" s="59" t="s">
        <v>3372</v>
      </c>
      <c r="M4445" s="16">
        <f>Таблица4[[#This Row],[Поступления]]/Таблица4[[#This Row],[Начисления]]</f>
        <v>0.89959009301328563</v>
      </c>
    </row>
    <row r="4446" spans="1:13" ht="15">
      <c r="A4446" s="56" t="s">
        <v>8205</v>
      </c>
      <c r="B4446" s="84" t="s">
        <v>1937</v>
      </c>
      <c r="C4446" s="84" t="s">
        <v>1452</v>
      </c>
      <c r="D4446" s="84" t="s">
        <v>1453</v>
      </c>
      <c r="E4446" s="84" t="s">
        <v>1936</v>
      </c>
      <c r="F4446" s="84" t="s">
        <v>84</v>
      </c>
      <c r="G4446" s="79">
        <v>531860.89</v>
      </c>
      <c r="H4446" s="79">
        <v>419558.74</v>
      </c>
      <c r="I4446" s="79">
        <v>112302.15000000002</v>
      </c>
      <c r="J4446" s="79">
        <v>1495.78</v>
      </c>
      <c r="K4446" s="58" t="s">
        <v>3377</v>
      </c>
      <c r="L4446" s="59" t="s">
        <v>3372</v>
      </c>
      <c r="M4446" s="16">
        <f>Таблица4[[#This Row],[Поступления]]/Таблица4[[#This Row],[Начисления]]</f>
        <v>0.78885052066904182</v>
      </c>
    </row>
    <row r="4447" spans="1:13" ht="15">
      <c r="A4447" s="56" t="s">
        <v>8206</v>
      </c>
      <c r="B4447" s="84" t="s">
        <v>1937</v>
      </c>
      <c r="C4447" s="84" t="s">
        <v>1452</v>
      </c>
      <c r="D4447" s="84" t="s">
        <v>1453</v>
      </c>
      <c r="E4447" s="84" t="s">
        <v>1936</v>
      </c>
      <c r="F4447" s="84" t="s">
        <v>87</v>
      </c>
      <c r="G4447" s="79">
        <v>603588.07999999996</v>
      </c>
      <c r="H4447" s="79">
        <v>521793.46</v>
      </c>
      <c r="I4447" s="79">
        <v>81794.619999999937</v>
      </c>
      <c r="J4447" s="79">
        <v>1630.59</v>
      </c>
      <c r="K4447" s="58" t="s">
        <v>3377</v>
      </c>
      <c r="L4447" s="59" t="s">
        <v>3372</v>
      </c>
      <c r="M4447" s="16">
        <f>Таблица4[[#This Row],[Поступления]]/Таблица4[[#This Row],[Начисления]]</f>
        <v>0.86448602497252769</v>
      </c>
    </row>
    <row r="4448" spans="1:13" ht="15">
      <c r="A4448" s="56" t="s">
        <v>14785</v>
      </c>
      <c r="B4448" s="84" t="s">
        <v>1937</v>
      </c>
      <c r="C4448" s="84" t="s">
        <v>1452</v>
      </c>
      <c r="D4448" s="84" t="s">
        <v>1453</v>
      </c>
      <c r="E4448" s="84" t="s">
        <v>1936</v>
      </c>
      <c r="F4448" s="84" t="s">
        <v>257</v>
      </c>
      <c r="G4448" s="79">
        <v>730948.9</v>
      </c>
      <c r="H4448" s="79">
        <v>593850.43999999994</v>
      </c>
      <c r="I4448" s="79">
        <v>137098.46000000008</v>
      </c>
      <c r="J4448" s="79">
        <v>1187.06</v>
      </c>
      <c r="K4448" s="58" t="s">
        <v>3377</v>
      </c>
      <c r="L4448" s="59" t="s">
        <v>3372</v>
      </c>
      <c r="M4448" s="16">
        <f>Таблица4[[#This Row],[Поступления]]/Таблица4[[#This Row],[Начисления]]</f>
        <v>0.81243769571306546</v>
      </c>
    </row>
    <row r="4449" spans="1:13" ht="15">
      <c r="A4449" s="56" t="s">
        <v>8207</v>
      </c>
      <c r="B4449" s="84" t="s">
        <v>1937</v>
      </c>
      <c r="C4449" s="84" t="s">
        <v>1452</v>
      </c>
      <c r="D4449" s="84" t="s">
        <v>1453</v>
      </c>
      <c r="E4449" s="84" t="s">
        <v>1936</v>
      </c>
      <c r="F4449" s="84" t="s">
        <v>109</v>
      </c>
      <c r="G4449" s="79">
        <v>752860.19</v>
      </c>
      <c r="H4449" s="79">
        <v>528751.25</v>
      </c>
      <c r="I4449" s="79">
        <v>224108.93999999994</v>
      </c>
      <c r="J4449" s="79">
        <v>272.83999999999997</v>
      </c>
      <c r="K4449" s="58" t="s">
        <v>3377</v>
      </c>
      <c r="L4449" s="59" t="s">
        <v>3372</v>
      </c>
      <c r="M4449" s="16">
        <f>Таблица4[[#This Row],[Поступления]]/Таблица4[[#This Row],[Начисления]]</f>
        <v>0.70232329590969611</v>
      </c>
    </row>
    <row r="4450" spans="1:13" ht="15">
      <c r="A4450" s="56" t="s">
        <v>8208</v>
      </c>
      <c r="B4450" s="84" t="s">
        <v>1937</v>
      </c>
      <c r="C4450" s="84" t="s">
        <v>1452</v>
      </c>
      <c r="D4450" s="84" t="s">
        <v>1453</v>
      </c>
      <c r="E4450" s="84" t="s">
        <v>1936</v>
      </c>
      <c r="F4450" s="84" t="s">
        <v>258</v>
      </c>
      <c r="G4450" s="79">
        <v>764869.48</v>
      </c>
      <c r="H4450" s="79">
        <v>632659.93999999994</v>
      </c>
      <c r="I4450" s="79">
        <v>132209.54000000004</v>
      </c>
      <c r="J4450" s="79">
        <v>0</v>
      </c>
      <c r="K4450" s="58" t="s">
        <v>3377</v>
      </c>
      <c r="L4450" s="59" t="s">
        <v>3372</v>
      </c>
      <c r="M4450" s="16">
        <f>Таблица4[[#This Row],[Поступления]]/Таблица4[[#This Row],[Начисления]]</f>
        <v>0.82714758078724748</v>
      </c>
    </row>
    <row r="4451" spans="1:13" ht="15">
      <c r="A4451" s="56" t="s">
        <v>8209</v>
      </c>
      <c r="B4451" s="84" t="s">
        <v>1937</v>
      </c>
      <c r="C4451" s="84" t="s">
        <v>1452</v>
      </c>
      <c r="D4451" s="84" t="s">
        <v>1453</v>
      </c>
      <c r="E4451" s="84" t="s">
        <v>1936</v>
      </c>
      <c r="F4451" s="84" t="s">
        <v>259</v>
      </c>
      <c r="G4451" s="79">
        <v>789129.87</v>
      </c>
      <c r="H4451" s="79">
        <v>698680.21</v>
      </c>
      <c r="I4451" s="79">
        <v>90449.660000000033</v>
      </c>
      <c r="J4451" s="79">
        <v>3042.14</v>
      </c>
      <c r="K4451" s="58" t="s">
        <v>3377</v>
      </c>
      <c r="L4451" s="59" t="s">
        <v>3372</v>
      </c>
      <c r="M4451" s="16">
        <f>Таблица4[[#This Row],[Поступления]]/Таблица4[[#This Row],[Начисления]]</f>
        <v>0.88538051410980045</v>
      </c>
    </row>
    <row r="4452" spans="1:13" ht="15">
      <c r="A4452" s="56" t="s">
        <v>8210</v>
      </c>
      <c r="B4452" s="84" t="s">
        <v>1937</v>
      </c>
      <c r="C4452" s="84" t="s">
        <v>1452</v>
      </c>
      <c r="D4452" s="84" t="s">
        <v>1453</v>
      </c>
      <c r="E4452" s="84" t="s">
        <v>1936</v>
      </c>
      <c r="F4452" s="84" t="s">
        <v>260</v>
      </c>
      <c r="G4452" s="79">
        <v>820671.67</v>
      </c>
      <c r="H4452" s="79">
        <v>746941.62</v>
      </c>
      <c r="I4452" s="79">
        <v>73730.050000000047</v>
      </c>
      <c r="J4452" s="79">
        <v>3710.08</v>
      </c>
      <c r="K4452" s="58" t="s">
        <v>3377</v>
      </c>
      <c r="L4452" s="59" t="s">
        <v>3372</v>
      </c>
      <c r="M4452" s="16">
        <f>Таблица4[[#This Row],[Поступления]]/Таблица4[[#This Row],[Начисления]]</f>
        <v>0.91015889460397725</v>
      </c>
    </row>
    <row r="4453" spans="1:13" ht="15">
      <c r="A4453" s="56" t="s">
        <v>8211</v>
      </c>
      <c r="B4453" s="84" t="s">
        <v>1937</v>
      </c>
      <c r="C4453" s="84" t="s">
        <v>1452</v>
      </c>
      <c r="D4453" s="84" t="s">
        <v>1453</v>
      </c>
      <c r="E4453" s="84" t="s">
        <v>1936</v>
      </c>
      <c r="F4453" s="84" t="s">
        <v>262</v>
      </c>
      <c r="G4453" s="79">
        <v>822018.59</v>
      </c>
      <c r="H4453" s="79">
        <v>758314.54</v>
      </c>
      <c r="I4453" s="79">
        <v>63704.04999999993</v>
      </c>
      <c r="J4453" s="79">
        <v>3125.2</v>
      </c>
      <c r="K4453" s="58" t="s">
        <v>3377</v>
      </c>
      <c r="L4453" s="59" t="s">
        <v>3372</v>
      </c>
      <c r="M4453" s="16">
        <f>Таблица4[[#This Row],[Поступления]]/Таблица4[[#This Row],[Начисления]]</f>
        <v>0.92250290835880011</v>
      </c>
    </row>
    <row r="4454" spans="1:13" ht="15">
      <c r="A4454" s="56" t="s">
        <v>8212</v>
      </c>
      <c r="B4454" s="84" t="s">
        <v>1937</v>
      </c>
      <c r="C4454" s="84" t="s">
        <v>1452</v>
      </c>
      <c r="D4454" s="84" t="s">
        <v>1453</v>
      </c>
      <c r="E4454" s="84" t="s">
        <v>1936</v>
      </c>
      <c r="F4454" s="84" t="s">
        <v>110</v>
      </c>
      <c r="G4454" s="79">
        <v>831700.85</v>
      </c>
      <c r="H4454" s="79">
        <v>701111.33</v>
      </c>
      <c r="I4454" s="79">
        <v>130589.52000000002</v>
      </c>
      <c r="J4454" s="79">
        <v>1590.27</v>
      </c>
      <c r="K4454" s="58" t="s">
        <v>3377</v>
      </c>
      <c r="L4454" s="59" t="s">
        <v>3372</v>
      </c>
      <c r="M4454" s="16">
        <f>Таблица4[[#This Row],[Поступления]]/Таблица4[[#This Row],[Начисления]]</f>
        <v>0.842984986729303</v>
      </c>
    </row>
    <row r="4455" spans="1:13" ht="15">
      <c r="A4455" s="56" t="s">
        <v>8213</v>
      </c>
      <c r="B4455" s="84" t="s">
        <v>1937</v>
      </c>
      <c r="C4455" s="84" t="s">
        <v>1452</v>
      </c>
      <c r="D4455" s="84" t="s">
        <v>1453</v>
      </c>
      <c r="E4455" s="84" t="s">
        <v>1936</v>
      </c>
      <c r="F4455" s="84" t="s">
        <v>112</v>
      </c>
      <c r="G4455" s="79">
        <v>836684.18</v>
      </c>
      <c r="H4455" s="79">
        <v>782828.7</v>
      </c>
      <c r="I4455" s="79">
        <v>53855.480000000098</v>
      </c>
      <c r="J4455" s="79">
        <v>1315.16</v>
      </c>
      <c r="K4455" s="58" t="s">
        <v>3377</v>
      </c>
      <c r="L4455" s="59" t="s">
        <v>3372</v>
      </c>
      <c r="M4455" s="16">
        <f>Таблица4[[#This Row],[Поступления]]/Таблица4[[#This Row],[Начисления]]</f>
        <v>0.93563224776163434</v>
      </c>
    </row>
    <row r="4456" spans="1:13" ht="15">
      <c r="A4456" s="56" t="s">
        <v>8214</v>
      </c>
      <c r="B4456" s="84" t="s">
        <v>1937</v>
      </c>
      <c r="C4456" s="84" t="s">
        <v>1452</v>
      </c>
      <c r="D4456" s="84" t="s">
        <v>1453</v>
      </c>
      <c r="E4456" s="84" t="s">
        <v>1936</v>
      </c>
      <c r="F4456" s="84" t="s">
        <v>263</v>
      </c>
      <c r="G4456" s="79">
        <v>828890.54</v>
      </c>
      <c r="H4456" s="79">
        <v>738107.67</v>
      </c>
      <c r="I4456" s="79">
        <v>90782.87</v>
      </c>
      <c r="J4456" s="79">
        <v>583.73</v>
      </c>
      <c r="K4456" s="58" t="s">
        <v>3377</v>
      </c>
      <c r="L4456" s="59" t="s">
        <v>3372</v>
      </c>
      <c r="M4456" s="16">
        <f>Таблица4[[#This Row],[Поступления]]/Таблица4[[#This Row],[Начисления]]</f>
        <v>0.89047664846072438</v>
      </c>
    </row>
    <row r="4457" spans="1:13" ht="15">
      <c r="A4457" s="56" t="s">
        <v>8215</v>
      </c>
      <c r="B4457" s="84" t="s">
        <v>1937</v>
      </c>
      <c r="C4457" s="84" t="s">
        <v>1452</v>
      </c>
      <c r="D4457" s="84" t="s">
        <v>1453</v>
      </c>
      <c r="E4457" s="84" t="s">
        <v>1936</v>
      </c>
      <c r="F4457" s="84" t="s">
        <v>264</v>
      </c>
      <c r="G4457" s="79">
        <v>781050.35</v>
      </c>
      <c r="H4457" s="79">
        <v>644776.76</v>
      </c>
      <c r="I4457" s="79">
        <v>136273.58999999997</v>
      </c>
      <c r="J4457" s="79">
        <v>8439.4</v>
      </c>
      <c r="K4457" s="58" t="s">
        <v>3377</v>
      </c>
      <c r="L4457" s="59" t="s">
        <v>3372</v>
      </c>
      <c r="M4457" s="16">
        <f>Таблица4[[#This Row],[Поступления]]/Таблица4[[#This Row],[Начисления]]</f>
        <v>0.82552521742036222</v>
      </c>
    </row>
    <row r="4458" spans="1:13" ht="15">
      <c r="A4458" s="42" t="s">
        <v>8216</v>
      </c>
      <c r="B4458" s="82" t="s">
        <v>1937</v>
      </c>
      <c r="C4458" s="82" t="s">
        <v>1452</v>
      </c>
      <c r="D4458" s="82" t="s">
        <v>1453</v>
      </c>
      <c r="E4458" s="82" t="s">
        <v>1936</v>
      </c>
      <c r="F4458" s="82" t="s">
        <v>404</v>
      </c>
      <c r="G4458" s="79">
        <v>843095.53</v>
      </c>
      <c r="H4458" s="79">
        <v>784697.63</v>
      </c>
      <c r="I4458" s="79">
        <v>58397.900000000023</v>
      </c>
      <c r="J4458" s="79">
        <v>4105.83</v>
      </c>
      <c r="K4458" s="43" t="s">
        <v>3377</v>
      </c>
      <c r="L4458" s="52" t="s">
        <v>3372</v>
      </c>
      <c r="M4458" s="16">
        <f>Таблица4[[#This Row],[Поступления]]/Таблица4[[#This Row],[Начисления]]</f>
        <v>0.93073394660270581</v>
      </c>
    </row>
    <row r="4459" spans="1:13" ht="15">
      <c r="A4459" s="42" t="s">
        <v>8217</v>
      </c>
      <c r="B4459" s="82" t="s">
        <v>1937</v>
      </c>
      <c r="C4459" s="82" t="s">
        <v>1452</v>
      </c>
      <c r="D4459" s="82" t="s">
        <v>1453</v>
      </c>
      <c r="E4459" s="82" t="s">
        <v>1936</v>
      </c>
      <c r="F4459" s="82" t="s">
        <v>405</v>
      </c>
      <c r="G4459" s="79">
        <v>778646.59</v>
      </c>
      <c r="H4459" s="79">
        <v>692376.56</v>
      </c>
      <c r="I4459" s="79">
        <v>86270.029999999912</v>
      </c>
      <c r="J4459" s="79">
        <v>3089.32</v>
      </c>
      <c r="K4459" s="43" t="s">
        <v>3377</v>
      </c>
      <c r="L4459" s="52" t="s">
        <v>3372</v>
      </c>
      <c r="M4459" s="16">
        <f>Таблица4[[#This Row],[Поступления]]/Таблица4[[#This Row],[Начисления]]</f>
        <v>0.8892051527510062</v>
      </c>
    </row>
    <row r="4460" spans="1:13" ht="15">
      <c r="A4460" s="42" t="s">
        <v>8218</v>
      </c>
      <c r="B4460" s="82" t="s">
        <v>1937</v>
      </c>
      <c r="C4460" s="82" t="s">
        <v>1452</v>
      </c>
      <c r="D4460" s="82" t="s">
        <v>1453</v>
      </c>
      <c r="E4460" s="82" t="s">
        <v>1936</v>
      </c>
      <c r="F4460" s="82" t="s">
        <v>289</v>
      </c>
      <c r="G4460" s="79">
        <v>760895.87</v>
      </c>
      <c r="H4460" s="79">
        <v>666073.89</v>
      </c>
      <c r="I4460" s="79">
        <v>94821.979999999981</v>
      </c>
      <c r="J4460" s="79">
        <v>4593.57</v>
      </c>
      <c r="K4460" s="43" t="s">
        <v>3377</v>
      </c>
      <c r="L4460" s="52" t="s">
        <v>3372</v>
      </c>
      <c r="M4460" s="16">
        <f>Таблица4[[#This Row],[Поступления]]/Таблица4[[#This Row],[Начисления]]</f>
        <v>0.87538113460912859</v>
      </c>
    </row>
    <row r="4461" spans="1:13" ht="15">
      <c r="A4461" s="42" t="s">
        <v>8219</v>
      </c>
      <c r="B4461" s="82" t="s">
        <v>1937</v>
      </c>
      <c r="C4461" s="82" t="s">
        <v>1452</v>
      </c>
      <c r="D4461" s="82" t="s">
        <v>1453</v>
      </c>
      <c r="E4461" s="82" t="s">
        <v>1936</v>
      </c>
      <c r="F4461" s="82" t="s">
        <v>395</v>
      </c>
      <c r="G4461" s="79">
        <v>914449.63</v>
      </c>
      <c r="H4461" s="79">
        <v>772678.27</v>
      </c>
      <c r="I4461" s="79">
        <v>141771.35999999999</v>
      </c>
      <c r="J4461" s="79">
        <v>1769.12</v>
      </c>
      <c r="K4461" s="43" t="s">
        <v>3376</v>
      </c>
      <c r="L4461" s="52" t="s">
        <v>3372</v>
      </c>
      <c r="M4461" s="16">
        <f>Таблица4[[#This Row],[Поступления]]/Таблица4[[#This Row],[Начисления]]</f>
        <v>0.84496537004449335</v>
      </c>
    </row>
    <row r="4462" spans="1:13" ht="15">
      <c r="A4462" s="42" t="s">
        <v>8220</v>
      </c>
      <c r="B4462" s="82" t="s">
        <v>1937</v>
      </c>
      <c r="C4462" s="82" t="s">
        <v>1452</v>
      </c>
      <c r="D4462" s="82" t="s">
        <v>1453</v>
      </c>
      <c r="E4462" s="82" t="s">
        <v>1936</v>
      </c>
      <c r="F4462" s="82" t="s">
        <v>417</v>
      </c>
      <c r="G4462" s="79">
        <v>3649143.91</v>
      </c>
      <c r="H4462" s="79">
        <v>2721107.35</v>
      </c>
      <c r="I4462" s="79">
        <v>928036.56</v>
      </c>
      <c r="J4462" s="79">
        <v>5704.4</v>
      </c>
      <c r="K4462" s="43" t="s">
        <v>3376</v>
      </c>
      <c r="L4462" s="52" t="s">
        <v>3373</v>
      </c>
      <c r="M4462" s="16">
        <f>Таблица4[[#This Row],[Поступления]]/Таблица4[[#This Row],[Начисления]]</f>
        <v>0.74568375956430832</v>
      </c>
    </row>
    <row r="4463" spans="1:13" ht="15">
      <c r="A4463" s="42" t="s">
        <v>8221</v>
      </c>
      <c r="B4463" s="82" t="s">
        <v>1937</v>
      </c>
      <c r="C4463" s="82" t="s">
        <v>1452</v>
      </c>
      <c r="D4463" s="82" t="s">
        <v>1453</v>
      </c>
      <c r="E4463" s="82" t="s">
        <v>1936</v>
      </c>
      <c r="F4463" s="82" t="s">
        <v>345</v>
      </c>
      <c r="G4463" s="79">
        <v>499872.35</v>
      </c>
      <c r="H4463" s="79">
        <v>439961.7</v>
      </c>
      <c r="I4463" s="79">
        <v>59910.649999999965</v>
      </c>
      <c r="J4463" s="79">
        <v>2452.23</v>
      </c>
      <c r="K4463" s="43" t="s">
        <v>3376</v>
      </c>
      <c r="L4463" s="52" t="s">
        <v>3372</v>
      </c>
      <c r="M4463" s="16">
        <f>Таблица4[[#This Row],[Поступления]]/Таблица4[[#This Row],[Начисления]]</f>
        <v>0.88014810181039227</v>
      </c>
    </row>
    <row r="4464" spans="1:13" ht="15">
      <c r="A4464" s="42" t="s">
        <v>8222</v>
      </c>
      <c r="B4464" s="82" t="s">
        <v>1937</v>
      </c>
      <c r="C4464" s="82" t="s">
        <v>1452</v>
      </c>
      <c r="D4464" s="82" t="s">
        <v>1453</v>
      </c>
      <c r="E4464" s="82" t="s">
        <v>1936</v>
      </c>
      <c r="F4464" s="82" t="s">
        <v>346</v>
      </c>
      <c r="G4464" s="79">
        <v>488785.04</v>
      </c>
      <c r="H4464" s="79">
        <v>416375.36</v>
      </c>
      <c r="I4464" s="79">
        <v>72409.679999999993</v>
      </c>
      <c r="J4464" s="79">
        <v>1627.56</v>
      </c>
      <c r="K4464" s="43" t="s">
        <v>3376</v>
      </c>
      <c r="L4464" s="52" t="s">
        <v>3372</v>
      </c>
      <c r="M4464" s="16">
        <f>Таблица4[[#This Row],[Поступления]]/Таблица4[[#This Row],[Начисления]]</f>
        <v>0.85185782281716316</v>
      </c>
    </row>
    <row r="4465" spans="1:13" ht="15">
      <c r="A4465" s="56" t="s">
        <v>8223</v>
      </c>
      <c r="B4465" s="84" t="s">
        <v>1937</v>
      </c>
      <c r="C4465" s="84" t="s">
        <v>1452</v>
      </c>
      <c r="D4465" s="84" t="s">
        <v>1453</v>
      </c>
      <c r="E4465" s="84" t="s">
        <v>1936</v>
      </c>
      <c r="F4465" s="84" t="s">
        <v>714</v>
      </c>
      <c r="G4465" s="79">
        <v>689168.71</v>
      </c>
      <c r="H4465" s="79">
        <v>631081.54</v>
      </c>
      <c r="I4465" s="79">
        <v>58087.169999999925</v>
      </c>
      <c r="J4465" s="79">
        <v>758.53</v>
      </c>
      <c r="K4465" s="58" t="s">
        <v>3377</v>
      </c>
      <c r="L4465" s="59" t="s">
        <v>3373</v>
      </c>
      <c r="M4465" s="16">
        <f>Таблица4[[#This Row],[Поступления]]/Таблица4[[#This Row],[Начисления]]</f>
        <v>0.91571415074837059</v>
      </c>
    </row>
    <row r="4466" spans="1:13" ht="15">
      <c r="A4466" s="56" t="s">
        <v>8224</v>
      </c>
      <c r="B4466" s="84" t="s">
        <v>1937</v>
      </c>
      <c r="C4466" s="84" t="s">
        <v>1452</v>
      </c>
      <c r="D4466" s="84" t="s">
        <v>1453</v>
      </c>
      <c r="E4466" s="84" t="s">
        <v>1936</v>
      </c>
      <c r="F4466" s="84" t="s">
        <v>788</v>
      </c>
      <c r="G4466" s="79">
        <v>1347241.42</v>
      </c>
      <c r="H4466" s="79">
        <v>806982.78</v>
      </c>
      <c r="I4466" s="79">
        <v>540258.6399999999</v>
      </c>
      <c r="J4466" s="79">
        <v>2388.06</v>
      </c>
      <c r="K4466" s="58" t="s">
        <v>3377</v>
      </c>
      <c r="L4466" s="59" t="s">
        <v>3372</v>
      </c>
      <c r="M4466" s="16">
        <f>Таблица4[[#This Row],[Поступления]]/Таблица4[[#This Row],[Начисления]]</f>
        <v>0.59898899189129751</v>
      </c>
    </row>
    <row r="4467" spans="1:13" ht="15">
      <c r="A4467" s="56" t="s">
        <v>8225</v>
      </c>
      <c r="B4467" s="84" t="s">
        <v>1937</v>
      </c>
      <c r="C4467" s="84" t="s">
        <v>1452</v>
      </c>
      <c r="D4467" s="84" t="s">
        <v>1453</v>
      </c>
      <c r="E4467" s="84" t="s">
        <v>1936</v>
      </c>
      <c r="F4467" s="84" t="s">
        <v>789</v>
      </c>
      <c r="G4467" s="79">
        <v>806847.3</v>
      </c>
      <c r="H4467" s="79">
        <v>716886.68</v>
      </c>
      <c r="I4467" s="79">
        <v>89960.62</v>
      </c>
      <c r="J4467" s="79">
        <v>4558.84</v>
      </c>
      <c r="K4467" s="58" t="s">
        <v>3377</v>
      </c>
      <c r="L4467" s="59" t="s">
        <v>3373</v>
      </c>
      <c r="M4467" s="16">
        <f>Таблица4[[#This Row],[Поступления]]/Таблица4[[#This Row],[Начисления]]</f>
        <v>0.8885035371624842</v>
      </c>
    </row>
    <row r="4468" spans="1:13" ht="15">
      <c r="A4468" s="56" t="s">
        <v>8226</v>
      </c>
      <c r="B4468" s="84" t="s">
        <v>1937</v>
      </c>
      <c r="C4468" s="84" t="s">
        <v>1452</v>
      </c>
      <c r="D4468" s="84" t="s">
        <v>1453</v>
      </c>
      <c r="E4468" s="84" t="s">
        <v>1936</v>
      </c>
      <c r="F4468" s="84" t="s">
        <v>790</v>
      </c>
      <c r="G4468" s="79">
        <v>625367.41</v>
      </c>
      <c r="H4468" s="79">
        <v>473971.29</v>
      </c>
      <c r="I4468" s="79">
        <v>151396.12000000005</v>
      </c>
      <c r="J4468" s="79">
        <v>1676.55</v>
      </c>
      <c r="K4468" s="58" t="s">
        <v>3377</v>
      </c>
      <c r="L4468" s="59" t="s">
        <v>3372</v>
      </c>
      <c r="M4468" s="16">
        <f>Таблица4[[#This Row],[Поступления]]/Таблица4[[#This Row],[Начисления]]</f>
        <v>0.7579085229273459</v>
      </c>
    </row>
    <row r="4469" spans="1:13" ht="15">
      <c r="A4469" s="56" t="s">
        <v>8227</v>
      </c>
      <c r="B4469" s="84" t="s">
        <v>1937</v>
      </c>
      <c r="C4469" s="84" t="s">
        <v>1452</v>
      </c>
      <c r="D4469" s="84" t="s">
        <v>1453</v>
      </c>
      <c r="E4469" s="84" t="s">
        <v>1936</v>
      </c>
      <c r="F4469" s="84" t="s">
        <v>791</v>
      </c>
      <c r="G4469" s="79">
        <v>901254.22</v>
      </c>
      <c r="H4469" s="79">
        <v>781111.01</v>
      </c>
      <c r="I4469" s="79">
        <v>120143.20999999996</v>
      </c>
      <c r="J4469" s="79">
        <v>1152.32</v>
      </c>
      <c r="K4469" s="58" t="s">
        <v>3377</v>
      </c>
      <c r="L4469" s="59" t="s">
        <v>3372</v>
      </c>
      <c r="M4469" s="16">
        <f>Таблица4[[#This Row],[Поступления]]/Таблица4[[#This Row],[Начисления]]</f>
        <v>0.86669331767456248</v>
      </c>
    </row>
    <row r="4470" spans="1:13" ht="15">
      <c r="A4470" s="56" t="s">
        <v>8228</v>
      </c>
      <c r="B4470" s="84" t="s">
        <v>1937</v>
      </c>
      <c r="C4470" s="84" t="s">
        <v>1452</v>
      </c>
      <c r="D4470" s="84" t="s">
        <v>1453</v>
      </c>
      <c r="E4470" s="84" t="s">
        <v>1936</v>
      </c>
      <c r="F4470" s="84" t="s">
        <v>792</v>
      </c>
      <c r="G4470" s="79">
        <v>717622.46</v>
      </c>
      <c r="H4470" s="79">
        <v>627167.68000000005</v>
      </c>
      <c r="I4470" s="79">
        <v>90454.779999999912</v>
      </c>
      <c r="J4470" s="79">
        <v>1419.02</v>
      </c>
      <c r="K4470" s="58" t="s">
        <v>3377</v>
      </c>
      <c r="L4470" s="59" t="s">
        <v>3372</v>
      </c>
      <c r="M4470" s="16">
        <f>Таблица4[[#This Row],[Поступления]]/Таблица4[[#This Row],[Начисления]]</f>
        <v>0.87395213354944334</v>
      </c>
    </row>
    <row r="4471" spans="1:13" ht="15">
      <c r="A4471" s="56" t="s">
        <v>8229</v>
      </c>
      <c r="B4471" s="84" t="s">
        <v>1937</v>
      </c>
      <c r="C4471" s="84" t="s">
        <v>1452</v>
      </c>
      <c r="D4471" s="84" t="s">
        <v>1453</v>
      </c>
      <c r="E4471" s="84" t="s">
        <v>1936</v>
      </c>
      <c r="F4471" s="84" t="s">
        <v>793</v>
      </c>
      <c r="G4471" s="79">
        <v>732417.95</v>
      </c>
      <c r="H4471" s="79">
        <v>658955.84</v>
      </c>
      <c r="I4471" s="79">
        <v>73462.109999999986</v>
      </c>
      <c r="J4471" s="79">
        <v>956.42</v>
      </c>
      <c r="K4471" s="58" t="s">
        <v>3377</v>
      </c>
      <c r="L4471" s="59" t="s">
        <v>3372</v>
      </c>
      <c r="M4471" s="16">
        <f>Таблица4[[#This Row],[Поступления]]/Таблица4[[#This Row],[Начисления]]</f>
        <v>0.89969919497467266</v>
      </c>
    </row>
    <row r="4472" spans="1:13" ht="15">
      <c r="A4472" s="56" t="s">
        <v>8230</v>
      </c>
      <c r="B4472" s="84" t="s">
        <v>1937</v>
      </c>
      <c r="C4472" s="84" t="s">
        <v>1452</v>
      </c>
      <c r="D4472" s="84" t="s">
        <v>1453</v>
      </c>
      <c r="E4472" s="84" t="s">
        <v>1936</v>
      </c>
      <c r="F4472" s="84" t="s">
        <v>794</v>
      </c>
      <c r="G4472" s="79">
        <v>834620.69</v>
      </c>
      <c r="H4472" s="79">
        <v>734557.58</v>
      </c>
      <c r="I4472" s="79">
        <v>100063.10999999999</v>
      </c>
      <c r="J4472" s="79">
        <v>276.70999999999998</v>
      </c>
      <c r="K4472" s="58" t="s">
        <v>3377</v>
      </c>
      <c r="L4472" s="59" t="s">
        <v>3372</v>
      </c>
      <c r="M4472" s="16">
        <f>Таблица4[[#This Row],[Поступления]]/Таблица4[[#This Row],[Начисления]]</f>
        <v>0.88010947823495722</v>
      </c>
    </row>
    <row r="4473" spans="1:13" ht="15">
      <c r="A4473" s="56" t="s">
        <v>8231</v>
      </c>
      <c r="B4473" s="84" t="s">
        <v>1937</v>
      </c>
      <c r="C4473" s="84" t="s">
        <v>1452</v>
      </c>
      <c r="D4473" s="84" t="s">
        <v>1453</v>
      </c>
      <c r="E4473" s="84" t="s">
        <v>1936</v>
      </c>
      <c r="F4473" s="84" t="s">
        <v>795</v>
      </c>
      <c r="G4473" s="79">
        <v>936535.73</v>
      </c>
      <c r="H4473" s="79">
        <v>874165.88</v>
      </c>
      <c r="I4473" s="79">
        <v>62369.849999999977</v>
      </c>
      <c r="J4473" s="79">
        <v>3832.75</v>
      </c>
      <c r="K4473" s="58" t="s">
        <v>3377</v>
      </c>
      <c r="L4473" s="59" t="s">
        <v>3372</v>
      </c>
      <c r="M4473" s="16">
        <f>Таблица4[[#This Row],[Поступления]]/Таблица4[[#This Row],[Начисления]]</f>
        <v>0.93340366202579372</v>
      </c>
    </row>
    <row r="4474" spans="1:13" ht="15">
      <c r="A4474" s="56" t="s">
        <v>8232</v>
      </c>
      <c r="B4474" s="84" t="s">
        <v>1937</v>
      </c>
      <c r="C4474" s="84" t="s">
        <v>1452</v>
      </c>
      <c r="D4474" s="84" t="s">
        <v>1453</v>
      </c>
      <c r="E4474" s="84" t="s">
        <v>1936</v>
      </c>
      <c r="F4474" s="84" t="s">
        <v>796</v>
      </c>
      <c r="G4474" s="79">
        <v>931417.99</v>
      </c>
      <c r="H4474" s="79">
        <v>825938.66</v>
      </c>
      <c r="I4474" s="79">
        <v>105479.32999999996</v>
      </c>
      <c r="J4474" s="79">
        <v>4861.29</v>
      </c>
      <c r="K4474" s="58" t="s">
        <v>3377</v>
      </c>
      <c r="L4474" s="59" t="s">
        <v>3372</v>
      </c>
      <c r="M4474" s="16">
        <f>Таблица4[[#This Row],[Поступления]]/Таблица4[[#This Row],[Начисления]]</f>
        <v>0.88675403402934061</v>
      </c>
    </row>
    <row r="4475" spans="1:13" ht="15">
      <c r="A4475" s="42" t="s">
        <v>8233</v>
      </c>
      <c r="B4475" s="82" t="s">
        <v>1937</v>
      </c>
      <c r="C4475" s="82" t="s">
        <v>1452</v>
      </c>
      <c r="D4475" s="82" t="s">
        <v>1453</v>
      </c>
      <c r="E4475" s="82" t="s">
        <v>1936</v>
      </c>
      <c r="F4475" s="82" t="s">
        <v>799</v>
      </c>
      <c r="G4475" s="79">
        <v>773080.86</v>
      </c>
      <c r="H4475" s="79">
        <v>666708.6</v>
      </c>
      <c r="I4475" s="79">
        <v>106372.26000000001</v>
      </c>
      <c r="J4475" s="79">
        <v>1145.52</v>
      </c>
      <c r="K4475" s="43" t="s">
        <v>3377</v>
      </c>
      <c r="L4475" s="52" t="s">
        <v>3372</v>
      </c>
      <c r="M4475" s="16">
        <f>Таблица4[[#This Row],[Поступления]]/Таблица4[[#This Row],[Начисления]]</f>
        <v>0.86240474250002774</v>
      </c>
    </row>
    <row r="4476" spans="1:13" ht="15">
      <c r="A4476" s="42" t="s">
        <v>8234</v>
      </c>
      <c r="B4476" s="82" t="s">
        <v>1937</v>
      </c>
      <c r="C4476" s="82" t="s">
        <v>1452</v>
      </c>
      <c r="D4476" s="82" t="s">
        <v>1453</v>
      </c>
      <c r="E4476" s="82" t="s">
        <v>1936</v>
      </c>
      <c r="F4476" s="82" t="s">
        <v>800</v>
      </c>
      <c r="G4476" s="79">
        <v>773300.41</v>
      </c>
      <c r="H4476" s="79">
        <v>703893.49</v>
      </c>
      <c r="I4476" s="79">
        <v>69406.920000000042</v>
      </c>
      <c r="J4476" s="79">
        <v>1459.53</v>
      </c>
      <c r="K4476" s="43" t="s">
        <v>3377</v>
      </c>
      <c r="L4476" s="52" t="s">
        <v>3372</v>
      </c>
      <c r="M4476" s="16">
        <f>Таблица4[[#This Row],[Поступления]]/Таблица4[[#This Row],[Начисления]]</f>
        <v>0.91024585128566005</v>
      </c>
    </row>
    <row r="4477" spans="1:13" ht="15">
      <c r="A4477" s="42" t="s">
        <v>8235</v>
      </c>
      <c r="B4477" s="82" t="s">
        <v>1941</v>
      </c>
      <c r="C4477" s="82" t="s">
        <v>1452</v>
      </c>
      <c r="D4477" s="82" t="s">
        <v>1453</v>
      </c>
      <c r="E4477" s="82" t="s">
        <v>1940</v>
      </c>
      <c r="F4477" s="82" t="s">
        <v>23</v>
      </c>
      <c r="G4477" s="79">
        <v>710159.01</v>
      </c>
      <c r="H4477" s="79">
        <v>633139.1</v>
      </c>
      <c r="I4477" s="79">
        <v>77019.910000000033</v>
      </c>
      <c r="J4477" s="79">
        <v>562.47</v>
      </c>
      <c r="K4477" s="43" t="s">
        <v>3379</v>
      </c>
      <c r="L4477" s="52" t="s">
        <v>3372</v>
      </c>
      <c r="M4477" s="16">
        <f>Таблица4[[#This Row],[Поступления]]/Таблица4[[#This Row],[Начисления]]</f>
        <v>0.89154554273697095</v>
      </c>
    </row>
    <row r="4478" spans="1:13" ht="15">
      <c r="A4478" s="42" t="s">
        <v>8236</v>
      </c>
      <c r="B4478" s="82" t="s">
        <v>1941</v>
      </c>
      <c r="C4478" s="82" t="s">
        <v>1452</v>
      </c>
      <c r="D4478" s="82" t="s">
        <v>1453</v>
      </c>
      <c r="E4478" s="82" t="s">
        <v>1940</v>
      </c>
      <c r="F4478" s="82" t="s">
        <v>33</v>
      </c>
      <c r="G4478" s="79">
        <v>530236.15</v>
      </c>
      <c r="H4478" s="79">
        <v>39724.660000000003</v>
      </c>
      <c r="I4478" s="79">
        <v>490511.49</v>
      </c>
      <c r="J4478" s="79">
        <v>0</v>
      </c>
      <c r="K4478" s="43" t="s">
        <v>3379</v>
      </c>
      <c r="L4478" s="52" t="s">
        <v>3372</v>
      </c>
      <c r="M4478" s="16">
        <f>Таблица4[[#This Row],[Поступления]]/Таблица4[[#This Row],[Начисления]]</f>
        <v>7.4918807403078796E-2</v>
      </c>
    </row>
    <row r="4479" spans="1:13" ht="15">
      <c r="A4479" s="42" t="s">
        <v>8237</v>
      </c>
      <c r="B4479" s="82" t="s">
        <v>1941</v>
      </c>
      <c r="C4479" s="82" t="s">
        <v>1452</v>
      </c>
      <c r="D4479" s="82" t="s">
        <v>1453</v>
      </c>
      <c r="E4479" s="82" t="s">
        <v>1940</v>
      </c>
      <c r="F4479" s="82" t="s">
        <v>29</v>
      </c>
      <c r="G4479" s="79">
        <v>761532.6</v>
      </c>
      <c r="H4479" s="79">
        <v>570983.66</v>
      </c>
      <c r="I4479" s="79">
        <v>190548.93999999994</v>
      </c>
      <c r="J4479" s="79">
        <v>2524.9699999999998</v>
      </c>
      <c r="K4479" s="43" t="s">
        <v>3379</v>
      </c>
      <c r="L4479" s="52" t="s">
        <v>3373</v>
      </c>
      <c r="M4479" s="16">
        <f>Таблица4[[#This Row],[Поступления]]/Таблица4[[#This Row],[Начисления]]</f>
        <v>0.74978229428392174</v>
      </c>
    </row>
    <row r="4480" spans="1:13" ht="15">
      <c r="A4480" s="42" t="s">
        <v>8238</v>
      </c>
      <c r="B4480" s="82" t="s">
        <v>1941</v>
      </c>
      <c r="C4480" s="82" t="s">
        <v>1452</v>
      </c>
      <c r="D4480" s="82" t="s">
        <v>1453</v>
      </c>
      <c r="E4480" s="82" t="s">
        <v>1940</v>
      </c>
      <c r="F4480" s="82" t="s">
        <v>30</v>
      </c>
      <c r="G4480" s="79">
        <v>1180566.08</v>
      </c>
      <c r="H4480" s="79">
        <v>1006177.09</v>
      </c>
      <c r="I4480" s="79">
        <v>174388.99000000011</v>
      </c>
      <c r="J4480" s="79">
        <v>2952.94</v>
      </c>
      <c r="K4480" s="43" t="s">
        <v>3379</v>
      </c>
      <c r="L4480" s="52" t="s">
        <v>3372</v>
      </c>
      <c r="M4480" s="16">
        <f>Таблица4[[#This Row],[Поступления]]/Таблица4[[#This Row],[Начисления]]</f>
        <v>0.85228358415989713</v>
      </c>
    </row>
    <row r="4481" spans="1:13" ht="15">
      <c r="A4481" s="42" t="s">
        <v>8239</v>
      </c>
      <c r="B4481" s="82" t="s">
        <v>1941</v>
      </c>
      <c r="C4481" s="82" t="s">
        <v>1452</v>
      </c>
      <c r="D4481" s="82" t="s">
        <v>1453</v>
      </c>
      <c r="E4481" s="82" t="s">
        <v>1940</v>
      </c>
      <c r="F4481" s="82" t="s">
        <v>31</v>
      </c>
      <c r="G4481" s="79">
        <v>1336490.1399999999</v>
      </c>
      <c r="H4481" s="79">
        <v>1265429.56</v>
      </c>
      <c r="I4481" s="79">
        <v>71060.579999999842</v>
      </c>
      <c r="J4481" s="79">
        <v>7386.29</v>
      </c>
      <c r="K4481" s="43" t="s">
        <v>3379</v>
      </c>
      <c r="L4481" s="52" t="s">
        <v>3372</v>
      </c>
      <c r="M4481" s="16">
        <f>Таблица4[[#This Row],[Поступления]]/Таблица4[[#This Row],[Начисления]]</f>
        <v>0.94683044949362671</v>
      </c>
    </row>
    <row r="4482" spans="1:13" ht="15">
      <c r="A4482" s="42" t="s">
        <v>8240</v>
      </c>
      <c r="B4482" s="82" t="s">
        <v>1941</v>
      </c>
      <c r="C4482" s="82" t="s">
        <v>1452</v>
      </c>
      <c r="D4482" s="82" t="s">
        <v>1453</v>
      </c>
      <c r="E4482" s="82" t="s">
        <v>1940</v>
      </c>
      <c r="F4482" s="82" t="s">
        <v>260</v>
      </c>
      <c r="G4482" s="79">
        <v>638328.94999999995</v>
      </c>
      <c r="H4482" s="79">
        <v>571432.87</v>
      </c>
      <c r="I4482" s="79">
        <v>66896.079999999958</v>
      </c>
      <c r="J4482" s="79">
        <v>10841.95</v>
      </c>
      <c r="K4482" s="43" t="s">
        <v>3379</v>
      </c>
      <c r="L4482" s="52" t="s">
        <v>3372</v>
      </c>
      <c r="M4482" s="16">
        <f>Таблица4[[#This Row],[Поступления]]/Таблица4[[#This Row],[Начисления]]</f>
        <v>0.89520124381010768</v>
      </c>
    </row>
    <row r="4483" spans="1:13" ht="15">
      <c r="A4483" s="42" t="s">
        <v>8241</v>
      </c>
      <c r="B4483" s="82" t="s">
        <v>1941</v>
      </c>
      <c r="C4483" s="82" t="s">
        <v>1452</v>
      </c>
      <c r="D4483" s="82" t="s">
        <v>1453</v>
      </c>
      <c r="E4483" s="82" t="s">
        <v>1940</v>
      </c>
      <c r="F4483" s="82" t="s">
        <v>106</v>
      </c>
      <c r="G4483" s="79">
        <v>316617.84999999998</v>
      </c>
      <c r="H4483" s="79">
        <v>224588.02</v>
      </c>
      <c r="I4483" s="79">
        <v>92029.829999999987</v>
      </c>
      <c r="J4483" s="79">
        <v>260.31</v>
      </c>
      <c r="K4483" s="43" t="s">
        <v>3379</v>
      </c>
      <c r="L4483" s="52" t="s">
        <v>3372</v>
      </c>
      <c r="M4483" s="16">
        <f>Таблица4[[#This Row],[Поступления]]/Таблица4[[#This Row],[Начисления]]</f>
        <v>0.70933467585608334</v>
      </c>
    </row>
    <row r="4484" spans="1:13" ht="15">
      <c r="A4484" s="42" t="s">
        <v>8242</v>
      </c>
      <c r="B4484" s="82" t="s">
        <v>1941</v>
      </c>
      <c r="C4484" s="82" t="s">
        <v>1452</v>
      </c>
      <c r="D4484" s="82" t="s">
        <v>1453</v>
      </c>
      <c r="E4484" s="82" t="s">
        <v>1940</v>
      </c>
      <c r="F4484" s="82" t="s">
        <v>261</v>
      </c>
      <c r="G4484" s="79">
        <v>784475.26</v>
      </c>
      <c r="H4484" s="79">
        <v>645004.91</v>
      </c>
      <c r="I4484" s="79">
        <v>139470.34999999998</v>
      </c>
      <c r="J4484" s="79">
        <v>4688.29</v>
      </c>
      <c r="K4484" s="43" t="s">
        <v>3379</v>
      </c>
      <c r="L4484" s="52" t="s">
        <v>3372</v>
      </c>
      <c r="M4484" s="16">
        <f>Таблица4[[#This Row],[Поступления]]/Таблица4[[#This Row],[Начисления]]</f>
        <v>0.82221192036062429</v>
      </c>
    </row>
    <row r="4485" spans="1:13" ht="15">
      <c r="A4485" s="42" t="s">
        <v>8243</v>
      </c>
      <c r="B4485" s="82" t="s">
        <v>1941</v>
      </c>
      <c r="C4485" s="82" t="s">
        <v>1452</v>
      </c>
      <c r="D4485" s="82" t="s">
        <v>1453</v>
      </c>
      <c r="E4485" s="82" t="s">
        <v>1940</v>
      </c>
      <c r="F4485" s="82" t="s">
        <v>806</v>
      </c>
      <c r="G4485" s="79">
        <v>743015.78</v>
      </c>
      <c r="H4485" s="79">
        <v>647185.17000000004</v>
      </c>
      <c r="I4485" s="79">
        <v>95830.609999999986</v>
      </c>
      <c r="J4485" s="79">
        <v>5794.36</v>
      </c>
      <c r="K4485" s="43" t="s">
        <v>3379</v>
      </c>
      <c r="L4485" s="52" t="s">
        <v>3372</v>
      </c>
      <c r="M4485" s="16">
        <f>Таблица4[[#This Row],[Поступления]]/Таблица4[[#This Row],[Начисления]]</f>
        <v>0.87102479842352742</v>
      </c>
    </row>
    <row r="4486" spans="1:13" ht="15">
      <c r="A4486" s="42" t="s">
        <v>8244</v>
      </c>
      <c r="B4486" s="82" t="s">
        <v>1945</v>
      </c>
      <c r="C4486" s="82" t="s">
        <v>1452</v>
      </c>
      <c r="D4486" s="82" t="s">
        <v>1453</v>
      </c>
      <c r="E4486" s="82" t="s">
        <v>1944</v>
      </c>
      <c r="F4486" s="82" t="s">
        <v>23</v>
      </c>
      <c r="G4486" s="79">
        <v>293582.68</v>
      </c>
      <c r="H4486" s="79">
        <v>219504.05</v>
      </c>
      <c r="I4486" s="79">
        <v>74078.63</v>
      </c>
      <c r="J4486" s="79">
        <v>0</v>
      </c>
      <c r="K4486" s="43" t="s">
        <v>3374</v>
      </c>
      <c r="L4486" s="52" t="s">
        <v>3372</v>
      </c>
      <c r="M4486" s="16">
        <f>Таблица4[[#This Row],[Поступления]]/Таблица4[[#This Row],[Начисления]]</f>
        <v>0.74767370472944794</v>
      </c>
    </row>
    <row r="4487" spans="1:13" ht="15">
      <c r="A4487" s="42" t="s">
        <v>8245</v>
      </c>
      <c r="B4487" s="82" t="s">
        <v>1945</v>
      </c>
      <c r="C4487" s="82" t="s">
        <v>1452</v>
      </c>
      <c r="D4487" s="82" t="s">
        <v>1453</v>
      </c>
      <c r="E4487" s="82" t="s">
        <v>1944</v>
      </c>
      <c r="F4487" s="82" t="s">
        <v>28</v>
      </c>
      <c r="G4487" s="79">
        <v>488060.14</v>
      </c>
      <c r="H4487" s="79">
        <v>443434.53</v>
      </c>
      <c r="I4487" s="79">
        <v>44625.609999999986</v>
      </c>
      <c r="J4487" s="79">
        <v>424.4</v>
      </c>
      <c r="K4487" s="43" t="s">
        <v>3374</v>
      </c>
      <c r="L4487" s="52" t="s">
        <v>3373</v>
      </c>
      <c r="M4487" s="16">
        <f>Таблица4[[#This Row],[Поступления]]/Таблица4[[#This Row],[Начисления]]</f>
        <v>0.90856534606575334</v>
      </c>
    </row>
    <row r="4488" spans="1:13" ht="15">
      <c r="A4488" s="42" t="s">
        <v>8246</v>
      </c>
      <c r="B4488" s="82" t="s">
        <v>1945</v>
      </c>
      <c r="C4488" s="82" t="s">
        <v>1452</v>
      </c>
      <c r="D4488" s="82" t="s">
        <v>1453</v>
      </c>
      <c r="E4488" s="82" t="s">
        <v>1944</v>
      </c>
      <c r="F4488" s="82" t="s">
        <v>32</v>
      </c>
      <c r="G4488" s="79">
        <v>134562.65</v>
      </c>
      <c r="H4488" s="79">
        <v>133210.21</v>
      </c>
      <c r="I4488" s="79">
        <v>1352.4400000000023</v>
      </c>
      <c r="J4488" s="79">
        <v>421.84</v>
      </c>
      <c r="K4488" s="43" t="s">
        <v>3374</v>
      </c>
      <c r="L4488" s="52" t="s">
        <v>3372</v>
      </c>
      <c r="M4488" s="16">
        <f>Таблица4[[#This Row],[Поступления]]/Таблица4[[#This Row],[Начисления]]</f>
        <v>0.98994936559290414</v>
      </c>
    </row>
    <row r="4489" spans="1:13" ht="15">
      <c r="A4489" s="42" t="s">
        <v>8247</v>
      </c>
      <c r="B4489" s="82" t="s">
        <v>1945</v>
      </c>
      <c r="C4489" s="82" t="s">
        <v>1452</v>
      </c>
      <c r="D4489" s="82" t="s">
        <v>1453</v>
      </c>
      <c r="E4489" s="82" t="s">
        <v>1944</v>
      </c>
      <c r="F4489" s="82" t="s">
        <v>33</v>
      </c>
      <c r="G4489" s="79">
        <v>134364.88</v>
      </c>
      <c r="H4489" s="79">
        <v>116838.09</v>
      </c>
      <c r="I4489" s="79">
        <v>17526.790000000008</v>
      </c>
      <c r="J4489" s="79">
        <v>4704.17</v>
      </c>
      <c r="K4489" s="43" t="s">
        <v>3374</v>
      </c>
      <c r="L4489" s="52" t="s">
        <v>3373</v>
      </c>
      <c r="M4489" s="16">
        <f>Таблица4[[#This Row],[Поступления]]/Таблица4[[#This Row],[Начисления]]</f>
        <v>0.86955825063811309</v>
      </c>
    </row>
    <row r="4490" spans="1:13" ht="15">
      <c r="A4490" s="42" t="s">
        <v>8248</v>
      </c>
      <c r="B4490" s="82" t="s">
        <v>1945</v>
      </c>
      <c r="C4490" s="82" t="s">
        <v>1452</v>
      </c>
      <c r="D4490" s="82" t="s">
        <v>1453</v>
      </c>
      <c r="E4490" s="82" t="s">
        <v>1944</v>
      </c>
      <c r="F4490" s="82" t="s">
        <v>29</v>
      </c>
      <c r="G4490" s="79">
        <v>60661.77</v>
      </c>
      <c r="H4490" s="79">
        <v>52845.62</v>
      </c>
      <c r="I4490" s="79">
        <v>7816.1499999999942</v>
      </c>
      <c r="J4490" s="79">
        <v>0.98</v>
      </c>
      <c r="K4490" s="43" t="s">
        <v>3374</v>
      </c>
      <c r="L4490" s="52" t="s">
        <v>3372</v>
      </c>
      <c r="M4490" s="16">
        <f>Таблица4[[#This Row],[Поступления]]/Таблица4[[#This Row],[Начисления]]</f>
        <v>0.87115196276007123</v>
      </c>
    </row>
    <row r="4491" spans="1:13" ht="15">
      <c r="A4491" s="42" t="s">
        <v>8249</v>
      </c>
      <c r="B4491" s="82" t="s">
        <v>1945</v>
      </c>
      <c r="C4491" s="82" t="s">
        <v>1452</v>
      </c>
      <c r="D4491" s="82" t="s">
        <v>1453</v>
      </c>
      <c r="E4491" s="82" t="s">
        <v>1944</v>
      </c>
      <c r="F4491" s="82" t="s">
        <v>224</v>
      </c>
      <c r="G4491" s="79">
        <v>59871.32</v>
      </c>
      <c r="H4491" s="79">
        <v>51699.96</v>
      </c>
      <c r="I4491" s="79">
        <v>8171.3600000000006</v>
      </c>
      <c r="J4491" s="79">
        <v>0</v>
      </c>
      <c r="K4491" s="43" t="s">
        <v>3374</v>
      </c>
      <c r="L4491" s="52" t="s">
        <v>3372</v>
      </c>
      <c r="M4491" s="16">
        <f>Таблица4[[#This Row],[Поступления]]/Таблица4[[#This Row],[Начисления]]</f>
        <v>0.86351795818097876</v>
      </c>
    </row>
    <row r="4492" spans="1:13" ht="15">
      <c r="A4492" s="42" t="s">
        <v>8250</v>
      </c>
      <c r="B4492" s="82" t="s">
        <v>1945</v>
      </c>
      <c r="C4492" s="82" t="s">
        <v>1452</v>
      </c>
      <c r="D4492" s="82" t="s">
        <v>1453</v>
      </c>
      <c r="E4492" s="82" t="s">
        <v>1944</v>
      </c>
      <c r="F4492" s="82" t="s">
        <v>30</v>
      </c>
      <c r="G4492" s="79">
        <v>226422.3</v>
      </c>
      <c r="H4492" s="79">
        <v>188923.91</v>
      </c>
      <c r="I4492" s="79">
        <v>37498.389999999985</v>
      </c>
      <c r="J4492" s="79">
        <v>572.12</v>
      </c>
      <c r="K4492" s="43" t="s">
        <v>3374</v>
      </c>
      <c r="L4492" s="52" t="s">
        <v>3372</v>
      </c>
      <c r="M4492" s="16">
        <f>Таблица4[[#This Row],[Поступления]]/Таблица4[[#This Row],[Начисления]]</f>
        <v>0.83438738145491864</v>
      </c>
    </row>
    <row r="4493" spans="1:13" ht="15">
      <c r="A4493" s="49" t="s">
        <v>8251</v>
      </c>
      <c r="B4493" s="83" t="s">
        <v>1945</v>
      </c>
      <c r="C4493" s="83" t="s">
        <v>1452</v>
      </c>
      <c r="D4493" s="83" t="s">
        <v>1453</v>
      </c>
      <c r="E4493" s="83" t="s">
        <v>1944</v>
      </c>
      <c r="F4493" s="83" t="s">
        <v>613</v>
      </c>
      <c r="G4493" s="79">
        <v>690683.85</v>
      </c>
      <c r="H4493" s="79">
        <v>613614.71</v>
      </c>
      <c r="I4493" s="79">
        <v>77069.140000000014</v>
      </c>
      <c r="J4493" s="79">
        <v>3746.12</v>
      </c>
      <c r="K4493" s="51" t="s">
        <v>3374</v>
      </c>
      <c r="L4493" s="53" t="s">
        <v>3372</v>
      </c>
      <c r="M4493" s="16">
        <f>Таблица4[[#This Row],[Поступления]]/Таблица4[[#This Row],[Начисления]]</f>
        <v>0.88841618346802231</v>
      </c>
    </row>
    <row r="4494" spans="1:13" ht="15">
      <c r="A4494" s="42" t="s">
        <v>8252</v>
      </c>
      <c r="B4494" s="82" t="s">
        <v>1945</v>
      </c>
      <c r="C4494" s="82" t="s">
        <v>1452</v>
      </c>
      <c r="D4494" s="82" t="s">
        <v>1453</v>
      </c>
      <c r="E4494" s="82" t="s">
        <v>1944</v>
      </c>
      <c r="F4494" s="82" t="s">
        <v>31</v>
      </c>
      <c r="G4494" s="79">
        <v>218584.33</v>
      </c>
      <c r="H4494" s="79">
        <v>194793.7</v>
      </c>
      <c r="I4494" s="79">
        <v>23790.629999999976</v>
      </c>
      <c r="J4494" s="79">
        <v>0</v>
      </c>
      <c r="K4494" s="43" t="s">
        <v>3374</v>
      </c>
      <c r="L4494" s="52" t="s">
        <v>3372</v>
      </c>
      <c r="M4494" s="16">
        <f>Таблица4[[#This Row],[Поступления]]/Таблица4[[#This Row],[Начисления]]</f>
        <v>0.89116040477375491</v>
      </c>
    </row>
    <row r="4495" spans="1:13" ht="15">
      <c r="A4495" s="42" t="s">
        <v>8253</v>
      </c>
      <c r="B4495" s="82" t="s">
        <v>1943</v>
      </c>
      <c r="C4495" s="82" t="s">
        <v>1452</v>
      </c>
      <c r="D4495" s="82" t="s">
        <v>1453</v>
      </c>
      <c r="E4495" s="82" t="s">
        <v>1942</v>
      </c>
      <c r="F4495" s="82" t="s">
        <v>21</v>
      </c>
      <c r="G4495" s="79">
        <v>167868.21</v>
      </c>
      <c r="H4495" s="79">
        <v>127074.78</v>
      </c>
      <c r="I4495" s="79">
        <v>40793.429999999993</v>
      </c>
      <c r="J4495" s="79">
        <v>0</v>
      </c>
      <c r="K4495" s="43" t="s">
        <v>3375</v>
      </c>
      <c r="L4495" s="52" t="s">
        <v>3372</v>
      </c>
      <c r="M4495" s="16">
        <f>Таблица4[[#This Row],[Поступления]]/Таблица4[[#This Row],[Начисления]]</f>
        <v>0.75699133266507102</v>
      </c>
    </row>
    <row r="4496" spans="1:13" ht="15">
      <c r="A4496" s="42" t="s">
        <v>8254</v>
      </c>
      <c r="B4496" s="82" t="s">
        <v>1943</v>
      </c>
      <c r="C4496" s="82" t="s">
        <v>1452</v>
      </c>
      <c r="D4496" s="82" t="s">
        <v>1453</v>
      </c>
      <c r="E4496" s="82" t="s">
        <v>1942</v>
      </c>
      <c r="F4496" s="82" t="s">
        <v>23</v>
      </c>
      <c r="G4496" s="79">
        <v>177975.83</v>
      </c>
      <c r="H4496" s="79">
        <v>142919.84</v>
      </c>
      <c r="I4496" s="79">
        <v>35055.989999999991</v>
      </c>
      <c r="J4496" s="79">
        <v>0</v>
      </c>
      <c r="K4496" s="43" t="s">
        <v>3375</v>
      </c>
      <c r="L4496" s="52" t="s">
        <v>3372</v>
      </c>
      <c r="M4496" s="16">
        <f>Таблица4[[#This Row],[Поступления]]/Таблица4[[#This Row],[Начисления]]</f>
        <v>0.80302949001558244</v>
      </c>
    </row>
    <row r="4497" spans="1:13" ht="15">
      <c r="A4497" s="42" t="s">
        <v>8255</v>
      </c>
      <c r="B4497" s="82" t="s">
        <v>1943</v>
      </c>
      <c r="C4497" s="82" t="s">
        <v>1452</v>
      </c>
      <c r="D4497" s="82" t="s">
        <v>1453</v>
      </c>
      <c r="E4497" s="82" t="s">
        <v>1942</v>
      </c>
      <c r="F4497" s="82" t="s">
        <v>27</v>
      </c>
      <c r="G4497" s="79">
        <v>637641.25</v>
      </c>
      <c r="H4497" s="79">
        <v>547496.82999999996</v>
      </c>
      <c r="I4497" s="79">
        <v>90144.420000000042</v>
      </c>
      <c r="J4497" s="79">
        <v>2304.02</v>
      </c>
      <c r="K4497" s="43" t="s">
        <v>3375</v>
      </c>
      <c r="L4497" s="52" t="s">
        <v>3372</v>
      </c>
      <c r="M4497" s="16">
        <f>Таблица4[[#This Row],[Поступления]]/Таблица4[[#This Row],[Начисления]]</f>
        <v>0.85862831176621646</v>
      </c>
    </row>
    <row r="4498" spans="1:13" ht="15">
      <c r="A4498" s="42" t="s">
        <v>8256</v>
      </c>
      <c r="B4498" s="82" t="s">
        <v>1947</v>
      </c>
      <c r="C4498" s="82" t="s">
        <v>1452</v>
      </c>
      <c r="D4498" s="82" t="s">
        <v>1453</v>
      </c>
      <c r="E4498" s="82" t="s">
        <v>1946</v>
      </c>
      <c r="F4498" s="82" t="s">
        <v>32</v>
      </c>
      <c r="G4498" s="79">
        <v>701705.05</v>
      </c>
      <c r="H4498" s="79">
        <v>613676.18999999994</v>
      </c>
      <c r="I4498" s="79">
        <v>88028.860000000102</v>
      </c>
      <c r="J4498" s="79">
        <v>2103.62</v>
      </c>
      <c r="K4498" s="43" t="s">
        <v>3376</v>
      </c>
      <c r="L4498" s="52" t="s">
        <v>3372</v>
      </c>
      <c r="M4498" s="16">
        <f>Таблица4[[#This Row],[Поступления]]/Таблица4[[#This Row],[Начисления]]</f>
        <v>0.87455005489842197</v>
      </c>
    </row>
    <row r="4499" spans="1:13" ht="15">
      <c r="A4499" s="42" t="s">
        <v>8257</v>
      </c>
      <c r="B4499" s="82" t="s">
        <v>1947</v>
      </c>
      <c r="C4499" s="82" t="s">
        <v>1452</v>
      </c>
      <c r="D4499" s="82" t="s">
        <v>1453</v>
      </c>
      <c r="E4499" s="82" t="s">
        <v>1946</v>
      </c>
      <c r="F4499" s="82" t="s">
        <v>37</v>
      </c>
      <c r="G4499" s="79">
        <v>798438.99</v>
      </c>
      <c r="H4499" s="79">
        <v>632213.01</v>
      </c>
      <c r="I4499" s="79">
        <v>166225.97999999998</v>
      </c>
      <c r="J4499" s="79">
        <v>0</v>
      </c>
      <c r="K4499" s="43" t="s">
        <v>3377</v>
      </c>
      <c r="L4499" s="52" t="s">
        <v>3372</v>
      </c>
      <c r="M4499" s="16">
        <f>Таблица4[[#This Row],[Поступления]]/Таблица4[[#This Row],[Начисления]]</f>
        <v>0.79181129418542051</v>
      </c>
    </row>
    <row r="4500" spans="1:13" ht="15">
      <c r="A4500" s="42" t="s">
        <v>8258</v>
      </c>
      <c r="B4500" s="82" t="s">
        <v>1947</v>
      </c>
      <c r="C4500" s="82" t="s">
        <v>1452</v>
      </c>
      <c r="D4500" s="82" t="s">
        <v>1453</v>
      </c>
      <c r="E4500" s="82" t="s">
        <v>1946</v>
      </c>
      <c r="F4500" s="82" t="s">
        <v>33</v>
      </c>
      <c r="G4500" s="79">
        <v>347592.19</v>
      </c>
      <c r="H4500" s="79">
        <v>341038.59</v>
      </c>
      <c r="I4500" s="79">
        <v>6553.5999999999767</v>
      </c>
      <c r="J4500" s="79">
        <v>2429.37</v>
      </c>
      <c r="K4500" s="43" t="s">
        <v>3376</v>
      </c>
      <c r="L4500" s="52" t="s">
        <v>3373</v>
      </c>
      <c r="M4500" s="16">
        <f>Таблица4[[#This Row],[Поступления]]/Таблица4[[#This Row],[Начисления]]</f>
        <v>0.98114572136963152</v>
      </c>
    </row>
    <row r="4501" spans="1:13" ht="15">
      <c r="A4501" s="42" t="s">
        <v>8259</v>
      </c>
      <c r="B4501" s="82" t="s">
        <v>1947</v>
      </c>
      <c r="C4501" s="82" t="s">
        <v>1452</v>
      </c>
      <c r="D4501" s="82" t="s">
        <v>1453</v>
      </c>
      <c r="E4501" s="82" t="s">
        <v>1946</v>
      </c>
      <c r="F4501" s="82" t="s">
        <v>70</v>
      </c>
      <c r="G4501" s="79">
        <v>837255.29</v>
      </c>
      <c r="H4501" s="79">
        <v>752970.99</v>
      </c>
      <c r="I4501" s="79">
        <v>84284.300000000047</v>
      </c>
      <c r="J4501" s="79">
        <v>9001.7999999999993</v>
      </c>
      <c r="K4501" s="43" t="s">
        <v>3377</v>
      </c>
      <c r="L4501" s="52" t="s">
        <v>3372</v>
      </c>
      <c r="M4501" s="16">
        <f>Таблица4[[#This Row],[Поступления]]/Таблица4[[#This Row],[Начисления]]</f>
        <v>0.89933261574256518</v>
      </c>
    </row>
    <row r="4502" spans="1:13" ht="15">
      <c r="A4502" s="42" t="s">
        <v>8260</v>
      </c>
      <c r="B4502" s="82" t="s">
        <v>1947</v>
      </c>
      <c r="C4502" s="82" t="s">
        <v>1452</v>
      </c>
      <c r="D4502" s="82" t="s">
        <v>1453</v>
      </c>
      <c r="E4502" s="82" t="s">
        <v>1946</v>
      </c>
      <c r="F4502" s="82" t="s">
        <v>29</v>
      </c>
      <c r="G4502" s="79">
        <v>727436.38</v>
      </c>
      <c r="H4502" s="79">
        <v>695889.56</v>
      </c>
      <c r="I4502" s="79">
        <v>31546.819999999949</v>
      </c>
      <c r="J4502" s="79">
        <v>1822.09</v>
      </c>
      <c r="K4502" s="43" t="s">
        <v>3376</v>
      </c>
      <c r="L4502" s="52" t="s">
        <v>3372</v>
      </c>
      <c r="M4502" s="16">
        <f>Таблица4[[#This Row],[Поступления]]/Таблица4[[#This Row],[Начисления]]</f>
        <v>0.95663288107751776</v>
      </c>
    </row>
    <row r="4503" spans="1:13" ht="15">
      <c r="A4503" s="42" t="s">
        <v>8261</v>
      </c>
      <c r="B4503" s="82" t="s">
        <v>1947</v>
      </c>
      <c r="C4503" s="82" t="s">
        <v>1452</v>
      </c>
      <c r="D4503" s="82" t="s">
        <v>1453</v>
      </c>
      <c r="E4503" s="82" t="s">
        <v>1946</v>
      </c>
      <c r="F4503" s="82" t="s">
        <v>25</v>
      </c>
      <c r="G4503" s="79">
        <v>798702.66</v>
      </c>
      <c r="H4503" s="79">
        <v>687475.1</v>
      </c>
      <c r="I4503" s="79">
        <v>111227.56000000006</v>
      </c>
      <c r="J4503" s="79">
        <v>570.9</v>
      </c>
      <c r="K4503" s="43" t="s">
        <v>3377</v>
      </c>
      <c r="L4503" s="52" t="s">
        <v>3372</v>
      </c>
      <c r="M4503" s="16">
        <f>Таблица4[[#This Row],[Поступления]]/Таблица4[[#This Row],[Начисления]]</f>
        <v>0.86073971507744818</v>
      </c>
    </row>
    <row r="4504" spans="1:13" ht="15">
      <c r="A4504" s="42" t="s">
        <v>8262</v>
      </c>
      <c r="B4504" s="82" t="s">
        <v>1947</v>
      </c>
      <c r="C4504" s="82" t="s">
        <v>1452</v>
      </c>
      <c r="D4504" s="82" t="s">
        <v>1453</v>
      </c>
      <c r="E4504" s="82" t="s">
        <v>1946</v>
      </c>
      <c r="F4504" s="82" t="s">
        <v>30</v>
      </c>
      <c r="G4504" s="79">
        <v>692198.99</v>
      </c>
      <c r="H4504" s="79">
        <v>592736.28</v>
      </c>
      <c r="I4504" s="79">
        <v>99462.709999999963</v>
      </c>
      <c r="J4504" s="79">
        <v>4564.25</v>
      </c>
      <c r="K4504" s="43" t="s">
        <v>3376</v>
      </c>
      <c r="L4504" s="52" t="s">
        <v>3372</v>
      </c>
      <c r="M4504" s="16">
        <f>Таблица4[[#This Row],[Поступления]]/Таблица4[[#This Row],[Начисления]]</f>
        <v>0.85630907956106672</v>
      </c>
    </row>
    <row r="4505" spans="1:13" ht="15">
      <c r="A4505" s="49" t="s">
        <v>8263</v>
      </c>
      <c r="B4505" s="83" t="s">
        <v>1947</v>
      </c>
      <c r="C4505" s="83" t="s">
        <v>1452</v>
      </c>
      <c r="D4505" s="83" t="s">
        <v>1453</v>
      </c>
      <c r="E4505" s="83" t="s">
        <v>1946</v>
      </c>
      <c r="F4505" s="83" t="s">
        <v>31</v>
      </c>
      <c r="G4505" s="79">
        <v>797780.34</v>
      </c>
      <c r="H4505" s="79">
        <v>725664.23</v>
      </c>
      <c r="I4505" s="79">
        <v>72116.109999999986</v>
      </c>
      <c r="J4505" s="79">
        <v>1349.99</v>
      </c>
      <c r="K4505" s="51" t="s">
        <v>3376</v>
      </c>
      <c r="L4505" s="53" t="s">
        <v>3372</v>
      </c>
      <c r="M4505" s="16">
        <f>Таблица4[[#This Row],[Поступления]]/Таблица4[[#This Row],[Начисления]]</f>
        <v>0.90960405216303031</v>
      </c>
    </row>
    <row r="4506" spans="1:13" ht="15">
      <c r="A4506" s="42" t="s">
        <v>8264</v>
      </c>
      <c r="B4506" s="82" t="s">
        <v>1947</v>
      </c>
      <c r="C4506" s="82" t="s">
        <v>1452</v>
      </c>
      <c r="D4506" s="82" t="s">
        <v>1453</v>
      </c>
      <c r="E4506" s="82" t="s">
        <v>1946</v>
      </c>
      <c r="F4506" s="82" t="s">
        <v>72</v>
      </c>
      <c r="G4506" s="79">
        <v>838857.97</v>
      </c>
      <c r="H4506" s="79">
        <v>764248.56</v>
      </c>
      <c r="I4506" s="79">
        <v>74609.409999999916</v>
      </c>
      <c r="J4506" s="79">
        <v>3728.13</v>
      </c>
      <c r="K4506" s="43" t="s">
        <v>3377</v>
      </c>
      <c r="L4506" s="52" t="s">
        <v>3372</v>
      </c>
      <c r="M4506" s="16">
        <f>Таблица4[[#This Row],[Поступления]]/Таблица4[[#This Row],[Начисления]]</f>
        <v>0.91105835234539179</v>
      </c>
    </row>
    <row r="4507" spans="1:13" ht="15">
      <c r="A4507" s="42" t="s">
        <v>8265</v>
      </c>
      <c r="B4507" s="82" t="s">
        <v>1947</v>
      </c>
      <c r="C4507" s="82" t="s">
        <v>1452</v>
      </c>
      <c r="D4507" s="82" t="s">
        <v>1453</v>
      </c>
      <c r="E4507" s="82" t="s">
        <v>1946</v>
      </c>
      <c r="F4507" s="82" t="s">
        <v>19</v>
      </c>
      <c r="G4507" s="79">
        <v>779841.87</v>
      </c>
      <c r="H4507" s="79">
        <v>663892.43999999994</v>
      </c>
      <c r="I4507" s="79">
        <v>115949.43000000005</v>
      </c>
      <c r="J4507" s="79">
        <v>2720.15</v>
      </c>
      <c r="K4507" s="43" t="s">
        <v>3376</v>
      </c>
      <c r="L4507" s="52" t="s">
        <v>3372</v>
      </c>
      <c r="M4507" s="16">
        <f>Таблица4[[#This Row],[Поступления]]/Таблица4[[#This Row],[Начисления]]</f>
        <v>0.85131674194410711</v>
      </c>
    </row>
    <row r="4508" spans="1:13" ht="15">
      <c r="A4508" s="42" t="s">
        <v>8266</v>
      </c>
      <c r="B4508" s="82" t="s">
        <v>1947</v>
      </c>
      <c r="C4508" s="82" t="s">
        <v>1452</v>
      </c>
      <c r="D4508" s="82" t="s">
        <v>1453</v>
      </c>
      <c r="E4508" s="82" t="s">
        <v>1946</v>
      </c>
      <c r="F4508" s="82" t="s">
        <v>9</v>
      </c>
      <c r="G4508" s="79">
        <v>247213.79</v>
      </c>
      <c r="H4508" s="79">
        <v>242286.43</v>
      </c>
      <c r="I4508" s="79">
        <v>4927.3600000000151</v>
      </c>
      <c r="J4508" s="79">
        <v>1818.48</v>
      </c>
      <c r="K4508" s="43" t="s">
        <v>3376</v>
      </c>
      <c r="L4508" s="52" t="s">
        <v>3372</v>
      </c>
      <c r="M4508" s="16">
        <f>Таблица4[[#This Row],[Поступления]]/Таблица4[[#This Row],[Начисления]]</f>
        <v>0.98006842579453191</v>
      </c>
    </row>
    <row r="4509" spans="1:13" ht="15">
      <c r="A4509" s="42" t="s">
        <v>8267</v>
      </c>
      <c r="B4509" s="82" t="s">
        <v>1947</v>
      </c>
      <c r="C4509" s="82" t="s">
        <v>1452</v>
      </c>
      <c r="D4509" s="82" t="s">
        <v>1453</v>
      </c>
      <c r="E4509" s="82" t="s">
        <v>1946</v>
      </c>
      <c r="F4509" s="82" t="s">
        <v>10</v>
      </c>
      <c r="G4509" s="79">
        <v>831261.4</v>
      </c>
      <c r="H4509" s="79">
        <v>737944.92</v>
      </c>
      <c r="I4509" s="79">
        <v>93316.479999999981</v>
      </c>
      <c r="J4509" s="79">
        <v>2806.67</v>
      </c>
      <c r="K4509" s="43" t="s">
        <v>3377</v>
      </c>
      <c r="L4509" s="52" t="s">
        <v>3372</v>
      </c>
      <c r="M4509" s="16">
        <f>Таблица4[[#This Row],[Поступления]]/Таблица4[[#This Row],[Начисления]]</f>
        <v>0.8877411124827882</v>
      </c>
    </row>
    <row r="4510" spans="1:13" ht="15">
      <c r="A4510" s="42" t="s">
        <v>8268</v>
      </c>
      <c r="B4510" s="82" t="s">
        <v>1947</v>
      </c>
      <c r="C4510" s="82" t="s">
        <v>1452</v>
      </c>
      <c r="D4510" s="82" t="s">
        <v>1453</v>
      </c>
      <c r="E4510" s="82" t="s">
        <v>1946</v>
      </c>
      <c r="F4510" s="82" t="s">
        <v>11</v>
      </c>
      <c r="G4510" s="79">
        <v>769941.26</v>
      </c>
      <c r="H4510" s="79">
        <v>677709.24</v>
      </c>
      <c r="I4510" s="79">
        <v>92232.020000000019</v>
      </c>
      <c r="J4510" s="79">
        <v>8027.03</v>
      </c>
      <c r="K4510" s="43" t="s">
        <v>3376</v>
      </c>
      <c r="L4510" s="52" t="s">
        <v>3372</v>
      </c>
      <c r="M4510" s="16">
        <f>Таблица4[[#This Row],[Поступления]]/Таблица4[[#This Row],[Начисления]]</f>
        <v>0.88020901750349112</v>
      </c>
    </row>
    <row r="4511" spans="1:13" ht="15">
      <c r="A4511" s="42" t="s">
        <v>8269</v>
      </c>
      <c r="B4511" s="82" t="s">
        <v>1947</v>
      </c>
      <c r="C4511" s="82" t="s">
        <v>1452</v>
      </c>
      <c r="D4511" s="82" t="s">
        <v>1453</v>
      </c>
      <c r="E4511" s="82" t="s">
        <v>1946</v>
      </c>
      <c r="F4511" s="82" t="s">
        <v>78</v>
      </c>
      <c r="G4511" s="79">
        <v>730883.28</v>
      </c>
      <c r="H4511" s="79">
        <v>716488.96</v>
      </c>
      <c r="I4511" s="79">
        <v>14394.320000000065</v>
      </c>
      <c r="J4511" s="79">
        <v>1108.2</v>
      </c>
      <c r="K4511" s="43" t="s">
        <v>3376</v>
      </c>
      <c r="L4511" s="52" t="s">
        <v>3372</v>
      </c>
      <c r="M4511" s="16">
        <f>Таблица4[[#This Row],[Поступления]]/Таблица4[[#This Row],[Начисления]]</f>
        <v>0.98030558312949767</v>
      </c>
    </row>
    <row r="4512" spans="1:13" ht="15">
      <c r="A4512" s="42" t="s">
        <v>8270</v>
      </c>
      <c r="B4512" s="82" t="s">
        <v>1947</v>
      </c>
      <c r="C4512" s="82" t="s">
        <v>1452</v>
      </c>
      <c r="D4512" s="82" t="s">
        <v>1453</v>
      </c>
      <c r="E4512" s="82" t="s">
        <v>1946</v>
      </c>
      <c r="F4512" s="82" t="s">
        <v>48</v>
      </c>
      <c r="G4512" s="79">
        <v>779820.94</v>
      </c>
      <c r="H4512" s="79">
        <v>703537.4</v>
      </c>
      <c r="I4512" s="79">
        <v>76283.539999999921</v>
      </c>
      <c r="J4512" s="79">
        <v>5800.56</v>
      </c>
      <c r="K4512" s="43" t="s">
        <v>3377</v>
      </c>
      <c r="L4512" s="52" t="s">
        <v>3372</v>
      </c>
      <c r="M4512" s="16">
        <f>Таблица4[[#This Row],[Поступления]]/Таблица4[[#This Row],[Начисления]]</f>
        <v>0.90217813335456221</v>
      </c>
    </row>
    <row r="4513" spans="1:13" ht="15">
      <c r="A4513" s="42" t="s">
        <v>8271</v>
      </c>
      <c r="B4513" s="82" t="s">
        <v>1947</v>
      </c>
      <c r="C4513" s="82" t="s">
        <v>1452</v>
      </c>
      <c r="D4513" s="82" t="s">
        <v>1453</v>
      </c>
      <c r="E4513" s="82" t="s">
        <v>1946</v>
      </c>
      <c r="F4513" s="82" t="s">
        <v>49</v>
      </c>
      <c r="G4513" s="79">
        <v>786211.74</v>
      </c>
      <c r="H4513" s="79">
        <v>700889.87</v>
      </c>
      <c r="I4513" s="79">
        <v>85321.87</v>
      </c>
      <c r="J4513" s="79">
        <v>1409.65</v>
      </c>
      <c r="K4513" s="43" t="s">
        <v>3377</v>
      </c>
      <c r="L4513" s="52" t="s">
        <v>3372</v>
      </c>
      <c r="M4513" s="16">
        <f>Таблица4[[#This Row],[Поступления]]/Таблица4[[#This Row],[Начисления]]</f>
        <v>0.89147723741698393</v>
      </c>
    </row>
    <row r="4514" spans="1:13" ht="15">
      <c r="A4514" s="42" t="s">
        <v>8272</v>
      </c>
      <c r="B4514" s="82" t="s">
        <v>1947</v>
      </c>
      <c r="C4514" s="82" t="s">
        <v>1452</v>
      </c>
      <c r="D4514" s="82" t="s">
        <v>1453</v>
      </c>
      <c r="E4514" s="82" t="s">
        <v>1946</v>
      </c>
      <c r="F4514" s="82" t="s">
        <v>108</v>
      </c>
      <c r="G4514" s="79">
        <v>684777.99</v>
      </c>
      <c r="H4514" s="79">
        <v>582525.6</v>
      </c>
      <c r="I4514" s="79">
        <v>102252.39000000001</v>
      </c>
      <c r="J4514" s="79">
        <v>1865.61</v>
      </c>
      <c r="K4514" s="43" t="s">
        <v>3377</v>
      </c>
      <c r="L4514" s="52" t="s">
        <v>3372</v>
      </c>
      <c r="M4514" s="16">
        <f>Таблица4[[#This Row],[Поступления]]/Таблица4[[#This Row],[Начисления]]</f>
        <v>0.85067804238275824</v>
      </c>
    </row>
    <row r="4515" spans="1:13" ht="15">
      <c r="A4515" s="42" t="s">
        <v>8273</v>
      </c>
      <c r="B4515" s="82" t="s">
        <v>1947</v>
      </c>
      <c r="C4515" s="82" t="s">
        <v>1452</v>
      </c>
      <c r="D4515" s="82" t="s">
        <v>1453</v>
      </c>
      <c r="E4515" s="82" t="s">
        <v>1946</v>
      </c>
      <c r="F4515" s="82" t="s">
        <v>589</v>
      </c>
      <c r="G4515" s="79">
        <v>2925047.11</v>
      </c>
      <c r="H4515" s="79">
        <v>2037493.02</v>
      </c>
      <c r="I4515" s="79">
        <v>887554.08999999985</v>
      </c>
      <c r="J4515" s="79">
        <v>2564.31</v>
      </c>
      <c r="K4515" s="43" t="s">
        <v>3377</v>
      </c>
      <c r="L4515" s="52" t="s">
        <v>3373</v>
      </c>
      <c r="M4515" s="16">
        <f>Таблица4[[#This Row],[Поступления]]/Таблица4[[#This Row],[Начисления]]</f>
        <v>0.69656759135069113</v>
      </c>
    </row>
    <row r="4516" spans="1:13" ht="15">
      <c r="A4516" s="42" t="s">
        <v>8274</v>
      </c>
      <c r="B4516" s="82" t="s">
        <v>1947</v>
      </c>
      <c r="C4516" s="82" t="s">
        <v>1452</v>
      </c>
      <c r="D4516" s="82" t="s">
        <v>1453</v>
      </c>
      <c r="E4516" s="82" t="s">
        <v>1946</v>
      </c>
      <c r="F4516" s="82" t="s">
        <v>543</v>
      </c>
      <c r="G4516" s="79">
        <v>778833.31</v>
      </c>
      <c r="H4516" s="79">
        <v>643707.21</v>
      </c>
      <c r="I4516" s="79">
        <v>135126.10000000009</v>
      </c>
      <c r="J4516" s="79">
        <v>952.74</v>
      </c>
      <c r="K4516" s="43" t="s">
        <v>3377</v>
      </c>
      <c r="L4516" s="52" t="s">
        <v>3372</v>
      </c>
      <c r="M4516" s="16">
        <f>Таблица4[[#This Row],[Поступления]]/Таблица4[[#This Row],[Начисления]]</f>
        <v>0.8265018993602109</v>
      </c>
    </row>
    <row r="4517" spans="1:13" ht="15">
      <c r="A4517" s="42" t="s">
        <v>8275</v>
      </c>
      <c r="B4517" s="82" t="s">
        <v>1947</v>
      </c>
      <c r="C4517" s="82" t="s">
        <v>1452</v>
      </c>
      <c r="D4517" s="82" t="s">
        <v>1453</v>
      </c>
      <c r="E4517" s="82" t="s">
        <v>1946</v>
      </c>
      <c r="F4517" s="82" t="s">
        <v>584</v>
      </c>
      <c r="G4517" s="79">
        <v>777933.02</v>
      </c>
      <c r="H4517" s="79">
        <v>757981.93</v>
      </c>
      <c r="I4517" s="79">
        <v>19951.089999999967</v>
      </c>
      <c r="J4517" s="79">
        <v>1985.82</v>
      </c>
      <c r="K4517" s="43" t="s">
        <v>3377</v>
      </c>
      <c r="L4517" s="52" t="s">
        <v>3373</v>
      </c>
      <c r="M4517" s="16">
        <f>Таблица4[[#This Row],[Поступления]]/Таблица4[[#This Row],[Начисления]]</f>
        <v>0.9743537174961413</v>
      </c>
    </row>
    <row r="4518" spans="1:13" ht="15">
      <c r="A4518" s="42" t="s">
        <v>8276</v>
      </c>
      <c r="B4518" s="82" t="s">
        <v>1949</v>
      </c>
      <c r="C4518" s="82" t="s">
        <v>1452</v>
      </c>
      <c r="D4518" s="82" t="s">
        <v>1453</v>
      </c>
      <c r="E4518" s="82" t="s">
        <v>1948</v>
      </c>
      <c r="F4518" s="82" t="s">
        <v>22</v>
      </c>
      <c r="G4518" s="79">
        <v>452581.14</v>
      </c>
      <c r="H4518" s="79">
        <v>408719.32</v>
      </c>
      <c r="I4518" s="79">
        <v>43861.820000000007</v>
      </c>
      <c r="J4518" s="79">
        <v>1402.06</v>
      </c>
      <c r="K4518" s="43" t="s">
        <v>3381</v>
      </c>
      <c r="L4518" s="52" t="s">
        <v>3373</v>
      </c>
      <c r="M4518" s="16">
        <f>Таблица4[[#This Row],[Поступления]]/Таблица4[[#This Row],[Начисления]]</f>
        <v>0.90308517937800059</v>
      </c>
    </row>
    <row r="4519" spans="1:13" ht="15">
      <c r="A4519" s="42" t="s">
        <v>8277</v>
      </c>
      <c r="B4519" s="82" t="s">
        <v>1949</v>
      </c>
      <c r="C4519" s="82" t="s">
        <v>1452</v>
      </c>
      <c r="D4519" s="82" t="s">
        <v>1453</v>
      </c>
      <c r="E4519" s="82" t="s">
        <v>1948</v>
      </c>
      <c r="F4519" s="82" t="s">
        <v>37</v>
      </c>
      <c r="G4519" s="79">
        <v>143322.51999999999</v>
      </c>
      <c r="H4519" s="79">
        <v>143473.32999999999</v>
      </c>
      <c r="I4519" s="79">
        <v>0</v>
      </c>
      <c r="J4519" s="79">
        <v>150.80999999999767</v>
      </c>
      <c r="K4519" s="43" t="s">
        <v>3381</v>
      </c>
      <c r="L4519" s="52" t="s">
        <v>3372</v>
      </c>
      <c r="M4519" s="16">
        <f>Таблица4[[#This Row],[Поступления]]/Таблица4[[#This Row],[Начисления]]</f>
        <v>1.0010522421738048</v>
      </c>
    </row>
    <row r="4520" spans="1:13" ht="15">
      <c r="A4520" s="42" t="s">
        <v>8278</v>
      </c>
      <c r="B4520" s="82" t="s">
        <v>1949</v>
      </c>
      <c r="C4520" s="82" t="s">
        <v>1452</v>
      </c>
      <c r="D4520" s="82" t="s">
        <v>1453</v>
      </c>
      <c r="E4520" s="82" t="s">
        <v>1948</v>
      </c>
      <c r="F4520" s="82" t="s">
        <v>70</v>
      </c>
      <c r="G4520" s="79">
        <v>85712.53</v>
      </c>
      <c r="H4520" s="79">
        <v>84931.43</v>
      </c>
      <c r="I4520" s="79">
        <v>781.10000000000582</v>
      </c>
      <c r="J4520" s="79">
        <v>0</v>
      </c>
      <c r="K4520" s="43" t="s">
        <v>3381</v>
      </c>
      <c r="L4520" s="52" t="s">
        <v>3372</v>
      </c>
      <c r="M4520" s="16">
        <f>Таблица4[[#This Row],[Поступления]]/Таблица4[[#This Row],[Начисления]]</f>
        <v>0.99088698000164033</v>
      </c>
    </row>
    <row r="4521" spans="1:13" ht="15">
      <c r="A4521" s="42" t="s">
        <v>8279</v>
      </c>
      <c r="B4521" s="82" t="s">
        <v>1949</v>
      </c>
      <c r="C4521" s="82" t="s">
        <v>1452</v>
      </c>
      <c r="D4521" s="82" t="s">
        <v>1453</v>
      </c>
      <c r="E4521" s="82" t="s">
        <v>1948</v>
      </c>
      <c r="F4521" s="82" t="s">
        <v>25</v>
      </c>
      <c r="G4521" s="79">
        <v>338041.45</v>
      </c>
      <c r="H4521" s="79">
        <v>332064.09000000003</v>
      </c>
      <c r="I4521" s="79">
        <v>5977.359999999986</v>
      </c>
      <c r="J4521" s="79">
        <v>0</v>
      </c>
      <c r="K4521" s="43" t="s">
        <v>3381</v>
      </c>
      <c r="L4521" s="52" t="s">
        <v>3372</v>
      </c>
      <c r="M4521" s="16">
        <f>Таблица4[[#This Row],[Поступления]]/Таблица4[[#This Row],[Начисления]]</f>
        <v>0.98231767139798987</v>
      </c>
    </row>
    <row r="4522" spans="1:13" ht="15">
      <c r="A4522" s="42" t="s">
        <v>8280</v>
      </c>
      <c r="B4522" s="82" t="s">
        <v>1949</v>
      </c>
      <c r="C4522" s="82" t="s">
        <v>1452</v>
      </c>
      <c r="D4522" s="82" t="s">
        <v>1453</v>
      </c>
      <c r="E4522" s="82" t="s">
        <v>1948</v>
      </c>
      <c r="F4522" s="82" t="s">
        <v>72</v>
      </c>
      <c r="G4522" s="79">
        <v>142905.41</v>
      </c>
      <c r="H4522" s="79">
        <v>120738.97</v>
      </c>
      <c r="I4522" s="79">
        <v>22166.440000000002</v>
      </c>
      <c r="J4522" s="79">
        <v>0</v>
      </c>
      <c r="K4522" s="43" t="s">
        <v>3381</v>
      </c>
      <c r="L4522" s="52" t="s">
        <v>3372</v>
      </c>
      <c r="M4522" s="16">
        <f>Таблица4[[#This Row],[Поступления]]/Таблица4[[#This Row],[Начисления]]</f>
        <v>0.84488732791851617</v>
      </c>
    </row>
    <row r="4523" spans="1:13" ht="15">
      <c r="A4523" s="42" t="s">
        <v>8281</v>
      </c>
      <c r="B4523" s="82" t="s">
        <v>1949</v>
      </c>
      <c r="C4523" s="82" t="s">
        <v>1452</v>
      </c>
      <c r="D4523" s="82" t="s">
        <v>1453</v>
      </c>
      <c r="E4523" s="82" t="s">
        <v>1948</v>
      </c>
      <c r="F4523" s="82" t="s">
        <v>73</v>
      </c>
      <c r="G4523" s="79">
        <v>339314.91</v>
      </c>
      <c r="H4523" s="79">
        <v>224946.83</v>
      </c>
      <c r="I4523" s="79">
        <v>114368.07999999999</v>
      </c>
      <c r="J4523" s="79">
        <v>0</v>
      </c>
      <c r="K4523" s="43" t="s">
        <v>3381</v>
      </c>
      <c r="L4523" s="52" t="s">
        <v>3372</v>
      </c>
      <c r="M4523" s="16">
        <f>Таблица4[[#This Row],[Поступления]]/Таблица4[[#This Row],[Начисления]]</f>
        <v>0.6629441364660339</v>
      </c>
    </row>
    <row r="4524" spans="1:13" ht="15">
      <c r="A4524" s="42" t="s">
        <v>8282</v>
      </c>
      <c r="B4524" s="82" t="s">
        <v>1949</v>
      </c>
      <c r="C4524" s="82" t="s">
        <v>1452</v>
      </c>
      <c r="D4524" s="82" t="s">
        <v>1453</v>
      </c>
      <c r="E4524" s="82" t="s">
        <v>1948</v>
      </c>
      <c r="F4524" s="82" t="s">
        <v>12</v>
      </c>
      <c r="G4524" s="79">
        <v>136275</v>
      </c>
      <c r="H4524" s="79">
        <v>124966.14</v>
      </c>
      <c r="I4524" s="79">
        <v>11308.86</v>
      </c>
      <c r="J4524" s="79">
        <v>10.28</v>
      </c>
      <c r="K4524" s="43" t="s">
        <v>3381</v>
      </c>
      <c r="L4524" s="52" t="s">
        <v>3372</v>
      </c>
      <c r="M4524" s="16">
        <f>Таблица4[[#This Row],[Поступления]]/Таблица4[[#This Row],[Начисления]]</f>
        <v>0.9170144193725922</v>
      </c>
    </row>
    <row r="4525" spans="1:13" ht="15">
      <c r="A4525" s="42" t="s">
        <v>8283</v>
      </c>
      <c r="B4525" s="82" t="s">
        <v>1949</v>
      </c>
      <c r="C4525" s="82" t="s">
        <v>1452</v>
      </c>
      <c r="D4525" s="82" t="s">
        <v>1453</v>
      </c>
      <c r="E4525" s="82" t="s">
        <v>1948</v>
      </c>
      <c r="F4525" s="82" t="s">
        <v>16</v>
      </c>
      <c r="G4525" s="79">
        <v>345352.6</v>
      </c>
      <c r="H4525" s="79">
        <v>248390.7</v>
      </c>
      <c r="I4525" s="79">
        <v>96961.899999999965</v>
      </c>
      <c r="J4525" s="79">
        <v>2708.49</v>
      </c>
      <c r="K4525" s="43" t="s">
        <v>3381</v>
      </c>
      <c r="L4525" s="52" t="s">
        <v>3372</v>
      </c>
      <c r="M4525" s="16">
        <f>Таблица4[[#This Row],[Поступления]]/Таблица4[[#This Row],[Начисления]]</f>
        <v>0.71923796143419805</v>
      </c>
    </row>
    <row r="4526" spans="1:13" ht="15">
      <c r="A4526" s="42" t="s">
        <v>8284</v>
      </c>
      <c r="B4526" s="82" t="s">
        <v>1951</v>
      </c>
      <c r="C4526" s="82" t="s">
        <v>1452</v>
      </c>
      <c r="D4526" s="82" t="s">
        <v>1453</v>
      </c>
      <c r="E4526" s="82" t="s">
        <v>1950</v>
      </c>
      <c r="F4526" s="82" t="s">
        <v>21</v>
      </c>
      <c r="G4526" s="79">
        <v>449647.78</v>
      </c>
      <c r="H4526" s="79">
        <v>415435.33</v>
      </c>
      <c r="I4526" s="79">
        <v>34212.450000000012</v>
      </c>
      <c r="J4526" s="79">
        <v>804.06</v>
      </c>
      <c r="K4526" s="43" t="s">
        <v>3380</v>
      </c>
      <c r="L4526" s="52" t="s">
        <v>3372</v>
      </c>
      <c r="M4526" s="16">
        <f>Таблица4[[#This Row],[Поступления]]/Таблица4[[#This Row],[Начисления]]</f>
        <v>0.92391277902005875</v>
      </c>
    </row>
    <row r="4527" spans="1:13" ht="15">
      <c r="A4527" s="42" t="s">
        <v>8285</v>
      </c>
      <c r="B4527" s="82" t="s">
        <v>1951</v>
      </c>
      <c r="C4527" s="82" t="s">
        <v>1452</v>
      </c>
      <c r="D4527" s="82" t="s">
        <v>1453</v>
      </c>
      <c r="E4527" s="82" t="s">
        <v>1950</v>
      </c>
      <c r="F4527" s="82" t="s">
        <v>23</v>
      </c>
      <c r="G4527" s="79">
        <v>455720.67</v>
      </c>
      <c r="H4527" s="79">
        <v>389393.26</v>
      </c>
      <c r="I4527" s="79">
        <v>66327.409999999974</v>
      </c>
      <c r="J4527" s="79">
        <v>266.42</v>
      </c>
      <c r="K4527" s="43" t="s">
        <v>3380</v>
      </c>
      <c r="L4527" s="52" t="s">
        <v>3372</v>
      </c>
      <c r="M4527" s="16">
        <f>Таблица4[[#This Row],[Поступления]]/Таблица4[[#This Row],[Начисления]]</f>
        <v>0.85445599823242602</v>
      </c>
    </row>
    <row r="4528" spans="1:13" ht="15">
      <c r="A4528" s="42" t="s">
        <v>8286</v>
      </c>
      <c r="B4528" s="82" t="s">
        <v>1951</v>
      </c>
      <c r="C4528" s="82" t="s">
        <v>1452</v>
      </c>
      <c r="D4528" s="82" t="s">
        <v>1453</v>
      </c>
      <c r="E4528" s="82" t="s">
        <v>1950</v>
      </c>
      <c r="F4528" s="82" t="s">
        <v>105</v>
      </c>
      <c r="G4528" s="79">
        <v>577373.56999999995</v>
      </c>
      <c r="H4528" s="79">
        <v>535721.38</v>
      </c>
      <c r="I4528" s="79">
        <v>41652.189999999944</v>
      </c>
      <c r="J4528" s="79">
        <v>622.42999999999995</v>
      </c>
      <c r="K4528" s="43" t="s">
        <v>3380</v>
      </c>
      <c r="L4528" s="52" t="s">
        <v>3372</v>
      </c>
      <c r="M4528" s="16">
        <f>Таблица4[[#This Row],[Поступления]]/Таблица4[[#This Row],[Начисления]]</f>
        <v>0.92785920214532869</v>
      </c>
    </row>
    <row r="4529" spans="1:13" ht="15">
      <c r="A4529" s="42" t="s">
        <v>8287</v>
      </c>
      <c r="B4529" s="82" t="s">
        <v>1951</v>
      </c>
      <c r="C4529" s="82" t="s">
        <v>1452</v>
      </c>
      <c r="D4529" s="82" t="s">
        <v>1453</v>
      </c>
      <c r="E4529" s="82" t="s">
        <v>1950</v>
      </c>
      <c r="F4529" s="82" t="s">
        <v>37</v>
      </c>
      <c r="G4529" s="79">
        <v>595662.31999999995</v>
      </c>
      <c r="H4529" s="79">
        <v>530675.14</v>
      </c>
      <c r="I4529" s="79">
        <v>64987.179999999935</v>
      </c>
      <c r="J4529" s="79">
        <v>4389.67</v>
      </c>
      <c r="K4529" s="43" t="s">
        <v>3380</v>
      </c>
      <c r="L4529" s="52" t="s">
        <v>3373</v>
      </c>
      <c r="M4529" s="16">
        <f>Таблица4[[#This Row],[Поступления]]/Таблица4[[#This Row],[Начисления]]</f>
        <v>0.8908992934117439</v>
      </c>
    </row>
    <row r="4530" spans="1:13" ht="15">
      <c r="A4530" s="42" t="s">
        <v>8288</v>
      </c>
      <c r="B4530" s="82" t="s">
        <v>1951</v>
      </c>
      <c r="C4530" s="82" t="s">
        <v>1452</v>
      </c>
      <c r="D4530" s="82" t="s">
        <v>1453</v>
      </c>
      <c r="E4530" s="82" t="s">
        <v>1950</v>
      </c>
      <c r="F4530" s="82" t="s">
        <v>71</v>
      </c>
      <c r="G4530" s="79">
        <v>813653.49</v>
      </c>
      <c r="H4530" s="79">
        <v>776707.65</v>
      </c>
      <c r="I4530" s="79">
        <v>36945.839999999967</v>
      </c>
      <c r="J4530" s="79">
        <v>2702.71</v>
      </c>
      <c r="K4530" s="43" t="s">
        <v>3380</v>
      </c>
      <c r="L4530" s="52" t="s">
        <v>3373</v>
      </c>
      <c r="M4530" s="16">
        <f>Таблица4[[#This Row],[Поступления]]/Таблица4[[#This Row],[Начисления]]</f>
        <v>0.954592660814372</v>
      </c>
    </row>
    <row r="4531" spans="1:13" ht="15">
      <c r="A4531" s="42" t="s">
        <v>14917</v>
      </c>
      <c r="B4531" s="82" t="s">
        <v>1951</v>
      </c>
      <c r="C4531" s="82" t="s">
        <v>1452</v>
      </c>
      <c r="D4531" s="82" t="s">
        <v>1453</v>
      </c>
      <c r="E4531" s="82" t="s">
        <v>1950</v>
      </c>
      <c r="F4531" s="82" t="s">
        <v>31</v>
      </c>
      <c r="G4531" s="79">
        <v>28015.63</v>
      </c>
      <c r="H4531" s="79">
        <v>28015.63</v>
      </c>
      <c r="I4531" s="79">
        <v>0</v>
      </c>
      <c r="J4531" s="79">
        <v>0</v>
      </c>
      <c r="K4531" s="43" t="s">
        <v>3380</v>
      </c>
      <c r="L4531" s="52" t="s">
        <v>3372</v>
      </c>
      <c r="M4531" s="16">
        <f>Таблица4[[#This Row],[Поступления]]/Таблица4[[#This Row],[Начисления]]</f>
        <v>1</v>
      </c>
    </row>
    <row r="4532" spans="1:13" ht="15">
      <c r="A4532" s="42" t="s">
        <v>14918</v>
      </c>
      <c r="B4532" s="82" t="s">
        <v>1951</v>
      </c>
      <c r="C4532" s="82" t="s">
        <v>1452</v>
      </c>
      <c r="D4532" s="82" t="s">
        <v>1453</v>
      </c>
      <c r="E4532" s="82" t="s">
        <v>1950</v>
      </c>
      <c r="F4532" s="82" t="s">
        <v>19</v>
      </c>
      <c r="G4532" s="79">
        <v>29934.38</v>
      </c>
      <c r="H4532" s="79">
        <v>29934.41</v>
      </c>
      <c r="I4532" s="79">
        <v>0</v>
      </c>
      <c r="J4532" s="79">
        <v>2.9999999998835847E-2</v>
      </c>
      <c r="K4532" s="43" t="s">
        <v>3380</v>
      </c>
      <c r="L4532" s="52" t="s">
        <v>3372</v>
      </c>
      <c r="M4532" s="16">
        <f>Таблица4[[#This Row],[Поступления]]/Таблица4[[#This Row],[Начисления]]</f>
        <v>1.0000010021921282</v>
      </c>
    </row>
    <row r="4533" spans="1:13" ht="15">
      <c r="A4533" s="42" t="s">
        <v>8289</v>
      </c>
      <c r="B4533" s="82" t="s">
        <v>1951</v>
      </c>
      <c r="C4533" s="82" t="s">
        <v>1452</v>
      </c>
      <c r="D4533" s="82" t="s">
        <v>1453</v>
      </c>
      <c r="E4533" s="82" t="s">
        <v>1950</v>
      </c>
      <c r="F4533" s="82" t="s">
        <v>73</v>
      </c>
      <c r="G4533" s="79">
        <v>628111.26</v>
      </c>
      <c r="H4533" s="79">
        <v>508173.95</v>
      </c>
      <c r="I4533" s="79">
        <v>119937.31</v>
      </c>
      <c r="J4533" s="79">
        <v>0</v>
      </c>
      <c r="K4533" s="43" t="s">
        <v>3380</v>
      </c>
      <c r="L4533" s="52" t="s">
        <v>3372</v>
      </c>
      <c r="M4533" s="16">
        <f>Таблица4[[#This Row],[Поступления]]/Таблица4[[#This Row],[Начисления]]</f>
        <v>0.80905085191435666</v>
      </c>
    </row>
    <row r="4534" spans="1:13" ht="15">
      <c r="A4534" s="42" t="s">
        <v>8290</v>
      </c>
      <c r="B4534" s="82" t="s">
        <v>1951</v>
      </c>
      <c r="C4534" s="82" t="s">
        <v>1452</v>
      </c>
      <c r="D4534" s="82" t="s">
        <v>1453</v>
      </c>
      <c r="E4534" s="82" t="s">
        <v>1950</v>
      </c>
      <c r="F4534" s="82" t="s">
        <v>9</v>
      </c>
      <c r="G4534" s="79">
        <v>128700.59</v>
      </c>
      <c r="H4534" s="79">
        <v>126385.79</v>
      </c>
      <c r="I4534" s="79">
        <v>2314.8000000000029</v>
      </c>
      <c r="J4534" s="79">
        <v>325.08</v>
      </c>
      <c r="K4534" s="43" t="s">
        <v>3380</v>
      </c>
      <c r="L4534" s="52" t="s">
        <v>3372</v>
      </c>
      <c r="M4534" s="16">
        <f>Таблица4[[#This Row],[Поступления]]/Таблица4[[#This Row],[Начисления]]</f>
        <v>0.98201406846697437</v>
      </c>
    </row>
    <row r="4535" spans="1:13" ht="15">
      <c r="A4535" s="42" t="s">
        <v>8291</v>
      </c>
      <c r="B4535" s="82" t="s">
        <v>1952</v>
      </c>
      <c r="C4535" s="82" t="s">
        <v>1452</v>
      </c>
      <c r="D4535" s="82" t="s">
        <v>1453</v>
      </c>
      <c r="E4535" s="82" t="s">
        <v>1104</v>
      </c>
      <c r="F4535" s="82" t="s">
        <v>28</v>
      </c>
      <c r="G4535" s="79">
        <v>578857.21</v>
      </c>
      <c r="H4535" s="79">
        <v>494770.48</v>
      </c>
      <c r="I4535" s="79">
        <v>84086.729999999981</v>
      </c>
      <c r="J4535" s="79">
        <v>12838.48</v>
      </c>
      <c r="K4535" s="43" t="s">
        <v>3376</v>
      </c>
      <c r="L4535" s="52" t="s">
        <v>3373</v>
      </c>
      <c r="M4535" s="16">
        <f>Таблица4[[#This Row],[Поступления]]/Таблица4[[#This Row],[Начисления]]</f>
        <v>0.85473666295009099</v>
      </c>
    </row>
    <row r="4536" spans="1:13" ht="15">
      <c r="A4536" s="42" t="s">
        <v>8292</v>
      </c>
      <c r="B4536" s="82" t="s">
        <v>1952</v>
      </c>
      <c r="C4536" s="82" t="s">
        <v>1452</v>
      </c>
      <c r="D4536" s="82" t="s">
        <v>1453</v>
      </c>
      <c r="E4536" s="82" t="s">
        <v>1104</v>
      </c>
      <c r="F4536" s="82" t="s">
        <v>32</v>
      </c>
      <c r="G4536" s="79">
        <v>1128532.3799999999</v>
      </c>
      <c r="H4536" s="79">
        <v>1034878.38</v>
      </c>
      <c r="I4536" s="79">
        <v>93653.999999999884</v>
      </c>
      <c r="J4536" s="79">
        <v>2300.83</v>
      </c>
      <c r="K4536" s="43" t="s">
        <v>3376</v>
      </c>
      <c r="L4536" s="52" t="s">
        <v>3373</v>
      </c>
      <c r="M4536" s="16">
        <f>Таблица4[[#This Row],[Поступления]]/Таблица4[[#This Row],[Начисления]]</f>
        <v>0.91701257167295469</v>
      </c>
    </row>
    <row r="4537" spans="1:13" ht="15">
      <c r="A4537" s="42" t="s">
        <v>8293</v>
      </c>
      <c r="B4537" s="82" t="s">
        <v>1952</v>
      </c>
      <c r="C4537" s="82" t="s">
        <v>1452</v>
      </c>
      <c r="D4537" s="82" t="s">
        <v>1453</v>
      </c>
      <c r="E4537" s="82" t="s">
        <v>1104</v>
      </c>
      <c r="F4537" s="82" t="s">
        <v>33</v>
      </c>
      <c r="G4537" s="79">
        <v>1525477.09</v>
      </c>
      <c r="H4537" s="79">
        <v>1349387.75</v>
      </c>
      <c r="I4537" s="79">
        <v>176089.34000000008</v>
      </c>
      <c r="J4537" s="79">
        <v>3127.89</v>
      </c>
      <c r="K4537" s="43" t="s">
        <v>3376</v>
      </c>
      <c r="L4537" s="52" t="s">
        <v>3372</v>
      </c>
      <c r="M4537" s="16">
        <f>Таблица4[[#This Row],[Поступления]]/Таблица4[[#This Row],[Начисления]]</f>
        <v>0.88456769285207681</v>
      </c>
    </row>
    <row r="4538" spans="1:13" ht="15">
      <c r="A4538" s="42" t="s">
        <v>8294</v>
      </c>
      <c r="B4538" s="82" t="s">
        <v>1952</v>
      </c>
      <c r="C4538" s="82" t="s">
        <v>1452</v>
      </c>
      <c r="D4538" s="82" t="s">
        <v>1453</v>
      </c>
      <c r="E4538" s="82" t="s">
        <v>1104</v>
      </c>
      <c r="F4538" s="82" t="s">
        <v>70</v>
      </c>
      <c r="G4538" s="79">
        <v>460441.03</v>
      </c>
      <c r="H4538" s="79">
        <v>344231.4</v>
      </c>
      <c r="I4538" s="79">
        <v>116209.63</v>
      </c>
      <c r="J4538" s="79">
        <v>866.38</v>
      </c>
      <c r="K4538" s="43" t="s">
        <v>3376</v>
      </c>
      <c r="L4538" s="52" t="s">
        <v>3372</v>
      </c>
      <c r="M4538" s="16">
        <f>Таблица4[[#This Row],[Поступления]]/Таблица4[[#This Row],[Начисления]]</f>
        <v>0.74761234896898743</v>
      </c>
    </row>
    <row r="4539" spans="1:13" ht="15">
      <c r="A4539" s="42" t="s">
        <v>8295</v>
      </c>
      <c r="B4539" s="82" t="s">
        <v>1952</v>
      </c>
      <c r="C4539" s="82" t="s">
        <v>1452</v>
      </c>
      <c r="D4539" s="82" t="s">
        <v>1453</v>
      </c>
      <c r="E4539" s="82" t="s">
        <v>1104</v>
      </c>
      <c r="F4539" s="82" t="s">
        <v>29</v>
      </c>
      <c r="G4539" s="79">
        <v>565079.12</v>
      </c>
      <c r="H4539" s="79">
        <v>533461.01</v>
      </c>
      <c r="I4539" s="79">
        <v>31618.109999999986</v>
      </c>
      <c r="J4539" s="79">
        <v>2147.2399999999998</v>
      </c>
      <c r="K4539" s="43" t="s">
        <v>3376</v>
      </c>
      <c r="L4539" s="52" t="s">
        <v>3372</v>
      </c>
      <c r="M4539" s="16">
        <f>Таблица4[[#This Row],[Поступления]]/Таблица4[[#This Row],[Начисления]]</f>
        <v>0.9440465788224488</v>
      </c>
    </row>
    <row r="4540" spans="1:13" ht="15">
      <c r="A4540" s="42" t="s">
        <v>8296</v>
      </c>
      <c r="B4540" s="82" t="s">
        <v>1952</v>
      </c>
      <c r="C4540" s="82" t="s">
        <v>1452</v>
      </c>
      <c r="D4540" s="82" t="s">
        <v>1453</v>
      </c>
      <c r="E4540" s="82" t="s">
        <v>1104</v>
      </c>
      <c r="F4540" s="82" t="s">
        <v>25</v>
      </c>
      <c r="G4540" s="79">
        <v>1015793.35</v>
      </c>
      <c r="H4540" s="79">
        <v>817731.64</v>
      </c>
      <c r="I4540" s="79">
        <v>198061.70999999996</v>
      </c>
      <c r="J4540" s="79">
        <v>0</v>
      </c>
      <c r="K4540" s="43" t="s">
        <v>3376</v>
      </c>
      <c r="L4540" s="52" t="s">
        <v>3373</v>
      </c>
      <c r="M4540" s="16">
        <f>Таблица4[[#This Row],[Поступления]]/Таблица4[[#This Row],[Начисления]]</f>
        <v>0.8050177134945804</v>
      </c>
    </row>
    <row r="4541" spans="1:13" ht="15">
      <c r="A4541" s="42" t="s">
        <v>8297</v>
      </c>
      <c r="B4541" s="82" t="s">
        <v>1952</v>
      </c>
      <c r="C4541" s="82" t="s">
        <v>1452</v>
      </c>
      <c r="D4541" s="82" t="s">
        <v>1453</v>
      </c>
      <c r="E4541" s="82" t="s">
        <v>1104</v>
      </c>
      <c r="F4541" s="82" t="s">
        <v>30</v>
      </c>
      <c r="G4541" s="79">
        <v>579788.76</v>
      </c>
      <c r="H4541" s="79">
        <v>507242.32</v>
      </c>
      <c r="I4541" s="79">
        <v>72546.44</v>
      </c>
      <c r="J4541" s="79">
        <v>582.71</v>
      </c>
      <c r="K4541" s="43" t="s">
        <v>3376</v>
      </c>
      <c r="L4541" s="52" t="s">
        <v>3372</v>
      </c>
      <c r="M4541" s="16">
        <f>Таблица4[[#This Row],[Поступления]]/Таблица4[[#This Row],[Начисления]]</f>
        <v>0.87487435941324565</v>
      </c>
    </row>
    <row r="4542" spans="1:13" ht="15">
      <c r="A4542" s="42" t="s">
        <v>8298</v>
      </c>
      <c r="B4542" s="82" t="s">
        <v>1952</v>
      </c>
      <c r="C4542" s="82" t="s">
        <v>1452</v>
      </c>
      <c r="D4542" s="82" t="s">
        <v>1453</v>
      </c>
      <c r="E4542" s="82" t="s">
        <v>1104</v>
      </c>
      <c r="F4542" s="82" t="s">
        <v>31</v>
      </c>
      <c r="G4542" s="79">
        <v>566571.92000000004</v>
      </c>
      <c r="H4542" s="79">
        <v>531712.31999999995</v>
      </c>
      <c r="I4542" s="79">
        <v>34859.600000000093</v>
      </c>
      <c r="J4542" s="79">
        <v>2069.19</v>
      </c>
      <c r="K4542" s="43" t="s">
        <v>3376</v>
      </c>
      <c r="L4542" s="52" t="s">
        <v>3372</v>
      </c>
      <c r="M4542" s="16">
        <f>Таблица4[[#This Row],[Поступления]]/Таблица4[[#This Row],[Начисления]]</f>
        <v>0.93847277147091923</v>
      </c>
    </row>
    <row r="4543" spans="1:13" ht="15">
      <c r="A4543" s="42" t="s">
        <v>8299</v>
      </c>
      <c r="B4543" s="82" t="s">
        <v>1952</v>
      </c>
      <c r="C4543" s="82" t="s">
        <v>1452</v>
      </c>
      <c r="D4543" s="82" t="s">
        <v>1453</v>
      </c>
      <c r="E4543" s="82" t="s">
        <v>1104</v>
      </c>
      <c r="F4543" s="82" t="s">
        <v>72</v>
      </c>
      <c r="G4543" s="79">
        <v>748095.72</v>
      </c>
      <c r="H4543" s="79">
        <v>631001.54</v>
      </c>
      <c r="I4543" s="79">
        <v>117094.17999999993</v>
      </c>
      <c r="J4543" s="79">
        <v>625.04</v>
      </c>
      <c r="K4543" s="43" t="s">
        <v>3376</v>
      </c>
      <c r="L4543" s="52" t="s">
        <v>3372</v>
      </c>
      <c r="M4543" s="16">
        <f>Таблица4[[#This Row],[Поступления]]/Таблица4[[#This Row],[Начисления]]</f>
        <v>0.84347700853040575</v>
      </c>
    </row>
    <row r="4544" spans="1:13" ht="15">
      <c r="A4544" s="42" t="s">
        <v>8300</v>
      </c>
      <c r="B4544" s="82" t="s">
        <v>1952</v>
      </c>
      <c r="C4544" s="82" t="s">
        <v>1452</v>
      </c>
      <c r="D4544" s="82" t="s">
        <v>1453</v>
      </c>
      <c r="E4544" s="82" t="s">
        <v>1104</v>
      </c>
      <c r="F4544" s="82" t="s">
        <v>73</v>
      </c>
      <c r="G4544" s="79">
        <v>1617339.69</v>
      </c>
      <c r="H4544" s="79">
        <v>1419175.16</v>
      </c>
      <c r="I4544" s="79">
        <v>198164.53000000003</v>
      </c>
      <c r="J4544" s="79">
        <v>3515.88</v>
      </c>
      <c r="K4544" s="43" t="s">
        <v>3376</v>
      </c>
      <c r="L4544" s="52" t="s">
        <v>3372</v>
      </c>
      <c r="M4544" s="16">
        <f>Таблица4[[#This Row],[Поступления]]/Таблица4[[#This Row],[Начисления]]</f>
        <v>0.8774750095943048</v>
      </c>
    </row>
    <row r="4545" spans="1:13" ht="15">
      <c r="A4545" s="42" t="s">
        <v>8301</v>
      </c>
      <c r="B4545" s="82" t="s">
        <v>1952</v>
      </c>
      <c r="C4545" s="82" t="s">
        <v>1452</v>
      </c>
      <c r="D4545" s="82" t="s">
        <v>1453</v>
      </c>
      <c r="E4545" s="82" t="s">
        <v>1104</v>
      </c>
      <c r="F4545" s="82" t="s">
        <v>9</v>
      </c>
      <c r="G4545" s="79">
        <v>2133152.04</v>
      </c>
      <c r="H4545" s="79">
        <v>1857307.14</v>
      </c>
      <c r="I4545" s="79">
        <v>275844.90000000014</v>
      </c>
      <c r="J4545" s="79">
        <v>23438.47</v>
      </c>
      <c r="K4545" s="43" t="s">
        <v>3376</v>
      </c>
      <c r="L4545" s="52" t="s">
        <v>3372</v>
      </c>
      <c r="M4545" s="16">
        <f>Таблица4[[#This Row],[Поступления]]/Таблица4[[#This Row],[Начисления]]</f>
        <v>0.87068671392030728</v>
      </c>
    </row>
    <row r="4546" spans="1:13" ht="15">
      <c r="A4546" s="42" t="s">
        <v>8302</v>
      </c>
      <c r="B4546" s="82" t="s">
        <v>1952</v>
      </c>
      <c r="C4546" s="82" t="s">
        <v>1452</v>
      </c>
      <c r="D4546" s="82" t="s">
        <v>1453</v>
      </c>
      <c r="E4546" s="82" t="s">
        <v>1104</v>
      </c>
      <c r="F4546" s="82" t="s">
        <v>11</v>
      </c>
      <c r="G4546" s="79">
        <v>571950.72</v>
      </c>
      <c r="H4546" s="79">
        <v>521089.96</v>
      </c>
      <c r="I4546" s="79">
        <v>50860.759999999951</v>
      </c>
      <c r="J4546" s="79">
        <v>7668.45</v>
      </c>
      <c r="K4546" s="43" t="s">
        <v>3376</v>
      </c>
      <c r="L4546" s="52" t="s">
        <v>3372</v>
      </c>
      <c r="M4546" s="16">
        <f>Таблица4[[#This Row],[Поступления]]/Таблица4[[#This Row],[Начисления]]</f>
        <v>0.91107492617545804</v>
      </c>
    </row>
    <row r="4547" spans="1:13" ht="15">
      <c r="A4547" s="42" t="s">
        <v>8303</v>
      </c>
      <c r="B4547" s="82" t="s">
        <v>1952</v>
      </c>
      <c r="C4547" s="82" t="s">
        <v>1452</v>
      </c>
      <c r="D4547" s="82" t="s">
        <v>1453</v>
      </c>
      <c r="E4547" s="82" t="s">
        <v>1104</v>
      </c>
      <c r="F4547" s="82" t="s">
        <v>12</v>
      </c>
      <c r="G4547" s="79">
        <v>1616395.31</v>
      </c>
      <c r="H4547" s="79">
        <v>1307329.1299999999</v>
      </c>
      <c r="I4547" s="79">
        <v>309066.18000000017</v>
      </c>
      <c r="J4547" s="79">
        <v>3354.02</v>
      </c>
      <c r="K4547" s="43" t="s">
        <v>3376</v>
      </c>
      <c r="L4547" s="52" t="s">
        <v>3373</v>
      </c>
      <c r="M4547" s="16">
        <f>Таблица4[[#This Row],[Поступления]]/Таблица4[[#This Row],[Начисления]]</f>
        <v>0.80879294929406831</v>
      </c>
    </row>
    <row r="4548" spans="1:13" ht="15">
      <c r="A4548" s="42" t="s">
        <v>8304</v>
      </c>
      <c r="B4548" s="82" t="s">
        <v>1952</v>
      </c>
      <c r="C4548" s="82" t="s">
        <v>1452</v>
      </c>
      <c r="D4548" s="82" t="s">
        <v>1453</v>
      </c>
      <c r="E4548" s="82" t="s">
        <v>1104</v>
      </c>
      <c r="F4548" s="82" t="s">
        <v>13</v>
      </c>
      <c r="G4548" s="79">
        <v>568306.18999999994</v>
      </c>
      <c r="H4548" s="79">
        <v>491017.25</v>
      </c>
      <c r="I4548" s="79">
        <v>77288.939999999944</v>
      </c>
      <c r="J4548" s="79">
        <v>407.88</v>
      </c>
      <c r="K4548" s="43" t="s">
        <v>3376</v>
      </c>
      <c r="L4548" s="52" t="s">
        <v>3372</v>
      </c>
      <c r="M4548" s="16">
        <f>Таблица4[[#This Row],[Поступления]]/Таблица4[[#This Row],[Начисления]]</f>
        <v>0.86400123496807246</v>
      </c>
    </row>
    <row r="4549" spans="1:13" ht="15">
      <c r="A4549" s="42" t="s">
        <v>8305</v>
      </c>
      <c r="B4549" s="82" t="s">
        <v>1952</v>
      </c>
      <c r="C4549" s="82" t="s">
        <v>1452</v>
      </c>
      <c r="D4549" s="82" t="s">
        <v>1453</v>
      </c>
      <c r="E4549" s="82" t="s">
        <v>1104</v>
      </c>
      <c r="F4549" s="82" t="s">
        <v>14</v>
      </c>
      <c r="G4549" s="79">
        <v>1137819.52</v>
      </c>
      <c r="H4549" s="79">
        <v>1080102.0900000001</v>
      </c>
      <c r="I4549" s="79">
        <v>57717.429999999935</v>
      </c>
      <c r="J4549" s="79">
        <v>3113.6</v>
      </c>
      <c r="K4549" s="43" t="s">
        <v>3376</v>
      </c>
      <c r="L4549" s="52" t="s">
        <v>3372</v>
      </c>
      <c r="M4549" s="16">
        <f>Таблица4[[#This Row],[Поступления]]/Таблица4[[#This Row],[Начисления]]</f>
        <v>0.94927365106198924</v>
      </c>
    </row>
    <row r="4550" spans="1:13" ht="15">
      <c r="A4550" s="42" t="s">
        <v>8306</v>
      </c>
      <c r="B4550" s="82" t="s">
        <v>1952</v>
      </c>
      <c r="C4550" s="82" t="s">
        <v>1452</v>
      </c>
      <c r="D4550" s="82" t="s">
        <v>1453</v>
      </c>
      <c r="E4550" s="82" t="s">
        <v>1104</v>
      </c>
      <c r="F4550" s="82" t="s">
        <v>15</v>
      </c>
      <c r="G4550" s="79">
        <v>559326.63</v>
      </c>
      <c r="H4550" s="79">
        <v>463035.64</v>
      </c>
      <c r="I4550" s="79">
        <v>96290.989999999991</v>
      </c>
      <c r="J4550" s="79">
        <v>807.35</v>
      </c>
      <c r="K4550" s="43" t="s">
        <v>3376</v>
      </c>
      <c r="L4550" s="52" t="s">
        <v>3372</v>
      </c>
      <c r="M4550" s="16">
        <f>Таблица4[[#This Row],[Поступления]]/Таблица4[[#This Row],[Начисления]]</f>
        <v>0.82784479616141293</v>
      </c>
    </row>
    <row r="4551" spans="1:13" ht="15">
      <c r="A4551" s="42" t="s">
        <v>8307</v>
      </c>
      <c r="B4551" s="82" t="s">
        <v>1952</v>
      </c>
      <c r="C4551" s="82" t="s">
        <v>1452</v>
      </c>
      <c r="D4551" s="82" t="s">
        <v>1453</v>
      </c>
      <c r="E4551" s="82" t="s">
        <v>1104</v>
      </c>
      <c r="F4551" s="82" t="s">
        <v>16</v>
      </c>
      <c r="G4551" s="79">
        <v>554414.86</v>
      </c>
      <c r="H4551" s="79">
        <v>500119.13</v>
      </c>
      <c r="I4551" s="79">
        <v>54295.729999999981</v>
      </c>
      <c r="J4551" s="79">
        <v>967.86</v>
      </c>
      <c r="K4551" s="43" t="s">
        <v>3376</v>
      </c>
      <c r="L4551" s="52" t="s">
        <v>3372</v>
      </c>
      <c r="M4551" s="16">
        <f>Таблица4[[#This Row],[Поступления]]/Таблица4[[#This Row],[Начисления]]</f>
        <v>0.90206660405891725</v>
      </c>
    </row>
    <row r="4552" spans="1:13" ht="15">
      <c r="A4552" s="42" t="s">
        <v>8308</v>
      </c>
      <c r="B4552" s="82" t="s">
        <v>1952</v>
      </c>
      <c r="C4552" s="82" t="s">
        <v>1452</v>
      </c>
      <c r="D4552" s="82" t="s">
        <v>1453</v>
      </c>
      <c r="E4552" s="82" t="s">
        <v>1104</v>
      </c>
      <c r="F4552" s="82" t="s">
        <v>210</v>
      </c>
      <c r="G4552" s="79">
        <v>1065295.4099999999</v>
      </c>
      <c r="H4552" s="79">
        <v>980824.96</v>
      </c>
      <c r="I4552" s="79">
        <v>84470.449999999953</v>
      </c>
      <c r="J4552" s="79">
        <v>1960.46</v>
      </c>
      <c r="K4552" s="43" t="s">
        <v>3376</v>
      </c>
      <c r="L4552" s="52" t="s">
        <v>3373</v>
      </c>
      <c r="M4552" s="16">
        <f>Таблица4[[#This Row],[Поступления]]/Таблица4[[#This Row],[Начисления]]</f>
        <v>0.92070701778392161</v>
      </c>
    </row>
    <row r="4553" spans="1:13" ht="15">
      <c r="A4553" s="42" t="s">
        <v>14018</v>
      </c>
      <c r="B4553" s="82" t="s">
        <v>1952</v>
      </c>
      <c r="C4553" s="82" t="s">
        <v>1452</v>
      </c>
      <c r="D4553" s="82" t="s">
        <v>1453</v>
      </c>
      <c r="E4553" s="82" t="s">
        <v>1104</v>
      </c>
      <c r="F4553" s="82" t="s">
        <v>150</v>
      </c>
      <c r="G4553" s="79">
        <v>102837.29</v>
      </c>
      <c r="H4553" s="79">
        <v>61475.46</v>
      </c>
      <c r="I4553" s="79">
        <v>41361.829999999994</v>
      </c>
      <c r="J4553" s="79">
        <v>0</v>
      </c>
      <c r="K4553" s="43" t="s">
        <v>3376</v>
      </c>
      <c r="L4553" s="52" t="s">
        <v>3372</v>
      </c>
      <c r="M4553" s="16">
        <f>Таблица4[[#This Row],[Поступления]]/Таблица4[[#This Row],[Начисления]]</f>
        <v>0.59779346577491499</v>
      </c>
    </row>
    <row r="4554" spans="1:13" ht="15">
      <c r="A4554" s="42" t="s">
        <v>8309</v>
      </c>
      <c r="B4554" s="82" t="s">
        <v>1954</v>
      </c>
      <c r="C4554" s="82" t="s">
        <v>1452</v>
      </c>
      <c r="D4554" s="82" t="s">
        <v>1453</v>
      </c>
      <c r="E4554" s="82" t="s">
        <v>1953</v>
      </c>
      <c r="F4554" s="82" t="s">
        <v>21</v>
      </c>
      <c r="G4554" s="79">
        <v>556955.69999999995</v>
      </c>
      <c r="H4554" s="79">
        <v>501570.32</v>
      </c>
      <c r="I4554" s="79">
        <v>55385.379999999946</v>
      </c>
      <c r="J4554" s="79">
        <v>1938.99</v>
      </c>
      <c r="K4554" s="43" t="s">
        <v>3378</v>
      </c>
      <c r="L4554" s="52" t="s">
        <v>3372</v>
      </c>
      <c r="M4554" s="16">
        <f>Таблица4[[#This Row],[Поступления]]/Таблица4[[#This Row],[Начисления]]</f>
        <v>0.90055693837050244</v>
      </c>
    </row>
    <row r="4555" spans="1:13" ht="15">
      <c r="A4555" s="42" t="s">
        <v>8310</v>
      </c>
      <c r="B4555" s="82" t="s">
        <v>1954</v>
      </c>
      <c r="C4555" s="82" t="s">
        <v>1452</v>
      </c>
      <c r="D4555" s="82" t="s">
        <v>1453</v>
      </c>
      <c r="E4555" s="82" t="s">
        <v>1953</v>
      </c>
      <c r="F4555" s="82" t="s">
        <v>322</v>
      </c>
      <c r="G4555" s="79">
        <v>857498.08</v>
      </c>
      <c r="H4555" s="79">
        <v>738275.51</v>
      </c>
      <c r="I4555" s="79">
        <v>119222.56999999995</v>
      </c>
      <c r="J4555" s="79">
        <v>1972.19</v>
      </c>
      <c r="K4555" s="43" t="s">
        <v>3378</v>
      </c>
      <c r="L4555" s="52" t="s">
        <v>3372</v>
      </c>
      <c r="M4555" s="16">
        <f>Таблица4[[#This Row],[Поступления]]/Таблица4[[#This Row],[Начисления]]</f>
        <v>0.86096462163507126</v>
      </c>
    </row>
    <row r="4556" spans="1:13" ht="15">
      <c r="A4556" s="42" t="s">
        <v>8311</v>
      </c>
      <c r="B4556" s="82" t="s">
        <v>1954</v>
      </c>
      <c r="C4556" s="82" t="s">
        <v>1452</v>
      </c>
      <c r="D4556" s="82" t="s">
        <v>1453</v>
      </c>
      <c r="E4556" s="82" t="s">
        <v>1953</v>
      </c>
      <c r="F4556" s="82" t="s">
        <v>579</v>
      </c>
      <c r="G4556" s="79">
        <v>772626.18</v>
      </c>
      <c r="H4556" s="79">
        <v>724475.19</v>
      </c>
      <c r="I4556" s="79">
        <v>48150.990000000107</v>
      </c>
      <c r="J4556" s="79">
        <v>405.15</v>
      </c>
      <c r="K4556" s="43" t="s">
        <v>3378</v>
      </c>
      <c r="L4556" s="52" t="s">
        <v>3372</v>
      </c>
      <c r="M4556" s="16">
        <f>Таблица4[[#This Row],[Поступления]]/Таблица4[[#This Row],[Начисления]]</f>
        <v>0.93767880089178435</v>
      </c>
    </row>
    <row r="4557" spans="1:13" ht="15">
      <c r="A4557" s="42" t="s">
        <v>8312</v>
      </c>
      <c r="B4557" s="82" t="s">
        <v>1954</v>
      </c>
      <c r="C4557" s="82" t="s">
        <v>1452</v>
      </c>
      <c r="D4557" s="82" t="s">
        <v>1453</v>
      </c>
      <c r="E4557" s="82" t="s">
        <v>1953</v>
      </c>
      <c r="F4557" s="82" t="s">
        <v>812</v>
      </c>
      <c r="G4557" s="79">
        <v>539461.13</v>
      </c>
      <c r="H4557" s="79">
        <v>509031.73</v>
      </c>
      <c r="I4557" s="79">
        <v>30429.400000000023</v>
      </c>
      <c r="J4557" s="79">
        <v>6518.83</v>
      </c>
      <c r="K4557" s="43" t="s">
        <v>3378</v>
      </c>
      <c r="L4557" s="52" t="s">
        <v>3372</v>
      </c>
      <c r="M4557" s="16">
        <f>Таблица4[[#This Row],[Поступления]]/Таблица4[[#This Row],[Начисления]]</f>
        <v>0.94359297026645828</v>
      </c>
    </row>
    <row r="4558" spans="1:13" ht="15">
      <c r="A4558" s="42" t="s">
        <v>8313</v>
      </c>
      <c r="B4558" s="82" t="s">
        <v>1954</v>
      </c>
      <c r="C4558" s="82" t="s">
        <v>1452</v>
      </c>
      <c r="D4558" s="82" t="s">
        <v>1453</v>
      </c>
      <c r="E4558" s="82" t="s">
        <v>1953</v>
      </c>
      <c r="F4558" s="82" t="s">
        <v>27</v>
      </c>
      <c r="G4558" s="79">
        <v>567998.63</v>
      </c>
      <c r="H4558" s="79">
        <v>487948.77</v>
      </c>
      <c r="I4558" s="79">
        <v>80049.859999999986</v>
      </c>
      <c r="J4558" s="79">
        <v>2683.53</v>
      </c>
      <c r="K4558" s="43" t="s">
        <v>3378</v>
      </c>
      <c r="L4558" s="52" t="s">
        <v>3372</v>
      </c>
      <c r="M4558" s="16">
        <f>Таблица4[[#This Row],[Поступления]]/Таблица4[[#This Row],[Начисления]]</f>
        <v>0.85906680796043466</v>
      </c>
    </row>
    <row r="4559" spans="1:13" ht="15">
      <c r="A4559" s="42" t="s">
        <v>8314</v>
      </c>
      <c r="B4559" s="82" t="s">
        <v>1954</v>
      </c>
      <c r="C4559" s="82" t="s">
        <v>1452</v>
      </c>
      <c r="D4559" s="82" t="s">
        <v>1453</v>
      </c>
      <c r="E4559" s="82" t="s">
        <v>1953</v>
      </c>
      <c r="F4559" s="82" t="s">
        <v>38</v>
      </c>
      <c r="G4559" s="79">
        <v>566900.79</v>
      </c>
      <c r="H4559" s="79">
        <v>474507.59</v>
      </c>
      <c r="I4559" s="79">
        <v>92393.200000000012</v>
      </c>
      <c r="J4559" s="79">
        <v>1780.19</v>
      </c>
      <c r="K4559" s="43" t="s">
        <v>3378</v>
      </c>
      <c r="L4559" s="52" t="s">
        <v>3372</v>
      </c>
      <c r="M4559" s="16">
        <f>Таблица4[[#This Row],[Поступления]]/Таблица4[[#This Row],[Начисления]]</f>
        <v>0.83702051288374457</v>
      </c>
    </row>
    <row r="4560" spans="1:13" ht="15">
      <c r="A4560" s="42" t="s">
        <v>8315</v>
      </c>
      <c r="B4560" s="82" t="s">
        <v>1956</v>
      </c>
      <c r="C4560" s="82" t="s">
        <v>1452</v>
      </c>
      <c r="D4560" s="82" t="s">
        <v>1453</v>
      </c>
      <c r="E4560" s="82" t="s">
        <v>1955</v>
      </c>
      <c r="F4560" s="82" t="s">
        <v>22</v>
      </c>
      <c r="G4560" s="79">
        <v>712065.57</v>
      </c>
      <c r="H4560" s="79">
        <v>549845.29</v>
      </c>
      <c r="I4560" s="79">
        <v>162220.27999999991</v>
      </c>
      <c r="J4560" s="79">
        <v>8235.6200000000008</v>
      </c>
      <c r="K4560" s="43" t="s">
        <v>3378</v>
      </c>
      <c r="L4560" s="52" t="s">
        <v>3372</v>
      </c>
      <c r="M4560" s="16">
        <f>Таблица4[[#This Row],[Поступления]]/Таблица4[[#This Row],[Начисления]]</f>
        <v>0.77218350832494276</v>
      </c>
    </row>
    <row r="4561" spans="1:13" ht="15">
      <c r="A4561" s="42" t="s">
        <v>8316</v>
      </c>
      <c r="B4561" s="82" t="s">
        <v>1958</v>
      </c>
      <c r="C4561" s="82" t="s">
        <v>1452</v>
      </c>
      <c r="D4561" s="82" t="s">
        <v>1453</v>
      </c>
      <c r="E4561" s="82" t="s">
        <v>1957</v>
      </c>
      <c r="F4561" s="82" t="s">
        <v>70</v>
      </c>
      <c r="G4561" s="79">
        <v>156428.07999999999</v>
      </c>
      <c r="H4561" s="79">
        <v>62670.9</v>
      </c>
      <c r="I4561" s="79">
        <v>93757.18</v>
      </c>
      <c r="J4561" s="79">
        <v>0</v>
      </c>
      <c r="K4561" s="43" t="s">
        <v>3374</v>
      </c>
      <c r="L4561" s="52" t="s">
        <v>3372</v>
      </c>
      <c r="M4561" s="16">
        <f>Таблица4[[#This Row],[Поступления]]/Таблица4[[#This Row],[Начисления]]</f>
        <v>0.40063714903360065</v>
      </c>
    </row>
    <row r="4562" spans="1:13" ht="15">
      <c r="A4562" s="42" t="s">
        <v>8317</v>
      </c>
      <c r="B4562" s="82" t="s">
        <v>1958</v>
      </c>
      <c r="C4562" s="82" t="s">
        <v>1452</v>
      </c>
      <c r="D4562" s="82" t="s">
        <v>1453</v>
      </c>
      <c r="E4562" s="82" t="s">
        <v>1957</v>
      </c>
      <c r="F4562" s="82" t="s">
        <v>820</v>
      </c>
      <c r="G4562" s="79">
        <v>86283.36</v>
      </c>
      <c r="H4562" s="79">
        <v>62854.400000000001</v>
      </c>
      <c r="I4562" s="79">
        <v>23428.959999999999</v>
      </c>
      <c r="J4562" s="79">
        <v>0</v>
      </c>
      <c r="K4562" s="43" t="s">
        <v>3374</v>
      </c>
      <c r="L4562" s="52" t="s">
        <v>3372</v>
      </c>
      <c r="M4562" s="16">
        <f>Таблица4[[#This Row],[Поступления]]/Таблица4[[#This Row],[Начисления]]</f>
        <v>0.72846490910877837</v>
      </c>
    </row>
    <row r="4563" spans="1:13" ht="15">
      <c r="A4563" s="42" t="s">
        <v>8318</v>
      </c>
      <c r="B4563" s="82" t="s">
        <v>1958</v>
      </c>
      <c r="C4563" s="82" t="s">
        <v>1452</v>
      </c>
      <c r="D4563" s="82" t="s">
        <v>1453</v>
      </c>
      <c r="E4563" s="82" t="s">
        <v>1957</v>
      </c>
      <c r="F4563" s="82" t="s">
        <v>819</v>
      </c>
      <c r="G4563" s="79">
        <v>60464.14</v>
      </c>
      <c r="H4563" s="79">
        <v>31877.78</v>
      </c>
      <c r="I4563" s="79">
        <v>28586.36</v>
      </c>
      <c r="J4563" s="79">
        <v>0</v>
      </c>
      <c r="K4563" s="43" t="s">
        <v>3374</v>
      </c>
      <c r="L4563" s="52" t="s">
        <v>3372</v>
      </c>
      <c r="M4563" s="16">
        <f>Таблица4[[#This Row],[Поступления]]/Таблица4[[#This Row],[Начисления]]</f>
        <v>0.52721795100368585</v>
      </c>
    </row>
    <row r="4564" spans="1:13" ht="15">
      <c r="A4564" s="42" t="s">
        <v>8319</v>
      </c>
      <c r="B4564" s="82" t="s">
        <v>1981</v>
      </c>
      <c r="C4564" s="82" t="s">
        <v>1452</v>
      </c>
      <c r="D4564" s="82" t="s">
        <v>1453</v>
      </c>
      <c r="E4564" s="82" t="s">
        <v>1980</v>
      </c>
      <c r="F4564" s="82" t="s">
        <v>147</v>
      </c>
      <c r="G4564" s="79">
        <v>785902.58</v>
      </c>
      <c r="H4564" s="79">
        <v>713827.13</v>
      </c>
      <c r="I4564" s="79">
        <v>72075.449999999953</v>
      </c>
      <c r="J4564" s="79">
        <v>5303.66</v>
      </c>
      <c r="K4564" s="43" t="s">
        <v>3374</v>
      </c>
      <c r="L4564" s="52" t="s">
        <v>3372</v>
      </c>
      <c r="M4564" s="16">
        <f>Таблица4[[#This Row],[Поступления]]/Таблица4[[#This Row],[Начисления]]</f>
        <v>0.90828958724120745</v>
      </c>
    </row>
    <row r="4565" spans="1:13" ht="15">
      <c r="A4565" s="42" t="s">
        <v>8320</v>
      </c>
      <c r="B4565" s="82" t="s">
        <v>1981</v>
      </c>
      <c r="C4565" s="82" t="s">
        <v>1452</v>
      </c>
      <c r="D4565" s="82" t="s">
        <v>1453</v>
      </c>
      <c r="E4565" s="82" t="s">
        <v>1980</v>
      </c>
      <c r="F4565" s="82" t="s">
        <v>197</v>
      </c>
      <c r="G4565" s="79">
        <v>3674181.49</v>
      </c>
      <c r="H4565" s="79">
        <v>3356953.61</v>
      </c>
      <c r="I4565" s="79">
        <v>317227.88000000035</v>
      </c>
      <c r="J4565" s="79">
        <v>9306.0300000000007</v>
      </c>
      <c r="K4565" s="43" t="s">
        <v>3374</v>
      </c>
      <c r="L4565" s="52" t="s">
        <v>3372</v>
      </c>
      <c r="M4565" s="16">
        <f>Таблица4[[#This Row],[Поступления]]/Таблица4[[#This Row],[Начисления]]</f>
        <v>0.91366025851923816</v>
      </c>
    </row>
    <row r="4566" spans="1:13" ht="15">
      <c r="A4566" s="42" t="s">
        <v>8321</v>
      </c>
      <c r="B4566" s="82" t="s">
        <v>1981</v>
      </c>
      <c r="C4566" s="82" t="s">
        <v>1452</v>
      </c>
      <c r="D4566" s="82" t="s">
        <v>1453</v>
      </c>
      <c r="E4566" s="82" t="s">
        <v>1980</v>
      </c>
      <c r="F4566" s="82" t="s">
        <v>273</v>
      </c>
      <c r="G4566" s="79">
        <v>786429.43</v>
      </c>
      <c r="H4566" s="79">
        <v>701707.65</v>
      </c>
      <c r="I4566" s="79">
        <v>84721.780000000028</v>
      </c>
      <c r="J4566" s="79">
        <v>1529.94</v>
      </c>
      <c r="K4566" s="43" t="s">
        <v>3374</v>
      </c>
      <c r="L4566" s="52" t="s">
        <v>3372</v>
      </c>
      <c r="M4566" s="16">
        <f>Таблица4[[#This Row],[Поступления]]/Таблица4[[#This Row],[Начисления]]</f>
        <v>0.89227033377934495</v>
      </c>
    </row>
    <row r="4567" spans="1:13" ht="15">
      <c r="A4567" s="42" t="s">
        <v>8322</v>
      </c>
      <c r="B4567" s="82" t="s">
        <v>1981</v>
      </c>
      <c r="C4567" s="82" t="s">
        <v>1452</v>
      </c>
      <c r="D4567" s="82" t="s">
        <v>1453</v>
      </c>
      <c r="E4567" s="82" t="s">
        <v>1980</v>
      </c>
      <c r="F4567" s="82" t="s">
        <v>182</v>
      </c>
      <c r="G4567" s="79">
        <v>778833.14</v>
      </c>
      <c r="H4567" s="79">
        <v>664440.91</v>
      </c>
      <c r="I4567" s="79">
        <v>114392.22999999998</v>
      </c>
      <c r="J4567" s="79">
        <v>295.41000000000003</v>
      </c>
      <c r="K4567" s="43" t="s">
        <v>3374</v>
      </c>
      <c r="L4567" s="52" t="s">
        <v>3373</v>
      </c>
      <c r="M4567" s="16">
        <f>Таблица4[[#This Row],[Поступления]]/Таблица4[[#This Row],[Начисления]]</f>
        <v>0.85312357150082241</v>
      </c>
    </row>
    <row r="4568" spans="1:13" ht="15">
      <c r="A4568" s="42" t="s">
        <v>8323</v>
      </c>
      <c r="B4568" s="82" t="s">
        <v>1981</v>
      </c>
      <c r="C4568" s="82" t="s">
        <v>1452</v>
      </c>
      <c r="D4568" s="82" t="s">
        <v>1453</v>
      </c>
      <c r="E4568" s="82" t="s">
        <v>1980</v>
      </c>
      <c r="F4568" s="82" t="s">
        <v>521</v>
      </c>
      <c r="G4568" s="79">
        <v>93177.16</v>
      </c>
      <c r="H4568" s="79">
        <v>0</v>
      </c>
      <c r="I4568" s="79">
        <v>93177.16</v>
      </c>
      <c r="J4568" s="79">
        <v>0</v>
      </c>
      <c r="K4568" s="43" t="s">
        <v>3374</v>
      </c>
      <c r="L4568" s="52" t="s">
        <v>3372</v>
      </c>
      <c r="M4568" s="16">
        <f>Таблица4[[#This Row],[Поступления]]/Таблица4[[#This Row],[Начисления]]</f>
        <v>0</v>
      </c>
    </row>
    <row r="4569" spans="1:13" ht="15">
      <c r="A4569" s="42" t="s">
        <v>8324</v>
      </c>
      <c r="B4569" s="82" t="s">
        <v>1981</v>
      </c>
      <c r="C4569" s="82" t="s">
        <v>1452</v>
      </c>
      <c r="D4569" s="82" t="s">
        <v>1453</v>
      </c>
      <c r="E4569" s="82" t="s">
        <v>1980</v>
      </c>
      <c r="F4569" s="82" t="s">
        <v>164</v>
      </c>
      <c r="G4569" s="79">
        <v>401750.3</v>
      </c>
      <c r="H4569" s="79">
        <v>308135.57</v>
      </c>
      <c r="I4569" s="79">
        <v>93614.729999999981</v>
      </c>
      <c r="J4569" s="79">
        <v>302.51</v>
      </c>
      <c r="K4569" s="43" t="s">
        <v>3374</v>
      </c>
      <c r="L4569" s="52" t="s">
        <v>3372</v>
      </c>
      <c r="M4569" s="16">
        <f>Таблица4[[#This Row],[Поступления]]/Таблица4[[#This Row],[Начисления]]</f>
        <v>0.7669828000128438</v>
      </c>
    </row>
    <row r="4570" spans="1:13" ht="15">
      <c r="A4570" s="42" t="s">
        <v>8325</v>
      </c>
      <c r="B4570" s="82" t="s">
        <v>1981</v>
      </c>
      <c r="C4570" s="82" t="s">
        <v>1452</v>
      </c>
      <c r="D4570" s="82" t="s">
        <v>1453</v>
      </c>
      <c r="E4570" s="82" t="s">
        <v>1980</v>
      </c>
      <c r="F4570" s="82" t="s">
        <v>830</v>
      </c>
      <c r="G4570" s="79">
        <v>772200.43</v>
      </c>
      <c r="H4570" s="79">
        <v>660332.27</v>
      </c>
      <c r="I4570" s="79">
        <v>111868.16000000003</v>
      </c>
      <c r="J4570" s="79">
        <v>2986.16</v>
      </c>
      <c r="K4570" s="43" t="s">
        <v>3374</v>
      </c>
      <c r="L4570" s="52" t="s">
        <v>3373</v>
      </c>
      <c r="M4570" s="16">
        <f>Таблица4[[#This Row],[Поступления]]/Таблица4[[#This Row],[Начисления]]</f>
        <v>0.85513066860115572</v>
      </c>
    </row>
    <row r="4571" spans="1:13" ht="15">
      <c r="A4571" s="42" t="s">
        <v>8326</v>
      </c>
      <c r="B4571" s="82" t="s">
        <v>1981</v>
      </c>
      <c r="C4571" s="82" t="s">
        <v>1452</v>
      </c>
      <c r="D4571" s="82" t="s">
        <v>1453</v>
      </c>
      <c r="E4571" s="82" t="s">
        <v>1980</v>
      </c>
      <c r="F4571" s="82" t="s">
        <v>831</v>
      </c>
      <c r="G4571" s="79">
        <v>790469.5</v>
      </c>
      <c r="H4571" s="79">
        <v>694109.46</v>
      </c>
      <c r="I4571" s="79">
        <v>96360.040000000037</v>
      </c>
      <c r="J4571" s="79">
        <v>4243.57</v>
      </c>
      <c r="K4571" s="43" t="s">
        <v>3374</v>
      </c>
      <c r="L4571" s="52" t="s">
        <v>3373</v>
      </c>
      <c r="M4571" s="16">
        <f>Таблица4[[#This Row],[Поступления]]/Таблица4[[#This Row],[Начисления]]</f>
        <v>0.87809771281497895</v>
      </c>
    </row>
    <row r="4572" spans="1:13" ht="15">
      <c r="A4572" s="42" t="s">
        <v>8327</v>
      </c>
      <c r="B4572" s="82" t="s">
        <v>1981</v>
      </c>
      <c r="C4572" s="82" t="s">
        <v>1452</v>
      </c>
      <c r="D4572" s="82" t="s">
        <v>1453</v>
      </c>
      <c r="E4572" s="82" t="s">
        <v>1980</v>
      </c>
      <c r="F4572" s="82" t="s">
        <v>807</v>
      </c>
      <c r="G4572" s="79">
        <v>92496.59</v>
      </c>
      <c r="H4572" s="79">
        <v>5967.5</v>
      </c>
      <c r="I4572" s="79">
        <v>86529.09</v>
      </c>
      <c r="J4572" s="79">
        <v>0</v>
      </c>
      <c r="K4572" s="43" t="s">
        <v>3374</v>
      </c>
      <c r="L4572" s="52" t="s">
        <v>3372</v>
      </c>
      <c r="M4572" s="16">
        <f>Таблица4[[#This Row],[Поступления]]/Таблица4[[#This Row],[Начисления]]</f>
        <v>6.451589188314942E-2</v>
      </c>
    </row>
    <row r="4573" spans="1:13" ht="15">
      <c r="A4573" s="42" t="s">
        <v>8328</v>
      </c>
      <c r="B4573" s="82" t="s">
        <v>1960</v>
      </c>
      <c r="C4573" s="82" t="s">
        <v>1452</v>
      </c>
      <c r="D4573" s="82" t="s">
        <v>1453</v>
      </c>
      <c r="E4573" s="82" t="s">
        <v>1959</v>
      </c>
      <c r="F4573" s="82" t="s">
        <v>199</v>
      </c>
      <c r="G4573" s="79">
        <v>111516.17</v>
      </c>
      <c r="H4573" s="79">
        <v>55270.38</v>
      </c>
      <c r="I4573" s="79">
        <v>56245.79</v>
      </c>
      <c r="J4573" s="79">
        <v>0</v>
      </c>
      <c r="K4573" s="43" t="s">
        <v>3374</v>
      </c>
      <c r="L4573" s="52" t="s">
        <v>3372</v>
      </c>
      <c r="M4573" s="16">
        <f>Таблица4[[#This Row],[Поступления]]/Таблица4[[#This Row],[Начисления]]</f>
        <v>0.49562659836685569</v>
      </c>
    </row>
    <row r="4574" spans="1:13" ht="15">
      <c r="A4574" s="42" t="s">
        <v>8329</v>
      </c>
      <c r="B4574" s="82" t="s">
        <v>1960</v>
      </c>
      <c r="C4574" s="82" t="s">
        <v>1452</v>
      </c>
      <c r="D4574" s="82" t="s">
        <v>1453</v>
      </c>
      <c r="E4574" s="82" t="s">
        <v>1959</v>
      </c>
      <c r="F4574" s="82" t="s">
        <v>502</v>
      </c>
      <c r="G4574" s="79">
        <v>145504.38</v>
      </c>
      <c r="H4574" s="79">
        <v>64171.42</v>
      </c>
      <c r="I4574" s="79">
        <v>81332.960000000006</v>
      </c>
      <c r="J4574" s="79">
        <v>0</v>
      </c>
      <c r="K4574" s="43" t="s">
        <v>3374</v>
      </c>
      <c r="L4574" s="52" t="s">
        <v>3372</v>
      </c>
      <c r="M4574" s="16">
        <f>Таблица4[[#This Row],[Поступления]]/Таблица4[[#This Row],[Начисления]]</f>
        <v>0.44102741099615006</v>
      </c>
    </row>
    <row r="4575" spans="1:13" ht="15">
      <c r="A4575" s="42" t="s">
        <v>8330</v>
      </c>
      <c r="B4575" s="82" t="s">
        <v>1962</v>
      </c>
      <c r="C4575" s="82" t="s">
        <v>1452</v>
      </c>
      <c r="D4575" s="82" t="s">
        <v>1453</v>
      </c>
      <c r="E4575" s="82" t="s">
        <v>1961</v>
      </c>
      <c r="F4575" s="82" t="s">
        <v>21</v>
      </c>
      <c r="G4575" s="79">
        <v>184621.76</v>
      </c>
      <c r="H4575" s="79">
        <v>126854.73</v>
      </c>
      <c r="I4575" s="79">
        <v>57767.030000000013</v>
      </c>
      <c r="J4575" s="79">
        <v>0</v>
      </c>
      <c r="K4575" s="43" t="s">
        <v>3377</v>
      </c>
      <c r="L4575" s="52" t="s">
        <v>3372</v>
      </c>
      <c r="M4575" s="16">
        <f>Таблица4[[#This Row],[Поступления]]/Таблица4[[#This Row],[Начисления]]</f>
        <v>0.68710605943741399</v>
      </c>
    </row>
    <row r="4576" spans="1:13" ht="15">
      <c r="A4576" s="42" t="s">
        <v>8331</v>
      </c>
      <c r="B4576" s="82" t="s">
        <v>1962</v>
      </c>
      <c r="C4576" s="82" t="s">
        <v>1452</v>
      </c>
      <c r="D4576" s="82" t="s">
        <v>1453</v>
      </c>
      <c r="E4576" s="82" t="s">
        <v>1961</v>
      </c>
      <c r="F4576" s="82" t="s">
        <v>23</v>
      </c>
      <c r="G4576" s="79">
        <v>140973.16</v>
      </c>
      <c r="H4576" s="79">
        <v>126281.77</v>
      </c>
      <c r="I4576" s="79">
        <v>14691.39</v>
      </c>
      <c r="J4576" s="79">
        <v>0</v>
      </c>
      <c r="K4576" s="43" t="s">
        <v>3377</v>
      </c>
      <c r="L4576" s="52" t="s">
        <v>3372</v>
      </c>
      <c r="M4576" s="16">
        <f>Таблица4[[#This Row],[Поступления]]/Таблица4[[#This Row],[Начисления]]</f>
        <v>0.895785907047838</v>
      </c>
    </row>
    <row r="4577" spans="1:13" ht="15">
      <c r="A4577" s="42" t="s">
        <v>8332</v>
      </c>
      <c r="B4577" s="82" t="s">
        <v>1962</v>
      </c>
      <c r="C4577" s="82" t="s">
        <v>1452</v>
      </c>
      <c r="D4577" s="82" t="s">
        <v>1453</v>
      </c>
      <c r="E4577" s="82" t="s">
        <v>1961</v>
      </c>
      <c r="F4577" s="82" t="s">
        <v>28</v>
      </c>
      <c r="G4577" s="79">
        <v>183653.89</v>
      </c>
      <c r="H4577" s="79">
        <v>166112.12</v>
      </c>
      <c r="I4577" s="79">
        <v>17541.770000000019</v>
      </c>
      <c r="J4577" s="79">
        <v>0</v>
      </c>
      <c r="K4577" s="43" t="s">
        <v>3377</v>
      </c>
      <c r="L4577" s="52" t="s">
        <v>3372</v>
      </c>
      <c r="M4577" s="16">
        <f>Таблица4[[#This Row],[Поступления]]/Таблица4[[#This Row],[Начисления]]</f>
        <v>0.90448462594503165</v>
      </c>
    </row>
    <row r="4578" spans="1:13" ht="15">
      <c r="A4578" s="42" t="s">
        <v>8333</v>
      </c>
      <c r="B4578" s="82" t="s">
        <v>1962</v>
      </c>
      <c r="C4578" s="82" t="s">
        <v>1452</v>
      </c>
      <c r="D4578" s="82" t="s">
        <v>1453</v>
      </c>
      <c r="E4578" s="82" t="s">
        <v>1961</v>
      </c>
      <c r="F4578" s="82" t="s">
        <v>32</v>
      </c>
      <c r="G4578" s="79">
        <v>213139.49</v>
      </c>
      <c r="H4578" s="79">
        <v>177108.04</v>
      </c>
      <c r="I4578" s="79">
        <v>36031.449999999983</v>
      </c>
      <c r="J4578" s="79">
        <v>4418.72</v>
      </c>
      <c r="K4578" s="43" t="s">
        <v>3377</v>
      </c>
      <c r="L4578" s="52" t="s">
        <v>3372</v>
      </c>
      <c r="M4578" s="16">
        <f>Таблица4[[#This Row],[Поступления]]/Таблица4[[#This Row],[Начисления]]</f>
        <v>0.83094897149280045</v>
      </c>
    </row>
    <row r="4579" spans="1:13" ht="15">
      <c r="A4579" s="42" t="s">
        <v>14837</v>
      </c>
      <c r="B4579" s="82" t="s">
        <v>1962</v>
      </c>
      <c r="C4579" s="82" t="s">
        <v>1452</v>
      </c>
      <c r="D4579" s="82" t="s">
        <v>1453</v>
      </c>
      <c r="E4579" s="82" t="s">
        <v>1961</v>
      </c>
      <c r="F4579" s="82" t="s">
        <v>33</v>
      </c>
      <c r="G4579" s="79">
        <v>42059.43</v>
      </c>
      <c r="H4579" s="79">
        <v>31373.84</v>
      </c>
      <c r="I4579" s="79">
        <v>10685.59</v>
      </c>
      <c r="J4579" s="79">
        <v>245.22</v>
      </c>
      <c r="K4579" s="43" t="s">
        <v>3377</v>
      </c>
      <c r="L4579" s="52" t="s">
        <v>3372</v>
      </c>
      <c r="M4579" s="16">
        <f>Таблица4[[#This Row],[Поступления]]/Таблица4[[#This Row],[Начисления]]</f>
        <v>0.74594068440775352</v>
      </c>
    </row>
    <row r="4580" spans="1:13" ht="15">
      <c r="A4580" s="42" t="s">
        <v>8334</v>
      </c>
      <c r="B4580" s="82" t="s">
        <v>1962</v>
      </c>
      <c r="C4580" s="82" t="s">
        <v>1452</v>
      </c>
      <c r="D4580" s="82" t="s">
        <v>1453</v>
      </c>
      <c r="E4580" s="82" t="s">
        <v>1961</v>
      </c>
      <c r="F4580" s="82" t="s">
        <v>29</v>
      </c>
      <c r="G4580" s="79">
        <v>307660.14</v>
      </c>
      <c r="H4580" s="79">
        <v>253597.05</v>
      </c>
      <c r="I4580" s="79">
        <v>54063.090000000026</v>
      </c>
      <c r="J4580" s="79">
        <v>0</v>
      </c>
      <c r="K4580" s="43" t="s">
        <v>3377</v>
      </c>
      <c r="L4580" s="52" t="s">
        <v>3372</v>
      </c>
      <c r="M4580" s="16">
        <f>Таблица4[[#This Row],[Поступления]]/Таблица4[[#This Row],[Начисления]]</f>
        <v>0.8242765864957351</v>
      </c>
    </row>
    <row r="4581" spans="1:13" ht="15">
      <c r="A4581" s="42" t="s">
        <v>8335</v>
      </c>
      <c r="B4581" s="82" t="s">
        <v>1968</v>
      </c>
      <c r="C4581" s="82" t="s">
        <v>1452</v>
      </c>
      <c r="D4581" s="82" t="s">
        <v>1453</v>
      </c>
      <c r="E4581" s="82" t="s">
        <v>1967</v>
      </c>
      <c r="F4581" s="82" t="s">
        <v>29</v>
      </c>
      <c r="G4581" s="79">
        <v>527781.30000000005</v>
      </c>
      <c r="H4581" s="79">
        <v>482155</v>
      </c>
      <c r="I4581" s="79">
        <v>45626.300000000047</v>
      </c>
      <c r="J4581" s="79">
        <v>6364.52</v>
      </c>
      <c r="K4581" s="43" t="s">
        <v>3378</v>
      </c>
      <c r="L4581" s="52" t="s">
        <v>3372</v>
      </c>
      <c r="M4581" s="16">
        <f>Таблица4[[#This Row],[Поступления]]/Таблица4[[#This Row],[Начисления]]</f>
        <v>0.91355074535607828</v>
      </c>
    </row>
    <row r="4582" spans="1:13" ht="15">
      <c r="A4582" s="42" t="s">
        <v>8336</v>
      </c>
      <c r="B4582" s="82" t="s">
        <v>1968</v>
      </c>
      <c r="C4582" s="82" t="s">
        <v>1452</v>
      </c>
      <c r="D4582" s="82" t="s">
        <v>1453</v>
      </c>
      <c r="E4582" s="82" t="s">
        <v>1967</v>
      </c>
      <c r="F4582" s="82" t="s">
        <v>25</v>
      </c>
      <c r="G4582" s="79">
        <v>407375.69</v>
      </c>
      <c r="H4582" s="79">
        <v>336378.65</v>
      </c>
      <c r="I4582" s="79">
        <v>70997.039999999979</v>
      </c>
      <c r="J4582" s="79">
        <v>0</v>
      </c>
      <c r="K4582" s="43" t="s">
        <v>3378</v>
      </c>
      <c r="L4582" s="52" t="s">
        <v>3372</v>
      </c>
      <c r="M4582" s="16">
        <f>Таблица4[[#This Row],[Поступления]]/Таблица4[[#This Row],[Начисления]]</f>
        <v>0.8257209702424807</v>
      </c>
    </row>
    <row r="4583" spans="1:13" ht="15">
      <c r="A4583" s="42" t="s">
        <v>8337</v>
      </c>
      <c r="B4583" s="82" t="s">
        <v>1968</v>
      </c>
      <c r="C4583" s="82" t="s">
        <v>1452</v>
      </c>
      <c r="D4583" s="82" t="s">
        <v>1453</v>
      </c>
      <c r="E4583" s="82" t="s">
        <v>1967</v>
      </c>
      <c r="F4583" s="82" t="s">
        <v>30</v>
      </c>
      <c r="G4583" s="79">
        <v>780742.84</v>
      </c>
      <c r="H4583" s="79">
        <v>699561.4</v>
      </c>
      <c r="I4583" s="79">
        <v>81181.439999999944</v>
      </c>
      <c r="J4583" s="79">
        <v>2333.46</v>
      </c>
      <c r="K4583" s="43" t="s">
        <v>3378</v>
      </c>
      <c r="L4583" s="52" t="s">
        <v>3373</v>
      </c>
      <c r="M4583" s="16">
        <f>Таблица4[[#This Row],[Поступления]]/Таблица4[[#This Row],[Начисления]]</f>
        <v>0.89602025681080866</v>
      </c>
    </row>
    <row r="4584" spans="1:13" ht="15">
      <c r="A4584" s="42" t="s">
        <v>8338</v>
      </c>
      <c r="B4584" s="82" t="s">
        <v>1968</v>
      </c>
      <c r="C4584" s="82" t="s">
        <v>1452</v>
      </c>
      <c r="D4584" s="82" t="s">
        <v>1453</v>
      </c>
      <c r="E4584" s="82" t="s">
        <v>1967</v>
      </c>
      <c r="F4584" s="82" t="s">
        <v>71</v>
      </c>
      <c r="G4584" s="79">
        <v>281968.38</v>
      </c>
      <c r="H4584" s="79">
        <v>247168.9</v>
      </c>
      <c r="I4584" s="79">
        <v>34799.48000000001</v>
      </c>
      <c r="J4584" s="79">
        <v>0</v>
      </c>
      <c r="K4584" s="43" t="s">
        <v>3378</v>
      </c>
      <c r="L4584" s="52" t="s">
        <v>3372</v>
      </c>
      <c r="M4584" s="16">
        <f>Таблица4[[#This Row],[Поступления]]/Таблица4[[#This Row],[Начисления]]</f>
        <v>0.87658375027724733</v>
      </c>
    </row>
    <row r="4585" spans="1:13" ht="15">
      <c r="A4585" s="42" t="s">
        <v>8339</v>
      </c>
      <c r="B4585" s="82" t="s">
        <v>1968</v>
      </c>
      <c r="C4585" s="82" t="s">
        <v>1452</v>
      </c>
      <c r="D4585" s="82" t="s">
        <v>1453</v>
      </c>
      <c r="E4585" s="82" t="s">
        <v>1967</v>
      </c>
      <c r="F4585" s="82" t="s">
        <v>31</v>
      </c>
      <c r="G4585" s="79">
        <v>1145372.32</v>
      </c>
      <c r="H4585" s="79">
        <v>1042800.71</v>
      </c>
      <c r="I4585" s="79">
        <v>102571.6100000001</v>
      </c>
      <c r="J4585" s="79">
        <v>2604.71</v>
      </c>
      <c r="K4585" s="43" t="s">
        <v>3378</v>
      </c>
      <c r="L4585" s="52" t="s">
        <v>3372</v>
      </c>
      <c r="M4585" s="16">
        <f>Таблица4[[#This Row],[Поступления]]/Таблица4[[#This Row],[Начисления]]</f>
        <v>0.91044692786010395</v>
      </c>
    </row>
    <row r="4586" spans="1:13" ht="15">
      <c r="A4586" s="42" t="s">
        <v>8340</v>
      </c>
      <c r="B4586" s="82" t="s">
        <v>1968</v>
      </c>
      <c r="C4586" s="82" t="s">
        <v>1452</v>
      </c>
      <c r="D4586" s="82" t="s">
        <v>1453</v>
      </c>
      <c r="E4586" s="82" t="s">
        <v>1967</v>
      </c>
      <c r="F4586" s="82" t="s">
        <v>19</v>
      </c>
      <c r="G4586" s="79">
        <v>783685.09</v>
      </c>
      <c r="H4586" s="79">
        <v>668420.18000000005</v>
      </c>
      <c r="I4586" s="79">
        <v>115264.90999999992</v>
      </c>
      <c r="J4586" s="79">
        <v>879.44</v>
      </c>
      <c r="K4586" s="43" t="s">
        <v>3378</v>
      </c>
      <c r="L4586" s="52" t="s">
        <v>3372</v>
      </c>
      <c r="M4586" s="16">
        <f>Таблица4[[#This Row],[Поступления]]/Таблица4[[#This Row],[Начисления]]</f>
        <v>0.8529193531039363</v>
      </c>
    </row>
    <row r="4587" spans="1:13" ht="15">
      <c r="A4587" s="42" t="s">
        <v>8341</v>
      </c>
      <c r="B4587" s="82" t="s">
        <v>1968</v>
      </c>
      <c r="C4587" s="82" t="s">
        <v>1452</v>
      </c>
      <c r="D4587" s="82" t="s">
        <v>1453</v>
      </c>
      <c r="E4587" s="82" t="s">
        <v>1967</v>
      </c>
      <c r="F4587" s="82" t="s">
        <v>9</v>
      </c>
      <c r="G4587" s="79">
        <v>1161579.52</v>
      </c>
      <c r="H4587" s="79">
        <v>1061081.28</v>
      </c>
      <c r="I4587" s="79">
        <v>100498.23999999999</v>
      </c>
      <c r="J4587" s="79">
        <v>4586.2299999999996</v>
      </c>
      <c r="K4587" s="43" t="s">
        <v>3378</v>
      </c>
      <c r="L4587" s="52" t="s">
        <v>3372</v>
      </c>
      <c r="M4587" s="16">
        <f>Таблица4[[#This Row],[Поступления]]/Таблица4[[#This Row],[Начисления]]</f>
        <v>0.91348139471329526</v>
      </c>
    </row>
    <row r="4588" spans="1:13" ht="15">
      <c r="A4588" s="42" t="s">
        <v>8342</v>
      </c>
      <c r="B4588" s="82" t="s">
        <v>1968</v>
      </c>
      <c r="C4588" s="82" t="s">
        <v>1452</v>
      </c>
      <c r="D4588" s="82" t="s">
        <v>1453</v>
      </c>
      <c r="E4588" s="82" t="s">
        <v>1967</v>
      </c>
      <c r="F4588" s="82" t="s">
        <v>11</v>
      </c>
      <c r="G4588" s="79">
        <v>715931.96</v>
      </c>
      <c r="H4588" s="79">
        <v>651829.99</v>
      </c>
      <c r="I4588" s="79">
        <v>64101.969999999972</v>
      </c>
      <c r="J4588" s="79">
        <v>6102.34</v>
      </c>
      <c r="K4588" s="43" t="s">
        <v>3378</v>
      </c>
      <c r="L4588" s="52" t="s">
        <v>3373</v>
      </c>
      <c r="M4588" s="16">
        <f>Таблица4[[#This Row],[Поступления]]/Таблица4[[#This Row],[Начисления]]</f>
        <v>0.91046360047957631</v>
      </c>
    </row>
    <row r="4589" spans="1:13" ht="15">
      <c r="A4589" s="42" t="s">
        <v>8343</v>
      </c>
      <c r="B4589" s="82" t="s">
        <v>1968</v>
      </c>
      <c r="C4589" s="82" t="s">
        <v>1452</v>
      </c>
      <c r="D4589" s="82" t="s">
        <v>1453</v>
      </c>
      <c r="E4589" s="82" t="s">
        <v>1967</v>
      </c>
      <c r="F4589" s="82" t="s">
        <v>13</v>
      </c>
      <c r="G4589" s="79">
        <v>1233522.1000000001</v>
      </c>
      <c r="H4589" s="79">
        <v>1126058.74</v>
      </c>
      <c r="I4589" s="79">
        <v>107463.3600000001</v>
      </c>
      <c r="J4589" s="79">
        <v>6494.57</v>
      </c>
      <c r="K4589" s="43" t="s">
        <v>3378</v>
      </c>
      <c r="L4589" s="52" t="s">
        <v>3373</v>
      </c>
      <c r="M4589" s="16">
        <f>Таблица4[[#This Row],[Поступления]]/Таблица4[[#This Row],[Начисления]]</f>
        <v>0.91288087988046573</v>
      </c>
    </row>
    <row r="4590" spans="1:13" ht="15">
      <c r="A4590" s="42" t="s">
        <v>8344</v>
      </c>
      <c r="B4590" s="82" t="s">
        <v>1968</v>
      </c>
      <c r="C4590" s="82" t="s">
        <v>1452</v>
      </c>
      <c r="D4590" s="82" t="s">
        <v>1453</v>
      </c>
      <c r="E4590" s="82" t="s">
        <v>1967</v>
      </c>
      <c r="F4590" s="82" t="s">
        <v>17</v>
      </c>
      <c r="G4590" s="79">
        <v>1130157.68</v>
      </c>
      <c r="H4590" s="79">
        <v>1027555.03</v>
      </c>
      <c r="I4590" s="79">
        <v>102602.64999999991</v>
      </c>
      <c r="J4590" s="79">
        <v>7610.17</v>
      </c>
      <c r="K4590" s="43" t="s">
        <v>3378</v>
      </c>
      <c r="L4590" s="52" t="s">
        <v>3372</v>
      </c>
      <c r="M4590" s="16">
        <f>Таблица4[[#This Row],[Поступления]]/Таблица4[[#This Row],[Начисления]]</f>
        <v>0.9092138629717581</v>
      </c>
    </row>
    <row r="4591" spans="1:13" ht="15">
      <c r="A4591" s="42" t="s">
        <v>8345</v>
      </c>
      <c r="B4591" s="82" t="s">
        <v>1968</v>
      </c>
      <c r="C4591" s="82" t="s">
        <v>1452</v>
      </c>
      <c r="D4591" s="82" t="s">
        <v>1453</v>
      </c>
      <c r="E4591" s="82" t="s">
        <v>1967</v>
      </c>
      <c r="F4591" s="82" t="s">
        <v>20</v>
      </c>
      <c r="G4591" s="79">
        <v>1132379.32</v>
      </c>
      <c r="H4591" s="79">
        <v>987738.88</v>
      </c>
      <c r="I4591" s="79">
        <v>144640.44000000006</v>
      </c>
      <c r="J4591" s="79">
        <v>3503.89</v>
      </c>
      <c r="K4591" s="43" t="s">
        <v>3378</v>
      </c>
      <c r="L4591" s="52" t="s">
        <v>3372</v>
      </c>
      <c r="M4591" s="16">
        <f>Таблица4[[#This Row],[Поступления]]/Таблица4[[#This Row],[Начисления]]</f>
        <v>0.87226856103306438</v>
      </c>
    </row>
    <row r="4592" spans="1:13" ht="15">
      <c r="A4592" s="42" t="s">
        <v>8346</v>
      </c>
      <c r="B4592" s="82" t="s">
        <v>1968</v>
      </c>
      <c r="C4592" s="82" t="s">
        <v>1452</v>
      </c>
      <c r="D4592" s="82" t="s">
        <v>1453</v>
      </c>
      <c r="E4592" s="82" t="s">
        <v>1967</v>
      </c>
      <c r="F4592" s="82" t="s">
        <v>80</v>
      </c>
      <c r="G4592" s="79">
        <v>1354603.19</v>
      </c>
      <c r="H4592" s="79">
        <v>1053732.95</v>
      </c>
      <c r="I4592" s="79">
        <v>300870.24</v>
      </c>
      <c r="J4592" s="79">
        <v>2799.99</v>
      </c>
      <c r="K4592" s="43" t="s">
        <v>3378</v>
      </c>
      <c r="L4592" s="52" t="s">
        <v>3372</v>
      </c>
      <c r="M4592" s="16">
        <f>Таблица4[[#This Row],[Поступления]]/Таблица4[[#This Row],[Начисления]]</f>
        <v>0.77789049795460763</v>
      </c>
    </row>
    <row r="4593" spans="1:13" ht="15">
      <c r="A4593" s="42" t="s">
        <v>8347</v>
      </c>
      <c r="B4593" s="82" t="s">
        <v>1968</v>
      </c>
      <c r="C4593" s="82" t="s">
        <v>1452</v>
      </c>
      <c r="D4593" s="82" t="s">
        <v>1453</v>
      </c>
      <c r="E4593" s="82" t="s">
        <v>1967</v>
      </c>
      <c r="F4593" s="82" t="s">
        <v>144</v>
      </c>
      <c r="G4593" s="79">
        <v>700196.83</v>
      </c>
      <c r="H4593" s="79">
        <v>598567.63</v>
      </c>
      <c r="I4593" s="79">
        <v>101629.19999999995</v>
      </c>
      <c r="J4593" s="79">
        <v>4909.6099999999997</v>
      </c>
      <c r="K4593" s="43" t="s">
        <v>3378</v>
      </c>
      <c r="L4593" s="52" t="s">
        <v>3372</v>
      </c>
      <c r="M4593" s="16">
        <f>Таблица4[[#This Row],[Поступления]]/Таблица4[[#This Row],[Начисления]]</f>
        <v>0.85485624092299883</v>
      </c>
    </row>
    <row r="4594" spans="1:13" ht="15">
      <c r="A4594" s="42" t="s">
        <v>8348</v>
      </c>
      <c r="B4594" s="82" t="s">
        <v>1968</v>
      </c>
      <c r="C4594" s="82" t="s">
        <v>1452</v>
      </c>
      <c r="D4594" s="82" t="s">
        <v>1453</v>
      </c>
      <c r="E4594" s="82" t="s">
        <v>1967</v>
      </c>
      <c r="F4594" s="82" t="s">
        <v>81</v>
      </c>
      <c r="G4594" s="79">
        <v>706557</v>
      </c>
      <c r="H4594" s="79">
        <v>626188.66</v>
      </c>
      <c r="I4594" s="79">
        <v>80368.339999999967</v>
      </c>
      <c r="J4594" s="79">
        <v>4560.1499999999996</v>
      </c>
      <c r="K4594" s="43" t="s">
        <v>3378</v>
      </c>
      <c r="L4594" s="52" t="s">
        <v>3372</v>
      </c>
      <c r="M4594" s="16">
        <f>Таблица4[[#This Row],[Поступления]]/Таблица4[[#This Row],[Начисления]]</f>
        <v>0.88625356482208795</v>
      </c>
    </row>
    <row r="4595" spans="1:13" ht="15">
      <c r="A4595" s="42" t="s">
        <v>8349</v>
      </c>
      <c r="B4595" s="82" t="s">
        <v>1968</v>
      </c>
      <c r="C4595" s="82" t="s">
        <v>1452</v>
      </c>
      <c r="D4595" s="82" t="s">
        <v>1453</v>
      </c>
      <c r="E4595" s="82" t="s">
        <v>1967</v>
      </c>
      <c r="F4595" s="82" t="s">
        <v>212</v>
      </c>
      <c r="G4595" s="79">
        <v>569492.38</v>
      </c>
      <c r="H4595" s="79">
        <v>508268.76</v>
      </c>
      <c r="I4595" s="79">
        <v>61223.619999999995</v>
      </c>
      <c r="J4595" s="79">
        <v>1739.04</v>
      </c>
      <c r="K4595" s="43" t="s">
        <v>3378</v>
      </c>
      <c r="L4595" s="52" t="s">
        <v>3372</v>
      </c>
      <c r="M4595" s="16">
        <f>Таблица4[[#This Row],[Поступления]]/Таблица4[[#This Row],[Начисления]]</f>
        <v>0.89249440001286762</v>
      </c>
    </row>
    <row r="4596" spans="1:13" ht="15">
      <c r="A4596" s="42" t="s">
        <v>8350</v>
      </c>
      <c r="B4596" s="82" t="s">
        <v>1968</v>
      </c>
      <c r="C4596" s="82" t="s">
        <v>1452</v>
      </c>
      <c r="D4596" s="82" t="s">
        <v>1453</v>
      </c>
      <c r="E4596" s="82" t="s">
        <v>1967</v>
      </c>
      <c r="F4596" s="82" t="s">
        <v>188</v>
      </c>
      <c r="G4596" s="79">
        <v>573180.06000000006</v>
      </c>
      <c r="H4596" s="79">
        <v>515125.25</v>
      </c>
      <c r="I4596" s="79">
        <v>58054.810000000056</v>
      </c>
      <c r="J4596" s="79">
        <v>1281.05</v>
      </c>
      <c r="K4596" s="43" t="s">
        <v>3378</v>
      </c>
      <c r="L4596" s="52" t="s">
        <v>3372</v>
      </c>
      <c r="M4596" s="16">
        <f>Таблица4[[#This Row],[Поступления]]/Таблица4[[#This Row],[Начисления]]</f>
        <v>0.89871453309104987</v>
      </c>
    </row>
    <row r="4597" spans="1:13" ht="15">
      <c r="A4597" s="42" t="s">
        <v>8351</v>
      </c>
      <c r="B4597" s="82" t="s">
        <v>1968</v>
      </c>
      <c r="C4597" s="82" t="s">
        <v>1452</v>
      </c>
      <c r="D4597" s="82" t="s">
        <v>1453</v>
      </c>
      <c r="E4597" s="82" t="s">
        <v>1967</v>
      </c>
      <c r="F4597" s="82" t="s">
        <v>145</v>
      </c>
      <c r="G4597" s="79">
        <v>570172.26</v>
      </c>
      <c r="H4597" s="79">
        <v>445571.12</v>
      </c>
      <c r="I4597" s="79">
        <v>124601.14000000001</v>
      </c>
      <c r="J4597" s="79">
        <v>1077.82</v>
      </c>
      <c r="K4597" s="43" t="s">
        <v>3378</v>
      </c>
      <c r="L4597" s="52" t="s">
        <v>3373</v>
      </c>
      <c r="M4597" s="16">
        <f>Таблица4[[#This Row],[Поступления]]/Таблица4[[#This Row],[Начисления]]</f>
        <v>0.78146755157818448</v>
      </c>
    </row>
    <row r="4598" spans="1:13" ht="15">
      <c r="A4598" s="42" t="s">
        <v>8352</v>
      </c>
      <c r="B4598" s="82" t="s">
        <v>1968</v>
      </c>
      <c r="C4598" s="82" t="s">
        <v>1452</v>
      </c>
      <c r="D4598" s="82" t="s">
        <v>1453</v>
      </c>
      <c r="E4598" s="82" t="s">
        <v>1967</v>
      </c>
      <c r="F4598" s="82" t="s">
        <v>146</v>
      </c>
      <c r="G4598" s="79">
        <v>706732.92</v>
      </c>
      <c r="H4598" s="79">
        <v>666194.01</v>
      </c>
      <c r="I4598" s="79">
        <v>40538.910000000033</v>
      </c>
      <c r="J4598" s="79">
        <v>2511.33</v>
      </c>
      <c r="K4598" s="43" t="s">
        <v>3378</v>
      </c>
      <c r="L4598" s="52" t="s">
        <v>3372</v>
      </c>
      <c r="M4598" s="16">
        <f>Таблица4[[#This Row],[Поступления]]/Таблица4[[#This Row],[Начисления]]</f>
        <v>0.94263899578924382</v>
      </c>
    </row>
    <row r="4599" spans="1:13" ht="15">
      <c r="A4599" s="42" t="s">
        <v>8353</v>
      </c>
      <c r="B4599" s="82" t="s">
        <v>1968</v>
      </c>
      <c r="C4599" s="82" t="s">
        <v>1452</v>
      </c>
      <c r="D4599" s="82" t="s">
        <v>1453</v>
      </c>
      <c r="E4599" s="82" t="s">
        <v>1967</v>
      </c>
      <c r="F4599" s="82" t="s">
        <v>217</v>
      </c>
      <c r="G4599" s="79">
        <v>782499.52</v>
      </c>
      <c r="H4599" s="79">
        <v>691677.98</v>
      </c>
      <c r="I4599" s="79">
        <v>90821.540000000037</v>
      </c>
      <c r="J4599" s="79">
        <v>4521.32</v>
      </c>
      <c r="K4599" s="43" t="s">
        <v>3378</v>
      </c>
      <c r="L4599" s="52" t="s">
        <v>3372</v>
      </c>
      <c r="M4599" s="16">
        <f>Таблица4[[#This Row],[Поступления]]/Таблица4[[#This Row],[Начисления]]</f>
        <v>0.88393406298830701</v>
      </c>
    </row>
    <row r="4600" spans="1:13" ht="15">
      <c r="A4600" s="42" t="s">
        <v>8354</v>
      </c>
      <c r="B4600" s="82" t="s">
        <v>1968</v>
      </c>
      <c r="C4600" s="82" t="s">
        <v>1452</v>
      </c>
      <c r="D4600" s="82" t="s">
        <v>1453</v>
      </c>
      <c r="E4600" s="82" t="s">
        <v>1967</v>
      </c>
      <c r="F4600" s="82" t="s">
        <v>115</v>
      </c>
      <c r="G4600" s="79">
        <v>799324.38</v>
      </c>
      <c r="H4600" s="79">
        <v>675083.76</v>
      </c>
      <c r="I4600" s="79">
        <v>124240.62</v>
      </c>
      <c r="J4600" s="79">
        <v>0</v>
      </c>
      <c r="K4600" s="43" t="s">
        <v>3378</v>
      </c>
      <c r="L4600" s="52" t="s">
        <v>3372</v>
      </c>
      <c r="M4600" s="16">
        <f>Таблица4[[#This Row],[Поступления]]/Таблица4[[#This Row],[Начисления]]</f>
        <v>0.84456795875536783</v>
      </c>
    </row>
    <row r="4601" spans="1:13" ht="15">
      <c r="A4601" s="42" t="s">
        <v>8355</v>
      </c>
      <c r="B4601" s="82" t="s">
        <v>1968</v>
      </c>
      <c r="C4601" s="82" t="s">
        <v>1452</v>
      </c>
      <c r="D4601" s="82" t="s">
        <v>1453</v>
      </c>
      <c r="E4601" s="82" t="s">
        <v>1967</v>
      </c>
      <c r="F4601" s="82" t="s">
        <v>575</v>
      </c>
      <c r="G4601" s="79">
        <v>574663.54</v>
      </c>
      <c r="H4601" s="79">
        <v>498414.2</v>
      </c>
      <c r="I4601" s="79">
        <v>76249.340000000026</v>
      </c>
      <c r="J4601" s="79">
        <v>4559.62</v>
      </c>
      <c r="K4601" s="43" t="s">
        <v>3378</v>
      </c>
      <c r="L4601" s="52" t="s">
        <v>3372</v>
      </c>
      <c r="M4601" s="16">
        <f>Таблица4[[#This Row],[Поступления]]/Таблица4[[#This Row],[Начисления]]</f>
        <v>0.86731481172443958</v>
      </c>
    </row>
    <row r="4602" spans="1:13" ht="15">
      <c r="A4602" s="42" t="s">
        <v>8356</v>
      </c>
      <c r="B4602" s="82" t="s">
        <v>1968</v>
      </c>
      <c r="C4602" s="82" t="s">
        <v>1452</v>
      </c>
      <c r="D4602" s="82" t="s">
        <v>1453</v>
      </c>
      <c r="E4602" s="82" t="s">
        <v>1967</v>
      </c>
      <c r="F4602" s="82" t="s">
        <v>253</v>
      </c>
      <c r="G4602" s="79">
        <v>571621.5</v>
      </c>
      <c r="H4602" s="79">
        <v>556565.18000000005</v>
      </c>
      <c r="I4602" s="79">
        <v>15056.319999999949</v>
      </c>
      <c r="J4602" s="79">
        <v>1876.87</v>
      </c>
      <c r="K4602" s="43" t="s">
        <v>3378</v>
      </c>
      <c r="L4602" s="52" t="s">
        <v>3372</v>
      </c>
      <c r="M4602" s="16">
        <f>Таблица4[[#This Row],[Поступления]]/Таблица4[[#This Row],[Начисления]]</f>
        <v>0.97366033293009457</v>
      </c>
    </row>
    <row r="4603" spans="1:13" ht="15">
      <c r="A4603" s="42" t="s">
        <v>8357</v>
      </c>
      <c r="B4603" s="82" t="s">
        <v>1968</v>
      </c>
      <c r="C4603" s="82" t="s">
        <v>1452</v>
      </c>
      <c r="D4603" s="82" t="s">
        <v>1453</v>
      </c>
      <c r="E4603" s="82" t="s">
        <v>1967</v>
      </c>
      <c r="F4603" s="82" t="s">
        <v>271</v>
      </c>
      <c r="G4603" s="79">
        <v>782916.56</v>
      </c>
      <c r="H4603" s="79">
        <v>703759.21</v>
      </c>
      <c r="I4603" s="79">
        <v>79157.350000000093</v>
      </c>
      <c r="J4603" s="79">
        <v>799.53</v>
      </c>
      <c r="K4603" s="43" t="s">
        <v>3378</v>
      </c>
      <c r="L4603" s="52" t="s">
        <v>3372</v>
      </c>
      <c r="M4603" s="16">
        <f>Таблица4[[#This Row],[Поступления]]/Таблица4[[#This Row],[Начисления]]</f>
        <v>0.89889427041880421</v>
      </c>
    </row>
    <row r="4604" spans="1:13" ht="15">
      <c r="A4604" s="42" t="s">
        <v>8358</v>
      </c>
      <c r="B4604" s="82" t="s">
        <v>1968</v>
      </c>
      <c r="C4604" s="82" t="s">
        <v>1452</v>
      </c>
      <c r="D4604" s="82" t="s">
        <v>1453</v>
      </c>
      <c r="E4604" s="82" t="s">
        <v>1967</v>
      </c>
      <c r="F4604" s="82" t="s">
        <v>272</v>
      </c>
      <c r="G4604" s="79">
        <v>781138.38</v>
      </c>
      <c r="H4604" s="79">
        <v>706660.46</v>
      </c>
      <c r="I4604" s="79">
        <v>74477.920000000042</v>
      </c>
      <c r="J4604" s="79">
        <v>4056.67</v>
      </c>
      <c r="K4604" s="43" t="s">
        <v>3378</v>
      </c>
      <c r="L4604" s="52" t="s">
        <v>3372</v>
      </c>
      <c r="M4604" s="16">
        <f>Таблица4[[#This Row],[Поступления]]/Таблица4[[#This Row],[Начисления]]</f>
        <v>0.90465464006518281</v>
      </c>
    </row>
    <row r="4605" spans="1:13" ht="15">
      <c r="A4605" s="42" t="s">
        <v>8359</v>
      </c>
      <c r="B4605" s="82" t="s">
        <v>1968</v>
      </c>
      <c r="C4605" s="82" t="s">
        <v>1452</v>
      </c>
      <c r="D4605" s="82" t="s">
        <v>1453</v>
      </c>
      <c r="E4605" s="82" t="s">
        <v>1967</v>
      </c>
      <c r="F4605" s="82" t="s">
        <v>273</v>
      </c>
      <c r="G4605" s="79">
        <v>790271.66</v>
      </c>
      <c r="H4605" s="79">
        <v>733670.54</v>
      </c>
      <c r="I4605" s="79">
        <v>56601.119999999995</v>
      </c>
      <c r="J4605" s="79">
        <v>4792.8100000000004</v>
      </c>
      <c r="K4605" s="43" t="s">
        <v>3378</v>
      </c>
      <c r="L4605" s="52" t="s">
        <v>3372</v>
      </c>
      <c r="M4605" s="16">
        <f>Таблица4[[#This Row],[Поступления]]/Таблица4[[#This Row],[Начисления]]</f>
        <v>0.92837764168336745</v>
      </c>
    </row>
    <row r="4606" spans="1:13" ht="15">
      <c r="A4606" s="42" t="s">
        <v>8360</v>
      </c>
      <c r="B4606" s="82" t="s">
        <v>1968</v>
      </c>
      <c r="C4606" s="82" t="s">
        <v>1452</v>
      </c>
      <c r="D4606" s="82" t="s">
        <v>1453</v>
      </c>
      <c r="E4606" s="82" t="s">
        <v>1967</v>
      </c>
      <c r="F4606" s="82" t="s">
        <v>310</v>
      </c>
      <c r="G4606" s="79">
        <v>785888.93</v>
      </c>
      <c r="H4606" s="79">
        <v>689408.64</v>
      </c>
      <c r="I4606" s="79">
        <v>96480.290000000037</v>
      </c>
      <c r="J4606" s="79">
        <v>1156.76</v>
      </c>
      <c r="K4606" s="43" t="s">
        <v>3378</v>
      </c>
      <c r="L4606" s="52" t="s">
        <v>3372</v>
      </c>
      <c r="M4606" s="16">
        <f>Таблица4[[#This Row],[Поступления]]/Таблица4[[#This Row],[Начисления]]</f>
        <v>0.87723419135067848</v>
      </c>
    </row>
    <row r="4607" spans="1:13" ht="15">
      <c r="A4607" s="42" t="s">
        <v>8361</v>
      </c>
      <c r="B4607" s="82" t="s">
        <v>1968</v>
      </c>
      <c r="C4607" s="82" t="s">
        <v>1452</v>
      </c>
      <c r="D4607" s="82" t="s">
        <v>1453</v>
      </c>
      <c r="E4607" s="82" t="s">
        <v>1967</v>
      </c>
      <c r="F4607" s="82" t="s">
        <v>132</v>
      </c>
      <c r="G4607" s="79">
        <v>561434.44999999995</v>
      </c>
      <c r="H4607" s="79">
        <v>516752.22</v>
      </c>
      <c r="I4607" s="79">
        <v>44682.229999999981</v>
      </c>
      <c r="J4607" s="79">
        <v>3821.29</v>
      </c>
      <c r="K4607" s="43" t="s">
        <v>3378</v>
      </c>
      <c r="L4607" s="52" t="s">
        <v>3372</v>
      </c>
      <c r="M4607" s="16">
        <f>Таблица4[[#This Row],[Поступления]]/Таблица4[[#This Row],[Начисления]]</f>
        <v>0.92041416411123333</v>
      </c>
    </row>
    <row r="4608" spans="1:13" ht="15">
      <c r="A4608" s="42" t="s">
        <v>8362</v>
      </c>
      <c r="B4608" s="82" t="s">
        <v>1968</v>
      </c>
      <c r="C4608" s="82" t="s">
        <v>1452</v>
      </c>
      <c r="D4608" s="82" t="s">
        <v>1453</v>
      </c>
      <c r="E4608" s="82" t="s">
        <v>1967</v>
      </c>
      <c r="F4608" s="82" t="s">
        <v>133</v>
      </c>
      <c r="G4608" s="79">
        <v>573728.82999999996</v>
      </c>
      <c r="H4608" s="79">
        <v>518070.62</v>
      </c>
      <c r="I4608" s="79">
        <v>55658.209999999963</v>
      </c>
      <c r="J4608" s="79">
        <v>2127.86</v>
      </c>
      <c r="K4608" s="43" t="s">
        <v>3378</v>
      </c>
      <c r="L4608" s="52" t="s">
        <v>3372</v>
      </c>
      <c r="M4608" s="16">
        <f>Таблица4[[#This Row],[Поступления]]/Таблица4[[#This Row],[Начисления]]</f>
        <v>0.90298864709308757</v>
      </c>
    </row>
    <row r="4609" spans="1:13" ht="15">
      <c r="A4609" s="42" t="s">
        <v>8363</v>
      </c>
      <c r="B4609" s="82" t="s">
        <v>1968</v>
      </c>
      <c r="C4609" s="82" t="s">
        <v>1452</v>
      </c>
      <c r="D4609" s="82" t="s">
        <v>1453</v>
      </c>
      <c r="E4609" s="82" t="s">
        <v>1967</v>
      </c>
      <c r="F4609" s="82" t="s">
        <v>157</v>
      </c>
      <c r="G4609" s="79">
        <v>565472.02</v>
      </c>
      <c r="H4609" s="79">
        <v>495735.48</v>
      </c>
      <c r="I4609" s="79">
        <v>69736.540000000037</v>
      </c>
      <c r="J4609" s="79">
        <v>1549.76</v>
      </c>
      <c r="K4609" s="43" t="s">
        <v>3378</v>
      </c>
      <c r="L4609" s="52" t="s">
        <v>3372</v>
      </c>
      <c r="M4609" s="16">
        <f>Таблица4[[#This Row],[Поступления]]/Таблица4[[#This Row],[Начисления]]</f>
        <v>0.87667552498884027</v>
      </c>
    </row>
    <row r="4610" spans="1:13" ht="15">
      <c r="A4610" s="42" t="s">
        <v>8364</v>
      </c>
      <c r="B4610" s="82" t="s">
        <v>1968</v>
      </c>
      <c r="C4610" s="82" t="s">
        <v>1452</v>
      </c>
      <c r="D4610" s="82" t="s">
        <v>1453</v>
      </c>
      <c r="E4610" s="82" t="s">
        <v>1967</v>
      </c>
      <c r="F4610" s="82" t="s">
        <v>158</v>
      </c>
      <c r="G4610" s="79">
        <v>109446.13</v>
      </c>
      <c r="H4610" s="79">
        <v>83888.04</v>
      </c>
      <c r="I4610" s="79">
        <v>25558.090000000011</v>
      </c>
      <c r="J4610" s="79">
        <v>552.13</v>
      </c>
      <c r="K4610" s="43" t="s">
        <v>3378</v>
      </c>
      <c r="L4610" s="52" t="s">
        <v>3372</v>
      </c>
      <c r="M4610" s="16">
        <f>Таблица4[[#This Row],[Поступления]]/Таблица4[[#This Row],[Начисления]]</f>
        <v>0.76647790104592994</v>
      </c>
    </row>
    <row r="4611" spans="1:13" ht="15">
      <c r="A4611" s="42" t="s">
        <v>8365</v>
      </c>
      <c r="B4611" s="82" t="s">
        <v>1968</v>
      </c>
      <c r="C4611" s="82" t="s">
        <v>1452</v>
      </c>
      <c r="D4611" s="82" t="s">
        <v>1453</v>
      </c>
      <c r="E4611" s="82" t="s">
        <v>1967</v>
      </c>
      <c r="F4611" s="82" t="s">
        <v>373</v>
      </c>
      <c r="G4611" s="79">
        <v>93418.7</v>
      </c>
      <c r="H4611" s="79">
        <v>93418.7</v>
      </c>
      <c r="I4611" s="79">
        <v>0</v>
      </c>
      <c r="J4611" s="79">
        <v>0</v>
      </c>
      <c r="K4611" s="43" t="s">
        <v>3378</v>
      </c>
      <c r="L4611" s="52" t="s">
        <v>3372</v>
      </c>
      <c r="M4611" s="16">
        <f>Таблица4[[#This Row],[Поступления]]/Таблица4[[#This Row],[Начисления]]</f>
        <v>1</v>
      </c>
    </row>
    <row r="4612" spans="1:13" ht="15">
      <c r="A4612" s="42" t="s">
        <v>8366</v>
      </c>
      <c r="B4612" s="82" t="s">
        <v>1968</v>
      </c>
      <c r="C4612" s="82" t="s">
        <v>1452</v>
      </c>
      <c r="D4612" s="82" t="s">
        <v>1453</v>
      </c>
      <c r="E4612" s="82" t="s">
        <v>1967</v>
      </c>
      <c r="F4612" s="82" t="s">
        <v>376</v>
      </c>
      <c r="G4612" s="79">
        <v>195573.31</v>
      </c>
      <c r="H4612" s="79">
        <v>171984.86</v>
      </c>
      <c r="I4612" s="79">
        <v>23588.450000000012</v>
      </c>
      <c r="J4612" s="79">
        <v>348.4</v>
      </c>
      <c r="K4612" s="43" t="s">
        <v>3378</v>
      </c>
      <c r="L4612" s="52" t="s">
        <v>3372</v>
      </c>
      <c r="M4612" s="16">
        <f>Таблица4[[#This Row],[Поступления]]/Таблица4[[#This Row],[Начисления]]</f>
        <v>0.87938819463657891</v>
      </c>
    </row>
    <row r="4613" spans="1:13" ht="15">
      <c r="A4613" s="42" t="s">
        <v>8367</v>
      </c>
      <c r="B4613" s="82" t="s">
        <v>1968</v>
      </c>
      <c r="C4613" s="82" t="s">
        <v>1452</v>
      </c>
      <c r="D4613" s="82" t="s">
        <v>1453</v>
      </c>
      <c r="E4613" s="82" t="s">
        <v>1967</v>
      </c>
      <c r="F4613" s="82" t="s">
        <v>210</v>
      </c>
      <c r="G4613" s="79">
        <v>633029.74</v>
      </c>
      <c r="H4613" s="79">
        <v>539317.48</v>
      </c>
      <c r="I4613" s="79">
        <v>93712.260000000009</v>
      </c>
      <c r="J4613" s="79">
        <v>859.01</v>
      </c>
      <c r="K4613" s="43" t="s">
        <v>3378</v>
      </c>
      <c r="L4613" s="52" t="s">
        <v>3372</v>
      </c>
      <c r="M4613" s="16">
        <f>Таблица4[[#This Row],[Поступления]]/Таблица4[[#This Row],[Начисления]]</f>
        <v>0.85196231064910155</v>
      </c>
    </row>
    <row r="4614" spans="1:13" ht="15">
      <c r="A4614" s="42" t="s">
        <v>8368</v>
      </c>
      <c r="B4614" s="82" t="s">
        <v>1968</v>
      </c>
      <c r="C4614" s="82" t="s">
        <v>1452</v>
      </c>
      <c r="D4614" s="82" t="s">
        <v>1453</v>
      </c>
      <c r="E4614" s="82" t="s">
        <v>1967</v>
      </c>
      <c r="F4614" s="82" t="s">
        <v>496</v>
      </c>
      <c r="G4614" s="79">
        <v>837650.41</v>
      </c>
      <c r="H4614" s="79">
        <v>799181.57</v>
      </c>
      <c r="I4614" s="79">
        <v>38468.840000000084</v>
      </c>
      <c r="J4614" s="79">
        <v>6539.88</v>
      </c>
      <c r="K4614" s="43" t="s">
        <v>3378</v>
      </c>
      <c r="L4614" s="52" t="s">
        <v>3373</v>
      </c>
      <c r="M4614" s="16">
        <f>Таблица4[[#This Row],[Поступления]]/Таблица4[[#This Row],[Начисления]]</f>
        <v>0.95407530451754918</v>
      </c>
    </row>
    <row r="4615" spans="1:13" ht="15">
      <c r="A4615" s="42" t="s">
        <v>8369</v>
      </c>
      <c r="B4615" s="82" t="s">
        <v>1968</v>
      </c>
      <c r="C4615" s="82" t="s">
        <v>1452</v>
      </c>
      <c r="D4615" s="82" t="s">
        <v>1453</v>
      </c>
      <c r="E4615" s="82" t="s">
        <v>1967</v>
      </c>
      <c r="F4615" s="82" t="s">
        <v>491</v>
      </c>
      <c r="G4615" s="79">
        <v>728775.46</v>
      </c>
      <c r="H4615" s="79">
        <v>661218.88</v>
      </c>
      <c r="I4615" s="79">
        <v>67556.579999999958</v>
      </c>
      <c r="J4615" s="79">
        <v>278.72000000000003</v>
      </c>
      <c r="K4615" s="43" t="s">
        <v>3378</v>
      </c>
      <c r="L4615" s="52" t="s">
        <v>3372</v>
      </c>
      <c r="M4615" s="16">
        <f>Таблица4[[#This Row],[Поступления]]/Таблица4[[#This Row],[Начисления]]</f>
        <v>0.90730124200395013</v>
      </c>
    </row>
    <row r="4616" spans="1:13" ht="15">
      <c r="A4616" s="42" t="s">
        <v>8370</v>
      </c>
      <c r="B4616" s="82" t="s">
        <v>1968</v>
      </c>
      <c r="C4616" s="82" t="s">
        <v>1452</v>
      </c>
      <c r="D4616" s="82" t="s">
        <v>1453</v>
      </c>
      <c r="E4616" s="82" t="s">
        <v>1967</v>
      </c>
      <c r="F4616" s="82" t="s">
        <v>714</v>
      </c>
      <c r="G4616" s="79">
        <v>516163.1</v>
      </c>
      <c r="H4616" s="79">
        <v>471919.05</v>
      </c>
      <c r="I4616" s="79">
        <v>44244.049999999988</v>
      </c>
      <c r="J4616" s="79">
        <v>4830.05</v>
      </c>
      <c r="K4616" s="43" t="s">
        <v>3378</v>
      </c>
      <c r="L4616" s="52" t="s">
        <v>3372</v>
      </c>
      <c r="M4616" s="16">
        <f>Таблица4[[#This Row],[Поступления]]/Таблица4[[#This Row],[Начисления]]</f>
        <v>0.91428281099520681</v>
      </c>
    </row>
    <row r="4617" spans="1:13" ht="15">
      <c r="A4617" s="42" t="s">
        <v>8371</v>
      </c>
      <c r="B4617" s="82" t="s">
        <v>1968</v>
      </c>
      <c r="C4617" s="82" t="s">
        <v>1452</v>
      </c>
      <c r="D4617" s="82" t="s">
        <v>1453</v>
      </c>
      <c r="E4617" s="82" t="s">
        <v>1967</v>
      </c>
      <c r="F4617" s="82" t="s">
        <v>267</v>
      </c>
      <c r="G4617" s="79">
        <v>715163.29</v>
      </c>
      <c r="H4617" s="79">
        <v>649201.44999999995</v>
      </c>
      <c r="I4617" s="79">
        <v>65961.840000000084</v>
      </c>
      <c r="J4617" s="79">
        <v>5077.68</v>
      </c>
      <c r="K4617" s="43" t="s">
        <v>3378</v>
      </c>
      <c r="L4617" s="52" t="s">
        <v>3372</v>
      </c>
      <c r="M4617" s="16">
        <f>Таблица4[[#This Row],[Поступления]]/Таблица4[[#This Row],[Начисления]]</f>
        <v>0.9077667423337682</v>
      </c>
    </row>
    <row r="4618" spans="1:13" ht="15">
      <c r="A4618" s="42" t="s">
        <v>8372</v>
      </c>
      <c r="B4618" s="82" t="s">
        <v>1968</v>
      </c>
      <c r="C4618" s="82" t="s">
        <v>1452</v>
      </c>
      <c r="D4618" s="82" t="s">
        <v>1453</v>
      </c>
      <c r="E4618" s="82" t="s">
        <v>1967</v>
      </c>
      <c r="F4618" s="82" t="s">
        <v>361</v>
      </c>
      <c r="G4618" s="79">
        <v>1425671.91</v>
      </c>
      <c r="H4618" s="79">
        <v>1257274.06</v>
      </c>
      <c r="I4618" s="79">
        <v>168397.84999999986</v>
      </c>
      <c r="J4618" s="79">
        <v>8091.87</v>
      </c>
      <c r="K4618" s="43" t="s">
        <v>3378</v>
      </c>
      <c r="L4618" s="52" t="s">
        <v>3372</v>
      </c>
      <c r="M4618" s="16">
        <f>Таблица4[[#This Row],[Поступления]]/Таблица4[[#This Row],[Начисления]]</f>
        <v>0.88188176478836577</v>
      </c>
    </row>
    <row r="4619" spans="1:13" ht="15">
      <c r="A4619" s="42" t="s">
        <v>8373</v>
      </c>
      <c r="B4619" s="82" t="s">
        <v>1968</v>
      </c>
      <c r="C4619" s="82" t="s">
        <v>1452</v>
      </c>
      <c r="D4619" s="82" t="s">
        <v>1453</v>
      </c>
      <c r="E4619" s="82" t="s">
        <v>1967</v>
      </c>
      <c r="F4619" s="82" t="s">
        <v>612</v>
      </c>
      <c r="G4619" s="79">
        <v>1397477.35</v>
      </c>
      <c r="H4619" s="79">
        <v>1204626.48</v>
      </c>
      <c r="I4619" s="79">
        <v>192850.87000000011</v>
      </c>
      <c r="J4619" s="79">
        <v>2094.46</v>
      </c>
      <c r="K4619" s="43" t="s">
        <v>3378</v>
      </c>
      <c r="L4619" s="52" t="s">
        <v>3372</v>
      </c>
      <c r="M4619" s="16">
        <f>Таблица4[[#This Row],[Поступления]]/Таблица4[[#This Row],[Начисления]]</f>
        <v>0.86200071865207684</v>
      </c>
    </row>
    <row r="4620" spans="1:13" ht="15">
      <c r="A4620" s="42" t="s">
        <v>8374</v>
      </c>
      <c r="B4620" s="82" t="s">
        <v>1968</v>
      </c>
      <c r="C4620" s="82" t="s">
        <v>1452</v>
      </c>
      <c r="D4620" s="82" t="s">
        <v>1453</v>
      </c>
      <c r="E4620" s="82" t="s">
        <v>1967</v>
      </c>
      <c r="F4620" s="82" t="s">
        <v>334</v>
      </c>
      <c r="G4620" s="79">
        <v>1314337.33</v>
      </c>
      <c r="H4620" s="79">
        <v>974856.83</v>
      </c>
      <c r="I4620" s="79">
        <v>339480.50000000012</v>
      </c>
      <c r="J4620" s="79">
        <v>598.30999999999995</v>
      </c>
      <c r="K4620" s="43" t="s">
        <v>3378</v>
      </c>
      <c r="L4620" s="52" t="s">
        <v>3372</v>
      </c>
      <c r="M4620" s="16">
        <f>Таблица4[[#This Row],[Поступления]]/Таблица4[[#This Row],[Начисления]]</f>
        <v>0.74170976335276118</v>
      </c>
    </row>
    <row r="4621" spans="1:13" ht="15">
      <c r="A4621" s="42" t="s">
        <v>8375</v>
      </c>
      <c r="B4621" s="82" t="s">
        <v>1968</v>
      </c>
      <c r="C4621" s="82" t="s">
        <v>1452</v>
      </c>
      <c r="D4621" s="82" t="s">
        <v>1453</v>
      </c>
      <c r="E4621" s="82" t="s">
        <v>1967</v>
      </c>
      <c r="F4621" s="82" t="s">
        <v>821</v>
      </c>
      <c r="G4621" s="79">
        <v>784080.36</v>
      </c>
      <c r="H4621" s="79">
        <v>670553.78</v>
      </c>
      <c r="I4621" s="79">
        <v>113526.57999999996</v>
      </c>
      <c r="J4621" s="79">
        <v>5478.66</v>
      </c>
      <c r="K4621" s="43" t="s">
        <v>3378</v>
      </c>
      <c r="L4621" s="52" t="s">
        <v>3372</v>
      </c>
      <c r="M4621" s="16">
        <f>Таблица4[[#This Row],[Поступления]]/Таблица4[[#This Row],[Начисления]]</f>
        <v>0.85521052969621636</v>
      </c>
    </row>
    <row r="4622" spans="1:13" ht="15">
      <c r="A4622" s="42" t="s">
        <v>8376</v>
      </c>
      <c r="B4622" s="82" t="s">
        <v>1968</v>
      </c>
      <c r="C4622" s="82" t="s">
        <v>1452</v>
      </c>
      <c r="D4622" s="82" t="s">
        <v>1453</v>
      </c>
      <c r="E4622" s="82" t="s">
        <v>1967</v>
      </c>
      <c r="F4622" s="82" t="s">
        <v>822</v>
      </c>
      <c r="G4622" s="79">
        <v>570874.89</v>
      </c>
      <c r="H4622" s="79">
        <v>502130.93</v>
      </c>
      <c r="I4622" s="79">
        <v>68743.960000000021</v>
      </c>
      <c r="J4622" s="79">
        <v>4086.55</v>
      </c>
      <c r="K4622" s="43" t="s">
        <v>3378</v>
      </c>
      <c r="L4622" s="52" t="s">
        <v>3372</v>
      </c>
      <c r="M4622" s="16">
        <f>Таблица4[[#This Row],[Поступления]]/Таблица4[[#This Row],[Начисления]]</f>
        <v>0.87958139129223212</v>
      </c>
    </row>
    <row r="4623" spans="1:13" ht="15">
      <c r="A4623" s="42" t="s">
        <v>8377</v>
      </c>
      <c r="B4623" s="82" t="s">
        <v>1968</v>
      </c>
      <c r="C4623" s="82" t="s">
        <v>1452</v>
      </c>
      <c r="D4623" s="82" t="s">
        <v>1453</v>
      </c>
      <c r="E4623" s="82" t="s">
        <v>1967</v>
      </c>
      <c r="F4623" s="82" t="s">
        <v>823</v>
      </c>
      <c r="G4623" s="79">
        <v>577571.55000000005</v>
      </c>
      <c r="H4623" s="79">
        <v>525230.42000000004</v>
      </c>
      <c r="I4623" s="79">
        <v>52341.130000000005</v>
      </c>
      <c r="J4623" s="79">
        <v>0</v>
      </c>
      <c r="K4623" s="43" t="s">
        <v>3378</v>
      </c>
      <c r="L4623" s="52" t="s">
        <v>3372</v>
      </c>
      <c r="M4623" s="16">
        <f>Таблица4[[#This Row],[Поступления]]/Таблица4[[#This Row],[Начисления]]</f>
        <v>0.90937723646533486</v>
      </c>
    </row>
    <row r="4624" spans="1:13" ht="15">
      <c r="A4624" s="42" t="s">
        <v>8378</v>
      </c>
      <c r="B4624" s="82" t="s">
        <v>1968</v>
      </c>
      <c r="C4624" s="82" t="s">
        <v>1452</v>
      </c>
      <c r="D4624" s="82" t="s">
        <v>1453</v>
      </c>
      <c r="E4624" s="82" t="s">
        <v>1967</v>
      </c>
      <c r="F4624" s="82" t="s">
        <v>824</v>
      </c>
      <c r="G4624" s="79">
        <v>784782.84</v>
      </c>
      <c r="H4624" s="79">
        <v>713129.95</v>
      </c>
      <c r="I4624" s="79">
        <v>71652.890000000014</v>
      </c>
      <c r="J4624" s="79">
        <v>1170.18</v>
      </c>
      <c r="K4624" s="43" t="s">
        <v>3378</v>
      </c>
      <c r="L4624" s="52" t="s">
        <v>3372</v>
      </c>
      <c r="M4624" s="16">
        <f>Таблица4[[#This Row],[Поступления]]/Таблица4[[#This Row],[Начисления]]</f>
        <v>0.90869717538676043</v>
      </c>
    </row>
    <row r="4625" spans="1:13" ht="15">
      <c r="A4625" s="42" t="s">
        <v>8379</v>
      </c>
      <c r="B4625" s="82" t="s">
        <v>1968</v>
      </c>
      <c r="C4625" s="82" t="s">
        <v>1452</v>
      </c>
      <c r="D4625" s="82" t="s">
        <v>1453</v>
      </c>
      <c r="E4625" s="82" t="s">
        <v>1967</v>
      </c>
      <c r="F4625" s="82" t="s">
        <v>733</v>
      </c>
      <c r="G4625" s="79">
        <v>959456.87</v>
      </c>
      <c r="H4625" s="79">
        <v>864898.65</v>
      </c>
      <c r="I4625" s="79">
        <v>94558.219999999972</v>
      </c>
      <c r="J4625" s="79">
        <v>3467.3</v>
      </c>
      <c r="K4625" s="43" t="s">
        <v>3378</v>
      </c>
      <c r="L4625" s="52" t="s">
        <v>3372</v>
      </c>
      <c r="M4625" s="16">
        <f>Таблица4[[#This Row],[Поступления]]/Таблица4[[#This Row],[Начисления]]</f>
        <v>0.90144609626902772</v>
      </c>
    </row>
    <row r="4626" spans="1:13" ht="15">
      <c r="A4626" s="42" t="s">
        <v>8380</v>
      </c>
      <c r="B4626" s="82" t="s">
        <v>1968</v>
      </c>
      <c r="C4626" s="82" t="s">
        <v>1452</v>
      </c>
      <c r="D4626" s="82" t="s">
        <v>1453</v>
      </c>
      <c r="E4626" s="82" t="s">
        <v>1967</v>
      </c>
      <c r="F4626" s="82" t="s">
        <v>825</v>
      </c>
      <c r="G4626" s="79">
        <v>2403505.5499999998</v>
      </c>
      <c r="H4626" s="79">
        <v>2199713.59</v>
      </c>
      <c r="I4626" s="79">
        <v>203791.95999999996</v>
      </c>
      <c r="J4626" s="79">
        <v>15521.8</v>
      </c>
      <c r="K4626" s="43" t="s">
        <v>3378</v>
      </c>
      <c r="L4626" s="52" t="s">
        <v>3372</v>
      </c>
      <c r="M4626" s="16">
        <f>Таблица4[[#This Row],[Поступления]]/Таблица4[[#This Row],[Начисления]]</f>
        <v>0.91521053071835012</v>
      </c>
    </row>
    <row r="4627" spans="1:13" ht="15">
      <c r="A4627" s="42" t="s">
        <v>8381</v>
      </c>
      <c r="B4627" s="82" t="s">
        <v>1970</v>
      </c>
      <c r="C4627" s="82" t="s">
        <v>1452</v>
      </c>
      <c r="D4627" s="82" t="s">
        <v>1453</v>
      </c>
      <c r="E4627" s="82" t="s">
        <v>1969</v>
      </c>
      <c r="F4627" s="82" t="s">
        <v>24</v>
      </c>
      <c r="G4627" s="79">
        <v>857233.92000000004</v>
      </c>
      <c r="H4627" s="79">
        <v>664065.01</v>
      </c>
      <c r="I4627" s="79">
        <v>193168.91000000003</v>
      </c>
      <c r="J4627" s="79">
        <v>0</v>
      </c>
      <c r="K4627" s="43" t="s">
        <v>3374</v>
      </c>
      <c r="L4627" s="52" t="s">
        <v>3372</v>
      </c>
      <c r="M4627" s="16">
        <f>Таблица4[[#This Row],[Поступления]]/Таблица4[[#This Row],[Начисления]]</f>
        <v>0.7746602117657686</v>
      </c>
    </row>
    <row r="4628" spans="1:13" ht="15">
      <c r="A4628" s="42" t="s">
        <v>8382</v>
      </c>
      <c r="B4628" s="82" t="s">
        <v>1970</v>
      </c>
      <c r="C4628" s="82" t="s">
        <v>1452</v>
      </c>
      <c r="D4628" s="82" t="s">
        <v>1453</v>
      </c>
      <c r="E4628" s="82" t="s">
        <v>1969</v>
      </c>
      <c r="F4628" s="82" t="s">
        <v>28</v>
      </c>
      <c r="G4628" s="79">
        <v>1735391.41</v>
      </c>
      <c r="H4628" s="79">
        <v>1397379.42</v>
      </c>
      <c r="I4628" s="79">
        <v>338011.99</v>
      </c>
      <c r="J4628" s="79">
        <v>2622.65</v>
      </c>
      <c r="K4628" s="43" t="s">
        <v>3374</v>
      </c>
      <c r="L4628" s="52" t="s">
        <v>3372</v>
      </c>
      <c r="M4628" s="16">
        <f>Таблица4[[#This Row],[Поступления]]/Таблица4[[#This Row],[Начисления]]</f>
        <v>0.80522434993498093</v>
      </c>
    </row>
    <row r="4629" spans="1:13" ht="15">
      <c r="A4629" s="42" t="s">
        <v>8383</v>
      </c>
      <c r="B4629" s="82" t="s">
        <v>1970</v>
      </c>
      <c r="C4629" s="82" t="s">
        <v>1452</v>
      </c>
      <c r="D4629" s="82" t="s">
        <v>1453</v>
      </c>
      <c r="E4629" s="82" t="s">
        <v>1969</v>
      </c>
      <c r="F4629" s="82" t="s">
        <v>105</v>
      </c>
      <c r="G4629" s="79">
        <v>1725489.53</v>
      </c>
      <c r="H4629" s="79">
        <v>1369122.97</v>
      </c>
      <c r="I4629" s="79">
        <v>356366.56000000006</v>
      </c>
      <c r="J4629" s="79">
        <v>122.01</v>
      </c>
      <c r="K4629" s="43" t="s">
        <v>3374</v>
      </c>
      <c r="L4629" s="52" t="s">
        <v>3372</v>
      </c>
      <c r="M4629" s="16">
        <f>Таблица4[[#This Row],[Поступления]]/Таблица4[[#This Row],[Начисления]]</f>
        <v>0.79346930027445595</v>
      </c>
    </row>
    <row r="4630" spans="1:13" ht="15">
      <c r="A4630" s="42" t="s">
        <v>8384</v>
      </c>
      <c r="B4630" s="82" t="s">
        <v>1970</v>
      </c>
      <c r="C4630" s="82" t="s">
        <v>1452</v>
      </c>
      <c r="D4630" s="82" t="s">
        <v>1453</v>
      </c>
      <c r="E4630" s="82" t="s">
        <v>1969</v>
      </c>
      <c r="F4630" s="82" t="s">
        <v>71</v>
      </c>
      <c r="G4630" s="79">
        <v>1357242.27</v>
      </c>
      <c r="H4630" s="79">
        <v>1162995.76</v>
      </c>
      <c r="I4630" s="79">
        <v>194246.51</v>
      </c>
      <c r="J4630" s="79">
        <v>2162.71</v>
      </c>
      <c r="K4630" s="43" t="s">
        <v>3374</v>
      </c>
      <c r="L4630" s="52" t="s">
        <v>3372</v>
      </c>
      <c r="M4630" s="16">
        <f>Таблица4[[#This Row],[Поступления]]/Таблица4[[#This Row],[Начисления]]</f>
        <v>0.85688147628941735</v>
      </c>
    </row>
    <row r="4631" spans="1:13" ht="15">
      <c r="A4631" s="42" t="s">
        <v>8385</v>
      </c>
      <c r="B4631" s="82" t="s">
        <v>1970</v>
      </c>
      <c r="C4631" s="82" t="s">
        <v>1452</v>
      </c>
      <c r="D4631" s="82" t="s">
        <v>1453</v>
      </c>
      <c r="E4631" s="82" t="s">
        <v>1969</v>
      </c>
      <c r="F4631" s="82" t="s">
        <v>72</v>
      </c>
      <c r="G4631" s="79">
        <v>1645968.45</v>
      </c>
      <c r="H4631" s="79">
        <v>1258674.83</v>
      </c>
      <c r="I4631" s="79">
        <v>387293.61999999988</v>
      </c>
      <c r="J4631" s="79">
        <v>2526.08</v>
      </c>
      <c r="K4631" s="43" t="s">
        <v>3374</v>
      </c>
      <c r="L4631" s="52" t="s">
        <v>3373</v>
      </c>
      <c r="M4631" s="16">
        <f>Таблица4[[#This Row],[Поступления]]/Таблица4[[#This Row],[Начисления]]</f>
        <v>0.76470167456733462</v>
      </c>
    </row>
    <row r="4632" spans="1:13" ht="15">
      <c r="A4632" s="42" t="s">
        <v>8386</v>
      </c>
      <c r="B4632" s="82" t="s">
        <v>1974</v>
      </c>
      <c r="C4632" s="82" t="s">
        <v>1452</v>
      </c>
      <c r="D4632" s="82" t="s">
        <v>1453</v>
      </c>
      <c r="E4632" s="82" t="s">
        <v>1973</v>
      </c>
      <c r="F4632" s="82" t="s">
        <v>28</v>
      </c>
      <c r="G4632" s="79">
        <v>990304.54</v>
      </c>
      <c r="H4632" s="79">
        <v>858971.32</v>
      </c>
      <c r="I4632" s="79">
        <v>131333.22000000009</v>
      </c>
      <c r="J4632" s="79">
        <v>2859.27</v>
      </c>
      <c r="K4632" s="43" t="s">
        <v>3380</v>
      </c>
      <c r="L4632" s="52" t="s">
        <v>3373</v>
      </c>
      <c r="M4632" s="16">
        <f>Таблица4[[#This Row],[Поступления]]/Таблица4[[#This Row],[Начисления]]</f>
        <v>0.86738097757281807</v>
      </c>
    </row>
    <row r="4633" spans="1:13" ht="15">
      <c r="A4633" s="42" t="s">
        <v>8387</v>
      </c>
      <c r="B4633" s="82" t="s">
        <v>1974</v>
      </c>
      <c r="C4633" s="82" t="s">
        <v>1452</v>
      </c>
      <c r="D4633" s="82" t="s">
        <v>1453</v>
      </c>
      <c r="E4633" s="82" t="s">
        <v>1973</v>
      </c>
      <c r="F4633" s="82" t="s">
        <v>9</v>
      </c>
      <c r="G4633" s="79">
        <v>2642542.0299999998</v>
      </c>
      <c r="H4633" s="79">
        <v>2294278.0299999998</v>
      </c>
      <c r="I4633" s="79">
        <v>348264</v>
      </c>
      <c r="J4633" s="79">
        <v>1960.37</v>
      </c>
      <c r="K4633" s="43" t="s">
        <v>3380</v>
      </c>
      <c r="L4633" s="52" t="s">
        <v>3373</v>
      </c>
      <c r="M4633" s="16">
        <f>Таблица4[[#This Row],[Поступления]]/Таблица4[[#This Row],[Начисления]]</f>
        <v>0.86820871870862915</v>
      </c>
    </row>
    <row r="4634" spans="1:13" ht="15">
      <c r="A4634" s="42" t="s">
        <v>8388</v>
      </c>
      <c r="B4634" s="82" t="s">
        <v>1974</v>
      </c>
      <c r="C4634" s="82" t="s">
        <v>1452</v>
      </c>
      <c r="D4634" s="82" t="s">
        <v>1453</v>
      </c>
      <c r="E4634" s="82" t="s">
        <v>1973</v>
      </c>
      <c r="F4634" s="82" t="s">
        <v>100</v>
      </c>
      <c r="G4634" s="79">
        <v>58334.54</v>
      </c>
      <c r="H4634" s="79">
        <v>37157</v>
      </c>
      <c r="I4634" s="79">
        <v>21177.54</v>
      </c>
      <c r="J4634" s="79">
        <v>0</v>
      </c>
      <c r="K4634" s="43" t="s">
        <v>3380</v>
      </c>
      <c r="L4634" s="52" t="s">
        <v>3372</v>
      </c>
      <c r="M4634" s="16">
        <f>Таблица4[[#This Row],[Поступления]]/Таблица4[[#This Row],[Начисления]]</f>
        <v>0.63696396680251532</v>
      </c>
    </row>
    <row r="4635" spans="1:13" ht="15">
      <c r="A4635" s="42" t="s">
        <v>8389</v>
      </c>
      <c r="B4635" s="82" t="s">
        <v>1975</v>
      </c>
      <c r="C4635" s="82" t="s">
        <v>1452</v>
      </c>
      <c r="D4635" s="82" t="s">
        <v>1453</v>
      </c>
      <c r="E4635" s="82" t="s">
        <v>1018</v>
      </c>
      <c r="F4635" s="82" t="s">
        <v>70</v>
      </c>
      <c r="G4635" s="79">
        <v>754045.7</v>
      </c>
      <c r="H4635" s="79">
        <v>661027.42000000004</v>
      </c>
      <c r="I4635" s="79">
        <v>93018.279999999912</v>
      </c>
      <c r="J4635" s="79">
        <v>0</v>
      </c>
      <c r="K4635" s="43" t="s">
        <v>3374</v>
      </c>
      <c r="L4635" s="52" t="s">
        <v>3372</v>
      </c>
      <c r="M4635" s="16">
        <f>Таблица4[[#This Row],[Поступления]]/Таблица4[[#This Row],[Начисления]]</f>
        <v>0.87664105769716616</v>
      </c>
    </row>
    <row r="4636" spans="1:13" ht="15">
      <c r="A4636" s="42" t="s">
        <v>8390</v>
      </c>
      <c r="B4636" s="82" t="s">
        <v>1975</v>
      </c>
      <c r="C4636" s="82" t="s">
        <v>1452</v>
      </c>
      <c r="D4636" s="82" t="s">
        <v>1453</v>
      </c>
      <c r="E4636" s="82" t="s">
        <v>1018</v>
      </c>
      <c r="F4636" s="82" t="s">
        <v>73</v>
      </c>
      <c r="G4636" s="79">
        <v>1704974.68</v>
      </c>
      <c r="H4636" s="79">
        <v>1573943.97</v>
      </c>
      <c r="I4636" s="79">
        <v>131030.70999999996</v>
      </c>
      <c r="J4636" s="79">
        <v>1663.14</v>
      </c>
      <c r="K4636" s="43" t="s">
        <v>3374</v>
      </c>
      <c r="L4636" s="52" t="s">
        <v>3372</v>
      </c>
      <c r="M4636" s="16">
        <f>Таблица4[[#This Row],[Поступления]]/Таблица4[[#This Row],[Начисления]]</f>
        <v>0.9231480024090446</v>
      </c>
    </row>
    <row r="4637" spans="1:13" ht="15">
      <c r="A4637" s="42" t="s">
        <v>8391</v>
      </c>
      <c r="B4637" s="82" t="s">
        <v>1975</v>
      </c>
      <c r="C4637" s="82" t="s">
        <v>1452</v>
      </c>
      <c r="D4637" s="82" t="s">
        <v>1453</v>
      </c>
      <c r="E4637" s="82" t="s">
        <v>1018</v>
      </c>
      <c r="F4637" s="82" t="s">
        <v>10</v>
      </c>
      <c r="G4637" s="79">
        <v>119127.9</v>
      </c>
      <c r="H4637" s="79">
        <v>118565.47</v>
      </c>
      <c r="I4637" s="79">
        <v>562.42999999999302</v>
      </c>
      <c r="J4637" s="79">
        <v>410.87</v>
      </c>
      <c r="K4637" s="43" t="s">
        <v>3374</v>
      </c>
      <c r="L4637" s="52" t="s">
        <v>3372</v>
      </c>
      <c r="M4637" s="16">
        <f>Таблица4[[#This Row],[Поступления]]/Таблица4[[#This Row],[Начисления]]</f>
        <v>0.99527877180744395</v>
      </c>
    </row>
    <row r="4638" spans="1:13" ht="15">
      <c r="A4638" s="42" t="s">
        <v>8392</v>
      </c>
      <c r="B4638" s="82" t="s">
        <v>1975</v>
      </c>
      <c r="C4638" s="82" t="s">
        <v>1452</v>
      </c>
      <c r="D4638" s="82" t="s">
        <v>1453</v>
      </c>
      <c r="E4638" s="82" t="s">
        <v>1018</v>
      </c>
      <c r="F4638" s="82" t="s">
        <v>20</v>
      </c>
      <c r="G4638" s="79">
        <v>586725.91</v>
      </c>
      <c r="H4638" s="79">
        <v>487711.63</v>
      </c>
      <c r="I4638" s="79">
        <v>99014.280000000028</v>
      </c>
      <c r="J4638" s="79">
        <v>1673.16</v>
      </c>
      <c r="K4638" s="43" t="s">
        <v>3374</v>
      </c>
      <c r="L4638" s="52" t="s">
        <v>3372</v>
      </c>
      <c r="M4638" s="16">
        <f>Таблица4[[#This Row],[Поступления]]/Таблица4[[#This Row],[Начисления]]</f>
        <v>0.83124270070159334</v>
      </c>
    </row>
    <row r="4639" spans="1:13" ht="15">
      <c r="A4639" s="42" t="s">
        <v>8393</v>
      </c>
      <c r="B4639" s="82" t="s">
        <v>1975</v>
      </c>
      <c r="C4639" s="82" t="s">
        <v>1452</v>
      </c>
      <c r="D4639" s="82" t="s">
        <v>1453</v>
      </c>
      <c r="E4639" s="82" t="s">
        <v>1018</v>
      </c>
      <c r="F4639" s="82" t="s">
        <v>47</v>
      </c>
      <c r="G4639" s="79">
        <v>883023.56</v>
      </c>
      <c r="H4639" s="79">
        <v>657727.19999999995</v>
      </c>
      <c r="I4639" s="79">
        <v>225296.3600000001</v>
      </c>
      <c r="J4639" s="79">
        <v>14283.57</v>
      </c>
      <c r="K4639" s="43" t="s">
        <v>3374</v>
      </c>
      <c r="L4639" s="52" t="s">
        <v>3372</v>
      </c>
      <c r="M4639" s="16">
        <f>Таблица4[[#This Row],[Поступления]]/Таблица4[[#This Row],[Начисления]]</f>
        <v>0.74485804206628403</v>
      </c>
    </row>
    <row r="4640" spans="1:13" ht="15">
      <c r="A4640" s="42" t="s">
        <v>8394</v>
      </c>
      <c r="B4640" s="82" t="s">
        <v>1975</v>
      </c>
      <c r="C4640" s="82" t="s">
        <v>1452</v>
      </c>
      <c r="D4640" s="82" t="s">
        <v>1453</v>
      </c>
      <c r="E4640" s="82" t="s">
        <v>1018</v>
      </c>
      <c r="F4640" s="82" t="s">
        <v>120</v>
      </c>
      <c r="G4640" s="79">
        <v>572424.86</v>
      </c>
      <c r="H4640" s="79">
        <v>555024.65</v>
      </c>
      <c r="I4640" s="79">
        <v>17400.209999999963</v>
      </c>
      <c r="J4640" s="79">
        <v>6177.55</v>
      </c>
      <c r="K4640" s="43" t="s">
        <v>3374</v>
      </c>
      <c r="L4640" s="52" t="s">
        <v>3372</v>
      </c>
      <c r="M4640" s="16">
        <f>Таблица4[[#This Row],[Поступления]]/Таблица4[[#This Row],[Начисления]]</f>
        <v>0.96960263046576989</v>
      </c>
    </row>
    <row r="4641" spans="1:13" ht="15">
      <c r="A4641" s="42" t="s">
        <v>8395</v>
      </c>
      <c r="B4641" s="82" t="s">
        <v>1975</v>
      </c>
      <c r="C4641" s="82" t="s">
        <v>1452</v>
      </c>
      <c r="D4641" s="82" t="s">
        <v>1453</v>
      </c>
      <c r="E4641" s="82" t="s">
        <v>1018</v>
      </c>
      <c r="F4641" s="82" t="s">
        <v>140</v>
      </c>
      <c r="G4641" s="79">
        <v>2023091.12</v>
      </c>
      <c r="H4641" s="79">
        <v>1941114.81</v>
      </c>
      <c r="I4641" s="79">
        <v>81976.310000000056</v>
      </c>
      <c r="J4641" s="79">
        <v>12060.52</v>
      </c>
      <c r="K4641" s="43" t="s">
        <v>3374</v>
      </c>
      <c r="L4641" s="52" t="s">
        <v>3372</v>
      </c>
      <c r="M4641" s="16">
        <f>Таблица4[[#This Row],[Поступления]]/Таблица4[[#This Row],[Начисления]]</f>
        <v>0.95947967484529317</v>
      </c>
    </row>
    <row r="4642" spans="1:13" ht="15">
      <c r="A4642" s="42" t="s">
        <v>8396</v>
      </c>
      <c r="B4642" s="82" t="s">
        <v>1975</v>
      </c>
      <c r="C4642" s="82" t="s">
        <v>1452</v>
      </c>
      <c r="D4642" s="82" t="s">
        <v>1453</v>
      </c>
      <c r="E4642" s="82" t="s">
        <v>1018</v>
      </c>
      <c r="F4642" s="82" t="s">
        <v>200</v>
      </c>
      <c r="G4642" s="79">
        <v>807828.76</v>
      </c>
      <c r="H4642" s="79">
        <v>658601.26</v>
      </c>
      <c r="I4642" s="79">
        <v>149227.5</v>
      </c>
      <c r="J4642" s="79">
        <v>1823.42</v>
      </c>
      <c r="K4642" s="43" t="s">
        <v>3374</v>
      </c>
      <c r="L4642" s="52" t="s">
        <v>3372</v>
      </c>
      <c r="M4642" s="16">
        <f>Таблица4[[#This Row],[Поступления]]/Таблица4[[#This Row],[Начисления]]</f>
        <v>0.81527335075319673</v>
      </c>
    </row>
    <row r="4643" spans="1:13" ht="15">
      <c r="A4643" s="42" t="s">
        <v>8397</v>
      </c>
      <c r="B4643" s="82" t="s">
        <v>1975</v>
      </c>
      <c r="C4643" s="82" t="s">
        <v>1452</v>
      </c>
      <c r="D4643" s="82" t="s">
        <v>1453</v>
      </c>
      <c r="E4643" s="82" t="s">
        <v>1018</v>
      </c>
      <c r="F4643" s="82" t="s">
        <v>271</v>
      </c>
      <c r="G4643" s="79">
        <v>357300.22</v>
      </c>
      <c r="H4643" s="79">
        <v>267377.63</v>
      </c>
      <c r="I4643" s="79">
        <v>89922.589999999967</v>
      </c>
      <c r="J4643" s="79">
        <v>0</v>
      </c>
      <c r="K4643" s="43" t="s">
        <v>3374</v>
      </c>
      <c r="L4643" s="52" t="s">
        <v>3372</v>
      </c>
      <c r="M4643" s="16">
        <f>Таблица4[[#This Row],[Поступления]]/Таблица4[[#This Row],[Начисления]]</f>
        <v>0.74832763886907216</v>
      </c>
    </row>
    <row r="4644" spans="1:13" ht="15">
      <c r="A4644" s="42" t="s">
        <v>8398</v>
      </c>
      <c r="B4644" s="82" t="s">
        <v>1975</v>
      </c>
      <c r="C4644" s="82" t="s">
        <v>1452</v>
      </c>
      <c r="D4644" s="82" t="s">
        <v>1453</v>
      </c>
      <c r="E4644" s="82" t="s">
        <v>1018</v>
      </c>
      <c r="F4644" s="82" t="s">
        <v>148</v>
      </c>
      <c r="G4644" s="79">
        <v>359140.38</v>
      </c>
      <c r="H4644" s="79">
        <v>333246.42</v>
      </c>
      <c r="I4644" s="79">
        <v>25893.960000000021</v>
      </c>
      <c r="J4644" s="79">
        <v>0</v>
      </c>
      <c r="K4644" s="43" t="s">
        <v>3374</v>
      </c>
      <c r="L4644" s="52" t="s">
        <v>3372</v>
      </c>
      <c r="M4644" s="16">
        <f>Таблица4[[#This Row],[Поступления]]/Таблица4[[#This Row],[Начисления]]</f>
        <v>0.92790017095821964</v>
      </c>
    </row>
    <row r="4645" spans="1:13" ht="15">
      <c r="A4645" s="42" t="s">
        <v>8399</v>
      </c>
      <c r="B4645" s="82" t="s">
        <v>1975</v>
      </c>
      <c r="C4645" s="82" t="s">
        <v>1452</v>
      </c>
      <c r="D4645" s="82" t="s">
        <v>1453</v>
      </c>
      <c r="E4645" s="82" t="s">
        <v>1018</v>
      </c>
      <c r="F4645" s="82" t="s">
        <v>151</v>
      </c>
      <c r="G4645" s="79">
        <v>144573.92000000001</v>
      </c>
      <c r="H4645" s="79">
        <v>133815.64000000001</v>
      </c>
      <c r="I4645" s="79">
        <v>10758.279999999999</v>
      </c>
      <c r="J4645" s="79">
        <v>203.18</v>
      </c>
      <c r="K4645" s="43" t="s">
        <v>3374</v>
      </c>
      <c r="L4645" s="52" t="s">
        <v>3372</v>
      </c>
      <c r="M4645" s="16">
        <f>Таблица4[[#This Row],[Поступления]]/Таблица4[[#This Row],[Начисления]]</f>
        <v>0.92558630214910131</v>
      </c>
    </row>
    <row r="4646" spans="1:13" ht="15">
      <c r="A4646" s="42" t="s">
        <v>8400</v>
      </c>
      <c r="B4646" s="82" t="s">
        <v>1975</v>
      </c>
      <c r="C4646" s="82" t="s">
        <v>1452</v>
      </c>
      <c r="D4646" s="82" t="s">
        <v>1453</v>
      </c>
      <c r="E4646" s="82" t="s">
        <v>1018</v>
      </c>
      <c r="F4646" s="82" t="s">
        <v>229</v>
      </c>
      <c r="G4646" s="79">
        <v>439517.81</v>
      </c>
      <c r="H4646" s="79">
        <v>374521.65</v>
      </c>
      <c r="I4646" s="79">
        <v>64996.159999999974</v>
      </c>
      <c r="J4646" s="79">
        <v>2416.4699999999998</v>
      </c>
      <c r="K4646" s="43" t="s">
        <v>3374</v>
      </c>
      <c r="L4646" s="52" t="s">
        <v>3372</v>
      </c>
      <c r="M4646" s="16">
        <f>Таблица4[[#This Row],[Поступления]]/Таблица4[[#This Row],[Начисления]]</f>
        <v>0.85211939420611882</v>
      </c>
    </row>
    <row r="4647" spans="1:13" ht="15">
      <c r="A4647" s="42" t="s">
        <v>8401</v>
      </c>
      <c r="B4647" s="82" t="s">
        <v>1975</v>
      </c>
      <c r="C4647" s="82" t="s">
        <v>1452</v>
      </c>
      <c r="D4647" s="82" t="s">
        <v>1453</v>
      </c>
      <c r="E4647" s="82" t="s">
        <v>1018</v>
      </c>
      <c r="F4647" s="82" t="s">
        <v>827</v>
      </c>
      <c r="G4647" s="79">
        <v>68609.48</v>
      </c>
      <c r="H4647" s="79">
        <v>53285.279999999999</v>
      </c>
      <c r="I4647" s="79">
        <v>15324.199999999997</v>
      </c>
      <c r="J4647" s="79">
        <v>0</v>
      </c>
      <c r="K4647" s="43" t="s">
        <v>3374</v>
      </c>
      <c r="L4647" s="52" t="s">
        <v>3372</v>
      </c>
      <c r="M4647" s="16">
        <f>Таблица4[[#This Row],[Поступления]]/Таблица4[[#This Row],[Начисления]]</f>
        <v>0.77664602617597456</v>
      </c>
    </row>
    <row r="4648" spans="1:13" ht="15">
      <c r="A4648" s="42" t="s">
        <v>8402</v>
      </c>
      <c r="B4648" s="82" t="s">
        <v>1979</v>
      </c>
      <c r="C4648" s="82" t="s">
        <v>1452</v>
      </c>
      <c r="D4648" s="82" t="s">
        <v>1453</v>
      </c>
      <c r="E4648" s="82" t="s">
        <v>1978</v>
      </c>
      <c r="F4648" s="82" t="s">
        <v>23</v>
      </c>
      <c r="G4648" s="79">
        <v>778921.17</v>
      </c>
      <c r="H4648" s="79">
        <v>649924.89</v>
      </c>
      <c r="I4648" s="79">
        <v>128996.28000000003</v>
      </c>
      <c r="J4648" s="79">
        <v>2918.05</v>
      </c>
      <c r="K4648" s="43" t="s">
        <v>3377</v>
      </c>
      <c r="L4648" s="52" t="s">
        <v>3372</v>
      </c>
      <c r="M4648" s="16">
        <f>Таблица4[[#This Row],[Поступления]]/Таблица4[[#This Row],[Начисления]]</f>
        <v>0.83439109762545027</v>
      </c>
    </row>
    <row r="4649" spans="1:13" ht="15">
      <c r="A4649" s="42" t="s">
        <v>8403</v>
      </c>
      <c r="B4649" s="82" t="s">
        <v>1979</v>
      </c>
      <c r="C4649" s="82" t="s">
        <v>1452</v>
      </c>
      <c r="D4649" s="82" t="s">
        <v>1453</v>
      </c>
      <c r="E4649" s="82" t="s">
        <v>1978</v>
      </c>
      <c r="F4649" s="82" t="s">
        <v>24</v>
      </c>
      <c r="G4649" s="79">
        <v>238761.01</v>
      </c>
      <c r="H4649" s="79">
        <v>171939.11</v>
      </c>
      <c r="I4649" s="79">
        <v>66821.900000000023</v>
      </c>
      <c r="J4649" s="79">
        <v>0</v>
      </c>
      <c r="K4649" s="43" t="s">
        <v>3377</v>
      </c>
      <c r="L4649" s="52" t="s">
        <v>3372</v>
      </c>
      <c r="M4649" s="16">
        <f>Таблица4[[#This Row],[Поступления]]/Таблица4[[#This Row],[Начисления]]</f>
        <v>0.72013060256362615</v>
      </c>
    </row>
    <row r="4650" spans="1:13" ht="15">
      <c r="A4650" s="42" t="s">
        <v>8404</v>
      </c>
      <c r="B4650" s="82" t="s">
        <v>1979</v>
      </c>
      <c r="C4650" s="82" t="s">
        <v>1452</v>
      </c>
      <c r="D4650" s="82" t="s">
        <v>1453</v>
      </c>
      <c r="E4650" s="82" t="s">
        <v>1978</v>
      </c>
      <c r="F4650" s="82" t="s">
        <v>32</v>
      </c>
      <c r="G4650" s="79">
        <v>783311.96</v>
      </c>
      <c r="H4650" s="79">
        <v>726970.49</v>
      </c>
      <c r="I4650" s="79">
        <v>56341.469999999972</v>
      </c>
      <c r="J4650" s="79">
        <v>3184.39</v>
      </c>
      <c r="K4650" s="43" t="s">
        <v>3377</v>
      </c>
      <c r="L4650" s="52" t="s">
        <v>3372</v>
      </c>
      <c r="M4650" s="16">
        <f>Таблица4[[#This Row],[Поступления]]/Таблица4[[#This Row],[Начисления]]</f>
        <v>0.92807275660644839</v>
      </c>
    </row>
    <row r="4651" spans="1:13" ht="15">
      <c r="A4651" s="42" t="s">
        <v>8405</v>
      </c>
      <c r="B4651" s="82" t="s">
        <v>1979</v>
      </c>
      <c r="C4651" s="82" t="s">
        <v>1452</v>
      </c>
      <c r="D4651" s="82" t="s">
        <v>1453</v>
      </c>
      <c r="E4651" s="82" t="s">
        <v>1978</v>
      </c>
      <c r="F4651" s="82" t="s">
        <v>37</v>
      </c>
      <c r="G4651" s="79">
        <v>204225.83</v>
      </c>
      <c r="H4651" s="79">
        <v>159664.38</v>
      </c>
      <c r="I4651" s="79">
        <v>44561.449999999983</v>
      </c>
      <c r="J4651" s="79">
        <v>517.29999999999995</v>
      </c>
      <c r="K4651" s="43" t="s">
        <v>3377</v>
      </c>
      <c r="L4651" s="52" t="s">
        <v>3372</v>
      </c>
      <c r="M4651" s="16">
        <f>Таблица4[[#This Row],[Поступления]]/Таблица4[[#This Row],[Начисления]]</f>
        <v>0.78180306575323999</v>
      </c>
    </row>
    <row r="4652" spans="1:13" ht="15">
      <c r="A4652" s="42" t="s">
        <v>8406</v>
      </c>
      <c r="B4652" s="82" t="s">
        <v>1979</v>
      </c>
      <c r="C4652" s="82" t="s">
        <v>1452</v>
      </c>
      <c r="D4652" s="82" t="s">
        <v>1453</v>
      </c>
      <c r="E4652" s="82" t="s">
        <v>1978</v>
      </c>
      <c r="F4652" s="82" t="s">
        <v>33</v>
      </c>
      <c r="G4652" s="79">
        <v>775210.39</v>
      </c>
      <c r="H4652" s="79">
        <v>665205.13</v>
      </c>
      <c r="I4652" s="79">
        <v>110005.26000000001</v>
      </c>
      <c r="J4652" s="79">
        <v>195.44</v>
      </c>
      <c r="K4652" s="43" t="s">
        <v>3377</v>
      </c>
      <c r="L4652" s="52" t="s">
        <v>3372</v>
      </c>
      <c r="M4652" s="16">
        <f>Таблица4[[#This Row],[Поступления]]/Таблица4[[#This Row],[Начисления]]</f>
        <v>0.85809625178011351</v>
      </c>
    </row>
    <row r="4653" spans="1:13" ht="15">
      <c r="A4653" s="42" t="s">
        <v>8407</v>
      </c>
      <c r="B4653" s="82" t="s">
        <v>1979</v>
      </c>
      <c r="C4653" s="82" t="s">
        <v>1452</v>
      </c>
      <c r="D4653" s="82" t="s">
        <v>1453</v>
      </c>
      <c r="E4653" s="82" t="s">
        <v>1978</v>
      </c>
      <c r="F4653" s="82" t="s">
        <v>71</v>
      </c>
      <c r="G4653" s="79">
        <v>664381.68999999994</v>
      </c>
      <c r="H4653" s="79">
        <v>563129</v>
      </c>
      <c r="I4653" s="79">
        <v>101252.68999999994</v>
      </c>
      <c r="J4653" s="79">
        <v>1044.26</v>
      </c>
      <c r="K4653" s="43" t="s">
        <v>3377</v>
      </c>
      <c r="L4653" s="52" t="s">
        <v>3372</v>
      </c>
      <c r="M4653" s="16">
        <f>Таблица4[[#This Row],[Поступления]]/Таблица4[[#This Row],[Начисления]]</f>
        <v>0.84759861458554053</v>
      </c>
    </row>
    <row r="4654" spans="1:13" ht="15">
      <c r="A4654" s="42" t="s">
        <v>8408</v>
      </c>
      <c r="B4654" s="82" t="s">
        <v>1979</v>
      </c>
      <c r="C4654" s="82" t="s">
        <v>1452</v>
      </c>
      <c r="D4654" s="82" t="s">
        <v>1453</v>
      </c>
      <c r="E4654" s="82" t="s">
        <v>1978</v>
      </c>
      <c r="F4654" s="82" t="s">
        <v>73</v>
      </c>
      <c r="G4654" s="79">
        <v>749197.47</v>
      </c>
      <c r="H4654" s="79">
        <v>610667.78</v>
      </c>
      <c r="I4654" s="79">
        <v>138529.68999999994</v>
      </c>
      <c r="J4654" s="79">
        <v>6934</v>
      </c>
      <c r="K4654" s="43" t="s">
        <v>3377</v>
      </c>
      <c r="L4654" s="52" t="s">
        <v>3372</v>
      </c>
      <c r="M4654" s="16">
        <f>Таблица4[[#This Row],[Поступления]]/Таблица4[[#This Row],[Начисления]]</f>
        <v>0.81509589187480846</v>
      </c>
    </row>
    <row r="4655" spans="1:13" ht="15">
      <c r="A4655" s="42" t="s">
        <v>8409</v>
      </c>
      <c r="B4655" s="82" t="s">
        <v>1979</v>
      </c>
      <c r="C4655" s="82" t="s">
        <v>1452</v>
      </c>
      <c r="D4655" s="82" t="s">
        <v>1453</v>
      </c>
      <c r="E4655" s="82" t="s">
        <v>1978</v>
      </c>
      <c r="F4655" s="82" t="s">
        <v>9</v>
      </c>
      <c r="G4655" s="79">
        <v>78377.33</v>
      </c>
      <c r="H4655" s="79">
        <v>78377.33</v>
      </c>
      <c r="I4655" s="79">
        <v>0</v>
      </c>
      <c r="J4655" s="79">
        <v>0</v>
      </c>
      <c r="K4655" s="43" t="s">
        <v>3377</v>
      </c>
      <c r="L4655" s="52" t="s">
        <v>3372</v>
      </c>
      <c r="M4655" s="16">
        <f>Таблица4[[#This Row],[Поступления]]/Таблица4[[#This Row],[Начисления]]</f>
        <v>1</v>
      </c>
    </row>
    <row r="4656" spans="1:13" ht="15">
      <c r="A4656" s="42" t="s">
        <v>8410</v>
      </c>
      <c r="B4656" s="82" t="s">
        <v>1979</v>
      </c>
      <c r="C4656" s="82" t="s">
        <v>1452</v>
      </c>
      <c r="D4656" s="82" t="s">
        <v>1453</v>
      </c>
      <c r="E4656" s="82" t="s">
        <v>1978</v>
      </c>
      <c r="F4656" s="82" t="s">
        <v>76</v>
      </c>
      <c r="G4656" s="79">
        <v>574958.52</v>
      </c>
      <c r="H4656" s="79">
        <v>516228.15</v>
      </c>
      <c r="I4656" s="79">
        <v>58730.369999999995</v>
      </c>
      <c r="J4656" s="79">
        <v>1686.18</v>
      </c>
      <c r="K4656" s="43" t="s">
        <v>3377</v>
      </c>
      <c r="L4656" s="52" t="s">
        <v>3372</v>
      </c>
      <c r="M4656" s="16">
        <f>Таблица4[[#This Row],[Поступления]]/Таблица4[[#This Row],[Начисления]]</f>
        <v>0.89785285728090436</v>
      </c>
    </row>
    <row r="4657" spans="1:13" ht="15">
      <c r="A4657" s="42" t="s">
        <v>8411</v>
      </c>
      <c r="B4657" s="82" t="s">
        <v>1979</v>
      </c>
      <c r="C4657" s="82" t="s">
        <v>1452</v>
      </c>
      <c r="D4657" s="82" t="s">
        <v>1453</v>
      </c>
      <c r="E4657" s="82" t="s">
        <v>1978</v>
      </c>
      <c r="F4657" s="82" t="s">
        <v>77</v>
      </c>
      <c r="G4657" s="79">
        <v>571160.48</v>
      </c>
      <c r="H4657" s="79">
        <v>525704.97</v>
      </c>
      <c r="I4657" s="79">
        <v>45455.510000000009</v>
      </c>
      <c r="J4657" s="79">
        <v>4874.54</v>
      </c>
      <c r="K4657" s="43" t="s">
        <v>3377</v>
      </c>
      <c r="L4657" s="52" t="s">
        <v>3372</v>
      </c>
      <c r="M4657" s="16">
        <f>Таблица4[[#This Row],[Поступления]]/Таблица4[[#This Row],[Начисления]]</f>
        <v>0.92041551964519674</v>
      </c>
    </row>
    <row r="4658" spans="1:13" ht="15">
      <c r="A4658" s="42" t="s">
        <v>8412</v>
      </c>
      <c r="B4658" s="82" t="s">
        <v>1979</v>
      </c>
      <c r="C4658" s="82" t="s">
        <v>1452</v>
      </c>
      <c r="D4658" s="82" t="s">
        <v>1453</v>
      </c>
      <c r="E4658" s="82" t="s">
        <v>1978</v>
      </c>
      <c r="F4658" s="82" t="s">
        <v>17</v>
      </c>
      <c r="G4658" s="79">
        <v>870319.73</v>
      </c>
      <c r="H4658" s="79">
        <v>749115.66</v>
      </c>
      <c r="I4658" s="79">
        <v>121204.06999999995</v>
      </c>
      <c r="J4658" s="79">
        <v>6077.76</v>
      </c>
      <c r="K4658" s="43" t="s">
        <v>3377</v>
      </c>
      <c r="L4658" s="52" t="s">
        <v>3372</v>
      </c>
      <c r="M4658" s="16">
        <f>Таблица4[[#This Row],[Поступления]]/Таблица4[[#This Row],[Начисления]]</f>
        <v>0.86073615727406305</v>
      </c>
    </row>
    <row r="4659" spans="1:13" ht="15">
      <c r="A4659" s="42" t="s">
        <v>8413</v>
      </c>
      <c r="B4659" s="82" t="s">
        <v>1979</v>
      </c>
      <c r="C4659" s="82" t="s">
        <v>1452</v>
      </c>
      <c r="D4659" s="82" t="s">
        <v>1453</v>
      </c>
      <c r="E4659" s="82" t="s">
        <v>1978</v>
      </c>
      <c r="F4659" s="82" t="s">
        <v>80</v>
      </c>
      <c r="G4659" s="79">
        <v>871680.8</v>
      </c>
      <c r="H4659" s="79">
        <v>774714.54</v>
      </c>
      <c r="I4659" s="79">
        <v>96966.260000000009</v>
      </c>
      <c r="J4659" s="79">
        <v>1980.9</v>
      </c>
      <c r="K4659" s="43" t="s">
        <v>3377</v>
      </c>
      <c r="L4659" s="52" t="s">
        <v>3372</v>
      </c>
      <c r="M4659" s="16">
        <f>Таблица4[[#This Row],[Поступления]]/Таблица4[[#This Row],[Начисления]]</f>
        <v>0.88875944038230503</v>
      </c>
    </row>
    <row r="4660" spans="1:13" ht="15">
      <c r="A4660" s="42" t="s">
        <v>8414</v>
      </c>
      <c r="B4660" s="82" t="s">
        <v>1979</v>
      </c>
      <c r="C4660" s="82" t="s">
        <v>1452</v>
      </c>
      <c r="D4660" s="82" t="s">
        <v>1453</v>
      </c>
      <c r="E4660" s="82" t="s">
        <v>1978</v>
      </c>
      <c r="F4660" s="82" t="s">
        <v>177</v>
      </c>
      <c r="G4660" s="79">
        <v>2547243.5499999998</v>
      </c>
      <c r="H4660" s="79">
        <v>2331175.1</v>
      </c>
      <c r="I4660" s="79">
        <v>216068.44999999972</v>
      </c>
      <c r="J4660" s="79">
        <v>4772.53</v>
      </c>
      <c r="K4660" s="43" t="s">
        <v>3377</v>
      </c>
      <c r="L4660" s="52" t="s">
        <v>3373</v>
      </c>
      <c r="M4660" s="16">
        <f>Таблица4[[#This Row],[Поступления]]/Таблица4[[#This Row],[Начисления]]</f>
        <v>0.91517558264108678</v>
      </c>
    </row>
    <row r="4661" spans="1:13" ht="15">
      <c r="A4661" s="42" t="s">
        <v>8415</v>
      </c>
      <c r="B4661" s="82" t="s">
        <v>1979</v>
      </c>
      <c r="C4661" s="82" t="s">
        <v>1452</v>
      </c>
      <c r="D4661" s="82" t="s">
        <v>1453</v>
      </c>
      <c r="E4661" s="82" t="s">
        <v>1978</v>
      </c>
      <c r="F4661" s="82" t="s">
        <v>376</v>
      </c>
      <c r="G4661" s="79">
        <v>922827.77</v>
      </c>
      <c r="H4661" s="79">
        <v>663985.93000000005</v>
      </c>
      <c r="I4661" s="79">
        <v>258841.83999999997</v>
      </c>
      <c r="J4661" s="79">
        <v>9580.7099999999991</v>
      </c>
      <c r="K4661" s="43" t="s">
        <v>3377</v>
      </c>
      <c r="L4661" s="52" t="s">
        <v>3372</v>
      </c>
      <c r="M4661" s="16">
        <f>Таблица4[[#This Row],[Поступления]]/Таблица4[[#This Row],[Начисления]]</f>
        <v>0.71951229859500221</v>
      </c>
    </row>
    <row r="4662" spans="1:13" ht="15">
      <c r="A4662" s="42" t="s">
        <v>8416</v>
      </c>
      <c r="B4662" s="82" t="s">
        <v>1979</v>
      </c>
      <c r="C4662" s="82" t="s">
        <v>1452</v>
      </c>
      <c r="D4662" s="82" t="s">
        <v>1453</v>
      </c>
      <c r="E4662" s="82" t="s">
        <v>1978</v>
      </c>
      <c r="F4662" s="82" t="s">
        <v>325</v>
      </c>
      <c r="G4662" s="79">
        <v>4016654.92</v>
      </c>
      <c r="H4662" s="79">
        <v>3569009.64</v>
      </c>
      <c r="I4662" s="79">
        <v>447645.2799999998</v>
      </c>
      <c r="J4662" s="79">
        <v>10793.91</v>
      </c>
      <c r="K4662" s="43" t="s">
        <v>3377</v>
      </c>
      <c r="L4662" s="52" t="s">
        <v>3373</v>
      </c>
      <c r="M4662" s="16">
        <f>Таблица4[[#This Row],[Поступления]]/Таблица4[[#This Row],[Начисления]]</f>
        <v>0.88855271639815159</v>
      </c>
    </row>
    <row r="4663" spans="1:13" ht="15">
      <c r="A4663" s="42" t="s">
        <v>8417</v>
      </c>
      <c r="B4663" s="82" t="s">
        <v>1979</v>
      </c>
      <c r="C4663" s="82" t="s">
        <v>1452</v>
      </c>
      <c r="D4663" s="82" t="s">
        <v>1453</v>
      </c>
      <c r="E4663" s="82" t="s">
        <v>1978</v>
      </c>
      <c r="F4663" s="82" t="s">
        <v>326</v>
      </c>
      <c r="G4663" s="79">
        <v>2646349.63</v>
      </c>
      <c r="H4663" s="79">
        <v>2326877.71</v>
      </c>
      <c r="I4663" s="79">
        <v>319471.91999999993</v>
      </c>
      <c r="J4663" s="79">
        <v>8261.6299999999992</v>
      </c>
      <c r="K4663" s="43" t="s">
        <v>3377</v>
      </c>
      <c r="L4663" s="52" t="s">
        <v>3373</v>
      </c>
      <c r="M4663" s="16">
        <f>Таблица4[[#This Row],[Поступления]]/Таблица4[[#This Row],[Начисления]]</f>
        <v>0.87927826452772984</v>
      </c>
    </row>
    <row r="4664" spans="1:13" ht="15">
      <c r="A4664" s="42" t="s">
        <v>8418</v>
      </c>
      <c r="B4664" s="82" t="s">
        <v>1981</v>
      </c>
      <c r="C4664" s="82" t="s">
        <v>1452</v>
      </c>
      <c r="D4664" s="82" t="s">
        <v>1453</v>
      </c>
      <c r="E4664" s="82" t="s">
        <v>1980</v>
      </c>
      <c r="F4664" s="82" t="s">
        <v>17</v>
      </c>
      <c r="G4664" s="79">
        <v>1656594.74</v>
      </c>
      <c r="H4664" s="79">
        <v>1509649.51</v>
      </c>
      <c r="I4664" s="79">
        <v>146945.22999999998</v>
      </c>
      <c r="J4664" s="79">
        <v>6247.84</v>
      </c>
      <c r="K4664" s="43" t="s">
        <v>3374</v>
      </c>
      <c r="L4664" s="52" t="s">
        <v>3373</v>
      </c>
      <c r="M4664" s="16">
        <f>Таблица4[[#This Row],[Поступления]]/Таблица4[[#This Row],[Начисления]]</f>
        <v>0.91129681481422553</v>
      </c>
    </row>
    <row r="4665" spans="1:13" ht="15">
      <c r="A4665" s="42" t="s">
        <v>8419</v>
      </c>
      <c r="B4665" s="82" t="s">
        <v>1981</v>
      </c>
      <c r="C4665" s="82" t="s">
        <v>1452</v>
      </c>
      <c r="D4665" s="82" t="s">
        <v>1453</v>
      </c>
      <c r="E4665" s="82" t="s">
        <v>1980</v>
      </c>
      <c r="F4665" s="82" t="s">
        <v>144</v>
      </c>
      <c r="G4665" s="79">
        <v>1883393.29</v>
      </c>
      <c r="H4665" s="79">
        <v>1738668.18</v>
      </c>
      <c r="I4665" s="79">
        <v>144725.1100000001</v>
      </c>
      <c r="J4665" s="79">
        <v>6302.84</v>
      </c>
      <c r="K4665" s="43" t="s">
        <v>3374</v>
      </c>
      <c r="L4665" s="52" t="s">
        <v>3373</v>
      </c>
      <c r="M4665" s="16">
        <f>Таблица4[[#This Row],[Поступления]]/Таблица4[[#This Row],[Начисления]]</f>
        <v>0.92315725516894021</v>
      </c>
    </row>
    <row r="4666" spans="1:13" ht="15">
      <c r="A4666" s="42" t="s">
        <v>8420</v>
      </c>
      <c r="B4666" s="82" t="s">
        <v>1981</v>
      </c>
      <c r="C4666" s="82" t="s">
        <v>1452</v>
      </c>
      <c r="D4666" s="82" t="s">
        <v>1453</v>
      </c>
      <c r="E4666" s="82" t="s">
        <v>1980</v>
      </c>
      <c r="F4666" s="82" t="s">
        <v>310</v>
      </c>
      <c r="G4666" s="79">
        <v>623342.49</v>
      </c>
      <c r="H4666" s="79">
        <v>519904.55</v>
      </c>
      <c r="I4666" s="79">
        <v>103437.94</v>
      </c>
      <c r="J4666" s="79">
        <v>5624.05</v>
      </c>
      <c r="K4666" s="43" t="s">
        <v>3374</v>
      </c>
      <c r="L4666" s="52" t="s">
        <v>3372</v>
      </c>
      <c r="M4666" s="16">
        <f>Таблица4[[#This Row],[Поступления]]/Таблица4[[#This Row],[Начисления]]</f>
        <v>0.83405921839212338</v>
      </c>
    </row>
    <row r="4667" spans="1:13" ht="15">
      <c r="A4667" s="42" t="s">
        <v>8421</v>
      </c>
      <c r="B4667" s="82" t="s">
        <v>1985</v>
      </c>
      <c r="C4667" s="82" t="s">
        <v>1452</v>
      </c>
      <c r="D4667" s="82" t="s">
        <v>1453</v>
      </c>
      <c r="E4667" s="82" t="s">
        <v>1984</v>
      </c>
      <c r="F4667" s="82" t="s">
        <v>219</v>
      </c>
      <c r="G4667" s="79">
        <v>680957.19</v>
      </c>
      <c r="H4667" s="79">
        <v>674820.81</v>
      </c>
      <c r="I4667" s="79">
        <v>6136.3799999998882</v>
      </c>
      <c r="J4667" s="79">
        <v>1925.34</v>
      </c>
      <c r="K4667" s="43" t="s">
        <v>3374</v>
      </c>
      <c r="L4667" s="52" t="s">
        <v>3372</v>
      </c>
      <c r="M4667" s="16">
        <f>Таблица4[[#This Row],[Поступления]]/Таблица4[[#This Row],[Начисления]]</f>
        <v>0.99098859650780702</v>
      </c>
    </row>
    <row r="4668" spans="1:13" ht="15">
      <c r="A4668" s="42" t="s">
        <v>8422</v>
      </c>
      <c r="B4668" s="82" t="s">
        <v>1985</v>
      </c>
      <c r="C4668" s="82" t="s">
        <v>1452</v>
      </c>
      <c r="D4668" s="82" t="s">
        <v>1453</v>
      </c>
      <c r="E4668" s="82" t="s">
        <v>1984</v>
      </c>
      <c r="F4668" s="82" t="s">
        <v>832</v>
      </c>
      <c r="G4668" s="79">
        <v>350841.59999999998</v>
      </c>
      <c r="H4668" s="79">
        <v>314968.18</v>
      </c>
      <c r="I4668" s="79">
        <v>35873.419999999984</v>
      </c>
      <c r="J4668" s="79">
        <v>1415.44</v>
      </c>
      <c r="K4668" s="43" t="s">
        <v>3374</v>
      </c>
      <c r="L4668" s="52" t="s">
        <v>3372</v>
      </c>
      <c r="M4668" s="16">
        <f>Таблица4[[#This Row],[Поступления]]/Таблица4[[#This Row],[Начисления]]</f>
        <v>0.89775038079862823</v>
      </c>
    </row>
    <row r="4669" spans="1:13" ht="15">
      <c r="A4669" s="42" t="s">
        <v>8423</v>
      </c>
      <c r="B4669" s="82" t="s">
        <v>1987</v>
      </c>
      <c r="C4669" s="82" t="s">
        <v>1452</v>
      </c>
      <c r="D4669" s="82" t="s">
        <v>1453</v>
      </c>
      <c r="E4669" s="82" t="s">
        <v>1986</v>
      </c>
      <c r="F4669" s="82" t="s">
        <v>78</v>
      </c>
      <c r="G4669" s="79">
        <v>1174352.57</v>
      </c>
      <c r="H4669" s="79">
        <v>970400.47</v>
      </c>
      <c r="I4669" s="79">
        <v>203952.10000000009</v>
      </c>
      <c r="J4669" s="79">
        <v>1174.44</v>
      </c>
      <c r="K4669" s="43" t="s">
        <v>3374</v>
      </c>
      <c r="L4669" s="52" t="s">
        <v>3372</v>
      </c>
      <c r="M4669" s="16">
        <f>Таблица4[[#This Row],[Поступления]]/Таблица4[[#This Row],[Начисления]]</f>
        <v>0.82632805069775583</v>
      </c>
    </row>
    <row r="4670" spans="1:13" ht="15">
      <c r="A4670" s="42" t="s">
        <v>8424</v>
      </c>
      <c r="B4670" s="82" t="s">
        <v>1987</v>
      </c>
      <c r="C4670" s="82" t="s">
        <v>1452</v>
      </c>
      <c r="D4670" s="82" t="s">
        <v>1453</v>
      </c>
      <c r="E4670" s="82" t="s">
        <v>1986</v>
      </c>
      <c r="F4670" s="82" t="s">
        <v>79</v>
      </c>
      <c r="G4670" s="79">
        <v>1091406.02</v>
      </c>
      <c r="H4670" s="79">
        <v>798089.66</v>
      </c>
      <c r="I4670" s="79">
        <v>293316.36</v>
      </c>
      <c r="J4670" s="79">
        <v>5619.36</v>
      </c>
      <c r="K4670" s="43" t="s">
        <v>3374</v>
      </c>
      <c r="L4670" s="52" t="s">
        <v>3372</v>
      </c>
      <c r="M4670" s="16">
        <f>Таблица4[[#This Row],[Поступления]]/Таблица4[[#This Row],[Начисления]]</f>
        <v>0.73124909096616497</v>
      </c>
    </row>
    <row r="4671" spans="1:13" ht="15">
      <c r="A4671" s="42" t="s">
        <v>8425</v>
      </c>
      <c r="B4671" s="82" t="s">
        <v>1987</v>
      </c>
      <c r="C4671" s="82" t="s">
        <v>1452</v>
      </c>
      <c r="D4671" s="82" t="s">
        <v>1453</v>
      </c>
      <c r="E4671" s="82" t="s">
        <v>1986</v>
      </c>
      <c r="F4671" s="82" t="s">
        <v>177</v>
      </c>
      <c r="G4671" s="79">
        <v>617673.41</v>
      </c>
      <c r="H4671" s="79">
        <v>557714.68999999994</v>
      </c>
      <c r="I4671" s="79">
        <v>59958.720000000088</v>
      </c>
      <c r="J4671" s="79">
        <v>1731.18</v>
      </c>
      <c r="K4671" s="43" t="s">
        <v>3374</v>
      </c>
      <c r="L4671" s="52" t="s">
        <v>3372</v>
      </c>
      <c r="M4671" s="16">
        <f>Таблица4[[#This Row],[Поступления]]/Таблица4[[#This Row],[Начисления]]</f>
        <v>0.90292811859911526</v>
      </c>
    </row>
    <row r="4672" spans="1:13" ht="15">
      <c r="A4672" s="42" t="s">
        <v>8426</v>
      </c>
      <c r="B4672" s="82" t="s">
        <v>1987</v>
      </c>
      <c r="C4672" s="82" t="s">
        <v>1452</v>
      </c>
      <c r="D4672" s="82" t="s">
        <v>1453</v>
      </c>
      <c r="E4672" s="82" t="s">
        <v>1986</v>
      </c>
      <c r="F4672" s="82" t="s">
        <v>139</v>
      </c>
      <c r="G4672" s="79">
        <v>6691648.9299999997</v>
      </c>
      <c r="H4672" s="79">
        <v>4682198.99</v>
      </c>
      <c r="I4672" s="79">
        <v>2009449.9399999995</v>
      </c>
      <c r="J4672" s="79">
        <v>5566.83</v>
      </c>
      <c r="K4672" s="43" t="s">
        <v>3374</v>
      </c>
      <c r="L4672" s="52" t="s">
        <v>3372</v>
      </c>
      <c r="M4672" s="16">
        <f>Таблица4[[#This Row],[Поступления]]/Таблица4[[#This Row],[Начисления]]</f>
        <v>0.69970780580086411</v>
      </c>
    </row>
    <row r="4673" spans="1:13" ht="15">
      <c r="A4673" s="42" t="s">
        <v>8427</v>
      </c>
      <c r="B4673" s="82" t="s">
        <v>1989</v>
      </c>
      <c r="C4673" s="82" t="s">
        <v>1452</v>
      </c>
      <c r="D4673" s="82" t="s">
        <v>1453</v>
      </c>
      <c r="E4673" s="82" t="s">
        <v>1988</v>
      </c>
      <c r="F4673" s="82" t="s">
        <v>594</v>
      </c>
      <c r="G4673" s="79">
        <v>292199.62</v>
      </c>
      <c r="H4673" s="79">
        <v>250658.35</v>
      </c>
      <c r="I4673" s="79">
        <v>41541.26999999999</v>
      </c>
      <c r="J4673" s="79">
        <v>893.51</v>
      </c>
      <c r="K4673" s="43" t="s">
        <v>3374</v>
      </c>
      <c r="L4673" s="52" t="s">
        <v>3372</v>
      </c>
      <c r="M4673" s="16">
        <f>Таблица4[[#This Row],[Поступления]]/Таблица4[[#This Row],[Начисления]]</f>
        <v>0.85783256665426189</v>
      </c>
    </row>
    <row r="4674" spans="1:13" ht="15">
      <c r="A4674" s="42" t="s">
        <v>8428</v>
      </c>
      <c r="B4674" s="82" t="s">
        <v>1991</v>
      </c>
      <c r="C4674" s="82" t="s">
        <v>1452</v>
      </c>
      <c r="D4674" s="82" t="s">
        <v>1453</v>
      </c>
      <c r="E4674" s="82" t="s">
        <v>1990</v>
      </c>
      <c r="F4674" s="82" t="s">
        <v>22</v>
      </c>
      <c r="G4674" s="79">
        <v>137570.31</v>
      </c>
      <c r="H4674" s="79">
        <v>101579.66</v>
      </c>
      <c r="I4674" s="79">
        <v>35990.649999999994</v>
      </c>
      <c r="J4674" s="79">
        <v>0.04</v>
      </c>
      <c r="K4674" s="43" t="s">
        <v>3374</v>
      </c>
      <c r="L4674" s="52" t="s">
        <v>3372</v>
      </c>
      <c r="M4674" s="16">
        <f>Таблица4[[#This Row],[Поступления]]/Таблица4[[#This Row],[Начисления]]</f>
        <v>0.73838359454158387</v>
      </c>
    </row>
    <row r="4675" spans="1:13" ht="15">
      <c r="A4675" s="49" t="s">
        <v>8429</v>
      </c>
      <c r="B4675" s="83" t="s">
        <v>1991</v>
      </c>
      <c r="C4675" s="83" t="s">
        <v>1452</v>
      </c>
      <c r="D4675" s="83" t="s">
        <v>1453</v>
      </c>
      <c r="E4675" s="83" t="s">
        <v>1990</v>
      </c>
      <c r="F4675" s="83" t="s">
        <v>24</v>
      </c>
      <c r="G4675" s="79">
        <v>135813.84</v>
      </c>
      <c r="H4675" s="79">
        <v>104261.38</v>
      </c>
      <c r="I4675" s="79">
        <v>31552.459999999992</v>
      </c>
      <c r="J4675" s="79">
        <v>0</v>
      </c>
      <c r="K4675" s="51" t="s">
        <v>3374</v>
      </c>
      <c r="L4675" s="53" t="s">
        <v>3372</v>
      </c>
      <c r="M4675" s="16">
        <f>Таблица4[[#This Row],[Поступления]]/Таблица4[[#This Row],[Начисления]]</f>
        <v>0.76767861066294873</v>
      </c>
    </row>
    <row r="4676" spans="1:13" ht="15">
      <c r="A4676" s="49" t="s">
        <v>8430</v>
      </c>
      <c r="B4676" s="83" t="s">
        <v>1991</v>
      </c>
      <c r="C4676" s="83" t="s">
        <v>1452</v>
      </c>
      <c r="D4676" s="83" t="s">
        <v>1453</v>
      </c>
      <c r="E4676" s="83" t="s">
        <v>1990</v>
      </c>
      <c r="F4676" s="83" t="s">
        <v>105</v>
      </c>
      <c r="G4676" s="79">
        <v>60222.74</v>
      </c>
      <c r="H4676" s="79">
        <v>61396.19</v>
      </c>
      <c r="I4676" s="79">
        <v>0</v>
      </c>
      <c r="J4676" s="79">
        <v>1173.4500000000044</v>
      </c>
      <c r="K4676" s="51" t="s">
        <v>3374</v>
      </c>
      <c r="L4676" s="53" t="s">
        <v>3372</v>
      </c>
      <c r="M4676" s="16">
        <f>Таблица4[[#This Row],[Поступления]]/Таблица4[[#This Row],[Начисления]]</f>
        <v>1.0194851645740464</v>
      </c>
    </row>
    <row r="4677" spans="1:13" ht="15">
      <c r="A4677" s="49" t="s">
        <v>8431</v>
      </c>
      <c r="B4677" s="83" t="s">
        <v>1991</v>
      </c>
      <c r="C4677" s="83" t="s">
        <v>1452</v>
      </c>
      <c r="D4677" s="83" t="s">
        <v>1453</v>
      </c>
      <c r="E4677" s="83" t="s">
        <v>1990</v>
      </c>
      <c r="F4677" s="83" t="s">
        <v>37</v>
      </c>
      <c r="G4677" s="79">
        <v>59300.56</v>
      </c>
      <c r="H4677" s="79">
        <v>59102.58</v>
      </c>
      <c r="I4677" s="79">
        <v>197.97999999999593</v>
      </c>
      <c r="J4677" s="79">
        <v>0.79</v>
      </c>
      <c r="K4677" s="51" t="s">
        <v>3374</v>
      </c>
      <c r="L4677" s="53" t="s">
        <v>3372</v>
      </c>
      <c r="M4677" s="16">
        <f>Таблица4[[#This Row],[Поступления]]/Таблица4[[#This Row],[Начисления]]</f>
        <v>0.99666141432728472</v>
      </c>
    </row>
    <row r="4678" spans="1:13" ht="15">
      <c r="A4678" s="42" t="s">
        <v>8432</v>
      </c>
      <c r="B4678" s="82" t="s">
        <v>1991</v>
      </c>
      <c r="C4678" s="82" t="s">
        <v>1452</v>
      </c>
      <c r="D4678" s="82" t="s">
        <v>1453</v>
      </c>
      <c r="E4678" s="82" t="s">
        <v>1990</v>
      </c>
      <c r="F4678" s="82" t="s">
        <v>70</v>
      </c>
      <c r="G4678" s="79">
        <v>127822.29</v>
      </c>
      <c r="H4678" s="79">
        <v>114596.44</v>
      </c>
      <c r="I4678" s="79">
        <v>13225.849999999991</v>
      </c>
      <c r="J4678" s="79">
        <v>269.62</v>
      </c>
      <c r="K4678" s="43" t="s">
        <v>3374</v>
      </c>
      <c r="L4678" s="52" t="s">
        <v>3372</v>
      </c>
      <c r="M4678" s="16">
        <f>Таблица4[[#This Row],[Поступления]]/Таблица4[[#This Row],[Начисления]]</f>
        <v>0.89652939248702246</v>
      </c>
    </row>
    <row r="4679" spans="1:13" ht="15">
      <c r="A4679" s="42" t="s">
        <v>8433</v>
      </c>
      <c r="B4679" s="82" t="s">
        <v>1991</v>
      </c>
      <c r="C4679" s="82" t="s">
        <v>1452</v>
      </c>
      <c r="D4679" s="82" t="s">
        <v>1453</v>
      </c>
      <c r="E4679" s="82" t="s">
        <v>1990</v>
      </c>
      <c r="F4679" s="82" t="s">
        <v>25</v>
      </c>
      <c r="G4679" s="79">
        <v>128151.58</v>
      </c>
      <c r="H4679" s="79">
        <v>116322.78</v>
      </c>
      <c r="I4679" s="79">
        <v>11828.800000000003</v>
      </c>
      <c r="J4679" s="79">
        <v>0</v>
      </c>
      <c r="K4679" s="43" t="s">
        <v>3374</v>
      </c>
      <c r="L4679" s="52" t="s">
        <v>3372</v>
      </c>
      <c r="M4679" s="16">
        <f>Таблица4[[#This Row],[Поступления]]/Таблица4[[#This Row],[Начисления]]</f>
        <v>0.90769680717163215</v>
      </c>
    </row>
    <row r="4680" spans="1:13" ht="15">
      <c r="A4680" s="49" t="s">
        <v>8434</v>
      </c>
      <c r="B4680" s="83" t="s">
        <v>1993</v>
      </c>
      <c r="C4680" s="83" t="s">
        <v>1452</v>
      </c>
      <c r="D4680" s="83" t="s">
        <v>1453</v>
      </c>
      <c r="E4680" s="83" t="s">
        <v>1992</v>
      </c>
      <c r="F4680" s="83" t="s">
        <v>21</v>
      </c>
      <c r="G4680" s="79">
        <v>1551541.85</v>
      </c>
      <c r="H4680" s="79">
        <v>1351648.17</v>
      </c>
      <c r="I4680" s="79">
        <v>199893.68000000017</v>
      </c>
      <c r="J4680" s="79">
        <v>2652.84</v>
      </c>
      <c r="K4680" s="51" t="s">
        <v>3377</v>
      </c>
      <c r="L4680" s="53" t="s">
        <v>3372</v>
      </c>
      <c r="M4680" s="16">
        <f>Таблица4[[#This Row],[Поступления]]/Таблица4[[#This Row],[Начисления]]</f>
        <v>0.87116449356490111</v>
      </c>
    </row>
    <row r="4681" spans="1:13" ht="15">
      <c r="A4681" s="42" t="s">
        <v>8435</v>
      </c>
      <c r="B4681" s="82" t="s">
        <v>1993</v>
      </c>
      <c r="C4681" s="82" t="s">
        <v>1452</v>
      </c>
      <c r="D4681" s="82" t="s">
        <v>1453</v>
      </c>
      <c r="E4681" s="82" t="s">
        <v>1992</v>
      </c>
      <c r="F4681" s="82" t="s">
        <v>22</v>
      </c>
      <c r="G4681" s="79">
        <v>569406.98</v>
      </c>
      <c r="H4681" s="79">
        <v>487351.06</v>
      </c>
      <c r="I4681" s="79">
        <v>82055.919999999984</v>
      </c>
      <c r="J4681" s="79">
        <v>1388.17</v>
      </c>
      <c r="K4681" s="43" t="s">
        <v>3377</v>
      </c>
      <c r="L4681" s="52" t="s">
        <v>3372</v>
      </c>
      <c r="M4681" s="16">
        <f>Таблица4[[#This Row],[Поступления]]/Таблица4[[#This Row],[Начисления]]</f>
        <v>0.8558923180042507</v>
      </c>
    </row>
    <row r="4682" spans="1:13" ht="15">
      <c r="A4682" s="49" t="s">
        <v>8436</v>
      </c>
      <c r="B4682" s="83" t="s">
        <v>1993</v>
      </c>
      <c r="C4682" s="83" t="s">
        <v>1452</v>
      </c>
      <c r="D4682" s="83" t="s">
        <v>1453</v>
      </c>
      <c r="E4682" s="83" t="s">
        <v>1992</v>
      </c>
      <c r="F4682" s="83" t="s">
        <v>23</v>
      </c>
      <c r="G4682" s="79">
        <v>1561414.98</v>
      </c>
      <c r="H4682" s="79">
        <v>1324605.97</v>
      </c>
      <c r="I4682" s="79">
        <v>236809.01</v>
      </c>
      <c r="J4682" s="79">
        <v>3967.43</v>
      </c>
      <c r="K4682" s="51" t="s">
        <v>3377</v>
      </c>
      <c r="L4682" s="54" t="s">
        <v>3372</v>
      </c>
      <c r="M4682" s="16">
        <f>Таблица4[[#This Row],[Поступления]]/Таблица4[[#This Row],[Начисления]]</f>
        <v>0.84833691681374801</v>
      </c>
    </row>
    <row r="4683" spans="1:13" ht="15">
      <c r="A4683" s="49" t="s">
        <v>8437</v>
      </c>
      <c r="B4683" s="83" t="s">
        <v>1993</v>
      </c>
      <c r="C4683" s="83" t="s">
        <v>1452</v>
      </c>
      <c r="D4683" s="83" t="s">
        <v>1453</v>
      </c>
      <c r="E4683" s="83" t="s">
        <v>1992</v>
      </c>
      <c r="F4683" s="83" t="s">
        <v>28</v>
      </c>
      <c r="G4683" s="79">
        <v>850786.35</v>
      </c>
      <c r="H4683" s="79">
        <v>722170.8</v>
      </c>
      <c r="I4683" s="79">
        <v>128615.54999999993</v>
      </c>
      <c r="J4683" s="79">
        <v>0</v>
      </c>
      <c r="K4683" s="51" t="s">
        <v>3377</v>
      </c>
      <c r="L4683" s="54" t="s">
        <v>3372</v>
      </c>
      <c r="M4683" s="16">
        <f>Таблица4[[#This Row],[Поступления]]/Таблица4[[#This Row],[Начисления]]</f>
        <v>0.84882744063771132</v>
      </c>
    </row>
    <row r="4684" spans="1:13" ht="15">
      <c r="A4684" s="56" t="s">
        <v>8438</v>
      </c>
      <c r="B4684" s="84" t="s">
        <v>1993</v>
      </c>
      <c r="C4684" s="84" t="s">
        <v>1452</v>
      </c>
      <c r="D4684" s="84" t="s">
        <v>1453</v>
      </c>
      <c r="E4684" s="84" t="s">
        <v>1992</v>
      </c>
      <c r="F4684" s="84" t="s">
        <v>105</v>
      </c>
      <c r="G4684" s="79">
        <v>568833.56000000006</v>
      </c>
      <c r="H4684" s="79">
        <v>471260.03</v>
      </c>
      <c r="I4684" s="79">
        <v>97573.530000000028</v>
      </c>
      <c r="J4684" s="79">
        <v>1377.1</v>
      </c>
      <c r="K4684" s="58" t="s">
        <v>3377</v>
      </c>
      <c r="L4684" s="59" t="s">
        <v>3372</v>
      </c>
      <c r="M4684" s="16">
        <f>Таблица4[[#This Row],[Поступления]]/Таблица4[[#This Row],[Начисления]]</f>
        <v>0.82846734640621411</v>
      </c>
    </row>
    <row r="4685" spans="1:13" ht="15">
      <c r="A4685" s="56" t="s">
        <v>8439</v>
      </c>
      <c r="B4685" s="84" t="s">
        <v>1993</v>
      </c>
      <c r="C4685" s="84" t="s">
        <v>1452</v>
      </c>
      <c r="D4685" s="84" t="s">
        <v>1453</v>
      </c>
      <c r="E4685" s="84" t="s">
        <v>1992</v>
      </c>
      <c r="F4685" s="84" t="s">
        <v>37</v>
      </c>
      <c r="G4685" s="79">
        <v>867423.68</v>
      </c>
      <c r="H4685" s="79">
        <v>694003.98</v>
      </c>
      <c r="I4685" s="79">
        <v>173419.70000000007</v>
      </c>
      <c r="J4685" s="79">
        <v>0</v>
      </c>
      <c r="K4685" s="58" t="s">
        <v>3377</v>
      </c>
      <c r="L4685" s="59" t="s">
        <v>3372</v>
      </c>
      <c r="M4685" s="16">
        <f>Таблица4[[#This Row],[Поступления]]/Таблица4[[#This Row],[Начисления]]</f>
        <v>0.80007497604861322</v>
      </c>
    </row>
    <row r="4686" spans="1:13" ht="15">
      <c r="A4686" s="49" t="s">
        <v>8440</v>
      </c>
      <c r="B4686" s="83" t="s">
        <v>1993</v>
      </c>
      <c r="C4686" s="83" t="s">
        <v>1452</v>
      </c>
      <c r="D4686" s="83" t="s">
        <v>1453</v>
      </c>
      <c r="E4686" s="83" t="s">
        <v>1992</v>
      </c>
      <c r="F4686" s="83" t="s">
        <v>19</v>
      </c>
      <c r="G4686" s="79">
        <v>877323.48</v>
      </c>
      <c r="H4686" s="79">
        <v>763177.04</v>
      </c>
      <c r="I4686" s="79">
        <v>114146.43999999994</v>
      </c>
      <c r="J4686" s="79">
        <v>1457.33</v>
      </c>
      <c r="K4686" s="51" t="s">
        <v>3377</v>
      </c>
      <c r="L4686" s="53" t="s">
        <v>3372</v>
      </c>
      <c r="M4686" s="16">
        <f>Таблица4[[#This Row],[Поступления]]/Таблица4[[#This Row],[Начисления]]</f>
        <v>0.86989241414124707</v>
      </c>
    </row>
    <row r="4687" spans="1:13" ht="15">
      <c r="A4687" s="49" t="s">
        <v>8441</v>
      </c>
      <c r="B4687" s="83" t="s">
        <v>1993</v>
      </c>
      <c r="C4687" s="83" t="s">
        <v>1452</v>
      </c>
      <c r="D4687" s="83" t="s">
        <v>1453</v>
      </c>
      <c r="E4687" s="83" t="s">
        <v>1992</v>
      </c>
      <c r="F4687" s="83" t="s">
        <v>11</v>
      </c>
      <c r="G4687" s="79">
        <v>430415.95</v>
      </c>
      <c r="H4687" s="79">
        <v>377529.04</v>
      </c>
      <c r="I4687" s="79">
        <v>52886.910000000033</v>
      </c>
      <c r="J4687" s="79">
        <v>3769.68</v>
      </c>
      <c r="K4687" s="51" t="s">
        <v>3377</v>
      </c>
      <c r="L4687" s="54" t="s">
        <v>3373</v>
      </c>
      <c r="M4687" s="16">
        <f>Таблица4[[#This Row],[Поступления]]/Таблица4[[#This Row],[Начисления]]</f>
        <v>0.87712604516630943</v>
      </c>
    </row>
    <row r="4688" spans="1:13" ht="15">
      <c r="A4688" s="49" t="s">
        <v>8442</v>
      </c>
      <c r="B4688" s="83" t="s">
        <v>1993</v>
      </c>
      <c r="C4688" s="83" t="s">
        <v>1452</v>
      </c>
      <c r="D4688" s="83" t="s">
        <v>1453</v>
      </c>
      <c r="E4688" s="83" t="s">
        <v>1992</v>
      </c>
      <c r="F4688" s="83" t="s">
        <v>13</v>
      </c>
      <c r="G4688" s="79">
        <v>427091.21</v>
      </c>
      <c r="H4688" s="79">
        <v>359850.71</v>
      </c>
      <c r="I4688" s="79">
        <v>67240.5</v>
      </c>
      <c r="J4688" s="79">
        <v>0</v>
      </c>
      <c r="K4688" s="51" t="s">
        <v>3377</v>
      </c>
      <c r="L4688" s="54" t="s">
        <v>3372</v>
      </c>
      <c r="M4688" s="16">
        <f>Таблица4[[#This Row],[Поступления]]/Таблица4[[#This Row],[Начисления]]</f>
        <v>0.84256173289073311</v>
      </c>
    </row>
    <row r="4689" spans="1:13" ht="15">
      <c r="A4689" s="49" t="s">
        <v>8443</v>
      </c>
      <c r="B4689" s="83" t="s">
        <v>1993</v>
      </c>
      <c r="C4689" s="83" t="s">
        <v>1452</v>
      </c>
      <c r="D4689" s="83" t="s">
        <v>1453</v>
      </c>
      <c r="E4689" s="83" t="s">
        <v>1992</v>
      </c>
      <c r="F4689" s="83" t="s">
        <v>16</v>
      </c>
      <c r="G4689" s="79">
        <v>569425.65</v>
      </c>
      <c r="H4689" s="79">
        <v>494156.15</v>
      </c>
      <c r="I4689" s="79">
        <v>75269.5</v>
      </c>
      <c r="J4689" s="79">
        <v>591.25</v>
      </c>
      <c r="K4689" s="51" t="s">
        <v>3377</v>
      </c>
      <c r="L4689" s="54" t="s">
        <v>3372</v>
      </c>
      <c r="M4689" s="16">
        <f>Таблица4[[#This Row],[Поступления]]/Таблица4[[#This Row],[Начисления]]</f>
        <v>0.86781505188605401</v>
      </c>
    </row>
    <row r="4690" spans="1:13" ht="15">
      <c r="A4690" s="49" t="s">
        <v>8444</v>
      </c>
      <c r="B4690" s="83" t="s">
        <v>1993</v>
      </c>
      <c r="C4690" s="83" t="s">
        <v>1452</v>
      </c>
      <c r="D4690" s="83" t="s">
        <v>1453</v>
      </c>
      <c r="E4690" s="83" t="s">
        <v>1992</v>
      </c>
      <c r="F4690" s="83" t="s">
        <v>20</v>
      </c>
      <c r="G4690" s="79">
        <v>643282.55000000005</v>
      </c>
      <c r="H4690" s="79">
        <v>443591.77</v>
      </c>
      <c r="I4690" s="79">
        <v>199690.78000000003</v>
      </c>
      <c r="J4690" s="79">
        <v>1207.42</v>
      </c>
      <c r="K4690" s="51" t="s">
        <v>3377</v>
      </c>
      <c r="L4690" s="54" t="s">
        <v>3372</v>
      </c>
      <c r="M4690" s="16">
        <f>Таблица4[[#This Row],[Поступления]]/Таблица4[[#This Row],[Начисления]]</f>
        <v>0.68957531958546048</v>
      </c>
    </row>
    <row r="4691" spans="1:13" ht="15">
      <c r="A4691" s="49" t="s">
        <v>8445</v>
      </c>
      <c r="B4691" s="83" t="s">
        <v>1993</v>
      </c>
      <c r="C4691" s="83" t="s">
        <v>1452</v>
      </c>
      <c r="D4691" s="83" t="s">
        <v>1453</v>
      </c>
      <c r="E4691" s="83" t="s">
        <v>1992</v>
      </c>
      <c r="F4691" s="83" t="s">
        <v>322</v>
      </c>
      <c r="G4691" s="79">
        <v>581874.38</v>
      </c>
      <c r="H4691" s="79">
        <v>526727.63</v>
      </c>
      <c r="I4691" s="79">
        <v>55146.75</v>
      </c>
      <c r="J4691" s="79">
        <v>2757.19</v>
      </c>
      <c r="K4691" s="51" t="s">
        <v>3377</v>
      </c>
      <c r="L4691" s="53" t="s">
        <v>3372</v>
      </c>
      <c r="M4691" s="16">
        <f>Таблица4[[#This Row],[Поступления]]/Таблица4[[#This Row],[Начисления]]</f>
        <v>0.90522567774852025</v>
      </c>
    </row>
    <row r="4692" spans="1:13" ht="15">
      <c r="A4692" s="42" t="s">
        <v>8446</v>
      </c>
      <c r="B4692" s="82" t="s">
        <v>1993</v>
      </c>
      <c r="C4692" s="82" t="s">
        <v>1452</v>
      </c>
      <c r="D4692" s="82" t="s">
        <v>1453</v>
      </c>
      <c r="E4692" s="82" t="s">
        <v>1992</v>
      </c>
      <c r="F4692" s="82" t="s">
        <v>116</v>
      </c>
      <c r="G4692" s="79">
        <v>568038.44999999995</v>
      </c>
      <c r="H4692" s="79">
        <v>517013.96</v>
      </c>
      <c r="I4692" s="79">
        <v>51024.489999999932</v>
      </c>
      <c r="J4692" s="79">
        <v>727.56</v>
      </c>
      <c r="K4692" s="43" t="s">
        <v>3377</v>
      </c>
      <c r="L4692" s="52" t="s">
        <v>3372</v>
      </c>
      <c r="M4692" s="16">
        <f>Таблица4[[#This Row],[Поступления]]/Таблица4[[#This Row],[Начисления]]</f>
        <v>0.91017423204362324</v>
      </c>
    </row>
    <row r="4693" spans="1:13" ht="15">
      <c r="A4693" s="49" t="s">
        <v>8447</v>
      </c>
      <c r="B4693" s="83" t="s">
        <v>1993</v>
      </c>
      <c r="C4693" s="83" t="s">
        <v>1452</v>
      </c>
      <c r="D4693" s="83" t="s">
        <v>1453</v>
      </c>
      <c r="E4693" s="83" t="s">
        <v>1992</v>
      </c>
      <c r="F4693" s="83" t="s">
        <v>54</v>
      </c>
      <c r="G4693" s="79">
        <v>566110.41</v>
      </c>
      <c r="H4693" s="79">
        <v>489660.24</v>
      </c>
      <c r="I4693" s="79">
        <v>76450.170000000042</v>
      </c>
      <c r="J4693" s="79">
        <v>1480.92</v>
      </c>
      <c r="K4693" s="51" t="s">
        <v>3377</v>
      </c>
      <c r="L4693" s="54" t="s">
        <v>3372</v>
      </c>
      <c r="M4693" s="16">
        <f>Таблица4[[#This Row],[Поступления]]/Таблица4[[#This Row],[Начисления]]</f>
        <v>0.86495537151489577</v>
      </c>
    </row>
    <row r="4694" spans="1:13" ht="15">
      <c r="A4694" s="56" t="s">
        <v>8448</v>
      </c>
      <c r="B4694" s="84" t="s">
        <v>1993</v>
      </c>
      <c r="C4694" s="84" t="s">
        <v>1452</v>
      </c>
      <c r="D4694" s="84" t="s">
        <v>1453</v>
      </c>
      <c r="E4694" s="84" t="s">
        <v>1992</v>
      </c>
      <c r="F4694" s="84" t="s">
        <v>388</v>
      </c>
      <c r="G4694" s="79">
        <v>574234.11</v>
      </c>
      <c r="H4694" s="79">
        <v>486783.17</v>
      </c>
      <c r="I4694" s="79">
        <v>87450.94</v>
      </c>
      <c r="J4694" s="79">
        <v>1111.77</v>
      </c>
      <c r="K4694" s="58" t="s">
        <v>3377</v>
      </c>
      <c r="L4694" s="59" t="s">
        <v>3373</v>
      </c>
      <c r="M4694" s="16">
        <f>Таблица4[[#This Row],[Поступления]]/Таблица4[[#This Row],[Начисления]]</f>
        <v>0.84770855914498011</v>
      </c>
    </row>
    <row r="4695" spans="1:13" ht="15">
      <c r="A4695" s="49" t="s">
        <v>8449</v>
      </c>
      <c r="B4695" s="83" t="s">
        <v>1993</v>
      </c>
      <c r="C4695" s="83" t="s">
        <v>1452</v>
      </c>
      <c r="D4695" s="83" t="s">
        <v>1453</v>
      </c>
      <c r="E4695" s="83" t="s">
        <v>1992</v>
      </c>
      <c r="F4695" s="83" t="s">
        <v>333</v>
      </c>
      <c r="G4695" s="79">
        <v>578998.38</v>
      </c>
      <c r="H4695" s="79">
        <v>491936.95</v>
      </c>
      <c r="I4695" s="79">
        <v>87061.43</v>
      </c>
      <c r="J4695" s="79">
        <v>188.99</v>
      </c>
      <c r="K4695" s="51" t="s">
        <v>3377</v>
      </c>
      <c r="L4695" s="54" t="s">
        <v>3372</v>
      </c>
      <c r="M4695" s="16">
        <f>Таблица4[[#This Row],[Поступления]]/Таблица4[[#This Row],[Начисления]]</f>
        <v>0.849634415212008</v>
      </c>
    </row>
    <row r="4696" spans="1:13" ht="15">
      <c r="A4696" s="49" t="s">
        <v>8450</v>
      </c>
      <c r="B4696" s="83" t="s">
        <v>1993</v>
      </c>
      <c r="C4696" s="83" t="s">
        <v>1452</v>
      </c>
      <c r="D4696" s="83" t="s">
        <v>1453</v>
      </c>
      <c r="E4696" s="83" t="s">
        <v>1992</v>
      </c>
      <c r="F4696" s="83" t="s">
        <v>703</v>
      </c>
      <c r="G4696" s="79">
        <v>860754.37</v>
      </c>
      <c r="H4696" s="79">
        <v>681432.33</v>
      </c>
      <c r="I4696" s="79">
        <v>179322.04000000004</v>
      </c>
      <c r="J4696" s="79">
        <v>2644.27</v>
      </c>
      <c r="K4696" s="51" t="s">
        <v>3377</v>
      </c>
      <c r="L4696" s="54" t="s">
        <v>3372</v>
      </c>
      <c r="M4696" s="16">
        <f>Таблица4[[#This Row],[Поступления]]/Таблица4[[#This Row],[Начисления]]</f>
        <v>0.79166874284936828</v>
      </c>
    </row>
    <row r="4697" spans="1:13" ht="15">
      <c r="A4697" s="49" t="s">
        <v>8451</v>
      </c>
      <c r="B4697" s="83" t="s">
        <v>1993</v>
      </c>
      <c r="C4697" s="83" t="s">
        <v>1452</v>
      </c>
      <c r="D4697" s="83" t="s">
        <v>1453</v>
      </c>
      <c r="E4697" s="83" t="s">
        <v>1992</v>
      </c>
      <c r="F4697" s="83" t="s">
        <v>366</v>
      </c>
      <c r="G4697" s="79">
        <v>574387.82999999996</v>
      </c>
      <c r="H4697" s="79">
        <v>486984.44</v>
      </c>
      <c r="I4697" s="79">
        <v>87403.389999999956</v>
      </c>
      <c r="J4697" s="79">
        <v>245.69</v>
      </c>
      <c r="K4697" s="51" t="s">
        <v>3377</v>
      </c>
      <c r="L4697" s="54" t="s">
        <v>3372</v>
      </c>
      <c r="M4697" s="16">
        <f>Таблица4[[#This Row],[Поступления]]/Таблица4[[#This Row],[Начисления]]</f>
        <v>0.84783209978526186</v>
      </c>
    </row>
    <row r="4698" spans="1:13" ht="15">
      <c r="A4698" s="42" t="s">
        <v>8452</v>
      </c>
      <c r="B4698" s="82" t="s">
        <v>1995</v>
      </c>
      <c r="C4698" s="82" t="s">
        <v>1452</v>
      </c>
      <c r="D4698" s="82" t="s">
        <v>1453</v>
      </c>
      <c r="E4698" s="82" t="s">
        <v>1994</v>
      </c>
      <c r="F4698" s="82" t="s">
        <v>23</v>
      </c>
      <c r="G4698" s="79">
        <v>453459.69</v>
      </c>
      <c r="H4698" s="79">
        <v>412758.27</v>
      </c>
      <c r="I4698" s="79">
        <v>40701.419999999984</v>
      </c>
      <c r="J4698" s="79">
        <v>0</v>
      </c>
      <c r="K4698" s="43" t="s">
        <v>3380</v>
      </c>
      <c r="L4698" s="52" t="s">
        <v>3372</v>
      </c>
      <c r="M4698" s="16">
        <f>Таблица4[[#This Row],[Поступления]]/Таблица4[[#This Row],[Начисления]]</f>
        <v>0.91024247381283219</v>
      </c>
    </row>
    <row r="4699" spans="1:13" ht="15">
      <c r="A4699" s="42" t="s">
        <v>8453</v>
      </c>
      <c r="B4699" s="82" t="s">
        <v>1995</v>
      </c>
      <c r="C4699" s="82" t="s">
        <v>1452</v>
      </c>
      <c r="D4699" s="82" t="s">
        <v>1453</v>
      </c>
      <c r="E4699" s="82" t="s">
        <v>1994</v>
      </c>
      <c r="F4699" s="82" t="s">
        <v>28</v>
      </c>
      <c r="G4699" s="79">
        <v>88325.14</v>
      </c>
      <c r="H4699" s="79">
        <v>66357.02</v>
      </c>
      <c r="I4699" s="79">
        <v>21968.119999999995</v>
      </c>
      <c r="J4699" s="79">
        <v>0</v>
      </c>
      <c r="K4699" s="43" t="s">
        <v>3380</v>
      </c>
      <c r="L4699" s="52" t="s">
        <v>3373</v>
      </c>
      <c r="M4699" s="16">
        <f>Таблица4[[#This Row],[Поступления]]/Таблица4[[#This Row],[Начисления]]</f>
        <v>0.75128123204786323</v>
      </c>
    </row>
    <row r="4700" spans="1:13" ht="15">
      <c r="A4700" s="56" t="s">
        <v>8454</v>
      </c>
      <c r="B4700" s="84" t="s">
        <v>1997</v>
      </c>
      <c r="C4700" s="84" t="s">
        <v>1452</v>
      </c>
      <c r="D4700" s="84" t="s">
        <v>1453</v>
      </c>
      <c r="E4700" s="84" t="s">
        <v>1996</v>
      </c>
      <c r="F4700" s="84" t="s">
        <v>21</v>
      </c>
      <c r="G4700" s="79">
        <v>555725.80000000005</v>
      </c>
      <c r="H4700" s="79">
        <v>406127.68</v>
      </c>
      <c r="I4700" s="79">
        <v>149598.12000000005</v>
      </c>
      <c r="J4700" s="79">
        <v>9213.41</v>
      </c>
      <c r="K4700" s="58" t="s">
        <v>3379</v>
      </c>
      <c r="L4700" s="59" t="s">
        <v>3372</v>
      </c>
      <c r="M4700" s="16">
        <f>Таблица4[[#This Row],[Поступления]]/Таблица4[[#This Row],[Начисления]]</f>
        <v>0.7308058758474052</v>
      </c>
    </row>
    <row r="4701" spans="1:13" ht="15">
      <c r="A4701" s="56" t="s">
        <v>8455</v>
      </c>
      <c r="B4701" s="84" t="s">
        <v>1997</v>
      </c>
      <c r="C4701" s="84" t="s">
        <v>1452</v>
      </c>
      <c r="D4701" s="84" t="s">
        <v>1453</v>
      </c>
      <c r="E4701" s="84" t="s">
        <v>1996</v>
      </c>
      <c r="F4701" s="84" t="s">
        <v>23</v>
      </c>
      <c r="G4701" s="79">
        <v>693579.61</v>
      </c>
      <c r="H4701" s="79">
        <v>582404.23</v>
      </c>
      <c r="I4701" s="79">
        <v>111175.38</v>
      </c>
      <c r="J4701" s="79">
        <v>3306.84</v>
      </c>
      <c r="K4701" s="58" t="s">
        <v>3379</v>
      </c>
      <c r="L4701" s="59" t="s">
        <v>3372</v>
      </c>
      <c r="M4701" s="16">
        <f>Таблица4[[#This Row],[Поступления]]/Таблица4[[#This Row],[Начисления]]</f>
        <v>0.83970783108805636</v>
      </c>
    </row>
    <row r="4702" spans="1:13" ht="15">
      <c r="A4702" s="56" t="s">
        <v>8456</v>
      </c>
      <c r="B4702" s="84" t="s">
        <v>1997</v>
      </c>
      <c r="C4702" s="84" t="s">
        <v>1452</v>
      </c>
      <c r="D4702" s="84" t="s">
        <v>1453</v>
      </c>
      <c r="E4702" s="84" t="s">
        <v>1996</v>
      </c>
      <c r="F4702" s="84" t="s">
        <v>24</v>
      </c>
      <c r="G4702" s="79">
        <v>61254.52</v>
      </c>
      <c r="H4702" s="79">
        <v>51226.14</v>
      </c>
      <c r="I4702" s="79">
        <v>10028.379999999997</v>
      </c>
      <c r="J4702" s="79">
        <v>0</v>
      </c>
      <c r="K4702" s="58" t="s">
        <v>3379</v>
      </c>
      <c r="L4702" s="59" t="s">
        <v>3372</v>
      </c>
      <c r="M4702" s="16">
        <f>Таблица4[[#This Row],[Поступления]]/Таблица4[[#This Row],[Начисления]]</f>
        <v>0.83628342855351734</v>
      </c>
    </row>
    <row r="4703" spans="1:13" ht="15">
      <c r="A4703" s="56" t="s">
        <v>8457</v>
      </c>
      <c r="B4703" s="84" t="s">
        <v>1997</v>
      </c>
      <c r="C4703" s="84" t="s">
        <v>1452</v>
      </c>
      <c r="D4703" s="84" t="s">
        <v>1453</v>
      </c>
      <c r="E4703" s="84" t="s">
        <v>1996</v>
      </c>
      <c r="F4703" s="84" t="s">
        <v>105</v>
      </c>
      <c r="G4703" s="79">
        <v>75657.070000000007</v>
      </c>
      <c r="H4703" s="79">
        <v>60328.38</v>
      </c>
      <c r="I4703" s="79">
        <v>15328.69000000001</v>
      </c>
      <c r="J4703" s="79">
        <v>0</v>
      </c>
      <c r="K4703" s="58" t="s">
        <v>3379</v>
      </c>
      <c r="L4703" s="59" t="s">
        <v>3372</v>
      </c>
      <c r="M4703" s="16">
        <f>Таблица4[[#This Row],[Поступления]]/Таблица4[[#This Row],[Начисления]]</f>
        <v>0.79739249748899865</v>
      </c>
    </row>
    <row r="4704" spans="1:13" ht="15">
      <c r="A4704" s="56" t="s">
        <v>8458</v>
      </c>
      <c r="B4704" s="84" t="s">
        <v>1997</v>
      </c>
      <c r="C4704" s="84" t="s">
        <v>1452</v>
      </c>
      <c r="D4704" s="84" t="s">
        <v>1453</v>
      </c>
      <c r="E4704" s="84" t="s">
        <v>1996</v>
      </c>
      <c r="F4704" s="84" t="s">
        <v>37</v>
      </c>
      <c r="G4704" s="79">
        <v>57412.5</v>
      </c>
      <c r="H4704" s="79">
        <v>48269.83</v>
      </c>
      <c r="I4704" s="79">
        <v>9142.6699999999983</v>
      </c>
      <c r="J4704" s="79">
        <v>0</v>
      </c>
      <c r="K4704" s="58" t="s">
        <v>3379</v>
      </c>
      <c r="L4704" s="59" t="s">
        <v>3372</v>
      </c>
      <c r="M4704" s="16">
        <f>Таблица4[[#This Row],[Поступления]]/Таблица4[[#This Row],[Начисления]]</f>
        <v>0.84075471369475296</v>
      </c>
    </row>
    <row r="4705" spans="1:13" ht="15">
      <c r="A4705" s="56" t="s">
        <v>8459</v>
      </c>
      <c r="B4705" s="84" t="s">
        <v>1997</v>
      </c>
      <c r="C4705" s="84" t="s">
        <v>1452</v>
      </c>
      <c r="D4705" s="84" t="s">
        <v>1453</v>
      </c>
      <c r="E4705" s="84" t="s">
        <v>1996</v>
      </c>
      <c r="F4705" s="84" t="s">
        <v>33</v>
      </c>
      <c r="G4705" s="79">
        <v>708401.22</v>
      </c>
      <c r="H4705" s="79">
        <v>584884.38</v>
      </c>
      <c r="I4705" s="79">
        <v>123516.83999999997</v>
      </c>
      <c r="J4705" s="79">
        <v>2046.51</v>
      </c>
      <c r="K4705" s="58" t="s">
        <v>3379</v>
      </c>
      <c r="L4705" s="59" t="s">
        <v>3372</v>
      </c>
      <c r="M4705" s="16">
        <f>Таблица4[[#This Row],[Поступления]]/Таблица4[[#This Row],[Начисления]]</f>
        <v>0.82563999536872623</v>
      </c>
    </row>
    <row r="4706" spans="1:13" ht="15">
      <c r="A4706" s="56" t="s">
        <v>8460</v>
      </c>
      <c r="B4706" s="84" t="s">
        <v>1999</v>
      </c>
      <c r="C4706" s="84" t="s">
        <v>1452</v>
      </c>
      <c r="D4706" s="84" t="s">
        <v>1453</v>
      </c>
      <c r="E4706" s="84" t="s">
        <v>1998</v>
      </c>
      <c r="F4706" s="84" t="s">
        <v>204</v>
      </c>
      <c r="G4706" s="79">
        <v>136209.17000000001</v>
      </c>
      <c r="H4706" s="79">
        <v>121987.39</v>
      </c>
      <c r="I4706" s="79">
        <v>14221.780000000013</v>
      </c>
      <c r="J4706" s="79">
        <v>0</v>
      </c>
      <c r="K4706" s="58" t="s">
        <v>3374</v>
      </c>
      <c r="L4706" s="59" t="s">
        <v>3372</v>
      </c>
      <c r="M4706" s="16">
        <f>Таблица4[[#This Row],[Поступления]]/Таблица4[[#This Row],[Начисления]]</f>
        <v>0.89558867438954359</v>
      </c>
    </row>
    <row r="4707" spans="1:13" ht="15">
      <c r="A4707" s="56" t="s">
        <v>8461</v>
      </c>
      <c r="B4707" s="84" t="s">
        <v>2002</v>
      </c>
      <c r="C4707" s="84" t="s">
        <v>1452</v>
      </c>
      <c r="D4707" s="84" t="s">
        <v>1453</v>
      </c>
      <c r="E4707" s="84" t="s">
        <v>1299</v>
      </c>
      <c r="F4707" s="84" t="s">
        <v>24</v>
      </c>
      <c r="G4707" s="79">
        <v>1411250.59</v>
      </c>
      <c r="H4707" s="79">
        <v>1234935.1000000001</v>
      </c>
      <c r="I4707" s="79">
        <v>176315.49</v>
      </c>
      <c r="J4707" s="79">
        <v>7071.46</v>
      </c>
      <c r="K4707" s="58" t="s">
        <v>3376</v>
      </c>
      <c r="L4707" s="59" t="s">
        <v>3372</v>
      </c>
      <c r="M4707" s="16">
        <f>Таблица4[[#This Row],[Поступления]]/Таблица4[[#This Row],[Начисления]]</f>
        <v>0.875064364012064</v>
      </c>
    </row>
    <row r="4708" spans="1:13" ht="15">
      <c r="A4708" s="56" t="s">
        <v>8462</v>
      </c>
      <c r="B4708" s="84" t="s">
        <v>2002</v>
      </c>
      <c r="C4708" s="84" t="s">
        <v>1452</v>
      </c>
      <c r="D4708" s="84" t="s">
        <v>1453</v>
      </c>
      <c r="E4708" s="84" t="s">
        <v>1299</v>
      </c>
      <c r="F4708" s="84" t="s">
        <v>105</v>
      </c>
      <c r="G4708" s="79">
        <v>1454703.34</v>
      </c>
      <c r="H4708" s="79">
        <v>1215116.1499999999</v>
      </c>
      <c r="I4708" s="79">
        <v>239587.19000000018</v>
      </c>
      <c r="J4708" s="79">
        <v>6937.54</v>
      </c>
      <c r="K4708" s="58" t="s">
        <v>3376</v>
      </c>
      <c r="L4708" s="59" t="s">
        <v>3372</v>
      </c>
      <c r="M4708" s="16">
        <f>Таблица4[[#This Row],[Поступления]]/Таблица4[[#This Row],[Начисления]]</f>
        <v>0.83530168425955487</v>
      </c>
    </row>
    <row r="4709" spans="1:13" ht="15">
      <c r="A4709" s="56" t="s">
        <v>8463</v>
      </c>
      <c r="B4709" s="84" t="s">
        <v>2002</v>
      </c>
      <c r="C4709" s="84" t="s">
        <v>1452</v>
      </c>
      <c r="D4709" s="84" t="s">
        <v>1453</v>
      </c>
      <c r="E4709" s="84" t="s">
        <v>1299</v>
      </c>
      <c r="F4709" s="84" t="s">
        <v>37</v>
      </c>
      <c r="G4709" s="79">
        <v>2530276.06</v>
      </c>
      <c r="H4709" s="79">
        <v>2060513.82</v>
      </c>
      <c r="I4709" s="79">
        <v>469762.24</v>
      </c>
      <c r="J4709" s="79">
        <v>30817.18</v>
      </c>
      <c r="K4709" s="58" t="s">
        <v>3376</v>
      </c>
      <c r="L4709" s="59" t="s">
        <v>3372</v>
      </c>
      <c r="M4709" s="16">
        <f>Таблица4[[#This Row],[Поступления]]/Таблица4[[#This Row],[Начисления]]</f>
        <v>0.81434348313756721</v>
      </c>
    </row>
    <row r="4710" spans="1:13" ht="15">
      <c r="A4710" s="56" t="s">
        <v>8464</v>
      </c>
      <c r="B4710" s="84" t="s">
        <v>2002</v>
      </c>
      <c r="C4710" s="84" t="s">
        <v>1452</v>
      </c>
      <c r="D4710" s="84" t="s">
        <v>1453</v>
      </c>
      <c r="E4710" s="84" t="s">
        <v>1299</v>
      </c>
      <c r="F4710" s="84" t="s">
        <v>71</v>
      </c>
      <c r="G4710" s="79">
        <v>689915.46</v>
      </c>
      <c r="H4710" s="79">
        <v>631546.87</v>
      </c>
      <c r="I4710" s="79">
        <v>58368.589999999967</v>
      </c>
      <c r="J4710" s="79">
        <v>6696.34</v>
      </c>
      <c r="K4710" s="58" t="s">
        <v>3376</v>
      </c>
      <c r="L4710" s="59" t="s">
        <v>3372</v>
      </c>
      <c r="M4710" s="16">
        <f>Таблица4[[#This Row],[Поступления]]/Таблица4[[#This Row],[Начисления]]</f>
        <v>0.91539747493120394</v>
      </c>
    </row>
    <row r="4711" spans="1:13" ht="15">
      <c r="A4711" s="56" t="s">
        <v>8465</v>
      </c>
      <c r="B4711" s="84" t="s">
        <v>2002</v>
      </c>
      <c r="C4711" s="84" t="s">
        <v>1452</v>
      </c>
      <c r="D4711" s="84" t="s">
        <v>1453</v>
      </c>
      <c r="E4711" s="84" t="s">
        <v>1299</v>
      </c>
      <c r="F4711" s="84" t="s">
        <v>72</v>
      </c>
      <c r="G4711" s="79">
        <v>726306.9</v>
      </c>
      <c r="H4711" s="79">
        <v>661613.55000000005</v>
      </c>
      <c r="I4711" s="79">
        <v>64693.349999999977</v>
      </c>
      <c r="J4711" s="79">
        <v>3348.31</v>
      </c>
      <c r="K4711" s="58" t="s">
        <v>3376</v>
      </c>
      <c r="L4711" s="59" t="s">
        <v>3372</v>
      </c>
      <c r="M4711" s="16">
        <f>Таблица4[[#This Row],[Поступления]]/Таблица4[[#This Row],[Начисления]]</f>
        <v>0.91092835549269879</v>
      </c>
    </row>
    <row r="4712" spans="1:13" ht="15">
      <c r="A4712" s="56" t="s">
        <v>8466</v>
      </c>
      <c r="B4712" s="84" t="s">
        <v>2002</v>
      </c>
      <c r="C4712" s="84" t="s">
        <v>1452</v>
      </c>
      <c r="D4712" s="84" t="s">
        <v>1453</v>
      </c>
      <c r="E4712" s="84" t="s">
        <v>1299</v>
      </c>
      <c r="F4712" s="84" t="s">
        <v>73</v>
      </c>
      <c r="G4712" s="79">
        <v>737961.71</v>
      </c>
      <c r="H4712" s="79">
        <v>656037.69999999995</v>
      </c>
      <c r="I4712" s="79">
        <v>81924.010000000009</v>
      </c>
      <c r="J4712" s="79">
        <v>2957.36</v>
      </c>
      <c r="K4712" s="58" t="s">
        <v>3376</v>
      </c>
      <c r="L4712" s="59" t="s">
        <v>3372</v>
      </c>
      <c r="M4712" s="16">
        <f>Таблица4[[#This Row],[Поступления]]/Таблица4[[#This Row],[Начисления]]</f>
        <v>0.88898609658216543</v>
      </c>
    </row>
    <row r="4713" spans="1:13" ht="15">
      <c r="A4713" s="56" t="s">
        <v>8467</v>
      </c>
      <c r="B4713" s="84" t="s">
        <v>2002</v>
      </c>
      <c r="C4713" s="84" t="s">
        <v>1452</v>
      </c>
      <c r="D4713" s="84" t="s">
        <v>1453</v>
      </c>
      <c r="E4713" s="84" t="s">
        <v>1299</v>
      </c>
      <c r="F4713" s="84" t="s">
        <v>10</v>
      </c>
      <c r="G4713" s="79">
        <v>722277.27</v>
      </c>
      <c r="H4713" s="79">
        <v>610025.30000000005</v>
      </c>
      <c r="I4713" s="79">
        <v>112251.96999999997</v>
      </c>
      <c r="J4713" s="79">
        <v>4357.0200000000004</v>
      </c>
      <c r="K4713" s="58" t="s">
        <v>3376</v>
      </c>
      <c r="L4713" s="59" t="s">
        <v>3372</v>
      </c>
      <c r="M4713" s="16">
        <f>Таблица4[[#This Row],[Поступления]]/Таблица4[[#This Row],[Начисления]]</f>
        <v>0.84458604103656765</v>
      </c>
    </row>
    <row r="4714" spans="1:13" ht="15">
      <c r="A4714" s="56" t="s">
        <v>8468</v>
      </c>
      <c r="B4714" s="84" t="s">
        <v>2002</v>
      </c>
      <c r="C4714" s="84" t="s">
        <v>1452</v>
      </c>
      <c r="D4714" s="84" t="s">
        <v>1453</v>
      </c>
      <c r="E4714" s="84" t="s">
        <v>1299</v>
      </c>
      <c r="F4714" s="84" t="s">
        <v>13</v>
      </c>
      <c r="G4714" s="79">
        <v>1015515.1</v>
      </c>
      <c r="H4714" s="79">
        <v>827652.52</v>
      </c>
      <c r="I4714" s="79">
        <v>187862.57999999996</v>
      </c>
      <c r="J4714" s="79">
        <v>3420.36</v>
      </c>
      <c r="K4714" s="58" t="s">
        <v>3376</v>
      </c>
      <c r="L4714" s="59" t="s">
        <v>3372</v>
      </c>
      <c r="M4714" s="16">
        <f>Таблица4[[#This Row],[Поступления]]/Таблица4[[#This Row],[Начисления]]</f>
        <v>0.81500759565268899</v>
      </c>
    </row>
    <row r="4715" spans="1:13" ht="15">
      <c r="A4715" s="56" t="s">
        <v>8469</v>
      </c>
      <c r="B4715" s="84" t="s">
        <v>2002</v>
      </c>
      <c r="C4715" s="84" t="s">
        <v>1452</v>
      </c>
      <c r="D4715" s="84" t="s">
        <v>1453</v>
      </c>
      <c r="E4715" s="84" t="s">
        <v>1299</v>
      </c>
      <c r="F4715" s="84" t="s">
        <v>16</v>
      </c>
      <c r="G4715" s="79">
        <v>2663101.37</v>
      </c>
      <c r="H4715" s="79">
        <v>2397619.87</v>
      </c>
      <c r="I4715" s="79">
        <v>265481.5</v>
      </c>
      <c r="J4715" s="79">
        <v>3110.85</v>
      </c>
      <c r="K4715" s="58" t="s">
        <v>3376</v>
      </c>
      <c r="L4715" s="59" t="s">
        <v>3373</v>
      </c>
      <c r="M4715" s="16">
        <f>Таблица4[[#This Row],[Поступления]]/Таблица4[[#This Row],[Начисления]]</f>
        <v>0.90031115488480262</v>
      </c>
    </row>
    <row r="4716" spans="1:13" ht="15">
      <c r="A4716" s="56" t="s">
        <v>8470</v>
      </c>
      <c r="B4716" s="84" t="s">
        <v>2002</v>
      </c>
      <c r="C4716" s="84" t="s">
        <v>1452</v>
      </c>
      <c r="D4716" s="84" t="s">
        <v>1453</v>
      </c>
      <c r="E4716" s="84" t="s">
        <v>1299</v>
      </c>
      <c r="F4716" s="84" t="s">
        <v>114</v>
      </c>
      <c r="G4716" s="79">
        <v>4786086.7</v>
      </c>
      <c r="H4716" s="79">
        <v>4341516.83</v>
      </c>
      <c r="I4716" s="79">
        <v>444569.87000000011</v>
      </c>
      <c r="J4716" s="79">
        <v>18418.28</v>
      </c>
      <c r="K4716" s="58" t="s">
        <v>3376</v>
      </c>
      <c r="L4716" s="59" t="s">
        <v>3372</v>
      </c>
      <c r="M4716" s="16">
        <f>Таблица4[[#This Row],[Поступления]]/Таблица4[[#This Row],[Начисления]]</f>
        <v>0.90711203163118626</v>
      </c>
    </row>
    <row r="4717" spans="1:13" ht="15">
      <c r="A4717" s="56" t="s">
        <v>8471</v>
      </c>
      <c r="B4717" s="84" t="s">
        <v>2002</v>
      </c>
      <c r="C4717" s="84" t="s">
        <v>1452</v>
      </c>
      <c r="D4717" s="84" t="s">
        <v>1453</v>
      </c>
      <c r="E4717" s="84" t="s">
        <v>1299</v>
      </c>
      <c r="F4717" s="84" t="s">
        <v>115</v>
      </c>
      <c r="G4717" s="79">
        <v>571138.35</v>
      </c>
      <c r="H4717" s="79">
        <v>467679.66</v>
      </c>
      <c r="I4717" s="79">
        <v>103458.69</v>
      </c>
      <c r="J4717" s="79">
        <v>1534.49</v>
      </c>
      <c r="K4717" s="58" t="s">
        <v>3376</v>
      </c>
      <c r="L4717" s="59" t="s">
        <v>3372</v>
      </c>
      <c r="M4717" s="16">
        <f>Таблица4[[#This Row],[Поступления]]/Таблица4[[#This Row],[Начисления]]</f>
        <v>0.81885529136679402</v>
      </c>
    </row>
    <row r="4718" spans="1:13" ht="15">
      <c r="A4718" s="56" t="s">
        <v>8472</v>
      </c>
      <c r="B4718" s="84" t="s">
        <v>2002</v>
      </c>
      <c r="C4718" s="84" t="s">
        <v>1452</v>
      </c>
      <c r="D4718" s="84" t="s">
        <v>1453</v>
      </c>
      <c r="E4718" s="84" t="s">
        <v>1299</v>
      </c>
      <c r="F4718" s="84" t="s">
        <v>575</v>
      </c>
      <c r="G4718" s="79">
        <v>573267.38</v>
      </c>
      <c r="H4718" s="79">
        <v>494460.63</v>
      </c>
      <c r="I4718" s="79">
        <v>78806.75</v>
      </c>
      <c r="J4718" s="79">
        <v>5307.47</v>
      </c>
      <c r="K4718" s="58" t="s">
        <v>3376</v>
      </c>
      <c r="L4718" s="59" t="s">
        <v>3372</v>
      </c>
      <c r="M4718" s="16">
        <f>Таблица4[[#This Row],[Поступления]]/Таблица4[[#This Row],[Начисления]]</f>
        <v>0.86253055249716115</v>
      </c>
    </row>
    <row r="4719" spans="1:13" ht="15">
      <c r="A4719" s="56" t="s">
        <v>8473</v>
      </c>
      <c r="B4719" s="84" t="s">
        <v>2002</v>
      </c>
      <c r="C4719" s="84" t="s">
        <v>1452</v>
      </c>
      <c r="D4719" s="84" t="s">
        <v>1453</v>
      </c>
      <c r="E4719" s="84" t="s">
        <v>1299</v>
      </c>
      <c r="F4719" s="84" t="s">
        <v>269</v>
      </c>
      <c r="G4719" s="79">
        <v>878882.39</v>
      </c>
      <c r="H4719" s="79">
        <v>773421.98</v>
      </c>
      <c r="I4719" s="79">
        <v>105460.41000000003</v>
      </c>
      <c r="J4719" s="79">
        <v>3102.19</v>
      </c>
      <c r="K4719" s="58" t="s">
        <v>3376</v>
      </c>
      <c r="L4719" s="59" t="s">
        <v>3372</v>
      </c>
      <c r="M4719" s="16">
        <f>Таблица4[[#This Row],[Поступления]]/Таблица4[[#This Row],[Начисления]]</f>
        <v>0.8800062315505035</v>
      </c>
    </row>
    <row r="4720" spans="1:13" ht="15">
      <c r="A4720" s="56" t="s">
        <v>8474</v>
      </c>
      <c r="B4720" s="84" t="s">
        <v>2002</v>
      </c>
      <c r="C4720" s="84" t="s">
        <v>1452</v>
      </c>
      <c r="D4720" s="84" t="s">
        <v>1453</v>
      </c>
      <c r="E4720" s="84" t="s">
        <v>1299</v>
      </c>
      <c r="F4720" s="84" t="s">
        <v>252</v>
      </c>
      <c r="G4720" s="79">
        <v>568898.93999999994</v>
      </c>
      <c r="H4720" s="79">
        <v>516493.29</v>
      </c>
      <c r="I4720" s="79">
        <v>52405.649999999965</v>
      </c>
      <c r="J4720" s="79">
        <v>2405.0700000000002</v>
      </c>
      <c r="K4720" s="58" t="s">
        <v>3376</v>
      </c>
      <c r="L4720" s="59" t="s">
        <v>3372</v>
      </c>
      <c r="M4720" s="16">
        <f>Таблица4[[#This Row],[Поступления]]/Таблица4[[#This Row],[Начисления]]</f>
        <v>0.90788232089165088</v>
      </c>
    </row>
    <row r="4721" spans="1:13" ht="15">
      <c r="A4721" s="56" t="s">
        <v>8475</v>
      </c>
      <c r="B4721" s="84" t="s">
        <v>2002</v>
      </c>
      <c r="C4721" s="84" t="s">
        <v>1452</v>
      </c>
      <c r="D4721" s="84" t="s">
        <v>1453</v>
      </c>
      <c r="E4721" s="84" t="s">
        <v>1299</v>
      </c>
      <c r="F4721" s="84" t="s">
        <v>253</v>
      </c>
      <c r="G4721" s="79">
        <v>865445.72</v>
      </c>
      <c r="H4721" s="79">
        <v>677926.65</v>
      </c>
      <c r="I4721" s="79">
        <v>187519.06999999995</v>
      </c>
      <c r="J4721" s="79">
        <v>1594.47</v>
      </c>
      <c r="K4721" s="58" t="s">
        <v>3376</v>
      </c>
      <c r="L4721" s="59" t="s">
        <v>3373</v>
      </c>
      <c r="M4721" s="16">
        <f>Таблица4[[#This Row],[Поступления]]/Таблица4[[#This Row],[Начисления]]</f>
        <v>0.78332659614978517</v>
      </c>
    </row>
    <row r="4722" spans="1:13" ht="15">
      <c r="A4722" s="56" t="s">
        <v>8476</v>
      </c>
      <c r="B4722" s="84" t="s">
        <v>2002</v>
      </c>
      <c r="C4722" s="84" t="s">
        <v>1452</v>
      </c>
      <c r="D4722" s="84" t="s">
        <v>1453</v>
      </c>
      <c r="E4722" s="84" t="s">
        <v>1299</v>
      </c>
      <c r="F4722" s="84" t="s">
        <v>271</v>
      </c>
      <c r="G4722" s="79">
        <v>728973.02</v>
      </c>
      <c r="H4722" s="79">
        <v>641060.96</v>
      </c>
      <c r="I4722" s="79">
        <v>87912.060000000056</v>
      </c>
      <c r="J4722" s="79">
        <v>383.55</v>
      </c>
      <c r="K4722" s="58" t="s">
        <v>3376</v>
      </c>
      <c r="L4722" s="59" t="s">
        <v>3372</v>
      </c>
      <c r="M4722" s="16">
        <f>Таблица4[[#This Row],[Поступления]]/Таблица4[[#This Row],[Начисления]]</f>
        <v>0.87940286185077188</v>
      </c>
    </row>
    <row r="4723" spans="1:13" ht="15">
      <c r="A4723" s="56" t="s">
        <v>8477</v>
      </c>
      <c r="B4723" s="84" t="s">
        <v>2002</v>
      </c>
      <c r="C4723" s="84" t="s">
        <v>1452</v>
      </c>
      <c r="D4723" s="84" t="s">
        <v>1453</v>
      </c>
      <c r="E4723" s="84" t="s">
        <v>1299</v>
      </c>
      <c r="F4723" s="84" t="s">
        <v>272</v>
      </c>
      <c r="G4723" s="79">
        <v>761202.82</v>
      </c>
      <c r="H4723" s="79">
        <v>625844.36</v>
      </c>
      <c r="I4723" s="79">
        <v>135358.45999999996</v>
      </c>
      <c r="J4723" s="79">
        <v>1547.17</v>
      </c>
      <c r="K4723" s="58" t="s">
        <v>3376</v>
      </c>
      <c r="L4723" s="59" t="s">
        <v>3373</v>
      </c>
      <c r="M4723" s="16">
        <f>Таблица4[[#This Row],[Поступления]]/Таблица4[[#This Row],[Начисления]]</f>
        <v>0.82217819424263305</v>
      </c>
    </row>
    <row r="4724" spans="1:13" ht="15">
      <c r="A4724" s="56" t="s">
        <v>8478</v>
      </c>
      <c r="B4724" s="84" t="s">
        <v>2002</v>
      </c>
      <c r="C4724" s="84" t="s">
        <v>1452</v>
      </c>
      <c r="D4724" s="84" t="s">
        <v>1453</v>
      </c>
      <c r="E4724" s="84" t="s">
        <v>1299</v>
      </c>
      <c r="F4724" s="84" t="s">
        <v>182</v>
      </c>
      <c r="G4724" s="79">
        <v>573948.87</v>
      </c>
      <c r="H4724" s="79">
        <v>505042.97</v>
      </c>
      <c r="I4724" s="79">
        <v>68905.900000000023</v>
      </c>
      <c r="J4724" s="79">
        <v>0</v>
      </c>
      <c r="K4724" s="58" t="s">
        <v>3376</v>
      </c>
      <c r="L4724" s="59" t="s">
        <v>3372</v>
      </c>
      <c r="M4724" s="16">
        <f>Таблица4[[#This Row],[Поступления]]/Таблица4[[#This Row],[Начисления]]</f>
        <v>0.87994418387826079</v>
      </c>
    </row>
    <row r="4725" spans="1:13" ht="15">
      <c r="A4725" s="56" t="s">
        <v>8479</v>
      </c>
      <c r="B4725" s="84" t="s">
        <v>2002</v>
      </c>
      <c r="C4725" s="84" t="s">
        <v>1452</v>
      </c>
      <c r="D4725" s="84" t="s">
        <v>1453</v>
      </c>
      <c r="E4725" s="84" t="s">
        <v>1299</v>
      </c>
      <c r="F4725" s="84" t="s">
        <v>131</v>
      </c>
      <c r="G4725" s="79">
        <v>573377.86</v>
      </c>
      <c r="H4725" s="79">
        <v>488717.28</v>
      </c>
      <c r="I4725" s="79">
        <v>84660.579999999958</v>
      </c>
      <c r="J4725" s="79">
        <v>3275.12</v>
      </c>
      <c r="K4725" s="58" t="s">
        <v>3376</v>
      </c>
      <c r="L4725" s="59" t="s">
        <v>3372</v>
      </c>
      <c r="M4725" s="16">
        <f>Таблица4[[#This Row],[Поступления]]/Таблица4[[#This Row],[Начисления]]</f>
        <v>0.85234766476682589</v>
      </c>
    </row>
    <row r="4726" spans="1:13" ht="15">
      <c r="A4726" s="56" t="s">
        <v>8480</v>
      </c>
      <c r="B4726" s="84" t="s">
        <v>2002</v>
      </c>
      <c r="C4726" s="84" t="s">
        <v>1452</v>
      </c>
      <c r="D4726" s="84" t="s">
        <v>1453</v>
      </c>
      <c r="E4726" s="84" t="s">
        <v>1299</v>
      </c>
      <c r="F4726" s="84" t="s">
        <v>132</v>
      </c>
      <c r="G4726" s="79">
        <v>572960.51</v>
      </c>
      <c r="H4726" s="79">
        <v>509477.99</v>
      </c>
      <c r="I4726" s="79">
        <v>63482.520000000019</v>
      </c>
      <c r="J4726" s="79">
        <v>2175.61</v>
      </c>
      <c r="K4726" s="58" t="s">
        <v>3376</v>
      </c>
      <c r="L4726" s="59" t="s">
        <v>3372</v>
      </c>
      <c r="M4726" s="16">
        <f>Таблица4[[#This Row],[Поступления]]/Таблица4[[#This Row],[Начисления]]</f>
        <v>0.88920262584938004</v>
      </c>
    </row>
    <row r="4727" spans="1:13" ht="15">
      <c r="A4727" s="56" t="s">
        <v>8481</v>
      </c>
      <c r="B4727" s="84" t="s">
        <v>2002</v>
      </c>
      <c r="C4727" s="84" t="s">
        <v>1452</v>
      </c>
      <c r="D4727" s="84" t="s">
        <v>1453</v>
      </c>
      <c r="E4727" s="84" t="s">
        <v>1299</v>
      </c>
      <c r="F4727" s="84" t="s">
        <v>133</v>
      </c>
      <c r="G4727" s="79">
        <v>856255.61</v>
      </c>
      <c r="H4727" s="79">
        <v>720385.85</v>
      </c>
      <c r="I4727" s="79">
        <v>135869.76000000001</v>
      </c>
      <c r="J4727" s="79">
        <v>3035.31</v>
      </c>
      <c r="K4727" s="58" t="s">
        <v>3376</v>
      </c>
      <c r="L4727" s="59" t="s">
        <v>3373</v>
      </c>
      <c r="M4727" s="16">
        <f>Таблица4[[#This Row],[Поступления]]/Таблица4[[#This Row],[Начисления]]</f>
        <v>0.8413210279579949</v>
      </c>
    </row>
    <row r="4728" spans="1:13" ht="15">
      <c r="A4728" s="56" t="s">
        <v>8482</v>
      </c>
      <c r="B4728" s="84" t="s">
        <v>2002</v>
      </c>
      <c r="C4728" s="84" t="s">
        <v>1452</v>
      </c>
      <c r="D4728" s="84" t="s">
        <v>1453</v>
      </c>
      <c r="E4728" s="84" t="s">
        <v>1299</v>
      </c>
      <c r="F4728" s="84" t="s">
        <v>157</v>
      </c>
      <c r="G4728" s="79">
        <v>864391.34</v>
      </c>
      <c r="H4728" s="79">
        <v>730637.57</v>
      </c>
      <c r="I4728" s="79">
        <v>133753.77000000002</v>
      </c>
      <c r="J4728" s="79">
        <v>3775.45</v>
      </c>
      <c r="K4728" s="58" t="s">
        <v>3376</v>
      </c>
      <c r="L4728" s="59" t="s">
        <v>3373</v>
      </c>
      <c r="M4728" s="16">
        <f>Таблица4[[#This Row],[Поступления]]/Таблица4[[#This Row],[Начисления]]</f>
        <v>0.84526248261580217</v>
      </c>
    </row>
    <row r="4729" spans="1:13" ht="15">
      <c r="A4729" s="56" t="s">
        <v>8483</v>
      </c>
      <c r="B4729" s="84" t="s">
        <v>2002</v>
      </c>
      <c r="C4729" s="84" t="s">
        <v>1452</v>
      </c>
      <c r="D4729" s="84" t="s">
        <v>1453</v>
      </c>
      <c r="E4729" s="84" t="s">
        <v>1299</v>
      </c>
      <c r="F4729" s="84" t="s">
        <v>59</v>
      </c>
      <c r="G4729" s="79">
        <v>4361256.26</v>
      </c>
      <c r="H4729" s="79">
        <v>3889241.99</v>
      </c>
      <c r="I4729" s="79">
        <v>472014.26999999955</v>
      </c>
      <c r="J4729" s="79">
        <v>14273.41</v>
      </c>
      <c r="K4729" s="58" t="s">
        <v>3376</v>
      </c>
      <c r="L4729" s="59" t="s">
        <v>3372</v>
      </c>
      <c r="M4729" s="16">
        <f>Таблица4[[#This Row],[Поступления]]/Таблица4[[#This Row],[Начисления]]</f>
        <v>0.89177103067087382</v>
      </c>
    </row>
    <row r="4730" spans="1:13" ht="15">
      <c r="A4730" s="56" t="s">
        <v>8484</v>
      </c>
      <c r="B4730" s="84" t="s">
        <v>2002</v>
      </c>
      <c r="C4730" s="84" t="s">
        <v>1452</v>
      </c>
      <c r="D4730" s="84" t="s">
        <v>1453</v>
      </c>
      <c r="E4730" s="84" t="s">
        <v>1299</v>
      </c>
      <c r="F4730" s="84" t="s">
        <v>61</v>
      </c>
      <c r="G4730" s="79">
        <v>577571.06000000006</v>
      </c>
      <c r="H4730" s="79">
        <v>503344.99</v>
      </c>
      <c r="I4730" s="79">
        <v>74226.070000000065</v>
      </c>
      <c r="J4730" s="79">
        <v>4.1500000000000004</v>
      </c>
      <c r="K4730" s="58" t="s">
        <v>3376</v>
      </c>
      <c r="L4730" s="59" t="s">
        <v>3372</v>
      </c>
      <c r="M4730" s="16">
        <f>Таблица4[[#This Row],[Поступления]]/Таблица4[[#This Row],[Начисления]]</f>
        <v>0.87148582202162261</v>
      </c>
    </row>
    <row r="4731" spans="1:13" ht="15">
      <c r="A4731" s="56" t="s">
        <v>8485</v>
      </c>
      <c r="B4731" s="84" t="s">
        <v>2002</v>
      </c>
      <c r="C4731" s="84" t="s">
        <v>1452</v>
      </c>
      <c r="D4731" s="84" t="s">
        <v>1453</v>
      </c>
      <c r="E4731" s="84" t="s">
        <v>1299</v>
      </c>
      <c r="F4731" s="84" t="s">
        <v>63</v>
      </c>
      <c r="G4731" s="79">
        <v>588388.17000000004</v>
      </c>
      <c r="H4731" s="79">
        <v>547210.42000000004</v>
      </c>
      <c r="I4731" s="79">
        <v>41177.75</v>
      </c>
      <c r="J4731" s="79">
        <v>4016.39</v>
      </c>
      <c r="K4731" s="58" t="s">
        <v>3376</v>
      </c>
      <c r="L4731" s="59" t="s">
        <v>3372</v>
      </c>
      <c r="M4731" s="16">
        <f>Таблица4[[#This Row],[Поступления]]/Таблица4[[#This Row],[Начисления]]</f>
        <v>0.93001601306837967</v>
      </c>
    </row>
    <row r="4732" spans="1:13" ht="15">
      <c r="A4732" s="56" t="s">
        <v>8486</v>
      </c>
      <c r="B4732" s="84" t="s">
        <v>2002</v>
      </c>
      <c r="C4732" s="84" t="s">
        <v>1452</v>
      </c>
      <c r="D4732" s="84" t="s">
        <v>1453</v>
      </c>
      <c r="E4732" s="84" t="s">
        <v>1299</v>
      </c>
      <c r="F4732" s="84" t="s">
        <v>65</v>
      </c>
      <c r="G4732" s="79">
        <v>570860.19999999995</v>
      </c>
      <c r="H4732" s="79">
        <v>494139.33</v>
      </c>
      <c r="I4732" s="79">
        <v>76720.869999999937</v>
      </c>
      <c r="J4732" s="79">
        <v>563.09</v>
      </c>
      <c r="K4732" s="58" t="s">
        <v>3376</v>
      </c>
      <c r="L4732" s="59" t="s">
        <v>3372</v>
      </c>
      <c r="M4732" s="16">
        <f>Таблица4[[#This Row],[Поступления]]/Таблица4[[#This Row],[Начисления]]</f>
        <v>0.86560480131562867</v>
      </c>
    </row>
    <row r="4733" spans="1:13" ht="15">
      <c r="A4733" s="56" t="s">
        <v>8487</v>
      </c>
      <c r="B4733" s="84" t="s">
        <v>2002</v>
      </c>
      <c r="C4733" s="84" t="s">
        <v>1452</v>
      </c>
      <c r="D4733" s="84" t="s">
        <v>1453</v>
      </c>
      <c r="E4733" s="84" t="s">
        <v>1299</v>
      </c>
      <c r="F4733" s="84" t="s">
        <v>66</v>
      </c>
      <c r="G4733" s="79">
        <v>566966.9</v>
      </c>
      <c r="H4733" s="79">
        <v>540793.87</v>
      </c>
      <c r="I4733" s="79">
        <v>26173.030000000028</v>
      </c>
      <c r="J4733" s="79">
        <v>1606.7</v>
      </c>
      <c r="K4733" s="58" t="s">
        <v>3376</v>
      </c>
      <c r="L4733" s="59" t="s">
        <v>3372</v>
      </c>
      <c r="M4733" s="16">
        <f>Таблица4[[#This Row],[Поступления]]/Таблица4[[#This Row],[Начисления]]</f>
        <v>0.95383675837160864</v>
      </c>
    </row>
    <row r="4734" spans="1:13" ht="15">
      <c r="A4734" s="56" t="s">
        <v>8488</v>
      </c>
      <c r="B4734" s="84" t="s">
        <v>2002</v>
      </c>
      <c r="C4734" s="84" t="s">
        <v>1452</v>
      </c>
      <c r="D4734" s="84" t="s">
        <v>1453</v>
      </c>
      <c r="E4734" s="84" t="s">
        <v>1299</v>
      </c>
      <c r="F4734" s="84" t="s">
        <v>67</v>
      </c>
      <c r="G4734" s="79">
        <v>854766.43</v>
      </c>
      <c r="H4734" s="79">
        <v>747203.96</v>
      </c>
      <c r="I4734" s="79">
        <v>107562.47000000009</v>
      </c>
      <c r="J4734" s="79">
        <v>8000.35</v>
      </c>
      <c r="K4734" s="58" t="s">
        <v>3376</v>
      </c>
      <c r="L4734" s="59" t="s">
        <v>3372</v>
      </c>
      <c r="M4734" s="16">
        <f>Таблица4[[#This Row],[Поступления]]/Таблица4[[#This Row],[Начисления]]</f>
        <v>0.87416156481484641</v>
      </c>
    </row>
    <row r="4735" spans="1:13" ht="15">
      <c r="A4735" s="56" t="s">
        <v>8489</v>
      </c>
      <c r="B4735" s="84" t="s">
        <v>2002</v>
      </c>
      <c r="C4735" s="84" t="s">
        <v>1452</v>
      </c>
      <c r="D4735" s="84" t="s">
        <v>1453</v>
      </c>
      <c r="E4735" s="84" t="s">
        <v>1299</v>
      </c>
      <c r="F4735" s="84" t="s">
        <v>68</v>
      </c>
      <c r="G4735" s="79">
        <v>1417181.95</v>
      </c>
      <c r="H4735" s="79">
        <v>1300813.04</v>
      </c>
      <c r="I4735" s="79">
        <v>116368.90999999992</v>
      </c>
      <c r="J4735" s="79">
        <v>3959.03</v>
      </c>
      <c r="K4735" s="58" t="s">
        <v>3376</v>
      </c>
      <c r="L4735" s="59" t="s">
        <v>3373</v>
      </c>
      <c r="M4735" s="16">
        <f>Таблица4[[#This Row],[Поступления]]/Таблица4[[#This Row],[Начисления]]</f>
        <v>0.91788710687431496</v>
      </c>
    </row>
    <row r="4736" spans="1:13" ht="15">
      <c r="A4736" s="56" t="s">
        <v>8490</v>
      </c>
      <c r="B4736" s="84" t="s">
        <v>2002</v>
      </c>
      <c r="C4736" s="84" t="s">
        <v>1452</v>
      </c>
      <c r="D4736" s="84" t="s">
        <v>1453</v>
      </c>
      <c r="E4736" s="84" t="s">
        <v>1299</v>
      </c>
      <c r="F4736" s="84" t="s">
        <v>377</v>
      </c>
      <c r="G4736" s="79">
        <v>400898.68</v>
      </c>
      <c r="H4736" s="79">
        <v>250046.34</v>
      </c>
      <c r="I4736" s="79">
        <v>150852.34</v>
      </c>
      <c r="J4736" s="79">
        <v>0</v>
      </c>
      <c r="K4736" s="58" t="s">
        <v>3376</v>
      </c>
      <c r="L4736" s="59" t="s">
        <v>3373</v>
      </c>
      <c r="M4736" s="16">
        <f>Таблица4[[#This Row],[Поступления]]/Таблица4[[#This Row],[Начисления]]</f>
        <v>0.62371455051934821</v>
      </c>
    </row>
    <row r="4737" spans="1:13" ht="15">
      <c r="A4737" s="56" t="s">
        <v>8491</v>
      </c>
      <c r="B4737" s="84" t="s">
        <v>2002</v>
      </c>
      <c r="C4737" s="84" t="s">
        <v>1452</v>
      </c>
      <c r="D4737" s="84" t="s">
        <v>1453</v>
      </c>
      <c r="E4737" s="84" t="s">
        <v>1299</v>
      </c>
      <c r="F4737" s="84" t="s">
        <v>150</v>
      </c>
      <c r="G4737" s="79">
        <v>788037.01</v>
      </c>
      <c r="H4737" s="79">
        <v>598632.19999999995</v>
      </c>
      <c r="I4737" s="79">
        <v>189404.81000000006</v>
      </c>
      <c r="J4737" s="79">
        <v>3865.14</v>
      </c>
      <c r="K4737" s="58" t="s">
        <v>3376</v>
      </c>
      <c r="L4737" s="59" t="s">
        <v>3372</v>
      </c>
      <c r="M4737" s="16">
        <f>Таблица4[[#This Row],[Поступления]]/Таблица4[[#This Row],[Начисления]]</f>
        <v>0.75964985451635059</v>
      </c>
    </row>
    <row r="4738" spans="1:13" ht="15">
      <c r="A4738" s="56" t="s">
        <v>8492</v>
      </c>
      <c r="B4738" s="84" t="s">
        <v>2002</v>
      </c>
      <c r="C4738" s="84" t="s">
        <v>1452</v>
      </c>
      <c r="D4738" s="84" t="s">
        <v>1453</v>
      </c>
      <c r="E4738" s="84" t="s">
        <v>1299</v>
      </c>
      <c r="F4738" s="84" t="s">
        <v>822</v>
      </c>
      <c r="G4738" s="79">
        <v>766603.89</v>
      </c>
      <c r="H4738" s="79">
        <v>715347.36</v>
      </c>
      <c r="I4738" s="79">
        <v>51256.530000000028</v>
      </c>
      <c r="J4738" s="79">
        <v>1265.32</v>
      </c>
      <c r="K4738" s="58" t="s">
        <v>3376</v>
      </c>
      <c r="L4738" s="59" t="s">
        <v>3372</v>
      </c>
      <c r="M4738" s="16">
        <f>Таблица4[[#This Row],[Поступления]]/Таблица4[[#This Row],[Начисления]]</f>
        <v>0.93313818170163465</v>
      </c>
    </row>
    <row r="4739" spans="1:13" ht="15">
      <c r="A4739" s="56" t="s">
        <v>8493</v>
      </c>
      <c r="B4739" s="84" t="s">
        <v>2002</v>
      </c>
      <c r="C4739" s="84" t="s">
        <v>1452</v>
      </c>
      <c r="D4739" s="84" t="s">
        <v>1453</v>
      </c>
      <c r="E4739" s="84" t="s">
        <v>1299</v>
      </c>
      <c r="F4739" s="84" t="s">
        <v>833</v>
      </c>
      <c r="G4739" s="79">
        <v>854072.75</v>
      </c>
      <c r="H4739" s="79">
        <v>656855.47</v>
      </c>
      <c r="I4739" s="79">
        <v>197217.28000000003</v>
      </c>
      <c r="J4739" s="79">
        <v>1414.71</v>
      </c>
      <c r="K4739" s="58" t="s">
        <v>3376</v>
      </c>
      <c r="L4739" s="59" t="s">
        <v>3372</v>
      </c>
      <c r="M4739" s="16">
        <f>Таблица4[[#This Row],[Поступления]]/Таблица4[[#This Row],[Начисления]]</f>
        <v>0.76908608780692278</v>
      </c>
    </row>
    <row r="4740" spans="1:13" ht="15">
      <c r="A4740" s="42" t="s">
        <v>8494</v>
      </c>
      <c r="B4740" s="82" t="s">
        <v>1502</v>
      </c>
      <c r="C4740" s="82" t="s">
        <v>1452</v>
      </c>
      <c r="D4740" s="82" t="s">
        <v>1453</v>
      </c>
      <c r="E4740" s="82" t="s">
        <v>1501</v>
      </c>
      <c r="F4740" s="82" t="s">
        <v>28</v>
      </c>
      <c r="G4740" s="79">
        <v>81145.89</v>
      </c>
      <c r="H4740" s="79">
        <v>57832.99</v>
      </c>
      <c r="I4740" s="79">
        <v>23312.9</v>
      </c>
      <c r="J4740" s="79">
        <v>0</v>
      </c>
      <c r="K4740" s="43" t="s">
        <v>3379</v>
      </c>
      <c r="L4740" s="52" t="s">
        <v>3372</v>
      </c>
      <c r="M4740" s="16">
        <f>Таблица4[[#This Row],[Поступления]]/Таблица4[[#This Row],[Начисления]]</f>
        <v>0.71270387200140384</v>
      </c>
    </row>
    <row r="4741" spans="1:13" ht="15">
      <c r="A4741" s="56" t="s">
        <v>8495</v>
      </c>
      <c r="B4741" s="84" t="s">
        <v>2005</v>
      </c>
      <c r="C4741" s="84" t="s">
        <v>1452</v>
      </c>
      <c r="D4741" s="84" t="s">
        <v>1453</v>
      </c>
      <c r="E4741" s="84" t="s">
        <v>1115</v>
      </c>
      <c r="F4741" s="84" t="s">
        <v>23</v>
      </c>
      <c r="G4741" s="79">
        <v>76381.55</v>
      </c>
      <c r="H4741" s="79">
        <v>54595.97</v>
      </c>
      <c r="I4741" s="79">
        <v>21785.58</v>
      </c>
      <c r="J4741" s="79">
        <v>0</v>
      </c>
      <c r="K4741" s="58" t="s">
        <v>3380</v>
      </c>
      <c r="L4741" s="59" t="s">
        <v>3372</v>
      </c>
      <c r="M4741" s="16">
        <f>Таблица4[[#This Row],[Поступления]]/Таблица4[[#This Row],[Начисления]]</f>
        <v>0.7147795508208461</v>
      </c>
    </row>
    <row r="4742" spans="1:13" ht="15">
      <c r="A4742" s="42" t="s">
        <v>14919</v>
      </c>
      <c r="B4742" s="82" t="s">
        <v>2005</v>
      </c>
      <c r="C4742" s="82" t="s">
        <v>1452</v>
      </c>
      <c r="D4742" s="82" t="s">
        <v>1453</v>
      </c>
      <c r="E4742" s="82" t="s">
        <v>1115</v>
      </c>
      <c r="F4742" s="82" t="s">
        <v>114</v>
      </c>
      <c r="G4742" s="79">
        <v>22821.96</v>
      </c>
      <c r="H4742" s="79">
        <v>18579.96</v>
      </c>
      <c r="I4742" s="79">
        <v>4242</v>
      </c>
      <c r="J4742" s="79">
        <v>0</v>
      </c>
      <c r="K4742" s="43" t="s">
        <v>3380</v>
      </c>
      <c r="L4742" s="52" t="s">
        <v>3372</v>
      </c>
      <c r="M4742" s="16">
        <f>Таблица4[[#This Row],[Поступления]]/Таблица4[[#This Row],[Начисления]]</f>
        <v>0.81412639405204457</v>
      </c>
    </row>
    <row r="4743" spans="1:13" ht="15">
      <c r="A4743" s="42" t="s">
        <v>14861</v>
      </c>
      <c r="B4743" s="82" t="s">
        <v>2005</v>
      </c>
      <c r="C4743" s="82" t="s">
        <v>1452</v>
      </c>
      <c r="D4743" s="82" t="s">
        <v>1453</v>
      </c>
      <c r="E4743" s="82" t="s">
        <v>1115</v>
      </c>
      <c r="F4743" s="82" t="s">
        <v>272</v>
      </c>
      <c r="G4743" s="79">
        <v>85035.85</v>
      </c>
      <c r="H4743" s="79">
        <v>67023.009999999995</v>
      </c>
      <c r="I4743" s="79">
        <v>18012.840000000011</v>
      </c>
      <c r="J4743" s="79">
        <v>1101.56</v>
      </c>
      <c r="K4743" s="43" t="s">
        <v>3380</v>
      </c>
      <c r="L4743" s="52" t="s">
        <v>3372</v>
      </c>
      <c r="M4743" s="16">
        <f>Таблица4[[#This Row],[Поступления]]/Таблица4[[#This Row],[Начисления]]</f>
        <v>0.78817357620344819</v>
      </c>
    </row>
    <row r="4744" spans="1:13" ht="15">
      <c r="A4744" s="42" t="s">
        <v>14862</v>
      </c>
      <c r="B4744" s="82" t="s">
        <v>2005</v>
      </c>
      <c r="C4744" s="82" t="s">
        <v>1452</v>
      </c>
      <c r="D4744" s="82" t="s">
        <v>1453</v>
      </c>
      <c r="E4744" s="82" t="s">
        <v>1115</v>
      </c>
      <c r="F4744" s="82" t="s">
        <v>273</v>
      </c>
      <c r="G4744" s="79">
        <v>70682.36</v>
      </c>
      <c r="H4744" s="79">
        <v>48078.27</v>
      </c>
      <c r="I4744" s="79">
        <v>22604.090000000004</v>
      </c>
      <c r="J4744" s="79">
        <v>2089.87</v>
      </c>
      <c r="K4744" s="43" t="s">
        <v>3380</v>
      </c>
      <c r="L4744" s="52" t="s">
        <v>3372</v>
      </c>
      <c r="M4744" s="16">
        <f>Таблица4[[#This Row],[Поступления]]/Таблица4[[#This Row],[Начисления]]</f>
        <v>0.68020182121819361</v>
      </c>
    </row>
    <row r="4745" spans="1:13" ht="15">
      <c r="A4745" s="42" t="s">
        <v>14863</v>
      </c>
      <c r="B4745" s="82" t="s">
        <v>2005</v>
      </c>
      <c r="C4745" s="82" t="s">
        <v>1452</v>
      </c>
      <c r="D4745" s="82" t="s">
        <v>1453</v>
      </c>
      <c r="E4745" s="82" t="s">
        <v>1115</v>
      </c>
      <c r="F4745" s="82" t="s">
        <v>310</v>
      </c>
      <c r="G4745" s="79">
        <v>91688.93</v>
      </c>
      <c r="H4745" s="79">
        <v>60153.38</v>
      </c>
      <c r="I4745" s="79">
        <v>31535.549999999996</v>
      </c>
      <c r="J4745" s="79">
        <v>1249.01</v>
      </c>
      <c r="K4745" s="43" t="s">
        <v>3380</v>
      </c>
      <c r="L4745" s="52" t="s">
        <v>3372</v>
      </c>
      <c r="M4745" s="16">
        <f>Таблица4[[#This Row],[Поступления]]/Таблица4[[#This Row],[Начисления]]</f>
        <v>0.65605935198502152</v>
      </c>
    </row>
    <row r="4746" spans="1:13" ht="15">
      <c r="A4746" s="42" t="s">
        <v>14864</v>
      </c>
      <c r="B4746" s="82" t="s">
        <v>2005</v>
      </c>
      <c r="C4746" s="82" t="s">
        <v>1452</v>
      </c>
      <c r="D4746" s="82" t="s">
        <v>1453</v>
      </c>
      <c r="E4746" s="82" t="s">
        <v>1115</v>
      </c>
      <c r="F4746" s="82" t="s">
        <v>182</v>
      </c>
      <c r="G4746" s="79">
        <v>108340.01</v>
      </c>
      <c r="H4746" s="79">
        <v>62030.87</v>
      </c>
      <c r="I4746" s="79">
        <v>46309.139999999992</v>
      </c>
      <c r="J4746" s="79">
        <v>0</v>
      </c>
      <c r="K4746" s="43" t="s">
        <v>3380</v>
      </c>
      <c r="L4746" s="52" t="s">
        <v>3372</v>
      </c>
      <c r="M4746" s="16">
        <f>Таблица4[[#This Row],[Поступления]]/Таблица4[[#This Row],[Начисления]]</f>
        <v>0.57255735900338212</v>
      </c>
    </row>
    <row r="4747" spans="1:13" ht="15">
      <c r="A4747" s="42" t="s">
        <v>14865</v>
      </c>
      <c r="B4747" s="82" t="s">
        <v>2005</v>
      </c>
      <c r="C4747" s="82" t="s">
        <v>1452</v>
      </c>
      <c r="D4747" s="82" t="s">
        <v>1453</v>
      </c>
      <c r="E4747" s="82" t="s">
        <v>1115</v>
      </c>
      <c r="F4747" s="82" t="s">
        <v>131</v>
      </c>
      <c r="G4747" s="79">
        <v>89322.38</v>
      </c>
      <c r="H4747" s="79">
        <v>49580.89</v>
      </c>
      <c r="I4747" s="79">
        <v>39741.490000000005</v>
      </c>
      <c r="J4747" s="79">
        <v>1886.01</v>
      </c>
      <c r="K4747" s="43" t="s">
        <v>3380</v>
      </c>
      <c r="L4747" s="52" t="s">
        <v>3372</v>
      </c>
      <c r="M4747" s="16">
        <f>Таблица4[[#This Row],[Поступления]]/Таблица4[[#This Row],[Начисления]]</f>
        <v>0.55507802187984689</v>
      </c>
    </row>
    <row r="4748" spans="1:13" ht="15">
      <c r="A4748" s="42" t="s">
        <v>8496</v>
      </c>
      <c r="B4748" s="82" t="s">
        <v>2005</v>
      </c>
      <c r="C4748" s="82" t="s">
        <v>1452</v>
      </c>
      <c r="D4748" s="82" t="s">
        <v>1453</v>
      </c>
      <c r="E4748" s="82" t="s">
        <v>1115</v>
      </c>
      <c r="F4748" s="82" t="s">
        <v>157</v>
      </c>
      <c r="G4748" s="79">
        <v>810711.31</v>
      </c>
      <c r="H4748" s="79">
        <v>744259.24</v>
      </c>
      <c r="I4748" s="79">
        <v>66452.070000000065</v>
      </c>
      <c r="J4748" s="79">
        <v>199.02</v>
      </c>
      <c r="K4748" s="43" t="s">
        <v>3380</v>
      </c>
      <c r="L4748" s="52" t="s">
        <v>3372</v>
      </c>
      <c r="M4748" s="16">
        <f>Таблица4[[#This Row],[Поступления]]/Таблица4[[#This Row],[Начисления]]</f>
        <v>0.91803238812592847</v>
      </c>
    </row>
    <row r="4749" spans="1:13" ht="15">
      <c r="A4749" s="42" t="s">
        <v>8497</v>
      </c>
      <c r="B4749" s="82" t="s">
        <v>2005</v>
      </c>
      <c r="C4749" s="82" t="s">
        <v>1452</v>
      </c>
      <c r="D4749" s="82" t="s">
        <v>1453</v>
      </c>
      <c r="E4749" s="82" t="s">
        <v>1115</v>
      </c>
      <c r="F4749" s="82" t="s">
        <v>158</v>
      </c>
      <c r="G4749" s="79">
        <v>562729.68999999994</v>
      </c>
      <c r="H4749" s="79">
        <v>505064.38</v>
      </c>
      <c r="I4749" s="79">
        <v>57665.309999999939</v>
      </c>
      <c r="J4749" s="79">
        <v>461.88</v>
      </c>
      <c r="K4749" s="43" t="s">
        <v>3380</v>
      </c>
      <c r="L4749" s="52" t="s">
        <v>3372</v>
      </c>
      <c r="M4749" s="16">
        <f>Таблица4[[#This Row],[Поступления]]/Таблица4[[#This Row],[Начисления]]</f>
        <v>0.89752573744598418</v>
      </c>
    </row>
    <row r="4750" spans="1:13" ht="15">
      <c r="A4750" s="56" t="s">
        <v>8498</v>
      </c>
      <c r="B4750" s="84" t="s">
        <v>2005</v>
      </c>
      <c r="C4750" s="84" t="s">
        <v>1452</v>
      </c>
      <c r="D4750" s="84" t="s">
        <v>1453</v>
      </c>
      <c r="E4750" s="84" t="s">
        <v>1115</v>
      </c>
      <c r="F4750" s="84" t="s">
        <v>160</v>
      </c>
      <c r="G4750" s="79">
        <v>642492.17000000004</v>
      </c>
      <c r="H4750" s="79">
        <v>566092.52</v>
      </c>
      <c r="I4750" s="79">
        <v>76399.650000000023</v>
      </c>
      <c r="J4750" s="79">
        <v>1115.1300000000001</v>
      </c>
      <c r="K4750" s="58" t="s">
        <v>3380</v>
      </c>
      <c r="L4750" s="59" t="s">
        <v>3373</v>
      </c>
      <c r="M4750" s="16">
        <f>Таблица4[[#This Row],[Поступления]]/Таблица4[[#This Row],[Начисления]]</f>
        <v>0.88108858976444804</v>
      </c>
    </row>
    <row r="4751" spans="1:13" ht="15">
      <c r="A4751" s="42" t="s">
        <v>8499</v>
      </c>
      <c r="B4751" s="82" t="s">
        <v>2005</v>
      </c>
      <c r="C4751" s="82" t="s">
        <v>1452</v>
      </c>
      <c r="D4751" s="82" t="s">
        <v>1453</v>
      </c>
      <c r="E4751" s="82" t="s">
        <v>1115</v>
      </c>
      <c r="F4751" s="82" t="s">
        <v>162</v>
      </c>
      <c r="G4751" s="79">
        <v>739204.12</v>
      </c>
      <c r="H4751" s="79">
        <v>663726.06000000006</v>
      </c>
      <c r="I4751" s="79">
        <v>75478.059999999939</v>
      </c>
      <c r="J4751" s="79">
        <v>204.47</v>
      </c>
      <c r="K4751" s="43" t="s">
        <v>3380</v>
      </c>
      <c r="L4751" s="52" t="s">
        <v>3372</v>
      </c>
      <c r="M4751" s="16">
        <f>Таблица4[[#This Row],[Поступления]]/Таблица4[[#This Row],[Начисления]]</f>
        <v>0.89789280395244564</v>
      </c>
    </row>
    <row r="4752" spans="1:13" ht="15">
      <c r="A4752" s="42" t="s">
        <v>8500</v>
      </c>
      <c r="B4752" s="82" t="s">
        <v>2005</v>
      </c>
      <c r="C4752" s="82" t="s">
        <v>1452</v>
      </c>
      <c r="D4752" s="82" t="s">
        <v>1453</v>
      </c>
      <c r="E4752" s="82" t="s">
        <v>1115</v>
      </c>
      <c r="F4752" s="82" t="s">
        <v>58</v>
      </c>
      <c r="G4752" s="79">
        <v>563432.31999999995</v>
      </c>
      <c r="H4752" s="79">
        <v>490572.41</v>
      </c>
      <c r="I4752" s="79">
        <v>72859.909999999974</v>
      </c>
      <c r="J4752" s="79">
        <v>195.49</v>
      </c>
      <c r="K4752" s="43" t="s">
        <v>3380</v>
      </c>
      <c r="L4752" s="52" t="s">
        <v>3372</v>
      </c>
      <c r="M4752" s="16">
        <f>Таблица4[[#This Row],[Поступления]]/Таблица4[[#This Row],[Начисления]]</f>
        <v>0.87068560426210551</v>
      </c>
    </row>
    <row r="4753" spans="1:13" ht="15">
      <c r="A4753" s="42" t="s">
        <v>8501</v>
      </c>
      <c r="B4753" s="82" t="s">
        <v>2005</v>
      </c>
      <c r="C4753" s="82" t="s">
        <v>1452</v>
      </c>
      <c r="D4753" s="82" t="s">
        <v>1453</v>
      </c>
      <c r="E4753" s="82" t="s">
        <v>1115</v>
      </c>
      <c r="F4753" s="82" t="s">
        <v>61</v>
      </c>
      <c r="G4753" s="79">
        <v>515174.88</v>
      </c>
      <c r="H4753" s="79">
        <v>423704.04</v>
      </c>
      <c r="I4753" s="79">
        <v>91470.840000000026</v>
      </c>
      <c r="J4753" s="79">
        <v>0</v>
      </c>
      <c r="K4753" s="43" t="s">
        <v>3380</v>
      </c>
      <c r="L4753" s="52" t="s">
        <v>3373</v>
      </c>
      <c r="M4753" s="16">
        <f>Таблица4[[#This Row],[Поступления]]/Таблица4[[#This Row],[Начисления]]</f>
        <v>0.82244701061511383</v>
      </c>
    </row>
    <row r="4754" spans="1:13" ht="15">
      <c r="A4754" s="42" t="s">
        <v>8502</v>
      </c>
      <c r="B4754" s="82" t="s">
        <v>2005</v>
      </c>
      <c r="C4754" s="82" t="s">
        <v>1452</v>
      </c>
      <c r="D4754" s="82" t="s">
        <v>1453</v>
      </c>
      <c r="E4754" s="82" t="s">
        <v>1115</v>
      </c>
      <c r="F4754" s="82" t="s">
        <v>63</v>
      </c>
      <c r="G4754" s="79">
        <v>576429.68000000005</v>
      </c>
      <c r="H4754" s="79">
        <v>503284.96</v>
      </c>
      <c r="I4754" s="79">
        <v>73144.72000000003</v>
      </c>
      <c r="J4754" s="79">
        <v>1698.58</v>
      </c>
      <c r="K4754" s="43" t="s">
        <v>3380</v>
      </c>
      <c r="L4754" s="52" t="s">
        <v>3373</v>
      </c>
      <c r="M4754" s="16">
        <f>Таблица4[[#This Row],[Поступления]]/Таблица4[[#This Row],[Начисления]]</f>
        <v>0.87310729732029058</v>
      </c>
    </row>
    <row r="4755" spans="1:13" ht="15">
      <c r="A4755" s="42" t="s">
        <v>8503</v>
      </c>
      <c r="B4755" s="82" t="s">
        <v>2005</v>
      </c>
      <c r="C4755" s="82" t="s">
        <v>1452</v>
      </c>
      <c r="D4755" s="82" t="s">
        <v>1453</v>
      </c>
      <c r="E4755" s="82" t="s">
        <v>1115</v>
      </c>
      <c r="F4755" s="82" t="s">
        <v>65</v>
      </c>
      <c r="G4755" s="79">
        <v>586166.4</v>
      </c>
      <c r="H4755" s="79">
        <v>537371.77</v>
      </c>
      <c r="I4755" s="79">
        <v>48794.630000000005</v>
      </c>
      <c r="J4755" s="79">
        <v>12519.66</v>
      </c>
      <c r="K4755" s="43" t="s">
        <v>3380</v>
      </c>
      <c r="L4755" s="52" t="s">
        <v>3373</v>
      </c>
      <c r="M4755" s="16">
        <f>Таблица4[[#This Row],[Поступления]]/Таблица4[[#This Row],[Начисления]]</f>
        <v>0.91675635109757225</v>
      </c>
    </row>
    <row r="4756" spans="1:13" ht="15">
      <c r="A4756" s="42" t="s">
        <v>8504</v>
      </c>
      <c r="B4756" s="82" t="s">
        <v>2005</v>
      </c>
      <c r="C4756" s="82" t="s">
        <v>1452</v>
      </c>
      <c r="D4756" s="82" t="s">
        <v>1453</v>
      </c>
      <c r="E4756" s="82" t="s">
        <v>1115</v>
      </c>
      <c r="F4756" s="82" t="s">
        <v>67</v>
      </c>
      <c r="G4756" s="79">
        <v>661681.26</v>
      </c>
      <c r="H4756" s="79">
        <v>550953.67000000004</v>
      </c>
      <c r="I4756" s="79">
        <v>110727.58999999997</v>
      </c>
      <c r="J4756" s="79">
        <v>1628.65</v>
      </c>
      <c r="K4756" s="43" t="s">
        <v>3380</v>
      </c>
      <c r="L4756" s="52" t="s">
        <v>3372</v>
      </c>
      <c r="M4756" s="16">
        <f>Таблица4[[#This Row],[Поступления]]/Таблица4[[#This Row],[Начисления]]</f>
        <v>0.83265720718764202</v>
      </c>
    </row>
    <row r="4757" spans="1:13" ht="15">
      <c r="A4757" s="42" t="s">
        <v>8505</v>
      </c>
      <c r="B4757" s="82" t="s">
        <v>2005</v>
      </c>
      <c r="C4757" s="82" t="s">
        <v>1452</v>
      </c>
      <c r="D4757" s="82" t="s">
        <v>1453</v>
      </c>
      <c r="E4757" s="82" t="s">
        <v>1115</v>
      </c>
      <c r="F4757" s="82" t="s">
        <v>68</v>
      </c>
      <c r="G4757" s="79">
        <v>562531.99</v>
      </c>
      <c r="H4757" s="79">
        <v>495432.74</v>
      </c>
      <c r="I4757" s="79">
        <v>67099.25</v>
      </c>
      <c r="J4757" s="79">
        <v>264.45</v>
      </c>
      <c r="K4757" s="43" t="s">
        <v>3380</v>
      </c>
      <c r="L4757" s="52" t="s">
        <v>3373</v>
      </c>
      <c r="M4757" s="16">
        <f>Таблица4[[#This Row],[Поступления]]/Таблица4[[#This Row],[Начисления]]</f>
        <v>0.880719228074478</v>
      </c>
    </row>
    <row r="4758" spans="1:13" ht="15">
      <c r="A4758" s="42" t="s">
        <v>8506</v>
      </c>
      <c r="B4758" s="82" t="s">
        <v>2005</v>
      </c>
      <c r="C4758" s="82" t="s">
        <v>1452</v>
      </c>
      <c r="D4758" s="82" t="s">
        <v>1453</v>
      </c>
      <c r="E4758" s="82" t="s">
        <v>1115</v>
      </c>
      <c r="F4758" s="82" t="s">
        <v>168</v>
      </c>
      <c r="G4758" s="79">
        <v>772839.67</v>
      </c>
      <c r="H4758" s="79">
        <v>680510.13</v>
      </c>
      <c r="I4758" s="79">
        <v>92329.540000000037</v>
      </c>
      <c r="J4758" s="79">
        <v>1515.36</v>
      </c>
      <c r="K4758" s="43" t="s">
        <v>3380</v>
      </c>
      <c r="L4758" s="52" t="s">
        <v>3373</v>
      </c>
      <c r="M4758" s="16">
        <f>Таблица4[[#This Row],[Поступления]]/Таблица4[[#This Row],[Начисления]]</f>
        <v>0.88053209018113676</v>
      </c>
    </row>
    <row r="4759" spans="1:13" ht="15">
      <c r="A4759" s="42" t="s">
        <v>8507</v>
      </c>
      <c r="B4759" s="82" t="s">
        <v>2005</v>
      </c>
      <c r="C4759" s="82" t="s">
        <v>1452</v>
      </c>
      <c r="D4759" s="82" t="s">
        <v>1453</v>
      </c>
      <c r="E4759" s="82" t="s">
        <v>1115</v>
      </c>
      <c r="F4759" s="82" t="s">
        <v>86</v>
      </c>
      <c r="G4759" s="79">
        <v>777449.73</v>
      </c>
      <c r="H4759" s="79">
        <v>665945.06999999995</v>
      </c>
      <c r="I4759" s="79">
        <v>111504.66000000003</v>
      </c>
      <c r="J4759" s="79">
        <v>241.21</v>
      </c>
      <c r="K4759" s="43" t="s">
        <v>3380</v>
      </c>
      <c r="L4759" s="52" t="s">
        <v>3373</v>
      </c>
      <c r="M4759" s="16">
        <f>Таблица4[[#This Row],[Поступления]]/Таблица4[[#This Row],[Начисления]]</f>
        <v>0.85657637311160939</v>
      </c>
    </row>
    <row r="4760" spans="1:13" ht="15">
      <c r="A4760" s="42" t="s">
        <v>8508</v>
      </c>
      <c r="B4760" s="82" t="s">
        <v>2005</v>
      </c>
      <c r="C4760" s="82" t="s">
        <v>1452</v>
      </c>
      <c r="D4760" s="82" t="s">
        <v>1453</v>
      </c>
      <c r="E4760" s="82" t="s">
        <v>1115</v>
      </c>
      <c r="F4760" s="82" t="s">
        <v>106</v>
      </c>
      <c r="G4760" s="79">
        <v>239178.12</v>
      </c>
      <c r="H4760" s="79">
        <v>179789.41</v>
      </c>
      <c r="I4760" s="79">
        <v>59388.709999999992</v>
      </c>
      <c r="J4760" s="79">
        <v>0</v>
      </c>
      <c r="K4760" s="43" t="s">
        <v>3380</v>
      </c>
      <c r="L4760" s="52" t="s">
        <v>3372</v>
      </c>
      <c r="M4760" s="16">
        <f>Таблица4[[#This Row],[Поступления]]/Таблица4[[#This Row],[Начисления]]</f>
        <v>0.75169672710865032</v>
      </c>
    </row>
    <row r="4761" spans="1:13" ht="15">
      <c r="A4761" s="42" t="s">
        <v>8509</v>
      </c>
      <c r="B4761" s="82" t="s">
        <v>2005</v>
      </c>
      <c r="C4761" s="82" t="s">
        <v>1452</v>
      </c>
      <c r="D4761" s="82" t="s">
        <v>1453</v>
      </c>
      <c r="E4761" s="82" t="s">
        <v>1115</v>
      </c>
      <c r="F4761" s="82" t="s">
        <v>277</v>
      </c>
      <c r="G4761" s="79">
        <v>188329.81</v>
      </c>
      <c r="H4761" s="79">
        <v>135854.51</v>
      </c>
      <c r="I4761" s="79">
        <v>52475.299999999988</v>
      </c>
      <c r="J4761" s="79">
        <v>0</v>
      </c>
      <c r="K4761" s="43" t="s">
        <v>3380</v>
      </c>
      <c r="L4761" s="52" t="s">
        <v>3372</v>
      </c>
      <c r="M4761" s="16">
        <f>Таблица4[[#This Row],[Поступления]]/Таблица4[[#This Row],[Начисления]]</f>
        <v>0.7213648757995349</v>
      </c>
    </row>
    <row r="4762" spans="1:13" ht="15">
      <c r="A4762" s="42" t="s">
        <v>8510</v>
      </c>
      <c r="B4762" s="82" t="s">
        <v>2005</v>
      </c>
      <c r="C4762" s="82" t="s">
        <v>1452</v>
      </c>
      <c r="D4762" s="82" t="s">
        <v>1453</v>
      </c>
      <c r="E4762" s="82" t="s">
        <v>1115</v>
      </c>
      <c r="F4762" s="82" t="s">
        <v>278</v>
      </c>
      <c r="G4762" s="79">
        <v>756065.14</v>
      </c>
      <c r="H4762" s="79">
        <v>628335.48</v>
      </c>
      <c r="I4762" s="79">
        <v>127729.66000000003</v>
      </c>
      <c r="J4762" s="79">
        <v>1323.39</v>
      </c>
      <c r="K4762" s="43" t="s">
        <v>3380</v>
      </c>
      <c r="L4762" s="52" t="s">
        <v>3372</v>
      </c>
      <c r="M4762" s="16">
        <f>Таблица4[[#This Row],[Поступления]]/Таблица4[[#This Row],[Начисления]]</f>
        <v>0.8310599798318965</v>
      </c>
    </row>
    <row r="4763" spans="1:13" ht="15">
      <c r="A4763" s="42" t="s">
        <v>8511</v>
      </c>
      <c r="B4763" s="82" t="s">
        <v>2005</v>
      </c>
      <c r="C4763" s="82" t="s">
        <v>1452</v>
      </c>
      <c r="D4763" s="82" t="s">
        <v>1453</v>
      </c>
      <c r="E4763" s="82" t="s">
        <v>1115</v>
      </c>
      <c r="F4763" s="82" t="s">
        <v>337</v>
      </c>
      <c r="G4763" s="79">
        <v>954900.36</v>
      </c>
      <c r="H4763" s="79">
        <v>839059.18</v>
      </c>
      <c r="I4763" s="79">
        <v>115841.17999999993</v>
      </c>
      <c r="J4763" s="79">
        <v>5.58</v>
      </c>
      <c r="K4763" s="43" t="s">
        <v>3380</v>
      </c>
      <c r="L4763" s="52" t="s">
        <v>3373</v>
      </c>
      <c r="M4763" s="16">
        <f>Таблица4[[#This Row],[Поступления]]/Таблица4[[#This Row],[Начисления]]</f>
        <v>0.8786876779478856</v>
      </c>
    </row>
    <row r="4764" spans="1:13" ht="15">
      <c r="A4764" s="42" t="s">
        <v>14013</v>
      </c>
      <c r="B4764" s="82" t="s">
        <v>2005</v>
      </c>
      <c r="C4764" s="82" t="s">
        <v>1452</v>
      </c>
      <c r="D4764" s="82" t="s">
        <v>1453</v>
      </c>
      <c r="E4764" s="82" t="s">
        <v>1115</v>
      </c>
      <c r="F4764" s="82" t="s">
        <v>282</v>
      </c>
      <c r="G4764" s="79">
        <v>225588.57</v>
      </c>
      <c r="H4764" s="79">
        <v>163918.78</v>
      </c>
      <c r="I4764" s="79">
        <v>61669.790000000008</v>
      </c>
      <c r="J4764" s="79">
        <v>0.73</v>
      </c>
      <c r="K4764" s="43" t="s">
        <v>3380</v>
      </c>
      <c r="L4764" s="52" t="s">
        <v>3372</v>
      </c>
      <c r="M4764" s="16">
        <f>Таблица4[[#This Row],[Поступления]]/Таблица4[[#This Row],[Начисления]]</f>
        <v>0.72662715136675582</v>
      </c>
    </row>
    <row r="4765" spans="1:13" ht="15">
      <c r="A4765" s="42" t="s">
        <v>8512</v>
      </c>
      <c r="B4765" s="82" t="s">
        <v>2005</v>
      </c>
      <c r="C4765" s="82" t="s">
        <v>1452</v>
      </c>
      <c r="D4765" s="82" t="s">
        <v>1453</v>
      </c>
      <c r="E4765" s="82" t="s">
        <v>1115</v>
      </c>
      <c r="F4765" s="82" t="s">
        <v>283</v>
      </c>
      <c r="G4765" s="79">
        <v>428276.71</v>
      </c>
      <c r="H4765" s="79">
        <v>392892.14</v>
      </c>
      <c r="I4765" s="79">
        <v>35384.570000000007</v>
      </c>
      <c r="J4765" s="79">
        <v>0</v>
      </c>
      <c r="K4765" s="43" t="s">
        <v>3380</v>
      </c>
      <c r="L4765" s="52" t="s">
        <v>3372</v>
      </c>
      <c r="M4765" s="16">
        <f>Таблица4[[#This Row],[Поступления]]/Таблица4[[#This Row],[Начисления]]</f>
        <v>0.91737918692800269</v>
      </c>
    </row>
    <row r="4766" spans="1:13" ht="15">
      <c r="A4766" s="42" t="s">
        <v>8513</v>
      </c>
      <c r="B4766" s="82" t="s">
        <v>2005</v>
      </c>
      <c r="C4766" s="82" t="s">
        <v>1452</v>
      </c>
      <c r="D4766" s="82" t="s">
        <v>1453</v>
      </c>
      <c r="E4766" s="82" t="s">
        <v>1115</v>
      </c>
      <c r="F4766" s="82" t="s">
        <v>290</v>
      </c>
      <c r="G4766" s="79">
        <v>497435.24</v>
      </c>
      <c r="H4766" s="79">
        <v>415619.03</v>
      </c>
      <c r="I4766" s="79">
        <v>81816.209999999963</v>
      </c>
      <c r="J4766" s="79">
        <v>3.44</v>
      </c>
      <c r="K4766" s="43" t="s">
        <v>3380</v>
      </c>
      <c r="L4766" s="52" t="s">
        <v>3372</v>
      </c>
      <c r="M4766" s="16">
        <f>Таблица4[[#This Row],[Поступления]]/Таблица4[[#This Row],[Начисления]]</f>
        <v>0.83552389653776848</v>
      </c>
    </row>
    <row r="4767" spans="1:13" ht="15">
      <c r="A4767" s="42" t="s">
        <v>8514</v>
      </c>
      <c r="B4767" s="82" t="s">
        <v>2005</v>
      </c>
      <c r="C4767" s="82" t="s">
        <v>1452</v>
      </c>
      <c r="D4767" s="82" t="s">
        <v>1453</v>
      </c>
      <c r="E4767" s="82" t="s">
        <v>1115</v>
      </c>
      <c r="F4767" s="82" t="s">
        <v>284</v>
      </c>
      <c r="G4767" s="79">
        <v>1131518.82</v>
      </c>
      <c r="H4767" s="79">
        <v>983005.55</v>
      </c>
      <c r="I4767" s="79">
        <v>148513.27000000002</v>
      </c>
      <c r="J4767" s="79">
        <v>3359.34</v>
      </c>
      <c r="K4767" s="43" t="s">
        <v>3380</v>
      </c>
      <c r="L4767" s="52" t="s">
        <v>3373</v>
      </c>
      <c r="M4767" s="16">
        <f>Таблица4[[#This Row],[Поступления]]/Таблица4[[#This Row],[Начисления]]</f>
        <v>0.86874874074122777</v>
      </c>
    </row>
    <row r="4768" spans="1:13" ht="15">
      <c r="A4768" s="42" t="s">
        <v>8515</v>
      </c>
      <c r="B4768" s="82" t="s">
        <v>2005</v>
      </c>
      <c r="C4768" s="82" t="s">
        <v>1452</v>
      </c>
      <c r="D4768" s="82" t="s">
        <v>1453</v>
      </c>
      <c r="E4768" s="82" t="s">
        <v>1115</v>
      </c>
      <c r="F4768" s="82" t="s">
        <v>285</v>
      </c>
      <c r="G4768" s="79">
        <v>438595.42</v>
      </c>
      <c r="H4768" s="79">
        <v>414266</v>
      </c>
      <c r="I4768" s="79">
        <v>24329.419999999984</v>
      </c>
      <c r="J4768" s="79">
        <v>1825.89</v>
      </c>
      <c r="K4768" s="43" t="s">
        <v>3380</v>
      </c>
      <c r="L4768" s="52" t="s">
        <v>3372</v>
      </c>
      <c r="M4768" s="16">
        <f>Таблица4[[#This Row],[Поступления]]/Таблица4[[#This Row],[Начисления]]</f>
        <v>0.94452878691710918</v>
      </c>
    </row>
    <row r="4769" spans="1:13" ht="15">
      <c r="A4769" s="42" t="s">
        <v>8516</v>
      </c>
      <c r="B4769" s="82" t="s">
        <v>2005</v>
      </c>
      <c r="C4769" s="82" t="s">
        <v>1452</v>
      </c>
      <c r="D4769" s="82" t="s">
        <v>1453</v>
      </c>
      <c r="E4769" s="82" t="s">
        <v>1115</v>
      </c>
      <c r="F4769" s="82" t="s">
        <v>416</v>
      </c>
      <c r="G4769" s="79">
        <v>342619.76</v>
      </c>
      <c r="H4769" s="79">
        <v>311967.01</v>
      </c>
      <c r="I4769" s="79">
        <v>30652.75</v>
      </c>
      <c r="J4769" s="79">
        <v>609.54</v>
      </c>
      <c r="K4769" s="43" t="s">
        <v>3380</v>
      </c>
      <c r="L4769" s="52" t="s">
        <v>3372</v>
      </c>
      <c r="M4769" s="16">
        <f>Таблица4[[#This Row],[Поступления]]/Таблица4[[#This Row],[Начисления]]</f>
        <v>0.91053420269747432</v>
      </c>
    </row>
    <row r="4770" spans="1:13" ht="15">
      <c r="A4770" s="42" t="s">
        <v>8517</v>
      </c>
      <c r="B4770" s="82" t="s">
        <v>2005</v>
      </c>
      <c r="C4770" s="82" t="s">
        <v>1452</v>
      </c>
      <c r="D4770" s="82" t="s">
        <v>1453</v>
      </c>
      <c r="E4770" s="82" t="s">
        <v>1115</v>
      </c>
      <c r="F4770" s="82" t="s">
        <v>234</v>
      </c>
      <c r="G4770" s="79">
        <v>317178.14</v>
      </c>
      <c r="H4770" s="79">
        <v>262744.14</v>
      </c>
      <c r="I4770" s="79">
        <v>54434</v>
      </c>
      <c r="J4770" s="79">
        <v>206.7</v>
      </c>
      <c r="K4770" s="43" t="s">
        <v>3380</v>
      </c>
      <c r="L4770" s="52" t="s">
        <v>3372</v>
      </c>
      <c r="M4770" s="16">
        <f>Таблица4[[#This Row],[Поступления]]/Таблица4[[#This Row],[Начисления]]</f>
        <v>0.82838035433337243</v>
      </c>
    </row>
    <row r="4771" spans="1:13" ht="15">
      <c r="A4771" s="42" t="s">
        <v>8518</v>
      </c>
      <c r="B4771" s="82" t="s">
        <v>2005</v>
      </c>
      <c r="C4771" s="82" t="s">
        <v>1452</v>
      </c>
      <c r="D4771" s="82" t="s">
        <v>1453</v>
      </c>
      <c r="E4771" s="82" t="s">
        <v>1115</v>
      </c>
      <c r="F4771" s="82" t="s">
        <v>194</v>
      </c>
      <c r="G4771" s="79">
        <v>279663.34999999998</v>
      </c>
      <c r="H4771" s="79">
        <v>251872.26</v>
      </c>
      <c r="I4771" s="79">
        <v>27791.089999999967</v>
      </c>
      <c r="J4771" s="79">
        <v>1478.56</v>
      </c>
      <c r="K4771" s="43" t="s">
        <v>3380</v>
      </c>
      <c r="L4771" s="52" t="s">
        <v>3372</v>
      </c>
      <c r="M4771" s="16">
        <f>Таблица4[[#This Row],[Поступления]]/Таблица4[[#This Row],[Начисления]]</f>
        <v>0.90062662840876373</v>
      </c>
    </row>
    <row r="4772" spans="1:13" ht="15">
      <c r="A4772" s="42" t="s">
        <v>8519</v>
      </c>
      <c r="B4772" s="82" t="s">
        <v>2005</v>
      </c>
      <c r="C4772" s="82" t="s">
        <v>1452</v>
      </c>
      <c r="D4772" s="82" t="s">
        <v>1453</v>
      </c>
      <c r="E4772" s="82" t="s">
        <v>1115</v>
      </c>
      <c r="F4772" s="82" t="s">
        <v>427</v>
      </c>
      <c r="G4772" s="79">
        <v>408648.94</v>
      </c>
      <c r="H4772" s="79">
        <v>395792.51</v>
      </c>
      <c r="I4772" s="79">
        <v>12856.429999999993</v>
      </c>
      <c r="J4772" s="79">
        <v>563.73</v>
      </c>
      <c r="K4772" s="43" t="s">
        <v>3380</v>
      </c>
      <c r="L4772" s="52" t="s">
        <v>3372</v>
      </c>
      <c r="M4772" s="16">
        <f>Таблица4[[#This Row],[Поступления]]/Таблица4[[#This Row],[Начисления]]</f>
        <v>0.96853918182193255</v>
      </c>
    </row>
    <row r="4773" spans="1:13" ht="15">
      <c r="A4773" s="42" t="s">
        <v>8520</v>
      </c>
      <c r="B4773" s="82" t="s">
        <v>2005</v>
      </c>
      <c r="C4773" s="82" t="s">
        <v>1452</v>
      </c>
      <c r="D4773" s="82" t="s">
        <v>1453</v>
      </c>
      <c r="E4773" s="82" t="s">
        <v>1115</v>
      </c>
      <c r="F4773" s="82" t="s">
        <v>435</v>
      </c>
      <c r="G4773" s="79">
        <v>1368149.95</v>
      </c>
      <c r="H4773" s="79">
        <v>1260322.07</v>
      </c>
      <c r="I4773" s="79">
        <v>107827.87999999989</v>
      </c>
      <c r="J4773" s="79">
        <v>11154.39</v>
      </c>
      <c r="K4773" s="43" t="s">
        <v>3380</v>
      </c>
      <c r="L4773" s="52" t="s">
        <v>3372</v>
      </c>
      <c r="M4773" s="16">
        <f>Таблица4[[#This Row],[Поступления]]/Таблица4[[#This Row],[Начисления]]</f>
        <v>0.92118708917834635</v>
      </c>
    </row>
    <row r="4774" spans="1:13" ht="15">
      <c r="A4774" s="42" t="s">
        <v>8521</v>
      </c>
      <c r="B4774" s="82" t="s">
        <v>2005</v>
      </c>
      <c r="C4774" s="82" t="s">
        <v>1452</v>
      </c>
      <c r="D4774" s="82" t="s">
        <v>1453</v>
      </c>
      <c r="E4774" s="82" t="s">
        <v>1115</v>
      </c>
      <c r="F4774" s="82" t="s">
        <v>236</v>
      </c>
      <c r="G4774" s="79">
        <v>386882.6</v>
      </c>
      <c r="H4774" s="79">
        <v>361363.1</v>
      </c>
      <c r="I4774" s="79">
        <v>25519.5</v>
      </c>
      <c r="J4774" s="79">
        <v>8409.4500000000007</v>
      </c>
      <c r="K4774" s="43" t="s">
        <v>3380</v>
      </c>
      <c r="L4774" s="52" t="s">
        <v>3372</v>
      </c>
      <c r="M4774" s="16">
        <f>Таблица4[[#This Row],[Поступления]]/Таблица4[[#This Row],[Начисления]]</f>
        <v>0.93403812939635955</v>
      </c>
    </row>
    <row r="4775" spans="1:13" ht="15">
      <c r="A4775" s="42" t="s">
        <v>8522</v>
      </c>
      <c r="B4775" s="82" t="s">
        <v>2005</v>
      </c>
      <c r="C4775" s="82" t="s">
        <v>1452</v>
      </c>
      <c r="D4775" s="82" t="s">
        <v>1453</v>
      </c>
      <c r="E4775" s="82" t="s">
        <v>1115</v>
      </c>
      <c r="F4775" s="82" t="s">
        <v>91</v>
      </c>
      <c r="G4775" s="79">
        <v>552648.37</v>
      </c>
      <c r="H4775" s="79">
        <v>479940.21</v>
      </c>
      <c r="I4775" s="79">
        <v>72708.159999999974</v>
      </c>
      <c r="J4775" s="79">
        <v>1766.24</v>
      </c>
      <c r="K4775" s="43" t="s">
        <v>3380</v>
      </c>
      <c r="L4775" s="52" t="s">
        <v>3372</v>
      </c>
      <c r="M4775" s="16">
        <f>Таблица4[[#This Row],[Поступления]]/Таблица4[[#This Row],[Начисления]]</f>
        <v>0.86843685072300136</v>
      </c>
    </row>
    <row r="4776" spans="1:13" ht="15">
      <c r="A4776" s="42" t="s">
        <v>8523</v>
      </c>
      <c r="B4776" s="82" t="s">
        <v>2005</v>
      </c>
      <c r="C4776" s="82" t="s">
        <v>1452</v>
      </c>
      <c r="D4776" s="82" t="s">
        <v>1453</v>
      </c>
      <c r="E4776" s="82" t="s">
        <v>1115</v>
      </c>
      <c r="F4776" s="82" t="s">
        <v>457</v>
      </c>
      <c r="G4776" s="79">
        <v>809068.71</v>
      </c>
      <c r="H4776" s="79">
        <v>399020.75</v>
      </c>
      <c r="I4776" s="79">
        <v>410047.95999999996</v>
      </c>
      <c r="J4776" s="79">
        <v>32303.9</v>
      </c>
      <c r="K4776" s="43" t="s">
        <v>3380</v>
      </c>
      <c r="L4776" s="52" t="s">
        <v>3372</v>
      </c>
      <c r="M4776" s="16">
        <f>Таблица4[[#This Row],[Поступления]]/Таблица4[[#This Row],[Начисления]]</f>
        <v>0.49318524504550426</v>
      </c>
    </row>
    <row r="4777" spans="1:13" ht="15">
      <c r="A4777" s="42" t="s">
        <v>8524</v>
      </c>
      <c r="B4777" s="82" t="s">
        <v>2005</v>
      </c>
      <c r="C4777" s="82" t="s">
        <v>1452</v>
      </c>
      <c r="D4777" s="82" t="s">
        <v>1453</v>
      </c>
      <c r="E4777" s="82" t="s">
        <v>1115</v>
      </c>
      <c r="F4777" s="82" t="s">
        <v>462</v>
      </c>
      <c r="G4777" s="79">
        <v>554320.75</v>
      </c>
      <c r="H4777" s="79">
        <v>470953.91</v>
      </c>
      <c r="I4777" s="79">
        <v>83366.840000000026</v>
      </c>
      <c r="J4777" s="79">
        <v>0</v>
      </c>
      <c r="K4777" s="43" t="s">
        <v>3380</v>
      </c>
      <c r="L4777" s="52" t="s">
        <v>3372</v>
      </c>
      <c r="M4777" s="16">
        <f>Таблица4[[#This Row],[Поступления]]/Таблица4[[#This Row],[Начисления]]</f>
        <v>0.84960541347225405</v>
      </c>
    </row>
    <row r="4778" spans="1:13" ht="15">
      <c r="A4778" s="42" t="s">
        <v>8525</v>
      </c>
      <c r="B4778" s="82" t="s">
        <v>2005</v>
      </c>
      <c r="C4778" s="82" t="s">
        <v>1452</v>
      </c>
      <c r="D4778" s="82" t="s">
        <v>1453</v>
      </c>
      <c r="E4778" s="82" t="s">
        <v>1115</v>
      </c>
      <c r="F4778" s="82" t="s">
        <v>464</v>
      </c>
      <c r="G4778" s="79">
        <v>384123.31</v>
      </c>
      <c r="H4778" s="79">
        <v>341016.63</v>
      </c>
      <c r="I4778" s="79">
        <v>43106.679999999993</v>
      </c>
      <c r="J4778" s="79">
        <v>0</v>
      </c>
      <c r="K4778" s="43" t="s">
        <v>3380</v>
      </c>
      <c r="L4778" s="52" t="s">
        <v>3372</v>
      </c>
      <c r="M4778" s="16">
        <f>Таблица4[[#This Row],[Поступления]]/Таблица4[[#This Row],[Начисления]]</f>
        <v>0.88777905719910621</v>
      </c>
    </row>
    <row r="4779" spans="1:13" ht="15">
      <c r="A4779" s="42" t="s">
        <v>8526</v>
      </c>
      <c r="B4779" s="82" t="s">
        <v>2005</v>
      </c>
      <c r="C4779" s="82" t="s">
        <v>1452</v>
      </c>
      <c r="D4779" s="82" t="s">
        <v>1453</v>
      </c>
      <c r="E4779" s="82" t="s">
        <v>1115</v>
      </c>
      <c r="F4779" s="82" t="s">
        <v>467</v>
      </c>
      <c r="G4779" s="79">
        <v>684749.06</v>
      </c>
      <c r="H4779" s="79">
        <v>608176.92000000004</v>
      </c>
      <c r="I4779" s="79">
        <v>76572.140000000014</v>
      </c>
      <c r="J4779" s="79">
        <v>971.04</v>
      </c>
      <c r="K4779" s="43" t="s">
        <v>3380</v>
      </c>
      <c r="L4779" s="52" t="s">
        <v>3372</v>
      </c>
      <c r="M4779" s="16">
        <f>Таблица4[[#This Row],[Поступления]]/Таблица4[[#This Row],[Начисления]]</f>
        <v>0.88817488847666326</v>
      </c>
    </row>
    <row r="4780" spans="1:13" ht="15">
      <c r="A4780" s="42" t="s">
        <v>8527</v>
      </c>
      <c r="B4780" s="82" t="s">
        <v>2005</v>
      </c>
      <c r="C4780" s="82" t="s">
        <v>1452</v>
      </c>
      <c r="D4780" s="82" t="s">
        <v>1453</v>
      </c>
      <c r="E4780" s="82" t="s">
        <v>1115</v>
      </c>
      <c r="F4780" s="82" t="s">
        <v>835</v>
      </c>
      <c r="G4780" s="79">
        <v>661988</v>
      </c>
      <c r="H4780" s="79">
        <v>620938.27</v>
      </c>
      <c r="I4780" s="79">
        <v>41049.729999999981</v>
      </c>
      <c r="J4780" s="79">
        <v>5504.65</v>
      </c>
      <c r="K4780" s="43" t="s">
        <v>3380</v>
      </c>
      <c r="L4780" s="52" t="s">
        <v>3372</v>
      </c>
      <c r="M4780" s="16">
        <f>Таблица4[[#This Row],[Поступления]]/Таблица4[[#This Row],[Начисления]]</f>
        <v>0.93799022036653235</v>
      </c>
    </row>
    <row r="4781" spans="1:13" ht="15">
      <c r="A4781" s="42" t="s">
        <v>8528</v>
      </c>
      <c r="B4781" s="82" t="s">
        <v>2005</v>
      </c>
      <c r="C4781" s="82" t="s">
        <v>1452</v>
      </c>
      <c r="D4781" s="82" t="s">
        <v>1453</v>
      </c>
      <c r="E4781" s="82" t="s">
        <v>1115</v>
      </c>
      <c r="F4781" s="82" t="s">
        <v>564</v>
      </c>
      <c r="G4781" s="79">
        <v>2088218.97</v>
      </c>
      <c r="H4781" s="79">
        <v>1538026.72</v>
      </c>
      <c r="I4781" s="79">
        <v>550192.25</v>
      </c>
      <c r="J4781" s="79">
        <v>2016.76</v>
      </c>
      <c r="K4781" s="43" t="s">
        <v>3380</v>
      </c>
      <c r="L4781" s="52" t="s">
        <v>3372</v>
      </c>
      <c r="M4781" s="16">
        <f>Таблица4[[#This Row],[Поступления]]/Таблица4[[#This Row],[Начисления]]</f>
        <v>0.73652559530191419</v>
      </c>
    </row>
    <row r="4782" spans="1:13" ht="15">
      <c r="A4782" s="42" t="s">
        <v>8529</v>
      </c>
      <c r="B4782" s="82" t="s">
        <v>2005</v>
      </c>
      <c r="C4782" s="82" t="s">
        <v>1452</v>
      </c>
      <c r="D4782" s="82" t="s">
        <v>1453</v>
      </c>
      <c r="E4782" s="82" t="s">
        <v>1115</v>
      </c>
      <c r="F4782" s="82" t="s">
        <v>320</v>
      </c>
      <c r="G4782" s="79">
        <v>2500047.7999999998</v>
      </c>
      <c r="H4782" s="79">
        <v>1779709.47</v>
      </c>
      <c r="I4782" s="79">
        <v>720338.32999999984</v>
      </c>
      <c r="J4782" s="79">
        <v>27562.75</v>
      </c>
      <c r="K4782" s="43" t="s">
        <v>3380</v>
      </c>
      <c r="L4782" s="52" t="s">
        <v>3372</v>
      </c>
      <c r="M4782" s="16">
        <f>Таблица4[[#This Row],[Поступления]]/Таблица4[[#This Row],[Начисления]]</f>
        <v>0.711870177042215</v>
      </c>
    </row>
    <row r="4783" spans="1:13" ht="15">
      <c r="A4783" s="56" t="s">
        <v>8530</v>
      </c>
      <c r="B4783" s="84" t="s">
        <v>2005</v>
      </c>
      <c r="C4783" s="84" t="s">
        <v>1452</v>
      </c>
      <c r="D4783" s="84" t="s">
        <v>1453</v>
      </c>
      <c r="E4783" s="84" t="s">
        <v>1115</v>
      </c>
      <c r="F4783" s="84" t="s">
        <v>321</v>
      </c>
      <c r="G4783" s="79">
        <v>871570.92</v>
      </c>
      <c r="H4783" s="79">
        <v>686384.77</v>
      </c>
      <c r="I4783" s="79">
        <v>185186.15000000002</v>
      </c>
      <c r="J4783" s="79">
        <v>1075.71</v>
      </c>
      <c r="K4783" s="58" t="s">
        <v>3380</v>
      </c>
      <c r="L4783" s="59" t="s">
        <v>3372</v>
      </c>
      <c r="M4783" s="16">
        <f>Таблица4[[#This Row],[Поступления]]/Таблица4[[#This Row],[Начисления]]</f>
        <v>0.78752601107893772</v>
      </c>
    </row>
    <row r="4784" spans="1:13" ht="15">
      <c r="A4784" s="42" t="s">
        <v>8531</v>
      </c>
      <c r="B4784" s="82" t="s">
        <v>2005</v>
      </c>
      <c r="C4784" s="82" t="s">
        <v>1452</v>
      </c>
      <c r="D4784" s="82" t="s">
        <v>1453</v>
      </c>
      <c r="E4784" s="82" t="s">
        <v>1115</v>
      </c>
      <c r="F4784" s="82" t="s">
        <v>834</v>
      </c>
      <c r="G4784" s="79">
        <v>455171.76</v>
      </c>
      <c r="H4784" s="79">
        <v>390448.53</v>
      </c>
      <c r="I4784" s="79">
        <v>64723.229999999981</v>
      </c>
      <c r="J4784" s="79">
        <v>0</v>
      </c>
      <c r="K4784" s="43" t="s">
        <v>3380</v>
      </c>
      <c r="L4784" s="52" t="s">
        <v>3372</v>
      </c>
      <c r="M4784" s="16">
        <f>Таблица4[[#This Row],[Поступления]]/Таблица4[[#This Row],[Начисления]]</f>
        <v>0.85780482075601527</v>
      </c>
    </row>
    <row r="4785" spans="1:13" ht="15">
      <c r="A4785" s="49" t="s">
        <v>8532</v>
      </c>
      <c r="B4785" s="83" t="s">
        <v>1910</v>
      </c>
      <c r="C4785" s="83" t="s">
        <v>1452</v>
      </c>
      <c r="D4785" s="83" t="s">
        <v>1453</v>
      </c>
      <c r="E4785" s="83" t="s">
        <v>1909</v>
      </c>
      <c r="F4785" s="83" t="s">
        <v>105</v>
      </c>
      <c r="G4785" s="79">
        <v>387760.19</v>
      </c>
      <c r="H4785" s="79">
        <v>353306.97</v>
      </c>
      <c r="I4785" s="79">
        <v>34453.22000000003</v>
      </c>
      <c r="J4785" s="79">
        <v>2229.25</v>
      </c>
      <c r="K4785" s="51" t="s">
        <v>3374</v>
      </c>
      <c r="L4785" s="53" t="s">
        <v>3372</v>
      </c>
      <c r="M4785" s="16">
        <f>Таблица4[[#This Row],[Поступления]]/Таблица4[[#This Row],[Начисления]]</f>
        <v>0.91114812482426311</v>
      </c>
    </row>
    <row r="4786" spans="1:13" ht="15">
      <c r="A4786" s="42" t="s">
        <v>8533</v>
      </c>
      <c r="B4786" s="82" t="s">
        <v>2007</v>
      </c>
      <c r="C4786" s="82" t="s">
        <v>1452</v>
      </c>
      <c r="D4786" s="82" t="s">
        <v>1453</v>
      </c>
      <c r="E4786" s="82" t="s">
        <v>2006</v>
      </c>
      <c r="F4786" s="82" t="s">
        <v>145</v>
      </c>
      <c r="G4786" s="79">
        <v>1272300.57</v>
      </c>
      <c r="H4786" s="79">
        <v>1172295.05</v>
      </c>
      <c r="I4786" s="79">
        <v>100005.52000000002</v>
      </c>
      <c r="J4786" s="79">
        <v>4737.62</v>
      </c>
      <c r="K4786" s="43" t="s">
        <v>3374</v>
      </c>
      <c r="L4786" s="52" t="s">
        <v>3373</v>
      </c>
      <c r="M4786" s="16">
        <f>Таблица4[[#This Row],[Поступления]]/Таблица4[[#This Row],[Начисления]]</f>
        <v>0.92139788163421166</v>
      </c>
    </row>
    <row r="4787" spans="1:13" ht="15">
      <c r="A4787" s="42" t="s">
        <v>8534</v>
      </c>
      <c r="B4787" s="82" t="s">
        <v>2007</v>
      </c>
      <c r="C4787" s="82" t="s">
        <v>1452</v>
      </c>
      <c r="D4787" s="82" t="s">
        <v>1453</v>
      </c>
      <c r="E4787" s="82" t="s">
        <v>2006</v>
      </c>
      <c r="F4787" s="82" t="s">
        <v>836</v>
      </c>
      <c r="G4787" s="79">
        <v>1862444.71</v>
      </c>
      <c r="H4787" s="79">
        <v>1669089.89</v>
      </c>
      <c r="I4787" s="79">
        <v>193354.82000000007</v>
      </c>
      <c r="J4787" s="79">
        <v>9204.6200000000008</v>
      </c>
      <c r="K4787" s="43" t="s">
        <v>3374</v>
      </c>
      <c r="L4787" s="52" t="s">
        <v>3373</v>
      </c>
      <c r="M4787" s="16">
        <f>Таблица4[[#This Row],[Поступления]]/Таблица4[[#This Row],[Начисления]]</f>
        <v>0.89618224961964099</v>
      </c>
    </row>
    <row r="4788" spans="1:13" ht="15">
      <c r="A4788" s="42" t="s">
        <v>8535</v>
      </c>
      <c r="B4788" s="82" t="s">
        <v>2009</v>
      </c>
      <c r="C4788" s="82" t="s">
        <v>1452</v>
      </c>
      <c r="D4788" s="82" t="s">
        <v>1453</v>
      </c>
      <c r="E4788" s="82" t="s">
        <v>2008</v>
      </c>
      <c r="F4788" s="82" t="s">
        <v>21</v>
      </c>
      <c r="G4788" s="79">
        <v>95043.51</v>
      </c>
      <c r="H4788" s="79">
        <v>77572.539999999994</v>
      </c>
      <c r="I4788" s="79">
        <v>17470.97</v>
      </c>
      <c r="J4788" s="79">
        <v>436.81</v>
      </c>
      <c r="K4788" s="43" t="s">
        <v>3379</v>
      </c>
      <c r="L4788" s="52" t="s">
        <v>3372</v>
      </c>
      <c r="M4788" s="16">
        <f>Таблица4[[#This Row],[Поступления]]/Таблица4[[#This Row],[Начисления]]</f>
        <v>0.81617924253849627</v>
      </c>
    </row>
    <row r="4789" spans="1:13" ht="15">
      <c r="A4789" s="42" t="s">
        <v>8536</v>
      </c>
      <c r="B4789" s="82" t="s">
        <v>2011</v>
      </c>
      <c r="C4789" s="82" t="s">
        <v>1452</v>
      </c>
      <c r="D4789" s="82" t="s">
        <v>1453</v>
      </c>
      <c r="E4789" s="82" t="s">
        <v>2010</v>
      </c>
      <c r="F4789" s="82" t="s">
        <v>23</v>
      </c>
      <c r="G4789" s="79">
        <v>843599.91</v>
      </c>
      <c r="H4789" s="79">
        <v>708408.38</v>
      </c>
      <c r="I4789" s="79">
        <v>135191.53000000003</v>
      </c>
      <c r="J4789" s="79">
        <v>0</v>
      </c>
      <c r="K4789" s="43" t="s">
        <v>3376</v>
      </c>
      <c r="L4789" s="52" t="s">
        <v>3372</v>
      </c>
      <c r="M4789" s="16">
        <f>Таблица4[[#This Row],[Поступления]]/Таблица4[[#This Row],[Начисления]]</f>
        <v>0.83974449451991995</v>
      </c>
    </row>
    <row r="4790" spans="1:13" ht="15">
      <c r="A4790" s="42" t="s">
        <v>8537</v>
      </c>
      <c r="B4790" s="82" t="s">
        <v>2011</v>
      </c>
      <c r="C4790" s="82" t="s">
        <v>1452</v>
      </c>
      <c r="D4790" s="82" t="s">
        <v>1453</v>
      </c>
      <c r="E4790" s="82" t="s">
        <v>2010</v>
      </c>
      <c r="F4790" s="82" t="s">
        <v>24</v>
      </c>
      <c r="G4790" s="79">
        <v>712397.17</v>
      </c>
      <c r="H4790" s="79">
        <v>614093.73</v>
      </c>
      <c r="I4790" s="79">
        <v>98303.440000000061</v>
      </c>
      <c r="J4790" s="79">
        <v>2419.9699999999998</v>
      </c>
      <c r="K4790" s="43" t="s">
        <v>3376</v>
      </c>
      <c r="L4790" s="52" t="s">
        <v>3372</v>
      </c>
      <c r="M4790" s="16">
        <f>Таблица4[[#This Row],[Поступления]]/Таблица4[[#This Row],[Начисления]]</f>
        <v>0.86201034459471526</v>
      </c>
    </row>
    <row r="4791" spans="1:13" ht="15">
      <c r="A4791" s="42" t="s">
        <v>8538</v>
      </c>
      <c r="B4791" s="82" t="s">
        <v>2011</v>
      </c>
      <c r="C4791" s="82" t="s">
        <v>1452</v>
      </c>
      <c r="D4791" s="82" t="s">
        <v>1453</v>
      </c>
      <c r="E4791" s="82" t="s">
        <v>2010</v>
      </c>
      <c r="F4791" s="82" t="s">
        <v>28</v>
      </c>
      <c r="G4791" s="79">
        <v>804649.64</v>
      </c>
      <c r="H4791" s="79">
        <v>742736.7</v>
      </c>
      <c r="I4791" s="79">
        <v>61912.940000000061</v>
      </c>
      <c r="J4791" s="79">
        <v>1096.8599999999999</v>
      </c>
      <c r="K4791" s="43" t="s">
        <v>3376</v>
      </c>
      <c r="L4791" s="52" t="s">
        <v>3372</v>
      </c>
      <c r="M4791" s="16">
        <f>Таблица4[[#This Row],[Поступления]]/Таблица4[[#This Row],[Начисления]]</f>
        <v>0.9230560272170133</v>
      </c>
    </row>
    <row r="4792" spans="1:13" ht="15">
      <c r="A4792" s="42" t="s">
        <v>8539</v>
      </c>
      <c r="B4792" s="82" t="s">
        <v>2011</v>
      </c>
      <c r="C4792" s="82" t="s">
        <v>1452</v>
      </c>
      <c r="D4792" s="82" t="s">
        <v>1453</v>
      </c>
      <c r="E4792" s="82" t="s">
        <v>2010</v>
      </c>
      <c r="F4792" s="82" t="s">
        <v>105</v>
      </c>
      <c r="G4792" s="79">
        <v>701549.48</v>
      </c>
      <c r="H4792" s="79">
        <v>660351.15</v>
      </c>
      <c r="I4792" s="79">
        <v>41198.329999999958</v>
      </c>
      <c r="J4792" s="79">
        <v>7409.86</v>
      </c>
      <c r="K4792" s="43" t="s">
        <v>3376</v>
      </c>
      <c r="L4792" s="52" t="s">
        <v>3372</v>
      </c>
      <c r="M4792" s="16">
        <f>Таблица4[[#This Row],[Поступления]]/Таблица4[[#This Row],[Начисления]]</f>
        <v>0.94127523264645574</v>
      </c>
    </row>
    <row r="4793" spans="1:13" ht="15">
      <c r="A4793" s="42" t="s">
        <v>8540</v>
      </c>
      <c r="B4793" s="82" t="s">
        <v>2011</v>
      </c>
      <c r="C4793" s="82" t="s">
        <v>1452</v>
      </c>
      <c r="D4793" s="82" t="s">
        <v>1453</v>
      </c>
      <c r="E4793" s="82" t="s">
        <v>2010</v>
      </c>
      <c r="F4793" s="82" t="s">
        <v>25</v>
      </c>
      <c r="G4793" s="79">
        <v>730886.23</v>
      </c>
      <c r="H4793" s="79">
        <v>654686.13</v>
      </c>
      <c r="I4793" s="79">
        <v>76200.099999999977</v>
      </c>
      <c r="J4793" s="79">
        <v>7183.56</v>
      </c>
      <c r="K4793" s="43" t="s">
        <v>3376</v>
      </c>
      <c r="L4793" s="52" t="s">
        <v>3372</v>
      </c>
      <c r="M4793" s="16">
        <f>Таблица4[[#This Row],[Поступления]]/Таблица4[[#This Row],[Начисления]]</f>
        <v>0.89574287095270633</v>
      </c>
    </row>
    <row r="4794" spans="1:13" ht="15">
      <c r="A4794" s="42" t="s">
        <v>8541</v>
      </c>
      <c r="B4794" s="82" t="s">
        <v>2011</v>
      </c>
      <c r="C4794" s="82" t="s">
        <v>1452</v>
      </c>
      <c r="D4794" s="82" t="s">
        <v>1453</v>
      </c>
      <c r="E4794" s="82" t="s">
        <v>2010</v>
      </c>
      <c r="F4794" s="82" t="s">
        <v>72</v>
      </c>
      <c r="G4794" s="79">
        <v>739225.75</v>
      </c>
      <c r="H4794" s="79">
        <v>662611.28</v>
      </c>
      <c r="I4794" s="79">
        <v>76614.469999999972</v>
      </c>
      <c r="J4794" s="79">
        <v>3564.4</v>
      </c>
      <c r="K4794" s="43" t="s">
        <v>3376</v>
      </c>
      <c r="L4794" s="52" t="s">
        <v>3372</v>
      </c>
      <c r="M4794" s="16">
        <f>Таблица4[[#This Row],[Поступления]]/Таблица4[[#This Row],[Начисления]]</f>
        <v>0.89635849400538337</v>
      </c>
    </row>
    <row r="4795" spans="1:13" ht="15">
      <c r="A4795" s="42" t="s">
        <v>8542</v>
      </c>
      <c r="B4795" s="82" t="s">
        <v>2011</v>
      </c>
      <c r="C4795" s="82" t="s">
        <v>1452</v>
      </c>
      <c r="D4795" s="82" t="s">
        <v>1453</v>
      </c>
      <c r="E4795" s="82" t="s">
        <v>2010</v>
      </c>
      <c r="F4795" s="82" t="s">
        <v>73</v>
      </c>
      <c r="G4795" s="79">
        <v>734809.23</v>
      </c>
      <c r="H4795" s="79">
        <v>654110.55000000005</v>
      </c>
      <c r="I4795" s="79">
        <v>80698.679999999935</v>
      </c>
      <c r="J4795" s="79">
        <v>2971.44</v>
      </c>
      <c r="K4795" s="43" t="s">
        <v>3376</v>
      </c>
      <c r="L4795" s="52" t="s">
        <v>3372</v>
      </c>
      <c r="M4795" s="16">
        <f>Таблица4[[#This Row],[Поступления]]/Таблица4[[#This Row],[Начисления]]</f>
        <v>0.89017737297611255</v>
      </c>
    </row>
    <row r="4796" spans="1:13" ht="15">
      <c r="A4796" s="42" t="s">
        <v>8543</v>
      </c>
      <c r="B4796" s="82" t="s">
        <v>2011</v>
      </c>
      <c r="C4796" s="82" t="s">
        <v>1452</v>
      </c>
      <c r="D4796" s="82" t="s">
        <v>1453</v>
      </c>
      <c r="E4796" s="82" t="s">
        <v>2010</v>
      </c>
      <c r="F4796" s="82" t="s">
        <v>10</v>
      </c>
      <c r="G4796" s="79">
        <v>492649.05</v>
      </c>
      <c r="H4796" s="79">
        <v>421190.1</v>
      </c>
      <c r="I4796" s="79">
        <v>71458.950000000012</v>
      </c>
      <c r="J4796" s="79">
        <v>0</v>
      </c>
      <c r="K4796" s="43" t="s">
        <v>3376</v>
      </c>
      <c r="L4796" s="52" t="s">
        <v>3373</v>
      </c>
      <c r="M4796" s="16">
        <f>Таблица4[[#This Row],[Поступления]]/Таблица4[[#This Row],[Начисления]]</f>
        <v>0.85494958327840065</v>
      </c>
    </row>
    <row r="4797" spans="1:13" ht="15">
      <c r="A4797" s="42" t="s">
        <v>8544</v>
      </c>
      <c r="B4797" s="82" t="s">
        <v>2011</v>
      </c>
      <c r="C4797" s="82" t="s">
        <v>1452</v>
      </c>
      <c r="D4797" s="82" t="s">
        <v>1453</v>
      </c>
      <c r="E4797" s="82" t="s">
        <v>2010</v>
      </c>
      <c r="F4797" s="82" t="s">
        <v>12</v>
      </c>
      <c r="G4797" s="79">
        <v>490760.71</v>
      </c>
      <c r="H4797" s="79">
        <v>461216.66</v>
      </c>
      <c r="I4797" s="79">
        <v>29544.050000000047</v>
      </c>
      <c r="J4797" s="79">
        <v>7562.02</v>
      </c>
      <c r="K4797" s="43" t="s">
        <v>3376</v>
      </c>
      <c r="L4797" s="52" t="s">
        <v>3372</v>
      </c>
      <c r="M4797" s="16">
        <f>Таблица4[[#This Row],[Поступления]]/Таблица4[[#This Row],[Начисления]]</f>
        <v>0.93979947987278756</v>
      </c>
    </row>
    <row r="4798" spans="1:13" ht="15">
      <c r="A4798" s="42" t="s">
        <v>8545</v>
      </c>
      <c r="B4798" s="82" t="s">
        <v>2011</v>
      </c>
      <c r="C4798" s="82" t="s">
        <v>1452</v>
      </c>
      <c r="D4798" s="82" t="s">
        <v>1453</v>
      </c>
      <c r="E4798" s="82" t="s">
        <v>2010</v>
      </c>
      <c r="F4798" s="82" t="s">
        <v>322</v>
      </c>
      <c r="G4798" s="79">
        <v>190064.82</v>
      </c>
      <c r="H4798" s="79">
        <v>125581.52</v>
      </c>
      <c r="I4798" s="79">
        <v>64483.3</v>
      </c>
      <c r="J4798" s="79">
        <v>3710.3</v>
      </c>
      <c r="K4798" s="43" t="s">
        <v>3376</v>
      </c>
      <c r="L4798" s="52" t="s">
        <v>3372</v>
      </c>
      <c r="M4798" s="16">
        <f>Таблица4[[#This Row],[Поступления]]/Таблица4[[#This Row],[Начисления]]</f>
        <v>0.66072995518055366</v>
      </c>
    </row>
    <row r="4799" spans="1:13" ht="15">
      <c r="A4799" s="42" t="s">
        <v>8546</v>
      </c>
      <c r="B4799" s="82" t="s">
        <v>2011</v>
      </c>
      <c r="C4799" s="82" t="s">
        <v>1452</v>
      </c>
      <c r="D4799" s="82" t="s">
        <v>1453</v>
      </c>
      <c r="E4799" s="82" t="s">
        <v>2010</v>
      </c>
      <c r="F4799" s="82" t="s">
        <v>685</v>
      </c>
      <c r="G4799" s="79">
        <v>193167.61</v>
      </c>
      <c r="H4799" s="79">
        <v>178503.38</v>
      </c>
      <c r="I4799" s="79">
        <v>14664.229999999981</v>
      </c>
      <c r="J4799" s="79">
        <v>0</v>
      </c>
      <c r="K4799" s="43" t="s">
        <v>3376</v>
      </c>
      <c r="L4799" s="52" t="s">
        <v>3372</v>
      </c>
      <c r="M4799" s="16">
        <f>Таблица4[[#This Row],[Поступления]]/Таблица4[[#This Row],[Начисления]]</f>
        <v>0.92408546132552982</v>
      </c>
    </row>
    <row r="4800" spans="1:13" ht="15">
      <c r="A4800" s="42" t="s">
        <v>8547</v>
      </c>
      <c r="B4800" s="82" t="s">
        <v>2011</v>
      </c>
      <c r="C4800" s="82" t="s">
        <v>1452</v>
      </c>
      <c r="D4800" s="82" t="s">
        <v>1453</v>
      </c>
      <c r="E4800" s="82" t="s">
        <v>2010</v>
      </c>
      <c r="F4800" s="82" t="s">
        <v>703</v>
      </c>
      <c r="G4800" s="79">
        <v>175640.28</v>
      </c>
      <c r="H4800" s="79">
        <v>158053.04</v>
      </c>
      <c r="I4800" s="79">
        <v>17587.239999999991</v>
      </c>
      <c r="J4800" s="79">
        <v>90.3</v>
      </c>
      <c r="K4800" s="43" t="s">
        <v>3376</v>
      </c>
      <c r="L4800" s="52" t="s">
        <v>3372</v>
      </c>
      <c r="M4800" s="16">
        <f>Таблица4[[#This Row],[Поступления]]/Таблица4[[#This Row],[Начисления]]</f>
        <v>0.89986784352655325</v>
      </c>
    </row>
    <row r="4801" spans="1:13" ht="15">
      <c r="A4801" s="42" t="s">
        <v>8548</v>
      </c>
      <c r="B4801" s="82" t="s">
        <v>2011</v>
      </c>
      <c r="C4801" s="82" t="s">
        <v>1452</v>
      </c>
      <c r="D4801" s="82" t="s">
        <v>1453</v>
      </c>
      <c r="E4801" s="82" t="s">
        <v>2010</v>
      </c>
      <c r="F4801" s="82" t="s">
        <v>713</v>
      </c>
      <c r="G4801" s="79">
        <v>869471.54</v>
      </c>
      <c r="H4801" s="79">
        <v>514803.46</v>
      </c>
      <c r="I4801" s="79">
        <v>354668.08</v>
      </c>
      <c r="J4801" s="79">
        <v>2854.56</v>
      </c>
      <c r="K4801" s="43" t="s">
        <v>3376</v>
      </c>
      <c r="L4801" s="52" t="s">
        <v>3372</v>
      </c>
      <c r="M4801" s="16">
        <f>Таблица4[[#This Row],[Поступления]]/Таблица4[[#This Row],[Начисления]]</f>
        <v>0.59208776402273045</v>
      </c>
    </row>
    <row r="4802" spans="1:13" ht="15">
      <c r="A4802" s="42" t="s">
        <v>8549</v>
      </c>
      <c r="B4802" s="82" t="s">
        <v>2013</v>
      </c>
      <c r="C4802" s="82" t="s">
        <v>1452</v>
      </c>
      <c r="D4802" s="82" t="s">
        <v>1453</v>
      </c>
      <c r="E4802" s="82" t="s">
        <v>2012</v>
      </c>
      <c r="F4802" s="82" t="s">
        <v>186</v>
      </c>
      <c r="G4802" s="79">
        <v>1369698.02</v>
      </c>
      <c r="H4802" s="79">
        <v>1114591.06</v>
      </c>
      <c r="I4802" s="79">
        <v>255106.95999999996</v>
      </c>
      <c r="J4802" s="79">
        <v>2417.04</v>
      </c>
      <c r="K4802" s="43" t="s">
        <v>3376</v>
      </c>
      <c r="L4802" s="52" t="s">
        <v>3373</v>
      </c>
      <c r="M4802" s="16">
        <f>Таблица4[[#This Row],[Поступления]]/Таблица4[[#This Row],[Начисления]]</f>
        <v>0.81374948618236309</v>
      </c>
    </row>
    <row r="4803" spans="1:13" ht="15">
      <c r="A4803" s="42" t="s">
        <v>8550</v>
      </c>
      <c r="B4803" s="82" t="s">
        <v>2015</v>
      </c>
      <c r="C4803" s="82" t="s">
        <v>1452</v>
      </c>
      <c r="D4803" s="82" t="s">
        <v>1453</v>
      </c>
      <c r="E4803" s="82" t="s">
        <v>2014</v>
      </c>
      <c r="F4803" s="82" t="s">
        <v>28</v>
      </c>
      <c r="G4803" s="79">
        <v>122157.75999999999</v>
      </c>
      <c r="H4803" s="79">
        <v>107032.42</v>
      </c>
      <c r="I4803" s="79">
        <v>15125.339999999997</v>
      </c>
      <c r="J4803" s="79">
        <v>0</v>
      </c>
      <c r="K4803" s="43" t="s">
        <v>3377</v>
      </c>
      <c r="L4803" s="52" t="s">
        <v>3372</v>
      </c>
      <c r="M4803" s="16">
        <f>Таблица4[[#This Row],[Поступления]]/Таблица4[[#This Row],[Начисления]]</f>
        <v>0.87618191427216741</v>
      </c>
    </row>
    <row r="4804" spans="1:13" ht="15">
      <c r="A4804" s="49" t="s">
        <v>8551</v>
      </c>
      <c r="B4804" s="83" t="s">
        <v>2015</v>
      </c>
      <c r="C4804" s="83" t="s">
        <v>1452</v>
      </c>
      <c r="D4804" s="83" t="s">
        <v>1453</v>
      </c>
      <c r="E4804" s="83" t="s">
        <v>2014</v>
      </c>
      <c r="F4804" s="83" t="s">
        <v>32</v>
      </c>
      <c r="G4804" s="79">
        <v>549402.80000000005</v>
      </c>
      <c r="H4804" s="79">
        <v>444581.06</v>
      </c>
      <c r="I4804" s="79">
        <v>104821.74000000005</v>
      </c>
      <c r="J4804" s="79">
        <v>1300.28</v>
      </c>
      <c r="K4804" s="51" t="s">
        <v>3377</v>
      </c>
      <c r="L4804" s="54" t="s">
        <v>3372</v>
      </c>
      <c r="M4804" s="16">
        <f>Таблица4[[#This Row],[Поступления]]/Таблица4[[#This Row],[Начисления]]</f>
        <v>0.80920785259922223</v>
      </c>
    </row>
    <row r="4805" spans="1:13" ht="15">
      <c r="A4805" s="42" t="s">
        <v>8552</v>
      </c>
      <c r="B4805" s="82" t="s">
        <v>2015</v>
      </c>
      <c r="C4805" s="82" t="s">
        <v>1452</v>
      </c>
      <c r="D4805" s="82" t="s">
        <v>1453</v>
      </c>
      <c r="E4805" s="82" t="s">
        <v>2014</v>
      </c>
      <c r="F4805" s="82" t="s">
        <v>70</v>
      </c>
      <c r="G4805" s="79">
        <v>189735.74</v>
      </c>
      <c r="H4805" s="79">
        <v>136322.68</v>
      </c>
      <c r="I4805" s="79">
        <v>53413.06</v>
      </c>
      <c r="J4805" s="79">
        <v>711.28</v>
      </c>
      <c r="K4805" s="43" t="s">
        <v>3377</v>
      </c>
      <c r="L4805" s="52" t="s">
        <v>3372</v>
      </c>
      <c r="M4805" s="16">
        <f>Таблица4[[#This Row],[Поступления]]/Таблица4[[#This Row],[Начисления]]</f>
        <v>0.71848709157273161</v>
      </c>
    </row>
    <row r="4806" spans="1:13" ht="15">
      <c r="A4806" s="49" t="s">
        <v>8553</v>
      </c>
      <c r="B4806" s="83" t="s">
        <v>2017</v>
      </c>
      <c r="C4806" s="83" t="s">
        <v>1452</v>
      </c>
      <c r="D4806" s="83" t="s">
        <v>1453</v>
      </c>
      <c r="E4806" s="83" t="s">
        <v>2016</v>
      </c>
      <c r="F4806" s="83" t="s">
        <v>21</v>
      </c>
      <c r="G4806" s="79">
        <v>809029.74</v>
      </c>
      <c r="H4806" s="79">
        <v>502522.31</v>
      </c>
      <c r="I4806" s="79">
        <v>306507.43</v>
      </c>
      <c r="J4806" s="79">
        <v>117.59</v>
      </c>
      <c r="K4806" s="51" t="s">
        <v>3376</v>
      </c>
      <c r="L4806" s="54" t="s">
        <v>3372</v>
      </c>
      <c r="M4806" s="16">
        <f>Таблица4[[#This Row],[Поступления]]/Таблица4[[#This Row],[Начисления]]</f>
        <v>0.62114194961485591</v>
      </c>
    </row>
    <row r="4807" spans="1:13" ht="15">
      <c r="A4807" s="42" t="s">
        <v>8554</v>
      </c>
      <c r="B4807" s="82" t="s">
        <v>2017</v>
      </c>
      <c r="C4807" s="82" t="s">
        <v>1452</v>
      </c>
      <c r="D4807" s="82" t="s">
        <v>1453</v>
      </c>
      <c r="E4807" s="82" t="s">
        <v>2016</v>
      </c>
      <c r="F4807" s="82" t="s">
        <v>23</v>
      </c>
      <c r="G4807" s="79">
        <v>110697.32</v>
      </c>
      <c r="H4807" s="79">
        <v>93118</v>
      </c>
      <c r="I4807" s="79">
        <v>17579.320000000007</v>
      </c>
      <c r="J4807" s="79">
        <v>430.64</v>
      </c>
      <c r="K4807" s="43" t="s">
        <v>3376</v>
      </c>
      <c r="L4807" s="52" t="s">
        <v>3372</v>
      </c>
      <c r="M4807" s="16">
        <f>Таблица4[[#This Row],[Поступления]]/Таблица4[[#This Row],[Начисления]]</f>
        <v>0.84119471004356738</v>
      </c>
    </row>
    <row r="4808" spans="1:13" ht="15">
      <c r="A4808" s="42" t="s">
        <v>8555</v>
      </c>
      <c r="B4808" s="82" t="s">
        <v>2017</v>
      </c>
      <c r="C4808" s="82" t="s">
        <v>1452</v>
      </c>
      <c r="D4808" s="82" t="s">
        <v>1453</v>
      </c>
      <c r="E4808" s="82" t="s">
        <v>2016</v>
      </c>
      <c r="F4808" s="82" t="s">
        <v>32</v>
      </c>
      <c r="G4808" s="79">
        <v>411775.52</v>
      </c>
      <c r="H4808" s="79">
        <v>370368.46</v>
      </c>
      <c r="I4808" s="79">
        <v>41407.06</v>
      </c>
      <c r="J4808" s="79">
        <v>1777</v>
      </c>
      <c r="K4808" s="43" t="s">
        <v>3376</v>
      </c>
      <c r="L4808" s="52" t="s">
        <v>3372</v>
      </c>
      <c r="M4808" s="16">
        <f>Таблица4[[#This Row],[Поступления]]/Таблица4[[#This Row],[Начисления]]</f>
        <v>0.89944263806648828</v>
      </c>
    </row>
    <row r="4809" spans="1:13" ht="15">
      <c r="A4809" s="42" t="s">
        <v>8556</v>
      </c>
      <c r="B4809" s="82" t="s">
        <v>2017</v>
      </c>
      <c r="C4809" s="82" t="s">
        <v>1452</v>
      </c>
      <c r="D4809" s="82" t="s">
        <v>1453</v>
      </c>
      <c r="E4809" s="82" t="s">
        <v>2016</v>
      </c>
      <c r="F4809" s="82" t="s">
        <v>33</v>
      </c>
      <c r="G4809" s="79">
        <v>225017.04</v>
      </c>
      <c r="H4809" s="79">
        <v>205514.1</v>
      </c>
      <c r="I4809" s="79">
        <v>19502.940000000002</v>
      </c>
      <c r="J4809" s="79">
        <v>0</v>
      </c>
      <c r="K4809" s="43" t="s">
        <v>3376</v>
      </c>
      <c r="L4809" s="52" t="s">
        <v>3372</v>
      </c>
      <c r="M4809" s="16">
        <f>Таблица4[[#This Row],[Поступления]]/Таблица4[[#This Row],[Начисления]]</f>
        <v>0.91332683071468723</v>
      </c>
    </row>
    <row r="4810" spans="1:13" ht="15">
      <c r="A4810" s="56" t="s">
        <v>8557</v>
      </c>
      <c r="B4810" s="84" t="s">
        <v>2017</v>
      </c>
      <c r="C4810" s="84" t="s">
        <v>1452</v>
      </c>
      <c r="D4810" s="84" t="s">
        <v>1453</v>
      </c>
      <c r="E4810" s="84" t="s">
        <v>2016</v>
      </c>
      <c r="F4810" s="84" t="s">
        <v>19</v>
      </c>
      <c r="G4810" s="79">
        <v>1176108.83</v>
      </c>
      <c r="H4810" s="79">
        <v>1107896.43</v>
      </c>
      <c r="I4810" s="79">
        <v>68212.40000000014</v>
      </c>
      <c r="J4810" s="79">
        <v>12154.78</v>
      </c>
      <c r="K4810" s="58" t="s">
        <v>3376</v>
      </c>
      <c r="L4810" s="59" t="s">
        <v>3373</v>
      </c>
      <c r="M4810" s="16">
        <f>Таблица4[[#This Row],[Поступления]]/Таблица4[[#This Row],[Начисления]]</f>
        <v>0.94200162581893021</v>
      </c>
    </row>
    <row r="4811" spans="1:13" ht="15">
      <c r="A4811" s="42" t="s">
        <v>8558</v>
      </c>
      <c r="B4811" s="82" t="s">
        <v>2017</v>
      </c>
      <c r="C4811" s="82" t="s">
        <v>1452</v>
      </c>
      <c r="D4811" s="82" t="s">
        <v>1453</v>
      </c>
      <c r="E4811" s="82" t="s">
        <v>2016</v>
      </c>
      <c r="F4811" s="82" t="s">
        <v>9</v>
      </c>
      <c r="G4811" s="79">
        <v>880089.46</v>
      </c>
      <c r="H4811" s="79">
        <v>818182.17</v>
      </c>
      <c r="I4811" s="79">
        <v>61907.289999999921</v>
      </c>
      <c r="J4811" s="79">
        <v>6336.28</v>
      </c>
      <c r="K4811" s="43" t="s">
        <v>3376</v>
      </c>
      <c r="L4811" s="52" t="s">
        <v>3372</v>
      </c>
      <c r="M4811" s="16">
        <f>Таблица4[[#This Row],[Поступления]]/Таблица4[[#This Row],[Начисления]]</f>
        <v>0.92965795772625215</v>
      </c>
    </row>
    <row r="4812" spans="1:13" ht="15">
      <c r="A4812" s="42" t="s">
        <v>8559</v>
      </c>
      <c r="B4812" s="82" t="s">
        <v>2017</v>
      </c>
      <c r="C4812" s="82" t="s">
        <v>1452</v>
      </c>
      <c r="D4812" s="82" t="s">
        <v>1453</v>
      </c>
      <c r="E4812" s="82" t="s">
        <v>2016</v>
      </c>
      <c r="F4812" s="82" t="s">
        <v>11</v>
      </c>
      <c r="G4812" s="79">
        <v>212316.42</v>
      </c>
      <c r="H4812" s="79">
        <v>157661.76000000001</v>
      </c>
      <c r="I4812" s="79">
        <v>54654.66</v>
      </c>
      <c r="J4812" s="79">
        <v>195.22</v>
      </c>
      <c r="K4812" s="43" t="s">
        <v>3376</v>
      </c>
      <c r="L4812" s="52" t="s">
        <v>3372</v>
      </c>
      <c r="M4812" s="16">
        <f>Таблица4[[#This Row],[Поступления]]/Таблица4[[#This Row],[Начисления]]</f>
        <v>0.74257921266758364</v>
      </c>
    </row>
    <row r="4813" spans="1:13" ht="15">
      <c r="A4813" s="55" t="s">
        <v>8560</v>
      </c>
      <c r="B4813" s="84" t="s">
        <v>2017</v>
      </c>
      <c r="C4813" s="88" t="s">
        <v>1452</v>
      </c>
      <c r="D4813" s="88" t="s">
        <v>1453</v>
      </c>
      <c r="E4813" s="88" t="s">
        <v>2016</v>
      </c>
      <c r="F4813" s="84" t="s">
        <v>148</v>
      </c>
      <c r="G4813" s="79">
        <v>1016979.41</v>
      </c>
      <c r="H4813" s="79">
        <v>913677.6</v>
      </c>
      <c r="I4813" s="79">
        <v>103301.81000000006</v>
      </c>
      <c r="J4813" s="79">
        <v>1313.94</v>
      </c>
      <c r="K4813" s="57" t="s">
        <v>3376</v>
      </c>
      <c r="L4813" s="59" t="s">
        <v>3373</v>
      </c>
      <c r="M4813" s="16">
        <f>Таблица4[[#This Row],[Поступления]]/Таблица4[[#This Row],[Начисления]]</f>
        <v>0.89842290907344913</v>
      </c>
    </row>
    <row r="4814" spans="1:13" ht="15">
      <c r="A4814" s="42" t="s">
        <v>8561</v>
      </c>
      <c r="B4814" s="82" t="s">
        <v>2017</v>
      </c>
      <c r="C4814" s="82" t="s">
        <v>1452</v>
      </c>
      <c r="D4814" s="82" t="s">
        <v>1453</v>
      </c>
      <c r="E4814" s="82" t="s">
        <v>2016</v>
      </c>
      <c r="F4814" s="82" t="s">
        <v>286</v>
      </c>
      <c r="G4814" s="79">
        <v>139590.1</v>
      </c>
      <c r="H4814" s="79">
        <v>127618.81</v>
      </c>
      <c r="I4814" s="79">
        <v>11971.290000000008</v>
      </c>
      <c r="J4814" s="79">
        <v>0</v>
      </c>
      <c r="K4814" s="43" t="s">
        <v>3376</v>
      </c>
      <c r="L4814" s="52" t="s">
        <v>3372</v>
      </c>
      <c r="M4814" s="16">
        <f>Таблица4[[#This Row],[Поступления]]/Таблица4[[#This Row],[Начисления]]</f>
        <v>0.91423969178329978</v>
      </c>
    </row>
    <row r="4815" spans="1:13" ht="15">
      <c r="A4815" s="42" t="s">
        <v>8562</v>
      </c>
      <c r="B4815" s="82" t="s">
        <v>2017</v>
      </c>
      <c r="C4815" s="82" t="s">
        <v>1452</v>
      </c>
      <c r="D4815" s="82" t="s">
        <v>1453</v>
      </c>
      <c r="E4815" s="82" t="s">
        <v>2016</v>
      </c>
      <c r="F4815" s="82" t="s">
        <v>176</v>
      </c>
      <c r="G4815" s="79">
        <v>134341.67000000001</v>
      </c>
      <c r="H4815" s="79">
        <v>126307.62</v>
      </c>
      <c r="I4815" s="79">
        <v>8034.0500000000175</v>
      </c>
      <c r="J4815" s="79">
        <v>248.97</v>
      </c>
      <c r="K4815" s="43" t="s">
        <v>3376</v>
      </c>
      <c r="L4815" s="52" t="s">
        <v>3372</v>
      </c>
      <c r="M4815" s="16">
        <f>Таблица4[[#This Row],[Поступления]]/Таблица4[[#This Row],[Начисления]]</f>
        <v>0.94019688753310859</v>
      </c>
    </row>
    <row r="4816" spans="1:13" ht="15">
      <c r="A4816" s="42" t="s">
        <v>8563</v>
      </c>
      <c r="B4816" s="82" t="s">
        <v>2017</v>
      </c>
      <c r="C4816" s="82" t="s">
        <v>1452</v>
      </c>
      <c r="D4816" s="82" t="s">
        <v>1453</v>
      </c>
      <c r="E4816" s="82" t="s">
        <v>2016</v>
      </c>
      <c r="F4816" s="82" t="s">
        <v>52</v>
      </c>
      <c r="G4816" s="79">
        <v>135221.09</v>
      </c>
      <c r="H4816" s="79">
        <v>126151.14</v>
      </c>
      <c r="I4816" s="79">
        <v>9069.9499999999971</v>
      </c>
      <c r="J4816" s="79">
        <v>0</v>
      </c>
      <c r="K4816" s="43" t="s">
        <v>3376</v>
      </c>
      <c r="L4816" s="52" t="s">
        <v>3372</v>
      </c>
      <c r="M4816" s="16">
        <f>Таблица4[[#This Row],[Поступления]]/Таблица4[[#This Row],[Начисления]]</f>
        <v>0.93292503410525685</v>
      </c>
    </row>
    <row r="4817" spans="1:13" ht="15">
      <c r="A4817" s="42" t="s">
        <v>8564</v>
      </c>
      <c r="B4817" s="82" t="s">
        <v>2019</v>
      </c>
      <c r="C4817" s="82" t="s">
        <v>1452</v>
      </c>
      <c r="D4817" s="82" t="s">
        <v>1453</v>
      </c>
      <c r="E4817" s="82" t="s">
        <v>2018</v>
      </c>
      <c r="F4817" s="82" t="s">
        <v>25</v>
      </c>
      <c r="G4817" s="79">
        <v>1279266.28</v>
      </c>
      <c r="H4817" s="79">
        <v>863305.86</v>
      </c>
      <c r="I4817" s="79">
        <v>415960.42000000004</v>
      </c>
      <c r="J4817" s="79">
        <v>35250.36</v>
      </c>
      <c r="K4817" s="43" t="s">
        <v>3377</v>
      </c>
      <c r="L4817" s="52" t="s">
        <v>3372</v>
      </c>
      <c r="M4817" s="16">
        <f>Таблица4[[#This Row],[Поступления]]/Таблица4[[#This Row],[Начисления]]</f>
        <v>0.67484453666675237</v>
      </c>
    </row>
    <row r="4818" spans="1:13" ht="15">
      <c r="A4818" s="42" t="s">
        <v>8565</v>
      </c>
      <c r="B4818" s="82" t="s">
        <v>2019</v>
      </c>
      <c r="C4818" s="82" t="s">
        <v>1452</v>
      </c>
      <c r="D4818" s="82" t="s">
        <v>1453</v>
      </c>
      <c r="E4818" s="82" t="s">
        <v>2018</v>
      </c>
      <c r="F4818" s="82" t="s">
        <v>72</v>
      </c>
      <c r="G4818" s="79">
        <v>1205194.53</v>
      </c>
      <c r="H4818" s="79">
        <v>974799.78</v>
      </c>
      <c r="I4818" s="79">
        <v>230394.75</v>
      </c>
      <c r="J4818" s="79">
        <v>4843.1499999999996</v>
      </c>
      <c r="K4818" s="43" t="s">
        <v>3377</v>
      </c>
      <c r="L4818" s="52" t="s">
        <v>3372</v>
      </c>
      <c r="M4818" s="16">
        <f>Таблица4[[#This Row],[Поступления]]/Таблица4[[#This Row],[Начисления]]</f>
        <v>0.80883189869771477</v>
      </c>
    </row>
    <row r="4819" spans="1:13" ht="15">
      <c r="A4819" s="42" t="s">
        <v>8566</v>
      </c>
      <c r="B4819" s="82" t="s">
        <v>2019</v>
      </c>
      <c r="C4819" s="82" t="s">
        <v>1452</v>
      </c>
      <c r="D4819" s="82" t="s">
        <v>1453</v>
      </c>
      <c r="E4819" s="82" t="s">
        <v>2018</v>
      </c>
      <c r="F4819" s="82" t="s">
        <v>10</v>
      </c>
      <c r="G4819" s="79">
        <v>1451710.75</v>
      </c>
      <c r="H4819" s="79">
        <v>1164940.4099999999</v>
      </c>
      <c r="I4819" s="79">
        <v>286770.34000000008</v>
      </c>
      <c r="J4819" s="79">
        <v>1561.96</v>
      </c>
      <c r="K4819" s="43" t="s">
        <v>3377</v>
      </c>
      <c r="L4819" s="52" t="s">
        <v>3372</v>
      </c>
      <c r="M4819" s="16">
        <f>Таблица4[[#This Row],[Поступления]]/Таблица4[[#This Row],[Начисления]]</f>
        <v>0.80246041437662419</v>
      </c>
    </row>
    <row r="4820" spans="1:13" ht="15">
      <c r="A4820" s="42" t="s">
        <v>8567</v>
      </c>
      <c r="B4820" s="82" t="s">
        <v>2019</v>
      </c>
      <c r="C4820" s="82" t="s">
        <v>1452</v>
      </c>
      <c r="D4820" s="82" t="s">
        <v>1453</v>
      </c>
      <c r="E4820" s="82" t="s">
        <v>2018</v>
      </c>
      <c r="F4820" s="82" t="s">
        <v>18</v>
      </c>
      <c r="G4820" s="79">
        <v>517282.91</v>
      </c>
      <c r="H4820" s="79">
        <v>430597.37</v>
      </c>
      <c r="I4820" s="79">
        <v>86685.539999999979</v>
      </c>
      <c r="J4820" s="79">
        <v>1372.15</v>
      </c>
      <c r="K4820" s="43" t="s">
        <v>3377</v>
      </c>
      <c r="L4820" s="52" t="s">
        <v>3372</v>
      </c>
      <c r="M4820" s="16">
        <f>Таблица4[[#This Row],[Поступления]]/Таблица4[[#This Row],[Начисления]]</f>
        <v>0.8324214113317604</v>
      </c>
    </row>
    <row r="4821" spans="1:13" ht="15">
      <c r="A4821" s="42" t="s">
        <v>8568</v>
      </c>
      <c r="B4821" s="82" t="s">
        <v>2019</v>
      </c>
      <c r="C4821" s="82" t="s">
        <v>1452</v>
      </c>
      <c r="D4821" s="82" t="s">
        <v>1453</v>
      </c>
      <c r="E4821" s="82" t="s">
        <v>2018</v>
      </c>
      <c r="F4821" s="82" t="s">
        <v>42</v>
      </c>
      <c r="G4821" s="79">
        <v>506327.12</v>
      </c>
      <c r="H4821" s="79">
        <v>340315.56</v>
      </c>
      <c r="I4821" s="79">
        <v>166011.56</v>
      </c>
      <c r="J4821" s="79">
        <v>991.69</v>
      </c>
      <c r="K4821" s="43" t="s">
        <v>3377</v>
      </c>
      <c r="L4821" s="52" t="s">
        <v>3372</v>
      </c>
      <c r="M4821" s="16">
        <f>Таблица4[[#This Row],[Поступления]]/Таблица4[[#This Row],[Начисления]]</f>
        <v>0.67212587783170685</v>
      </c>
    </row>
    <row r="4822" spans="1:13" ht="15">
      <c r="A4822" s="42" t="s">
        <v>8569</v>
      </c>
      <c r="B4822" s="82" t="s">
        <v>2019</v>
      </c>
      <c r="C4822" s="82" t="s">
        <v>1452</v>
      </c>
      <c r="D4822" s="82" t="s">
        <v>1453</v>
      </c>
      <c r="E4822" s="82" t="s">
        <v>2018</v>
      </c>
      <c r="F4822" s="82" t="s">
        <v>43</v>
      </c>
      <c r="G4822" s="79">
        <v>759771.75</v>
      </c>
      <c r="H4822" s="79">
        <v>633014.52</v>
      </c>
      <c r="I4822" s="79">
        <v>126757.22999999998</v>
      </c>
      <c r="J4822" s="79">
        <v>792.08</v>
      </c>
      <c r="K4822" s="43" t="s">
        <v>3377</v>
      </c>
      <c r="L4822" s="52" t="s">
        <v>3373</v>
      </c>
      <c r="M4822" s="16">
        <f>Таблица4[[#This Row],[Поступления]]/Таблица4[[#This Row],[Начисления]]</f>
        <v>0.8331640653920076</v>
      </c>
    </row>
    <row r="4823" spans="1:13" ht="15">
      <c r="A4823" s="42" t="s">
        <v>8570</v>
      </c>
      <c r="B4823" s="82" t="s">
        <v>2019</v>
      </c>
      <c r="C4823" s="82" t="s">
        <v>1452</v>
      </c>
      <c r="D4823" s="82" t="s">
        <v>1453</v>
      </c>
      <c r="E4823" s="82" t="s">
        <v>2018</v>
      </c>
      <c r="F4823" s="82" t="s">
        <v>47</v>
      </c>
      <c r="G4823" s="79">
        <v>771829.67</v>
      </c>
      <c r="H4823" s="79">
        <v>644651.67000000004</v>
      </c>
      <c r="I4823" s="79">
        <v>127178</v>
      </c>
      <c r="J4823" s="79">
        <v>1340.63</v>
      </c>
      <c r="K4823" s="43" t="s">
        <v>3377</v>
      </c>
      <c r="L4823" s="52" t="s">
        <v>3372</v>
      </c>
      <c r="M4823" s="16">
        <f>Таблица4[[#This Row],[Поступления]]/Таблица4[[#This Row],[Начисления]]</f>
        <v>0.83522530301277487</v>
      </c>
    </row>
    <row r="4824" spans="1:13" ht="15">
      <c r="A4824" s="42" t="s">
        <v>8571</v>
      </c>
      <c r="B4824" s="82" t="s">
        <v>2019</v>
      </c>
      <c r="C4824" s="82" t="s">
        <v>1452</v>
      </c>
      <c r="D4824" s="82" t="s">
        <v>1453</v>
      </c>
      <c r="E4824" s="82" t="s">
        <v>2018</v>
      </c>
      <c r="F4824" s="82" t="s">
        <v>48</v>
      </c>
      <c r="G4824" s="79">
        <v>840833.78</v>
      </c>
      <c r="H4824" s="79">
        <v>652441.82999999996</v>
      </c>
      <c r="I4824" s="79">
        <v>188391.95000000007</v>
      </c>
      <c r="J4824" s="79">
        <v>296.08999999999997</v>
      </c>
      <c r="K4824" s="43" t="s">
        <v>3377</v>
      </c>
      <c r="L4824" s="52" t="s">
        <v>3372</v>
      </c>
      <c r="M4824" s="16">
        <f>Таблица4[[#This Row],[Поступления]]/Таблица4[[#This Row],[Начисления]]</f>
        <v>0.77594626371932862</v>
      </c>
    </row>
    <row r="4825" spans="1:13" ht="15">
      <c r="A4825" s="42" t="s">
        <v>8572</v>
      </c>
      <c r="B4825" s="82" t="s">
        <v>2019</v>
      </c>
      <c r="C4825" s="82" t="s">
        <v>1452</v>
      </c>
      <c r="D4825" s="82" t="s">
        <v>1453</v>
      </c>
      <c r="E4825" s="82" t="s">
        <v>2018</v>
      </c>
      <c r="F4825" s="82" t="s">
        <v>50</v>
      </c>
      <c r="G4825" s="79">
        <v>788054.24</v>
      </c>
      <c r="H4825" s="79">
        <v>687134.68</v>
      </c>
      <c r="I4825" s="79">
        <v>100919.55999999994</v>
      </c>
      <c r="J4825" s="79">
        <v>352.85</v>
      </c>
      <c r="K4825" s="43" t="s">
        <v>3377</v>
      </c>
      <c r="L4825" s="52" t="s">
        <v>3373</v>
      </c>
      <c r="M4825" s="16">
        <f>Таблица4[[#This Row],[Поступления]]/Таблица4[[#This Row],[Начисления]]</f>
        <v>0.87193830719063203</v>
      </c>
    </row>
    <row r="4826" spans="1:13" ht="15">
      <c r="A4826" s="42" t="s">
        <v>8573</v>
      </c>
      <c r="B4826" s="82" t="s">
        <v>2019</v>
      </c>
      <c r="C4826" s="82" t="s">
        <v>1452</v>
      </c>
      <c r="D4826" s="82" t="s">
        <v>1453</v>
      </c>
      <c r="E4826" s="82" t="s">
        <v>2018</v>
      </c>
      <c r="F4826" s="82" t="s">
        <v>51</v>
      </c>
      <c r="G4826" s="79">
        <v>775934.87</v>
      </c>
      <c r="H4826" s="79">
        <v>635377.92000000004</v>
      </c>
      <c r="I4826" s="79">
        <v>140556.94999999995</v>
      </c>
      <c r="J4826" s="79">
        <v>1436.58</v>
      </c>
      <c r="K4826" s="43" t="s">
        <v>3377</v>
      </c>
      <c r="L4826" s="52" t="s">
        <v>3372</v>
      </c>
      <c r="M4826" s="16">
        <f>Таблица4[[#This Row],[Поступления]]/Таблица4[[#This Row],[Начисления]]</f>
        <v>0.81885470619460632</v>
      </c>
    </row>
    <row r="4827" spans="1:13" ht="15">
      <c r="A4827" s="42" t="s">
        <v>8574</v>
      </c>
      <c r="B4827" s="82" t="s">
        <v>2019</v>
      </c>
      <c r="C4827" s="82" t="s">
        <v>1452</v>
      </c>
      <c r="D4827" s="82" t="s">
        <v>1453</v>
      </c>
      <c r="E4827" s="82" t="s">
        <v>2018</v>
      </c>
      <c r="F4827" s="82" t="s">
        <v>103</v>
      </c>
      <c r="G4827" s="79">
        <v>822760</v>
      </c>
      <c r="H4827" s="79">
        <v>651217.37</v>
      </c>
      <c r="I4827" s="79">
        <v>171542.63</v>
      </c>
      <c r="J4827" s="79">
        <v>1342.86</v>
      </c>
      <c r="K4827" s="43" t="s">
        <v>3377</v>
      </c>
      <c r="L4827" s="52" t="s">
        <v>3372</v>
      </c>
      <c r="M4827" s="16">
        <f>Таблица4[[#This Row],[Поступления]]/Таблица4[[#This Row],[Начисления]]</f>
        <v>0.79150343964217995</v>
      </c>
    </row>
    <row r="4828" spans="1:13" ht="15">
      <c r="A4828" s="42" t="s">
        <v>8575</v>
      </c>
      <c r="B4828" s="82" t="s">
        <v>2019</v>
      </c>
      <c r="C4828" s="82" t="s">
        <v>1452</v>
      </c>
      <c r="D4828" s="82" t="s">
        <v>1453</v>
      </c>
      <c r="E4828" s="82" t="s">
        <v>2018</v>
      </c>
      <c r="F4828" s="82" t="s">
        <v>104</v>
      </c>
      <c r="G4828" s="79">
        <v>834247.28</v>
      </c>
      <c r="H4828" s="79">
        <v>671226.64</v>
      </c>
      <c r="I4828" s="79">
        <v>163020.64000000001</v>
      </c>
      <c r="J4828" s="79">
        <v>1483.52</v>
      </c>
      <c r="K4828" s="43" t="s">
        <v>3377</v>
      </c>
      <c r="L4828" s="52" t="s">
        <v>3372</v>
      </c>
      <c r="M4828" s="16">
        <f>Таблица4[[#This Row],[Поступления]]/Таблица4[[#This Row],[Начисления]]</f>
        <v>0.80458954568002905</v>
      </c>
    </row>
    <row r="4829" spans="1:13" ht="15">
      <c r="A4829" s="42" t="s">
        <v>8576</v>
      </c>
      <c r="B4829" s="82" t="s">
        <v>2019</v>
      </c>
      <c r="C4829" s="82" t="s">
        <v>1452</v>
      </c>
      <c r="D4829" s="82" t="s">
        <v>1453</v>
      </c>
      <c r="E4829" s="82" t="s">
        <v>2018</v>
      </c>
      <c r="F4829" s="82" t="s">
        <v>124</v>
      </c>
      <c r="G4829" s="79">
        <v>641208.53</v>
      </c>
      <c r="H4829" s="79">
        <v>575894.52</v>
      </c>
      <c r="I4829" s="79">
        <v>65314.010000000009</v>
      </c>
      <c r="J4829" s="79">
        <v>4916.12</v>
      </c>
      <c r="K4829" s="43" t="s">
        <v>3377</v>
      </c>
      <c r="L4829" s="52" t="s">
        <v>3372</v>
      </c>
      <c r="M4829" s="16">
        <f>Таблица4[[#This Row],[Поступления]]/Таблица4[[#This Row],[Начисления]]</f>
        <v>0.8981392059771881</v>
      </c>
    </row>
    <row r="4830" spans="1:13" ht="15">
      <c r="A4830" s="42" t="s">
        <v>8577</v>
      </c>
      <c r="B4830" s="82" t="s">
        <v>2019</v>
      </c>
      <c r="C4830" s="82" t="s">
        <v>1452</v>
      </c>
      <c r="D4830" s="82" t="s">
        <v>1453</v>
      </c>
      <c r="E4830" s="82" t="s">
        <v>2018</v>
      </c>
      <c r="F4830" s="82" t="s">
        <v>185</v>
      </c>
      <c r="G4830" s="79">
        <v>759089.39</v>
      </c>
      <c r="H4830" s="79">
        <v>599088.12</v>
      </c>
      <c r="I4830" s="79">
        <v>160001.27000000002</v>
      </c>
      <c r="J4830" s="79">
        <v>883.01</v>
      </c>
      <c r="K4830" s="43" t="s">
        <v>3377</v>
      </c>
      <c r="L4830" s="52" t="s">
        <v>3372</v>
      </c>
      <c r="M4830" s="16">
        <f>Таблица4[[#This Row],[Поступления]]/Таблица4[[#This Row],[Начисления]]</f>
        <v>0.78921946201882753</v>
      </c>
    </row>
    <row r="4831" spans="1:13" ht="15">
      <c r="A4831" s="42" t="s">
        <v>8578</v>
      </c>
      <c r="B4831" s="82" t="s">
        <v>2019</v>
      </c>
      <c r="C4831" s="82" t="s">
        <v>1452</v>
      </c>
      <c r="D4831" s="82" t="s">
        <v>1453</v>
      </c>
      <c r="E4831" s="82" t="s">
        <v>2018</v>
      </c>
      <c r="F4831" s="82" t="s">
        <v>143</v>
      </c>
      <c r="G4831" s="79">
        <v>516580.42</v>
      </c>
      <c r="H4831" s="79">
        <v>450483.41</v>
      </c>
      <c r="I4831" s="79">
        <v>66097.010000000009</v>
      </c>
      <c r="J4831" s="79">
        <v>0.7</v>
      </c>
      <c r="K4831" s="43" t="s">
        <v>3377</v>
      </c>
      <c r="L4831" s="52" t="s">
        <v>3372</v>
      </c>
      <c r="M4831" s="16">
        <f>Таблица4[[#This Row],[Поступления]]/Таблица4[[#This Row],[Начисления]]</f>
        <v>0.87204894447993209</v>
      </c>
    </row>
    <row r="4832" spans="1:13" ht="15">
      <c r="A4832" s="42" t="s">
        <v>8579</v>
      </c>
      <c r="B4832" s="82" t="s">
        <v>2019</v>
      </c>
      <c r="C4832" s="82" t="s">
        <v>1452</v>
      </c>
      <c r="D4832" s="82" t="s">
        <v>1453</v>
      </c>
      <c r="E4832" s="82" t="s">
        <v>2018</v>
      </c>
      <c r="F4832" s="82" t="s">
        <v>26</v>
      </c>
      <c r="G4832" s="79">
        <v>399375.14</v>
      </c>
      <c r="H4832" s="79">
        <v>379220.92</v>
      </c>
      <c r="I4832" s="79">
        <v>20154.22000000003</v>
      </c>
      <c r="J4832" s="79">
        <v>0</v>
      </c>
      <c r="K4832" s="43" t="s">
        <v>3377</v>
      </c>
      <c r="L4832" s="52" t="s">
        <v>3372</v>
      </c>
      <c r="M4832" s="16">
        <f>Таблица4[[#This Row],[Поступления]]/Таблица4[[#This Row],[Начисления]]</f>
        <v>0.94953561706419676</v>
      </c>
    </row>
    <row r="4833" spans="1:13" ht="15">
      <c r="A4833" s="42" t="s">
        <v>8580</v>
      </c>
      <c r="B4833" s="82" t="s">
        <v>2019</v>
      </c>
      <c r="C4833" s="82" t="s">
        <v>1452</v>
      </c>
      <c r="D4833" s="82" t="s">
        <v>1453</v>
      </c>
      <c r="E4833" s="82" t="s">
        <v>2018</v>
      </c>
      <c r="F4833" s="82" t="s">
        <v>144</v>
      </c>
      <c r="G4833" s="79">
        <v>512979.8</v>
      </c>
      <c r="H4833" s="79">
        <v>460905.9</v>
      </c>
      <c r="I4833" s="79">
        <v>52073.899999999965</v>
      </c>
      <c r="J4833" s="79">
        <v>1790.62</v>
      </c>
      <c r="K4833" s="43" t="s">
        <v>3377</v>
      </c>
      <c r="L4833" s="52" t="s">
        <v>3372</v>
      </c>
      <c r="M4833" s="16">
        <f>Таблица4[[#This Row],[Поступления]]/Таблица4[[#This Row],[Начисления]]</f>
        <v>0.89848742582066587</v>
      </c>
    </row>
    <row r="4834" spans="1:13" ht="15">
      <c r="A4834" s="42" t="s">
        <v>8581</v>
      </c>
      <c r="B4834" s="82" t="s">
        <v>2019</v>
      </c>
      <c r="C4834" s="82" t="s">
        <v>1452</v>
      </c>
      <c r="D4834" s="82" t="s">
        <v>1453</v>
      </c>
      <c r="E4834" s="82" t="s">
        <v>2018</v>
      </c>
      <c r="F4834" s="82" t="s">
        <v>81</v>
      </c>
      <c r="G4834" s="79">
        <v>785346.14</v>
      </c>
      <c r="H4834" s="79">
        <v>698751.92</v>
      </c>
      <c r="I4834" s="79">
        <v>86594.219999999972</v>
      </c>
      <c r="J4834" s="79">
        <v>1186.01</v>
      </c>
      <c r="K4834" s="43" t="s">
        <v>3377</v>
      </c>
      <c r="L4834" s="52" t="s">
        <v>3372</v>
      </c>
      <c r="M4834" s="16">
        <f>Таблица4[[#This Row],[Поступления]]/Таблица4[[#This Row],[Начисления]]</f>
        <v>0.88973751115654565</v>
      </c>
    </row>
    <row r="4835" spans="1:13" ht="15">
      <c r="A4835" s="42" t="s">
        <v>8582</v>
      </c>
      <c r="B4835" s="82" t="s">
        <v>2019</v>
      </c>
      <c r="C4835" s="82" t="s">
        <v>1452</v>
      </c>
      <c r="D4835" s="82" t="s">
        <v>1453</v>
      </c>
      <c r="E4835" s="82" t="s">
        <v>2018</v>
      </c>
      <c r="F4835" s="82" t="s">
        <v>188</v>
      </c>
      <c r="G4835" s="79">
        <v>765374.83</v>
      </c>
      <c r="H4835" s="79">
        <v>668798.02</v>
      </c>
      <c r="I4835" s="79">
        <v>96576.809999999939</v>
      </c>
      <c r="J4835" s="79">
        <v>1098.43</v>
      </c>
      <c r="K4835" s="43" t="s">
        <v>3377</v>
      </c>
      <c r="L4835" s="52" t="s">
        <v>3372</v>
      </c>
      <c r="M4835" s="16">
        <f>Таблица4[[#This Row],[Поступления]]/Таблица4[[#This Row],[Начисления]]</f>
        <v>0.87381762998399104</v>
      </c>
    </row>
    <row r="4836" spans="1:13" ht="15">
      <c r="A4836" s="42" t="s">
        <v>8583</v>
      </c>
      <c r="B4836" s="82" t="s">
        <v>2019</v>
      </c>
      <c r="C4836" s="82" t="s">
        <v>1452</v>
      </c>
      <c r="D4836" s="82" t="s">
        <v>1453</v>
      </c>
      <c r="E4836" s="82" t="s">
        <v>2018</v>
      </c>
      <c r="F4836" s="82" t="s">
        <v>145</v>
      </c>
      <c r="G4836" s="79">
        <v>783180.09</v>
      </c>
      <c r="H4836" s="79">
        <v>677122.73</v>
      </c>
      <c r="I4836" s="79">
        <v>106057.35999999999</v>
      </c>
      <c r="J4836" s="79">
        <v>1344.98</v>
      </c>
      <c r="K4836" s="43" t="s">
        <v>3377</v>
      </c>
      <c r="L4836" s="52" t="s">
        <v>3372</v>
      </c>
      <c r="M4836" s="16">
        <f>Таблица4[[#This Row],[Поступления]]/Таблица4[[#This Row],[Начисления]]</f>
        <v>0.86458113356788735</v>
      </c>
    </row>
    <row r="4837" spans="1:13" ht="15">
      <c r="A4837" s="42" t="s">
        <v>8584</v>
      </c>
      <c r="B4837" s="82" t="s">
        <v>2019</v>
      </c>
      <c r="C4837" s="82" t="s">
        <v>1452</v>
      </c>
      <c r="D4837" s="82" t="s">
        <v>1453</v>
      </c>
      <c r="E4837" s="82" t="s">
        <v>2018</v>
      </c>
      <c r="F4837" s="82" t="s">
        <v>146</v>
      </c>
      <c r="G4837" s="79">
        <v>1721381.82</v>
      </c>
      <c r="H4837" s="79">
        <v>1495702.33</v>
      </c>
      <c r="I4837" s="79">
        <v>225679.49</v>
      </c>
      <c r="J4837" s="79">
        <v>3516.64</v>
      </c>
      <c r="K4837" s="43" t="s">
        <v>3377</v>
      </c>
      <c r="L4837" s="52" t="s">
        <v>3372</v>
      </c>
      <c r="M4837" s="16">
        <f>Таблица4[[#This Row],[Поступления]]/Таблица4[[#This Row],[Начисления]]</f>
        <v>0.86889632074771184</v>
      </c>
    </row>
    <row r="4838" spans="1:13" ht="15">
      <c r="A4838" s="42" t="s">
        <v>8585</v>
      </c>
      <c r="B4838" s="82" t="s">
        <v>2019</v>
      </c>
      <c r="C4838" s="82" t="s">
        <v>1452</v>
      </c>
      <c r="D4838" s="82" t="s">
        <v>1453</v>
      </c>
      <c r="E4838" s="82" t="s">
        <v>2018</v>
      </c>
      <c r="F4838" s="82" t="s">
        <v>115</v>
      </c>
      <c r="G4838" s="79">
        <v>5061119.6399999997</v>
      </c>
      <c r="H4838" s="79">
        <v>4486139.79</v>
      </c>
      <c r="I4838" s="79">
        <v>574979.84999999963</v>
      </c>
      <c r="J4838" s="79">
        <v>30709.64</v>
      </c>
      <c r="K4838" s="43" t="s">
        <v>3377</v>
      </c>
      <c r="L4838" s="52" t="s">
        <v>3373</v>
      </c>
      <c r="M4838" s="16">
        <f>Таблица4[[#This Row],[Поступления]]/Таблица4[[#This Row],[Начисления]]</f>
        <v>0.88639275676162443</v>
      </c>
    </row>
    <row r="4839" spans="1:13" ht="15">
      <c r="A4839" s="42" t="s">
        <v>8586</v>
      </c>
      <c r="B4839" s="82" t="s">
        <v>2019</v>
      </c>
      <c r="C4839" s="82" t="s">
        <v>1452</v>
      </c>
      <c r="D4839" s="82" t="s">
        <v>1453</v>
      </c>
      <c r="E4839" s="82" t="s">
        <v>2018</v>
      </c>
      <c r="F4839" s="82" t="s">
        <v>253</v>
      </c>
      <c r="G4839" s="79">
        <v>1875946.9</v>
      </c>
      <c r="H4839" s="79">
        <v>1691854.85</v>
      </c>
      <c r="I4839" s="79">
        <v>184092.04999999981</v>
      </c>
      <c r="J4839" s="79">
        <v>2392.4499999999998</v>
      </c>
      <c r="K4839" s="43" t="s">
        <v>3377</v>
      </c>
      <c r="L4839" s="52" t="s">
        <v>3372</v>
      </c>
      <c r="M4839" s="16">
        <f>Таблица4[[#This Row],[Поступления]]/Таблица4[[#This Row],[Начисления]]</f>
        <v>0.9018671317402428</v>
      </c>
    </row>
    <row r="4840" spans="1:13" ht="15">
      <c r="A4840" s="42" t="s">
        <v>8587</v>
      </c>
      <c r="B4840" s="82" t="s">
        <v>2019</v>
      </c>
      <c r="C4840" s="82" t="s">
        <v>1452</v>
      </c>
      <c r="D4840" s="82" t="s">
        <v>1453</v>
      </c>
      <c r="E4840" s="82" t="s">
        <v>2018</v>
      </c>
      <c r="F4840" s="82" t="s">
        <v>271</v>
      </c>
      <c r="G4840" s="79">
        <v>782697.36</v>
      </c>
      <c r="H4840" s="79">
        <v>662509.37</v>
      </c>
      <c r="I4840" s="79">
        <v>120187.98999999999</v>
      </c>
      <c r="J4840" s="79">
        <v>1841.87</v>
      </c>
      <c r="K4840" s="43" t="s">
        <v>3377</v>
      </c>
      <c r="L4840" s="52" t="s">
        <v>3372</v>
      </c>
      <c r="M4840" s="16">
        <f>Таблица4[[#This Row],[Поступления]]/Таблица4[[#This Row],[Начисления]]</f>
        <v>0.84644385410984391</v>
      </c>
    </row>
    <row r="4841" spans="1:13" ht="15">
      <c r="A4841" s="42" t="s">
        <v>8588</v>
      </c>
      <c r="B4841" s="82" t="s">
        <v>2019</v>
      </c>
      <c r="C4841" s="82" t="s">
        <v>1452</v>
      </c>
      <c r="D4841" s="82" t="s">
        <v>1453</v>
      </c>
      <c r="E4841" s="82" t="s">
        <v>2018</v>
      </c>
      <c r="F4841" s="82" t="s">
        <v>273</v>
      </c>
      <c r="G4841" s="79">
        <v>1744845.3</v>
      </c>
      <c r="H4841" s="79">
        <v>1510058.22</v>
      </c>
      <c r="I4841" s="79">
        <v>234787.08000000007</v>
      </c>
      <c r="J4841" s="79">
        <v>16832.169999999998</v>
      </c>
      <c r="K4841" s="43" t="s">
        <v>3377</v>
      </c>
      <c r="L4841" s="52" t="s">
        <v>3373</v>
      </c>
      <c r="M4841" s="16">
        <f>Таблица4[[#This Row],[Поступления]]/Таблица4[[#This Row],[Начисления]]</f>
        <v>0.8654396008631825</v>
      </c>
    </row>
    <row r="4842" spans="1:13" ht="15">
      <c r="A4842" s="42" t="s">
        <v>8589</v>
      </c>
      <c r="B4842" s="82" t="s">
        <v>2019</v>
      </c>
      <c r="C4842" s="82" t="s">
        <v>1452</v>
      </c>
      <c r="D4842" s="82" t="s">
        <v>1453</v>
      </c>
      <c r="E4842" s="82" t="s">
        <v>2018</v>
      </c>
      <c r="F4842" s="82" t="s">
        <v>310</v>
      </c>
      <c r="G4842" s="79">
        <v>946868.34</v>
      </c>
      <c r="H4842" s="79">
        <v>799718.9</v>
      </c>
      <c r="I4842" s="79">
        <v>147149.43999999994</v>
      </c>
      <c r="J4842" s="79">
        <v>1469.36</v>
      </c>
      <c r="K4842" s="43" t="s">
        <v>3377</v>
      </c>
      <c r="L4842" s="52" t="s">
        <v>3372</v>
      </c>
      <c r="M4842" s="16">
        <f>Таблица4[[#This Row],[Поступления]]/Таблица4[[#This Row],[Начисления]]</f>
        <v>0.84459355774848277</v>
      </c>
    </row>
    <row r="4843" spans="1:13" ht="15">
      <c r="A4843" s="42" t="s">
        <v>8590</v>
      </c>
      <c r="B4843" s="82" t="s">
        <v>2019</v>
      </c>
      <c r="C4843" s="82" t="s">
        <v>1452</v>
      </c>
      <c r="D4843" s="82" t="s">
        <v>1453</v>
      </c>
      <c r="E4843" s="82" t="s">
        <v>2018</v>
      </c>
      <c r="F4843" s="82" t="s">
        <v>182</v>
      </c>
      <c r="G4843" s="79">
        <v>959349.55</v>
      </c>
      <c r="H4843" s="79">
        <v>845484.57</v>
      </c>
      <c r="I4843" s="79">
        <v>113864.9800000001</v>
      </c>
      <c r="J4843" s="79">
        <v>6665.48</v>
      </c>
      <c r="K4843" s="43" t="s">
        <v>3377</v>
      </c>
      <c r="L4843" s="52" t="s">
        <v>3372</v>
      </c>
      <c r="M4843" s="16">
        <f>Таблица4[[#This Row],[Поступления]]/Таблица4[[#This Row],[Начисления]]</f>
        <v>0.88131022733059072</v>
      </c>
    </row>
    <row r="4844" spans="1:13" ht="15">
      <c r="A4844" s="42" t="s">
        <v>8591</v>
      </c>
      <c r="B4844" s="82" t="s">
        <v>2019</v>
      </c>
      <c r="C4844" s="82" t="s">
        <v>1452</v>
      </c>
      <c r="D4844" s="82" t="s">
        <v>1453</v>
      </c>
      <c r="E4844" s="82" t="s">
        <v>2018</v>
      </c>
      <c r="F4844" s="82" t="s">
        <v>131</v>
      </c>
      <c r="G4844" s="79">
        <v>954471.41</v>
      </c>
      <c r="H4844" s="79">
        <v>786692.39</v>
      </c>
      <c r="I4844" s="79">
        <v>167779.02000000002</v>
      </c>
      <c r="J4844" s="79">
        <v>6238.02</v>
      </c>
      <c r="K4844" s="43" t="s">
        <v>3377</v>
      </c>
      <c r="L4844" s="52" t="s">
        <v>3372</v>
      </c>
      <c r="M4844" s="16">
        <f>Таблица4[[#This Row],[Поступления]]/Таблица4[[#This Row],[Начисления]]</f>
        <v>0.82421786735340763</v>
      </c>
    </row>
    <row r="4845" spans="1:13" ht="15">
      <c r="A4845" s="42" t="s">
        <v>8592</v>
      </c>
      <c r="B4845" s="82" t="s">
        <v>2019</v>
      </c>
      <c r="C4845" s="82" t="s">
        <v>1452</v>
      </c>
      <c r="D4845" s="82" t="s">
        <v>1453</v>
      </c>
      <c r="E4845" s="82" t="s">
        <v>2018</v>
      </c>
      <c r="F4845" s="82" t="s">
        <v>162</v>
      </c>
      <c r="G4845" s="79">
        <v>958159.64</v>
      </c>
      <c r="H4845" s="79">
        <v>737509.53</v>
      </c>
      <c r="I4845" s="79">
        <v>220650.11</v>
      </c>
      <c r="J4845" s="79">
        <v>4133.5600000000004</v>
      </c>
      <c r="K4845" s="43" t="s">
        <v>3377</v>
      </c>
      <c r="L4845" s="52" t="s">
        <v>3373</v>
      </c>
      <c r="M4845" s="16">
        <f>Таблица4[[#This Row],[Поступления]]/Таблица4[[#This Row],[Начисления]]</f>
        <v>0.76971466884161388</v>
      </c>
    </row>
    <row r="4846" spans="1:13" ht="15">
      <c r="A4846" s="42" t="s">
        <v>8593</v>
      </c>
      <c r="B4846" s="82" t="s">
        <v>2019</v>
      </c>
      <c r="C4846" s="82" t="s">
        <v>1452</v>
      </c>
      <c r="D4846" s="82" t="s">
        <v>1453</v>
      </c>
      <c r="E4846" s="82" t="s">
        <v>2018</v>
      </c>
      <c r="F4846" s="82" t="s">
        <v>164</v>
      </c>
      <c r="G4846" s="79">
        <v>966574.79</v>
      </c>
      <c r="H4846" s="79">
        <v>819792.86</v>
      </c>
      <c r="I4846" s="79">
        <v>146781.93000000005</v>
      </c>
      <c r="J4846" s="79">
        <v>1599.23</v>
      </c>
      <c r="K4846" s="43" t="s">
        <v>3377</v>
      </c>
      <c r="L4846" s="52" t="s">
        <v>3372</v>
      </c>
      <c r="M4846" s="16">
        <f>Таблица4[[#This Row],[Поступления]]/Таблица4[[#This Row],[Начисления]]</f>
        <v>0.84814219083864162</v>
      </c>
    </row>
    <row r="4847" spans="1:13" ht="15">
      <c r="A4847" s="42" t="s">
        <v>8594</v>
      </c>
      <c r="B4847" s="82" t="s">
        <v>2019</v>
      </c>
      <c r="C4847" s="82" t="s">
        <v>1452</v>
      </c>
      <c r="D4847" s="82" t="s">
        <v>1453</v>
      </c>
      <c r="E4847" s="82" t="s">
        <v>2018</v>
      </c>
      <c r="F4847" s="82" t="s">
        <v>58</v>
      </c>
      <c r="G4847" s="79">
        <v>1256129.07</v>
      </c>
      <c r="H4847" s="79">
        <v>1076678.9099999999</v>
      </c>
      <c r="I4847" s="79">
        <v>179450.16000000015</v>
      </c>
      <c r="J4847" s="79">
        <v>4114.75</v>
      </c>
      <c r="K4847" s="43" t="s">
        <v>3377</v>
      </c>
      <c r="L4847" s="52" t="s">
        <v>3372</v>
      </c>
      <c r="M4847" s="16">
        <f>Таблица4[[#This Row],[Поступления]]/Таблица4[[#This Row],[Начисления]]</f>
        <v>0.85714034943877215</v>
      </c>
    </row>
    <row r="4848" spans="1:13" ht="15">
      <c r="A4848" s="42" t="s">
        <v>8595</v>
      </c>
      <c r="B4848" s="82" t="s">
        <v>2019</v>
      </c>
      <c r="C4848" s="82" t="s">
        <v>1452</v>
      </c>
      <c r="D4848" s="82" t="s">
        <v>1453</v>
      </c>
      <c r="E4848" s="82" t="s">
        <v>2018</v>
      </c>
      <c r="F4848" s="82" t="s">
        <v>61</v>
      </c>
      <c r="G4848" s="79">
        <v>955733.07</v>
      </c>
      <c r="H4848" s="79">
        <v>849802.7</v>
      </c>
      <c r="I4848" s="79">
        <v>105930.37</v>
      </c>
      <c r="J4848" s="79">
        <v>4477.2700000000004</v>
      </c>
      <c r="K4848" s="43" t="s">
        <v>3377</v>
      </c>
      <c r="L4848" s="52" t="s">
        <v>3372</v>
      </c>
      <c r="M4848" s="16">
        <f>Таблица4[[#This Row],[Поступления]]/Таблица4[[#This Row],[Начисления]]</f>
        <v>0.88916322629706634</v>
      </c>
    </row>
    <row r="4849" spans="1:13" ht="15">
      <c r="A4849" s="42" t="s">
        <v>8596</v>
      </c>
      <c r="B4849" s="82" t="s">
        <v>2019</v>
      </c>
      <c r="C4849" s="82" t="s">
        <v>1452</v>
      </c>
      <c r="D4849" s="82" t="s">
        <v>1453</v>
      </c>
      <c r="E4849" s="82" t="s">
        <v>2018</v>
      </c>
      <c r="F4849" s="82" t="s">
        <v>65</v>
      </c>
      <c r="G4849" s="79">
        <v>1617339.69</v>
      </c>
      <c r="H4849" s="79">
        <v>1472899.8</v>
      </c>
      <c r="I4849" s="79">
        <v>144439.8899999999</v>
      </c>
      <c r="J4849" s="79">
        <v>2579.0100000000002</v>
      </c>
      <c r="K4849" s="43" t="s">
        <v>3377</v>
      </c>
      <c r="L4849" s="52" t="s">
        <v>3372</v>
      </c>
      <c r="M4849" s="16">
        <f>Таблица4[[#This Row],[Поступления]]/Таблица4[[#This Row],[Начисления]]</f>
        <v>0.91069291695920729</v>
      </c>
    </row>
    <row r="4850" spans="1:13" ht="15">
      <c r="A4850" s="42" t="s">
        <v>8597</v>
      </c>
      <c r="B4850" s="82" t="s">
        <v>2019</v>
      </c>
      <c r="C4850" s="82" t="s">
        <v>1452</v>
      </c>
      <c r="D4850" s="82" t="s">
        <v>1453</v>
      </c>
      <c r="E4850" s="82" t="s">
        <v>2018</v>
      </c>
      <c r="F4850" s="82" t="s">
        <v>66</v>
      </c>
      <c r="G4850" s="79">
        <v>1637845.44</v>
      </c>
      <c r="H4850" s="79">
        <v>1296207.6200000001</v>
      </c>
      <c r="I4850" s="79">
        <v>341637.81999999983</v>
      </c>
      <c r="J4850" s="79">
        <v>3499.72</v>
      </c>
      <c r="K4850" s="43" t="s">
        <v>3377</v>
      </c>
      <c r="L4850" s="52" t="s">
        <v>3373</v>
      </c>
      <c r="M4850" s="16">
        <f>Таблица4[[#This Row],[Поступления]]/Таблица4[[#This Row],[Начисления]]</f>
        <v>0.79141022000220007</v>
      </c>
    </row>
    <row r="4851" spans="1:13" ht="15">
      <c r="A4851" s="42" t="s">
        <v>8598</v>
      </c>
      <c r="B4851" s="82" t="s">
        <v>2019</v>
      </c>
      <c r="C4851" s="82" t="s">
        <v>1452</v>
      </c>
      <c r="D4851" s="82" t="s">
        <v>1453</v>
      </c>
      <c r="E4851" s="82" t="s">
        <v>2018</v>
      </c>
      <c r="F4851" s="82" t="s">
        <v>68</v>
      </c>
      <c r="G4851" s="79">
        <v>938531.13</v>
      </c>
      <c r="H4851" s="79">
        <v>837865.41</v>
      </c>
      <c r="I4851" s="79">
        <v>100665.71999999997</v>
      </c>
      <c r="J4851" s="79">
        <v>4178.9399999999996</v>
      </c>
      <c r="K4851" s="43" t="s">
        <v>3377</v>
      </c>
      <c r="L4851" s="52" t="s">
        <v>3372</v>
      </c>
      <c r="M4851" s="16">
        <f>Таблица4[[#This Row],[Поступления]]/Таблица4[[#This Row],[Начисления]]</f>
        <v>0.8927412029476316</v>
      </c>
    </row>
    <row r="4852" spans="1:13" ht="15">
      <c r="A4852" s="42" t="s">
        <v>8599</v>
      </c>
      <c r="B4852" s="82" t="s">
        <v>2019</v>
      </c>
      <c r="C4852" s="82" t="s">
        <v>1452</v>
      </c>
      <c r="D4852" s="82" t="s">
        <v>1453</v>
      </c>
      <c r="E4852" s="82" t="s">
        <v>2018</v>
      </c>
      <c r="F4852" s="82" t="s">
        <v>596</v>
      </c>
      <c r="G4852" s="79">
        <v>951235.03</v>
      </c>
      <c r="H4852" s="79">
        <v>883561.86</v>
      </c>
      <c r="I4852" s="79">
        <v>67673.170000000042</v>
      </c>
      <c r="J4852" s="79">
        <v>4620.26</v>
      </c>
      <c r="K4852" s="43" t="s">
        <v>3377</v>
      </c>
      <c r="L4852" s="52" t="s">
        <v>3372</v>
      </c>
      <c r="M4852" s="16">
        <f>Таблица4[[#This Row],[Поступления]]/Таблица4[[#This Row],[Начисления]]</f>
        <v>0.92885757161403104</v>
      </c>
    </row>
    <row r="4853" spans="1:13" ht="15">
      <c r="A4853" s="42" t="s">
        <v>8600</v>
      </c>
      <c r="B4853" s="82" t="s">
        <v>2019</v>
      </c>
      <c r="C4853" s="82" t="s">
        <v>1452</v>
      </c>
      <c r="D4853" s="82" t="s">
        <v>1453</v>
      </c>
      <c r="E4853" s="82" t="s">
        <v>2018</v>
      </c>
      <c r="F4853" s="82" t="s">
        <v>167</v>
      </c>
      <c r="G4853" s="79">
        <v>960706.44</v>
      </c>
      <c r="H4853" s="79">
        <v>822746.96</v>
      </c>
      <c r="I4853" s="79">
        <v>137959.47999999998</v>
      </c>
      <c r="J4853" s="79">
        <v>3876.24</v>
      </c>
      <c r="K4853" s="43" t="s">
        <v>3377</v>
      </c>
      <c r="L4853" s="52" t="s">
        <v>3372</v>
      </c>
      <c r="M4853" s="16">
        <f>Таблица4[[#This Row],[Поступления]]/Таблица4[[#This Row],[Начисления]]</f>
        <v>0.85639788154225349</v>
      </c>
    </row>
    <row r="4854" spans="1:13" ht="15">
      <c r="A4854" s="42" t="s">
        <v>8601</v>
      </c>
      <c r="B4854" s="82" t="s">
        <v>2019</v>
      </c>
      <c r="C4854" s="82" t="s">
        <v>1452</v>
      </c>
      <c r="D4854" s="82" t="s">
        <v>1453</v>
      </c>
      <c r="E4854" s="82" t="s">
        <v>2018</v>
      </c>
      <c r="F4854" s="82" t="s">
        <v>170</v>
      </c>
      <c r="G4854" s="79">
        <v>1117766.1000000001</v>
      </c>
      <c r="H4854" s="79">
        <v>963446.92</v>
      </c>
      <c r="I4854" s="79">
        <v>154319.18000000005</v>
      </c>
      <c r="J4854" s="79">
        <v>2151.59</v>
      </c>
      <c r="K4854" s="43" t="s">
        <v>3377</v>
      </c>
      <c r="L4854" s="52" t="s">
        <v>3372</v>
      </c>
      <c r="M4854" s="16">
        <f>Таблица4[[#This Row],[Поступления]]/Таблица4[[#This Row],[Начисления]]</f>
        <v>0.86193964909116494</v>
      </c>
    </row>
    <row r="4855" spans="1:13" s="41" customFormat="1" ht="15">
      <c r="A4855" s="42" t="s">
        <v>8602</v>
      </c>
      <c r="B4855" s="82" t="s">
        <v>2019</v>
      </c>
      <c r="C4855" s="82" t="s">
        <v>1452</v>
      </c>
      <c r="D4855" s="82" t="s">
        <v>1453</v>
      </c>
      <c r="E4855" s="82" t="s">
        <v>2018</v>
      </c>
      <c r="F4855" s="82" t="s">
        <v>275</v>
      </c>
      <c r="G4855" s="79">
        <v>854380.54</v>
      </c>
      <c r="H4855" s="79">
        <v>768597.17</v>
      </c>
      <c r="I4855" s="79">
        <v>85783.37</v>
      </c>
      <c r="J4855" s="79">
        <v>3144.96</v>
      </c>
      <c r="K4855" s="43" t="s">
        <v>3377</v>
      </c>
      <c r="L4855" s="52" t="s">
        <v>3372</v>
      </c>
      <c r="M4855" s="16">
        <f>Таблица4[[#This Row],[Поступления]]/Таблица4[[#This Row],[Начисления]]</f>
        <v>0.89959582880949041</v>
      </c>
    </row>
    <row r="4856" spans="1:13" s="40" customFormat="1" ht="15">
      <c r="A4856" s="42" t="s">
        <v>8603</v>
      </c>
      <c r="B4856" s="82" t="s">
        <v>2019</v>
      </c>
      <c r="C4856" s="82" t="s">
        <v>1452</v>
      </c>
      <c r="D4856" s="82" t="s">
        <v>1453</v>
      </c>
      <c r="E4856" s="82" t="s">
        <v>2018</v>
      </c>
      <c r="F4856" s="82" t="s">
        <v>276</v>
      </c>
      <c r="G4856" s="79">
        <v>562174.41</v>
      </c>
      <c r="H4856" s="79">
        <v>518924.79999999999</v>
      </c>
      <c r="I4856" s="79">
        <v>43249.610000000044</v>
      </c>
      <c r="J4856" s="79">
        <v>1212.0999999999999</v>
      </c>
      <c r="K4856" s="43" t="s">
        <v>3377</v>
      </c>
      <c r="L4856" s="52" t="s">
        <v>3372</v>
      </c>
      <c r="M4856" s="16">
        <f>Таблица4[[#This Row],[Поступления]]/Таблица4[[#This Row],[Начисления]]</f>
        <v>0.92306727373094044</v>
      </c>
    </row>
    <row r="4857" spans="1:13" s="40" customFormat="1" ht="15">
      <c r="A4857" s="42" t="s">
        <v>8604</v>
      </c>
      <c r="B4857" s="82" t="s">
        <v>2019</v>
      </c>
      <c r="C4857" s="82" t="s">
        <v>1452</v>
      </c>
      <c r="D4857" s="82" t="s">
        <v>1453</v>
      </c>
      <c r="E4857" s="82" t="s">
        <v>2018</v>
      </c>
      <c r="F4857" s="82" t="s">
        <v>106</v>
      </c>
      <c r="G4857" s="79">
        <v>1884557.33</v>
      </c>
      <c r="H4857" s="79">
        <v>1700856.84</v>
      </c>
      <c r="I4857" s="79">
        <v>183700.49</v>
      </c>
      <c r="J4857" s="79">
        <v>4776.7299999999996</v>
      </c>
      <c r="K4857" s="43" t="s">
        <v>3377</v>
      </c>
      <c r="L4857" s="52" t="s">
        <v>3372</v>
      </c>
      <c r="M4857" s="16">
        <f>Таблица4[[#This Row],[Поступления]]/Таблица4[[#This Row],[Начисления]]</f>
        <v>0.90252326789124537</v>
      </c>
    </row>
    <row r="4858" spans="1:13" s="40" customFormat="1" ht="15">
      <c r="A4858" s="42" t="s">
        <v>8605</v>
      </c>
      <c r="B4858" s="82" t="s">
        <v>2019</v>
      </c>
      <c r="C4858" s="82" t="s">
        <v>1452</v>
      </c>
      <c r="D4858" s="82" t="s">
        <v>1453</v>
      </c>
      <c r="E4858" s="82" t="s">
        <v>2018</v>
      </c>
      <c r="F4858" s="82" t="s">
        <v>277</v>
      </c>
      <c r="G4858" s="79">
        <v>3625236.69</v>
      </c>
      <c r="H4858" s="79">
        <v>3265276.56</v>
      </c>
      <c r="I4858" s="79">
        <v>359960.12999999989</v>
      </c>
      <c r="J4858" s="79">
        <v>13748.87</v>
      </c>
      <c r="K4858" s="43" t="s">
        <v>3377</v>
      </c>
      <c r="L4858" s="52" t="s">
        <v>3373</v>
      </c>
      <c r="M4858" s="16">
        <f>Таблица4[[#This Row],[Поступления]]/Таблица4[[#This Row],[Начисления]]</f>
        <v>0.90070713700075677</v>
      </c>
    </row>
    <row r="4859" spans="1:13" s="40" customFormat="1" ht="15">
      <c r="A4859" s="42" t="s">
        <v>8606</v>
      </c>
      <c r="B4859" s="82" t="s">
        <v>2019</v>
      </c>
      <c r="C4859" s="82" t="s">
        <v>1452</v>
      </c>
      <c r="D4859" s="82" t="s">
        <v>1453</v>
      </c>
      <c r="E4859" s="82" t="s">
        <v>2018</v>
      </c>
      <c r="F4859" s="82" t="s">
        <v>278</v>
      </c>
      <c r="G4859" s="79">
        <v>1170203.25</v>
      </c>
      <c r="H4859" s="79">
        <v>822924.55</v>
      </c>
      <c r="I4859" s="79">
        <v>347278.69999999995</v>
      </c>
      <c r="J4859" s="79">
        <v>1382.87</v>
      </c>
      <c r="K4859" s="43" t="s">
        <v>3377</v>
      </c>
      <c r="L4859" s="52" t="s">
        <v>3373</v>
      </c>
      <c r="M4859" s="16">
        <f>Таблица4[[#This Row],[Поступления]]/Таблица4[[#This Row],[Начисления]]</f>
        <v>0.7032321521923649</v>
      </c>
    </row>
    <row r="4860" spans="1:13" s="40" customFormat="1" ht="15">
      <c r="A4860" s="42" t="s">
        <v>8607</v>
      </c>
      <c r="B4860" s="82" t="s">
        <v>2019</v>
      </c>
      <c r="C4860" s="82" t="s">
        <v>1452</v>
      </c>
      <c r="D4860" s="82" t="s">
        <v>1453</v>
      </c>
      <c r="E4860" s="82" t="s">
        <v>2018</v>
      </c>
      <c r="F4860" s="82" t="s">
        <v>337</v>
      </c>
      <c r="G4860" s="79">
        <v>866060.35</v>
      </c>
      <c r="H4860" s="79">
        <v>657442.47</v>
      </c>
      <c r="I4860" s="79">
        <v>208617.88</v>
      </c>
      <c r="J4860" s="79">
        <v>4882.41</v>
      </c>
      <c r="K4860" s="43" t="s">
        <v>3377</v>
      </c>
      <c r="L4860" s="52" t="s">
        <v>3373</v>
      </c>
      <c r="M4860" s="16">
        <f>Таблица4[[#This Row],[Поступления]]/Таблица4[[#This Row],[Начисления]]</f>
        <v>0.75911854179676974</v>
      </c>
    </row>
    <row r="4861" spans="1:13" s="40" customFormat="1" ht="15">
      <c r="A4861" s="42" t="s">
        <v>8608</v>
      </c>
      <c r="B4861" s="82" t="s">
        <v>2019</v>
      </c>
      <c r="C4861" s="82" t="s">
        <v>1452</v>
      </c>
      <c r="D4861" s="82" t="s">
        <v>1453</v>
      </c>
      <c r="E4861" s="82" t="s">
        <v>2018</v>
      </c>
      <c r="F4861" s="82" t="s">
        <v>279</v>
      </c>
      <c r="G4861" s="79">
        <v>860856.63</v>
      </c>
      <c r="H4861" s="79">
        <v>608169.77</v>
      </c>
      <c r="I4861" s="79">
        <v>252686.86</v>
      </c>
      <c r="J4861" s="79">
        <v>9482.44</v>
      </c>
      <c r="K4861" s="43" t="s">
        <v>3377</v>
      </c>
      <c r="L4861" s="52" t="s">
        <v>3373</v>
      </c>
      <c r="M4861" s="16">
        <f>Таблица4[[#This Row],[Поступления]]/Таблица4[[#This Row],[Начисления]]</f>
        <v>0.70647044909208634</v>
      </c>
    </row>
    <row r="4862" spans="1:13" ht="15">
      <c r="A4862" s="42" t="s">
        <v>8609</v>
      </c>
      <c r="B4862" s="82" t="s">
        <v>2019</v>
      </c>
      <c r="C4862" s="82" t="s">
        <v>1452</v>
      </c>
      <c r="D4862" s="82" t="s">
        <v>1453</v>
      </c>
      <c r="E4862" s="82" t="s">
        <v>2018</v>
      </c>
      <c r="F4862" s="82" t="s">
        <v>377</v>
      </c>
      <c r="G4862" s="79">
        <v>902505.48</v>
      </c>
      <c r="H4862" s="79">
        <v>770590.17</v>
      </c>
      <c r="I4862" s="79">
        <v>131915.30999999994</v>
      </c>
      <c r="J4862" s="79">
        <v>3649.72</v>
      </c>
      <c r="K4862" s="43" t="s">
        <v>3377</v>
      </c>
      <c r="L4862" s="52" t="s">
        <v>3373</v>
      </c>
      <c r="M4862" s="16">
        <f>Таблица4[[#This Row],[Поступления]]/Таблица4[[#This Row],[Начисления]]</f>
        <v>0.8538343390446782</v>
      </c>
    </row>
    <row r="4863" spans="1:13" ht="15">
      <c r="A4863" s="42" t="s">
        <v>8610</v>
      </c>
      <c r="B4863" s="82" t="s">
        <v>2019</v>
      </c>
      <c r="C4863" s="82" t="s">
        <v>1452</v>
      </c>
      <c r="D4863" s="82" t="s">
        <v>1453</v>
      </c>
      <c r="E4863" s="82" t="s">
        <v>2018</v>
      </c>
      <c r="F4863" s="82" t="s">
        <v>494</v>
      </c>
      <c r="G4863" s="79">
        <v>736827.79</v>
      </c>
      <c r="H4863" s="79">
        <v>599468.24</v>
      </c>
      <c r="I4863" s="79">
        <v>137359.55000000005</v>
      </c>
      <c r="J4863" s="79">
        <v>4621.84</v>
      </c>
      <c r="K4863" s="43" t="s">
        <v>3377</v>
      </c>
      <c r="L4863" s="52" t="s">
        <v>3372</v>
      </c>
      <c r="M4863" s="16">
        <f>Таблица4[[#This Row],[Поступления]]/Таблица4[[#This Row],[Начисления]]</f>
        <v>0.81357984611302459</v>
      </c>
    </row>
    <row r="4864" spans="1:13" ht="15">
      <c r="A4864" s="42" t="s">
        <v>8611</v>
      </c>
      <c r="B4864" s="82" t="s">
        <v>2019</v>
      </c>
      <c r="C4864" s="82" t="s">
        <v>1452</v>
      </c>
      <c r="D4864" s="82" t="s">
        <v>1453</v>
      </c>
      <c r="E4864" s="82" t="s">
        <v>2018</v>
      </c>
      <c r="F4864" s="82" t="s">
        <v>495</v>
      </c>
      <c r="G4864" s="79">
        <v>1761781.46</v>
      </c>
      <c r="H4864" s="79">
        <v>1532612.83</v>
      </c>
      <c r="I4864" s="79">
        <v>229168.62999999989</v>
      </c>
      <c r="J4864" s="79">
        <v>4894.51</v>
      </c>
      <c r="K4864" s="43" t="s">
        <v>3377</v>
      </c>
      <c r="L4864" s="52" t="s">
        <v>3372</v>
      </c>
      <c r="M4864" s="16">
        <f>Таблица4[[#This Row],[Поступления]]/Таблица4[[#This Row],[Начисления]]</f>
        <v>0.86992221498346345</v>
      </c>
    </row>
    <row r="4865" spans="1:13" ht="15">
      <c r="A4865" s="42" t="s">
        <v>8612</v>
      </c>
      <c r="B4865" s="82" t="s">
        <v>2019</v>
      </c>
      <c r="C4865" s="82" t="s">
        <v>1452</v>
      </c>
      <c r="D4865" s="82" t="s">
        <v>1453</v>
      </c>
      <c r="E4865" s="82" t="s">
        <v>2018</v>
      </c>
      <c r="F4865" s="82" t="s">
        <v>839</v>
      </c>
      <c r="G4865" s="79">
        <v>1548862.36</v>
      </c>
      <c r="H4865" s="79">
        <v>1339897.19</v>
      </c>
      <c r="I4865" s="79">
        <v>208965.17000000016</v>
      </c>
      <c r="J4865" s="79">
        <v>2986.22</v>
      </c>
      <c r="K4865" s="43" t="s">
        <v>3377</v>
      </c>
      <c r="L4865" s="52" t="s">
        <v>3372</v>
      </c>
      <c r="M4865" s="16">
        <f>Таблица4[[#This Row],[Поступления]]/Таблица4[[#This Row],[Начисления]]</f>
        <v>0.86508473871106262</v>
      </c>
    </row>
    <row r="4866" spans="1:13" ht="15">
      <c r="A4866" s="42" t="s">
        <v>8613</v>
      </c>
      <c r="B4866" s="82" t="s">
        <v>1557</v>
      </c>
      <c r="C4866" s="82" t="s">
        <v>1452</v>
      </c>
      <c r="D4866" s="82" t="s">
        <v>1453</v>
      </c>
      <c r="E4866" s="82" t="s">
        <v>1556</v>
      </c>
      <c r="F4866" s="82" t="s">
        <v>33</v>
      </c>
      <c r="G4866" s="79">
        <v>4071284.7</v>
      </c>
      <c r="H4866" s="79">
        <v>1688777.3</v>
      </c>
      <c r="I4866" s="79">
        <v>2382507.4000000004</v>
      </c>
      <c r="J4866" s="79">
        <v>15561.77</v>
      </c>
      <c r="K4866" s="43" t="s">
        <v>3377</v>
      </c>
      <c r="L4866" s="52" t="s">
        <v>3372</v>
      </c>
      <c r="M4866" s="16">
        <f>Таблица4[[#This Row],[Поступления]]/Таблица4[[#This Row],[Начисления]]</f>
        <v>0.41480206481261306</v>
      </c>
    </row>
    <row r="4867" spans="1:13" ht="15">
      <c r="A4867" s="42" t="s">
        <v>13995</v>
      </c>
      <c r="B4867" s="82" t="s">
        <v>2019</v>
      </c>
      <c r="C4867" s="82" t="s">
        <v>1452</v>
      </c>
      <c r="D4867" s="82" t="s">
        <v>1453</v>
      </c>
      <c r="E4867" s="82" t="s">
        <v>2018</v>
      </c>
      <c r="F4867" s="82" t="s">
        <v>3438</v>
      </c>
      <c r="G4867" s="79">
        <v>1541836.74</v>
      </c>
      <c r="H4867" s="79">
        <v>1152363.8999999999</v>
      </c>
      <c r="I4867" s="79">
        <v>389472.84000000008</v>
      </c>
      <c r="J4867" s="79">
        <v>1309.4100000000001</v>
      </c>
      <c r="K4867" s="43" t="s">
        <v>3377</v>
      </c>
      <c r="L4867" s="52" t="s">
        <v>3373</v>
      </c>
      <c r="M4867" s="16">
        <f>Таблица4[[#This Row],[Поступления]]/Таблица4[[#This Row],[Начисления]]</f>
        <v>0.74739683528361112</v>
      </c>
    </row>
    <row r="4868" spans="1:13" ht="15">
      <c r="A4868" s="42" t="s">
        <v>8614</v>
      </c>
      <c r="B4868" s="82" t="s">
        <v>2019</v>
      </c>
      <c r="C4868" s="82" t="s">
        <v>1452</v>
      </c>
      <c r="D4868" s="82" t="s">
        <v>1453</v>
      </c>
      <c r="E4868" s="82" t="s">
        <v>2018</v>
      </c>
      <c r="F4868" s="82" t="s">
        <v>837</v>
      </c>
      <c r="G4868" s="79">
        <v>3584255.77</v>
      </c>
      <c r="H4868" s="79">
        <v>3240207.42</v>
      </c>
      <c r="I4868" s="79">
        <v>344048.35000000009</v>
      </c>
      <c r="J4868" s="79">
        <v>22035.81</v>
      </c>
      <c r="K4868" s="43" t="s">
        <v>3377</v>
      </c>
      <c r="L4868" s="52" t="s">
        <v>3373</v>
      </c>
      <c r="M4868" s="16">
        <f>Таблица4[[#This Row],[Поступления]]/Таблица4[[#This Row],[Начисления]]</f>
        <v>0.90401121681112617</v>
      </c>
    </row>
    <row r="4869" spans="1:13" ht="15">
      <c r="A4869" s="42" t="s">
        <v>8615</v>
      </c>
      <c r="B4869" s="82" t="s">
        <v>2019</v>
      </c>
      <c r="C4869" s="82" t="s">
        <v>1452</v>
      </c>
      <c r="D4869" s="82" t="s">
        <v>1453</v>
      </c>
      <c r="E4869" s="82" t="s">
        <v>2018</v>
      </c>
      <c r="F4869" s="82" t="s">
        <v>838</v>
      </c>
      <c r="G4869" s="79">
        <v>942244.24</v>
      </c>
      <c r="H4869" s="79">
        <v>899678.06</v>
      </c>
      <c r="I4869" s="79">
        <v>42566.179999999935</v>
      </c>
      <c r="J4869" s="79">
        <v>3440.57</v>
      </c>
      <c r="K4869" s="43" t="s">
        <v>3377</v>
      </c>
      <c r="L4869" s="52" t="s">
        <v>3372</v>
      </c>
      <c r="M4869" s="16">
        <f>Таблица4[[#This Row],[Поступления]]/Таблица4[[#This Row],[Начисления]]</f>
        <v>0.95482468537032406</v>
      </c>
    </row>
    <row r="4870" spans="1:13" ht="15">
      <c r="A4870" s="42" t="s">
        <v>8616</v>
      </c>
      <c r="B4870" s="82" t="s">
        <v>2019</v>
      </c>
      <c r="C4870" s="82" t="s">
        <v>1452</v>
      </c>
      <c r="D4870" s="82" t="s">
        <v>1453</v>
      </c>
      <c r="E4870" s="82" t="s">
        <v>2018</v>
      </c>
      <c r="F4870" s="82" t="s">
        <v>744</v>
      </c>
      <c r="G4870" s="79">
        <v>1120365.42</v>
      </c>
      <c r="H4870" s="79">
        <v>1034628.1</v>
      </c>
      <c r="I4870" s="79">
        <v>85737.319999999949</v>
      </c>
      <c r="J4870" s="79">
        <v>3700.93</v>
      </c>
      <c r="K4870" s="43" t="s">
        <v>3377</v>
      </c>
      <c r="L4870" s="52" t="s">
        <v>3372</v>
      </c>
      <c r="M4870" s="16">
        <f>Таблица4[[#This Row],[Поступления]]/Таблица4[[#This Row],[Начисления]]</f>
        <v>0.92347378947129588</v>
      </c>
    </row>
    <row r="4871" spans="1:13" ht="15">
      <c r="A4871" s="42" t="s">
        <v>8617</v>
      </c>
      <c r="B4871" s="82" t="s">
        <v>2019</v>
      </c>
      <c r="C4871" s="82" t="s">
        <v>1452</v>
      </c>
      <c r="D4871" s="82" t="s">
        <v>1453</v>
      </c>
      <c r="E4871" s="82" t="s">
        <v>2018</v>
      </c>
      <c r="F4871" s="82" t="s">
        <v>648</v>
      </c>
      <c r="G4871" s="79">
        <v>1484750.5</v>
      </c>
      <c r="H4871" s="79">
        <v>1048486.19</v>
      </c>
      <c r="I4871" s="79">
        <v>436264.31000000006</v>
      </c>
      <c r="J4871" s="79">
        <v>650.16999999999996</v>
      </c>
      <c r="K4871" s="43" t="s">
        <v>3377</v>
      </c>
      <c r="L4871" s="52" t="s">
        <v>3372</v>
      </c>
      <c r="M4871" s="16">
        <f>Таблица4[[#This Row],[Поступления]]/Таблица4[[#This Row],[Начисления]]</f>
        <v>0.70616995246002612</v>
      </c>
    </row>
    <row r="4872" spans="1:13" ht="15">
      <c r="A4872" s="42" t="s">
        <v>8618</v>
      </c>
      <c r="B4872" s="82" t="s">
        <v>2019</v>
      </c>
      <c r="C4872" s="82" t="s">
        <v>1452</v>
      </c>
      <c r="D4872" s="82" t="s">
        <v>1453</v>
      </c>
      <c r="E4872" s="82" t="s">
        <v>2018</v>
      </c>
      <c r="F4872" s="82" t="s">
        <v>840</v>
      </c>
      <c r="G4872" s="79">
        <v>2110054.0099999998</v>
      </c>
      <c r="H4872" s="79">
        <v>1978623.99</v>
      </c>
      <c r="I4872" s="79">
        <v>131430.01999999979</v>
      </c>
      <c r="J4872" s="79">
        <v>11193.4</v>
      </c>
      <c r="K4872" s="43" t="s">
        <v>3377</v>
      </c>
      <c r="L4872" s="52" t="s">
        <v>3373</v>
      </c>
      <c r="M4872" s="16">
        <f>Таблица4[[#This Row],[Поступления]]/Таблица4[[#This Row],[Начисления]]</f>
        <v>0.93771248537851415</v>
      </c>
    </row>
    <row r="4873" spans="1:13" ht="15">
      <c r="A4873" s="42" t="s">
        <v>8619</v>
      </c>
      <c r="B4873" s="82" t="s">
        <v>2021</v>
      </c>
      <c r="C4873" s="82" t="s">
        <v>1452</v>
      </c>
      <c r="D4873" s="82" t="s">
        <v>1453</v>
      </c>
      <c r="E4873" s="82" t="s">
        <v>2020</v>
      </c>
      <c r="F4873" s="82" t="s">
        <v>22</v>
      </c>
      <c r="G4873" s="79">
        <v>1465217.37</v>
      </c>
      <c r="H4873" s="79">
        <v>975617.15</v>
      </c>
      <c r="I4873" s="79">
        <v>489600.22000000009</v>
      </c>
      <c r="J4873" s="79">
        <v>5208.2</v>
      </c>
      <c r="K4873" s="43" t="s">
        <v>3381</v>
      </c>
      <c r="L4873" s="52" t="s">
        <v>3373</v>
      </c>
      <c r="M4873" s="16">
        <f>Таблица4[[#This Row],[Поступления]]/Таблица4[[#This Row],[Начисления]]</f>
        <v>0.66585147704057035</v>
      </c>
    </row>
    <row r="4874" spans="1:13" ht="15">
      <c r="A4874" s="42" t="s">
        <v>8620</v>
      </c>
      <c r="B4874" s="82" t="s">
        <v>2021</v>
      </c>
      <c r="C4874" s="82" t="s">
        <v>1452</v>
      </c>
      <c r="D4874" s="82" t="s">
        <v>1453</v>
      </c>
      <c r="E4874" s="82" t="s">
        <v>2020</v>
      </c>
      <c r="F4874" s="82" t="s">
        <v>23</v>
      </c>
      <c r="G4874" s="79">
        <v>565670.96</v>
      </c>
      <c r="H4874" s="79">
        <v>487950.81</v>
      </c>
      <c r="I4874" s="79">
        <v>77720.149999999965</v>
      </c>
      <c r="J4874" s="79">
        <v>1380.76</v>
      </c>
      <c r="K4874" s="43" t="s">
        <v>3381</v>
      </c>
      <c r="L4874" s="52" t="s">
        <v>3372</v>
      </c>
      <c r="M4874" s="16">
        <f>Таблица4[[#This Row],[Поступления]]/Таблица4[[#This Row],[Начисления]]</f>
        <v>0.86260537397924764</v>
      </c>
    </row>
    <row r="4875" spans="1:13" ht="15">
      <c r="A4875" s="42" t="s">
        <v>8621</v>
      </c>
      <c r="B4875" s="82" t="s">
        <v>2021</v>
      </c>
      <c r="C4875" s="82" t="s">
        <v>1452</v>
      </c>
      <c r="D4875" s="82" t="s">
        <v>1453</v>
      </c>
      <c r="E4875" s="82" t="s">
        <v>2020</v>
      </c>
      <c r="F4875" s="82" t="s">
        <v>28</v>
      </c>
      <c r="G4875" s="79">
        <v>832864.5</v>
      </c>
      <c r="H4875" s="79">
        <v>710994.07</v>
      </c>
      <c r="I4875" s="79">
        <v>121870.43000000005</v>
      </c>
      <c r="J4875" s="79">
        <v>556.67999999999995</v>
      </c>
      <c r="K4875" s="43" t="s">
        <v>3381</v>
      </c>
      <c r="L4875" s="52" t="s">
        <v>3372</v>
      </c>
      <c r="M4875" s="16">
        <f>Таблица4[[#This Row],[Поступления]]/Таблица4[[#This Row],[Начисления]]</f>
        <v>0.85367316052010855</v>
      </c>
    </row>
    <row r="4876" spans="1:13" ht="15">
      <c r="A4876" s="42" t="s">
        <v>8622</v>
      </c>
      <c r="B4876" s="82" t="s">
        <v>2021</v>
      </c>
      <c r="C4876" s="82" t="s">
        <v>1452</v>
      </c>
      <c r="D4876" s="82" t="s">
        <v>1453</v>
      </c>
      <c r="E4876" s="82" t="s">
        <v>2020</v>
      </c>
      <c r="F4876" s="82" t="s">
        <v>32</v>
      </c>
      <c r="G4876" s="79">
        <v>842698.35</v>
      </c>
      <c r="H4876" s="79">
        <v>726841.18</v>
      </c>
      <c r="I4876" s="79">
        <v>115857.16999999993</v>
      </c>
      <c r="J4876" s="79">
        <v>183.83</v>
      </c>
      <c r="K4876" s="43" t="s">
        <v>3381</v>
      </c>
      <c r="L4876" s="52" t="s">
        <v>3372</v>
      </c>
      <c r="M4876" s="16">
        <f>Таблица4[[#This Row],[Поступления]]/Таблица4[[#This Row],[Начисления]]</f>
        <v>0.86251643900809827</v>
      </c>
    </row>
    <row r="4877" spans="1:13" ht="15">
      <c r="A4877" s="42" t="s">
        <v>8623</v>
      </c>
      <c r="B4877" s="82" t="s">
        <v>2021</v>
      </c>
      <c r="C4877" s="82" t="s">
        <v>1452</v>
      </c>
      <c r="D4877" s="82" t="s">
        <v>1453</v>
      </c>
      <c r="E4877" s="82" t="s">
        <v>2020</v>
      </c>
      <c r="F4877" s="82" t="s">
        <v>33</v>
      </c>
      <c r="G4877" s="79">
        <v>4346590.12</v>
      </c>
      <c r="H4877" s="79">
        <v>3874950.18</v>
      </c>
      <c r="I4877" s="79">
        <v>471639.93999999994</v>
      </c>
      <c r="J4877" s="79">
        <v>19611.189999999999</v>
      </c>
      <c r="K4877" s="43" t="s">
        <v>3381</v>
      </c>
      <c r="L4877" s="52" t="s">
        <v>3372</v>
      </c>
      <c r="M4877" s="16">
        <f>Таблица4[[#This Row],[Поступления]]/Таблица4[[#This Row],[Начисления]]</f>
        <v>0.89149196796131314</v>
      </c>
    </row>
    <row r="4878" spans="1:13" ht="15">
      <c r="A4878" s="42" t="s">
        <v>8624</v>
      </c>
      <c r="B4878" s="82" t="s">
        <v>2021</v>
      </c>
      <c r="C4878" s="82" t="s">
        <v>1452</v>
      </c>
      <c r="D4878" s="82" t="s">
        <v>1453</v>
      </c>
      <c r="E4878" s="82" t="s">
        <v>2020</v>
      </c>
      <c r="F4878" s="82" t="s">
        <v>29</v>
      </c>
      <c r="G4878" s="79">
        <v>566396.06999999995</v>
      </c>
      <c r="H4878" s="79">
        <v>487568.78</v>
      </c>
      <c r="I4878" s="79">
        <v>78827.289999999921</v>
      </c>
      <c r="J4878" s="79">
        <v>0</v>
      </c>
      <c r="K4878" s="43" t="s">
        <v>3381</v>
      </c>
      <c r="L4878" s="52" t="s">
        <v>3372</v>
      </c>
      <c r="M4878" s="16">
        <f>Таблица4[[#This Row],[Поступления]]/Таблица4[[#This Row],[Начисления]]</f>
        <v>0.86082655905433825</v>
      </c>
    </row>
    <row r="4879" spans="1:13" ht="15">
      <c r="A4879" s="42" t="s">
        <v>8625</v>
      </c>
      <c r="B4879" s="82" t="s">
        <v>2021</v>
      </c>
      <c r="C4879" s="82" t="s">
        <v>1452</v>
      </c>
      <c r="D4879" s="82" t="s">
        <v>1453</v>
      </c>
      <c r="E4879" s="82" t="s">
        <v>2020</v>
      </c>
      <c r="F4879" s="82" t="s">
        <v>30</v>
      </c>
      <c r="G4879" s="79">
        <v>568459.98</v>
      </c>
      <c r="H4879" s="79">
        <v>457863.06</v>
      </c>
      <c r="I4879" s="79">
        <v>110596.91999999998</v>
      </c>
      <c r="J4879" s="79">
        <v>1151.8499999999999</v>
      </c>
      <c r="K4879" s="43" t="s">
        <v>3381</v>
      </c>
      <c r="L4879" s="52" t="s">
        <v>3372</v>
      </c>
      <c r="M4879" s="16">
        <f>Таблица4[[#This Row],[Поступления]]/Таблица4[[#This Row],[Начисления]]</f>
        <v>0.80544466824208105</v>
      </c>
    </row>
    <row r="4880" spans="1:13" ht="15">
      <c r="A4880" s="42" t="s">
        <v>8626</v>
      </c>
      <c r="B4880" s="82" t="s">
        <v>2023</v>
      </c>
      <c r="C4880" s="82" t="s">
        <v>1452</v>
      </c>
      <c r="D4880" s="82" t="s">
        <v>1453</v>
      </c>
      <c r="E4880" s="82" t="s">
        <v>2022</v>
      </c>
      <c r="F4880" s="82" t="s">
        <v>28</v>
      </c>
      <c r="G4880" s="79">
        <v>734088.64</v>
      </c>
      <c r="H4880" s="79">
        <v>654138.28</v>
      </c>
      <c r="I4880" s="79">
        <v>79950.359999999986</v>
      </c>
      <c r="J4880" s="79">
        <v>1258.1300000000001</v>
      </c>
      <c r="K4880" s="43" t="s">
        <v>3379</v>
      </c>
      <c r="L4880" s="52" t="s">
        <v>3373</v>
      </c>
      <c r="M4880" s="16">
        <f>Таблица4[[#This Row],[Поступления]]/Таблица4[[#This Row],[Начисления]]</f>
        <v>0.89108895623286044</v>
      </c>
    </row>
    <row r="4881" spans="1:13" ht="15">
      <c r="A4881" s="42" t="s">
        <v>8627</v>
      </c>
      <c r="B4881" s="82" t="s">
        <v>2023</v>
      </c>
      <c r="C4881" s="82" t="s">
        <v>1452</v>
      </c>
      <c r="D4881" s="82" t="s">
        <v>1453</v>
      </c>
      <c r="E4881" s="82" t="s">
        <v>2022</v>
      </c>
      <c r="F4881" s="82" t="s">
        <v>54</v>
      </c>
      <c r="G4881" s="79">
        <v>947755.12</v>
      </c>
      <c r="H4881" s="79">
        <v>781375.19</v>
      </c>
      <c r="I4881" s="79">
        <v>166379.93000000005</v>
      </c>
      <c r="J4881" s="79">
        <v>1217.76</v>
      </c>
      <c r="K4881" s="43" t="s">
        <v>3379</v>
      </c>
      <c r="L4881" s="52" t="s">
        <v>3373</v>
      </c>
      <c r="M4881" s="16">
        <f>Таблица4[[#This Row],[Поступления]]/Таблица4[[#This Row],[Начисления]]</f>
        <v>0.82444839759873834</v>
      </c>
    </row>
    <row r="4882" spans="1:13" ht="15">
      <c r="A4882" s="42" t="s">
        <v>8628</v>
      </c>
      <c r="B4882" s="82" t="s">
        <v>3439</v>
      </c>
      <c r="C4882" s="82" t="s">
        <v>1452</v>
      </c>
      <c r="D4882" s="82" t="s">
        <v>1453</v>
      </c>
      <c r="E4882" s="82" t="s">
        <v>3440</v>
      </c>
      <c r="F4882" s="82" t="s">
        <v>99</v>
      </c>
      <c r="G4882" s="79">
        <v>1374083.69</v>
      </c>
      <c r="H4882" s="79">
        <v>1147418.82</v>
      </c>
      <c r="I4882" s="79">
        <v>226664.86999999988</v>
      </c>
      <c r="J4882" s="79">
        <v>630.12</v>
      </c>
      <c r="K4882" s="43" t="s">
        <v>3381</v>
      </c>
      <c r="L4882" s="52" t="s">
        <v>3373</v>
      </c>
      <c r="M4882" s="16">
        <f>Таблица4[[#This Row],[Поступления]]/Таблица4[[#This Row],[Начисления]]</f>
        <v>0.83504289320252401</v>
      </c>
    </row>
    <row r="4883" spans="1:13" ht="15">
      <c r="A4883" s="42" t="s">
        <v>8629</v>
      </c>
      <c r="B4883" s="82" t="s">
        <v>2025</v>
      </c>
      <c r="C4883" s="82" t="s">
        <v>1452</v>
      </c>
      <c r="D4883" s="82" t="s">
        <v>1453</v>
      </c>
      <c r="E4883" s="82" t="s">
        <v>2024</v>
      </c>
      <c r="F4883" s="82" t="s">
        <v>24</v>
      </c>
      <c r="G4883" s="79">
        <v>696194.17</v>
      </c>
      <c r="H4883" s="79">
        <v>657512.67000000004</v>
      </c>
      <c r="I4883" s="79">
        <v>38681.5</v>
      </c>
      <c r="J4883" s="79">
        <v>4064.01</v>
      </c>
      <c r="K4883" s="43" t="s">
        <v>3374</v>
      </c>
      <c r="L4883" s="52" t="s">
        <v>3373</v>
      </c>
      <c r="M4883" s="16">
        <f>Таблица4[[#This Row],[Поступления]]/Таблица4[[#This Row],[Начисления]]</f>
        <v>0.9444386326877745</v>
      </c>
    </row>
    <row r="4884" spans="1:13" ht="15">
      <c r="A4884" s="42" t="s">
        <v>8630</v>
      </c>
      <c r="B4884" s="82" t="s">
        <v>2025</v>
      </c>
      <c r="C4884" s="82" t="s">
        <v>1452</v>
      </c>
      <c r="D4884" s="82" t="s">
        <v>1453</v>
      </c>
      <c r="E4884" s="82" t="s">
        <v>2024</v>
      </c>
      <c r="F4884" s="82" t="s">
        <v>10</v>
      </c>
      <c r="G4884" s="79">
        <v>712109.56</v>
      </c>
      <c r="H4884" s="79">
        <v>543390.65</v>
      </c>
      <c r="I4884" s="79">
        <v>168718.91000000003</v>
      </c>
      <c r="J4884" s="79">
        <v>1131.8399999999999</v>
      </c>
      <c r="K4884" s="43" t="s">
        <v>3374</v>
      </c>
      <c r="L4884" s="52" t="s">
        <v>3372</v>
      </c>
      <c r="M4884" s="16">
        <f>Таблица4[[#This Row],[Поступления]]/Таблица4[[#This Row],[Начисления]]</f>
        <v>0.76307169643951978</v>
      </c>
    </row>
    <row r="4885" spans="1:13" ht="15">
      <c r="A4885" s="42" t="s">
        <v>8631</v>
      </c>
      <c r="B4885" s="82" t="s">
        <v>2025</v>
      </c>
      <c r="C4885" s="82" t="s">
        <v>1452</v>
      </c>
      <c r="D4885" s="82" t="s">
        <v>1453</v>
      </c>
      <c r="E4885" s="82" t="s">
        <v>2024</v>
      </c>
      <c r="F4885" s="82" t="s">
        <v>253</v>
      </c>
      <c r="G4885" s="79">
        <v>3645204.06</v>
      </c>
      <c r="H4885" s="79">
        <v>3133238.72</v>
      </c>
      <c r="I4885" s="79">
        <v>511965.33999999985</v>
      </c>
      <c r="J4885" s="79">
        <v>9662.7199999999993</v>
      </c>
      <c r="K4885" s="43" t="s">
        <v>3374</v>
      </c>
      <c r="L4885" s="52" t="s">
        <v>3373</v>
      </c>
      <c r="M4885" s="16">
        <f>Таблица4[[#This Row],[Поступления]]/Таблица4[[#This Row],[Начисления]]</f>
        <v>0.85955097943131342</v>
      </c>
    </row>
    <row r="4886" spans="1:13" ht="15">
      <c r="A4886" s="42" t="s">
        <v>8632</v>
      </c>
      <c r="B4886" s="82" t="s">
        <v>2027</v>
      </c>
      <c r="C4886" s="82" t="s">
        <v>1452</v>
      </c>
      <c r="D4886" s="82" t="s">
        <v>1453</v>
      </c>
      <c r="E4886" s="82" t="s">
        <v>2026</v>
      </c>
      <c r="F4886" s="82" t="s">
        <v>21</v>
      </c>
      <c r="G4886" s="79">
        <v>730290.39</v>
      </c>
      <c r="H4886" s="79">
        <v>660161.44999999995</v>
      </c>
      <c r="I4886" s="79">
        <v>70128.940000000061</v>
      </c>
      <c r="J4886" s="79">
        <v>583.75</v>
      </c>
      <c r="K4886" s="43" t="s">
        <v>3376</v>
      </c>
      <c r="L4886" s="52" t="s">
        <v>3372</v>
      </c>
      <c r="M4886" s="16">
        <f>Таблица4[[#This Row],[Поступления]]/Таблица4[[#This Row],[Начисления]]</f>
        <v>0.90397115865101274</v>
      </c>
    </row>
    <row r="4887" spans="1:13" ht="15">
      <c r="A4887" s="42" t="s">
        <v>8633</v>
      </c>
      <c r="B4887" s="82" t="s">
        <v>2027</v>
      </c>
      <c r="C4887" s="82" t="s">
        <v>1452</v>
      </c>
      <c r="D4887" s="82" t="s">
        <v>1453</v>
      </c>
      <c r="E4887" s="82" t="s">
        <v>2026</v>
      </c>
      <c r="F4887" s="82" t="s">
        <v>23</v>
      </c>
      <c r="G4887" s="79">
        <v>951355.74</v>
      </c>
      <c r="H4887" s="79">
        <v>823647.05</v>
      </c>
      <c r="I4887" s="79">
        <v>127708.68999999994</v>
      </c>
      <c r="J4887" s="79">
        <v>6128.37</v>
      </c>
      <c r="K4887" s="43" t="s">
        <v>3376</v>
      </c>
      <c r="L4887" s="52" t="s">
        <v>3373</v>
      </c>
      <c r="M4887" s="16">
        <f>Таблица4[[#This Row],[Поступления]]/Таблица4[[#This Row],[Начисления]]</f>
        <v>0.8657613712405835</v>
      </c>
    </row>
    <row r="4888" spans="1:13" ht="15">
      <c r="A4888" s="42" t="s">
        <v>8634</v>
      </c>
      <c r="B4888" s="82" t="s">
        <v>2027</v>
      </c>
      <c r="C4888" s="82" t="s">
        <v>1452</v>
      </c>
      <c r="D4888" s="82" t="s">
        <v>1453</v>
      </c>
      <c r="E4888" s="82" t="s">
        <v>2026</v>
      </c>
      <c r="F4888" s="82" t="s">
        <v>37</v>
      </c>
      <c r="G4888" s="79">
        <v>759819.62</v>
      </c>
      <c r="H4888" s="79">
        <v>704272.91</v>
      </c>
      <c r="I4888" s="79">
        <v>55546.709999999963</v>
      </c>
      <c r="J4888" s="79">
        <v>1548.82</v>
      </c>
      <c r="K4888" s="43" t="s">
        <v>3376</v>
      </c>
      <c r="L4888" s="52" t="s">
        <v>3372</v>
      </c>
      <c r="M4888" s="16">
        <f>Таблица4[[#This Row],[Поступления]]/Таблица4[[#This Row],[Начисления]]</f>
        <v>0.92689487275940574</v>
      </c>
    </row>
    <row r="4889" spans="1:13" ht="15">
      <c r="A4889" s="42" t="s">
        <v>8635</v>
      </c>
      <c r="B4889" s="82" t="s">
        <v>2027</v>
      </c>
      <c r="C4889" s="82" t="s">
        <v>1452</v>
      </c>
      <c r="D4889" s="82" t="s">
        <v>1453</v>
      </c>
      <c r="E4889" s="82" t="s">
        <v>2026</v>
      </c>
      <c r="F4889" s="82" t="s">
        <v>70</v>
      </c>
      <c r="G4889" s="79">
        <v>727216.83</v>
      </c>
      <c r="H4889" s="79">
        <v>690507.61</v>
      </c>
      <c r="I4889" s="79">
        <v>36709.219999999972</v>
      </c>
      <c r="J4889" s="79">
        <v>4878.9399999999996</v>
      </c>
      <c r="K4889" s="43" t="s">
        <v>3376</v>
      </c>
      <c r="L4889" s="52" t="s">
        <v>3372</v>
      </c>
      <c r="M4889" s="16">
        <f>Таблица4[[#This Row],[Поступления]]/Таблица4[[#This Row],[Начисления]]</f>
        <v>0.94952094274275811</v>
      </c>
    </row>
    <row r="4890" spans="1:13" ht="15">
      <c r="A4890" s="42" t="s">
        <v>8636</v>
      </c>
      <c r="B4890" s="82" t="s">
        <v>2027</v>
      </c>
      <c r="C4890" s="82" t="s">
        <v>1452</v>
      </c>
      <c r="D4890" s="82" t="s">
        <v>1453</v>
      </c>
      <c r="E4890" s="82" t="s">
        <v>2026</v>
      </c>
      <c r="F4890" s="82" t="s">
        <v>29</v>
      </c>
      <c r="G4890" s="79">
        <v>121565.15</v>
      </c>
      <c r="H4890" s="79">
        <v>105475.92</v>
      </c>
      <c r="I4890" s="79">
        <v>16089.229999999996</v>
      </c>
      <c r="J4890" s="79">
        <v>0</v>
      </c>
      <c r="K4890" s="43" t="s">
        <v>3376</v>
      </c>
      <c r="L4890" s="52" t="s">
        <v>3372</v>
      </c>
      <c r="M4890" s="16">
        <f>Таблица4[[#This Row],[Поступления]]/Таблица4[[#This Row],[Начисления]]</f>
        <v>0.86764932219472446</v>
      </c>
    </row>
    <row r="4891" spans="1:13" ht="15">
      <c r="A4891" s="42" t="s">
        <v>8637</v>
      </c>
      <c r="B4891" s="82" t="s">
        <v>2027</v>
      </c>
      <c r="C4891" s="82" t="s">
        <v>1452</v>
      </c>
      <c r="D4891" s="82" t="s">
        <v>1453</v>
      </c>
      <c r="E4891" s="82" t="s">
        <v>2026</v>
      </c>
      <c r="F4891" s="82" t="s">
        <v>25</v>
      </c>
      <c r="G4891" s="79">
        <v>1445870.37</v>
      </c>
      <c r="H4891" s="79">
        <v>1268322.79</v>
      </c>
      <c r="I4891" s="79">
        <v>177547.58000000007</v>
      </c>
      <c r="J4891" s="79">
        <v>3186.73</v>
      </c>
      <c r="K4891" s="43" t="s">
        <v>3376</v>
      </c>
      <c r="L4891" s="52" t="s">
        <v>3373</v>
      </c>
      <c r="M4891" s="16">
        <f>Таблица4[[#This Row],[Поступления]]/Таблица4[[#This Row],[Начисления]]</f>
        <v>0.87720366660532645</v>
      </c>
    </row>
    <row r="4892" spans="1:13" ht="15">
      <c r="A4892" s="42" t="s">
        <v>14873</v>
      </c>
      <c r="B4892" s="82" t="s">
        <v>2027</v>
      </c>
      <c r="C4892" s="82" t="s">
        <v>1452</v>
      </c>
      <c r="D4892" s="82" t="s">
        <v>1453</v>
      </c>
      <c r="E4892" s="82" t="s">
        <v>2026</v>
      </c>
      <c r="F4892" s="82" t="s">
        <v>30</v>
      </c>
      <c r="G4892" s="79">
        <v>19506.13</v>
      </c>
      <c r="H4892" s="79">
        <v>15136.98</v>
      </c>
      <c r="I4892" s="79">
        <v>4369.1500000000015</v>
      </c>
      <c r="J4892" s="79">
        <v>417.24</v>
      </c>
      <c r="K4892" s="43" t="s">
        <v>3376</v>
      </c>
      <c r="L4892" s="52" t="s">
        <v>3372</v>
      </c>
      <c r="M4892" s="16">
        <f>Таблица4[[#This Row],[Поступления]]/Таблица4[[#This Row],[Начисления]]</f>
        <v>0.7760114384555008</v>
      </c>
    </row>
    <row r="4893" spans="1:13" ht="15">
      <c r="A4893" s="42" t="s">
        <v>8638</v>
      </c>
      <c r="B4893" s="82" t="s">
        <v>2027</v>
      </c>
      <c r="C4893" s="82" t="s">
        <v>1452</v>
      </c>
      <c r="D4893" s="82" t="s">
        <v>1453</v>
      </c>
      <c r="E4893" s="82" t="s">
        <v>2026</v>
      </c>
      <c r="F4893" s="82" t="s">
        <v>71</v>
      </c>
      <c r="G4893" s="79">
        <v>402550.15</v>
      </c>
      <c r="H4893" s="79">
        <v>377139.55</v>
      </c>
      <c r="I4893" s="79">
        <v>25410.600000000035</v>
      </c>
      <c r="J4893" s="79">
        <v>6568.17</v>
      </c>
      <c r="K4893" s="43" t="s">
        <v>3376</v>
      </c>
      <c r="L4893" s="52" t="s">
        <v>3372</v>
      </c>
      <c r="M4893" s="16">
        <f>Таблица4[[#This Row],[Поступления]]/Таблица4[[#This Row],[Начисления]]</f>
        <v>0.93687593955684767</v>
      </c>
    </row>
    <row r="4894" spans="1:13" ht="15">
      <c r="A4894" s="42" t="s">
        <v>14874</v>
      </c>
      <c r="B4894" s="82" t="s">
        <v>2027</v>
      </c>
      <c r="C4894" s="82" t="s">
        <v>1452</v>
      </c>
      <c r="D4894" s="82" t="s">
        <v>1453</v>
      </c>
      <c r="E4894" s="82" t="s">
        <v>2026</v>
      </c>
      <c r="F4894" s="82" t="s">
        <v>31</v>
      </c>
      <c r="G4894" s="79">
        <v>19689.95</v>
      </c>
      <c r="H4894" s="79">
        <v>16497.91</v>
      </c>
      <c r="I4894" s="79">
        <v>3192.0400000000009</v>
      </c>
      <c r="J4894" s="79">
        <v>0</v>
      </c>
      <c r="K4894" s="43" t="s">
        <v>3376</v>
      </c>
      <c r="L4894" s="52" t="s">
        <v>3372</v>
      </c>
      <c r="M4894" s="16">
        <f>Таблица4[[#This Row],[Поступления]]/Таблица4[[#This Row],[Начисления]]</f>
        <v>0.83788480925548314</v>
      </c>
    </row>
    <row r="4895" spans="1:13" ht="15">
      <c r="A4895" s="42" t="s">
        <v>8639</v>
      </c>
      <c r="B4895" s="82" t="s">
        <v>2027</v>
      </c>
      <c r="C4895" s="82" t="s">
        <v>1452</v>
      </c>
      <c r="D4895" s="82" t="s">
        <v>1453</v>
      </c>
      <c r="E4895" s="82" t="s">
        <v>2026</v>
      </c>
      <c r="F4895" s="82" t="s">
        <v>72</v>
      </c>
      <c r="G4895" s="79">
        <v>414877.59</v>
      </c>
      <c r="H4895" s="79">
        <v>361998.12</v>
      </c>
      <c r="I4895" s="79">
        <v>52879.47000000003</v>
      </c>
      <c r="J4895" s="79">
        <v>156.09</v>
      </c>
      <c r="K4895" s="43" t="s">
        <v>3376</v>
      </c>
      <c r="L4895" s="52" t="s">
        <v>3372</v>
      </c>
      <c r="M4895" s="16">
        <f>Таблица4[[#This Row],[Поступления]]/Таблица4[[#This Row],[Начисления]]</f>
        <v>0.87254199485684436</v>
      </c>
    </row>
    <row r="4896" spans="1:13" ht="15">
      <c r="A4896" s="42" t="s">
        <v>14875</v>
      </c>
      <c r="B4896" s="82" t="s">
        <v>2027</v>
      </c>
      <c r="C4896" s="82" t="s">
        <v>1452</v>
      </c>
      <c r="D4896" s="82" t="s">
        <v>1453</v>
      </c>
      <c r="E4896" s="82" t="s">
        <v>2026</v>
      </c>
      <c r="F4896" s="82" t="s">
        <v>19</v>
      </c>
      <c r="G4896" s="79">
        <v>19831.349999999999</v>
      </c>
      <c r="H4896" s="79">
        <v>18746.23</v>
      </c>
      <c r="I4896" s="79">
        <v>1085.119999999999</v>
      </c>
      <c r="J4896" s="79">
        <v>661.24</v>
      </c>
      <c r="K4896" s="43" t="s">
        <v>3376</v>
      </c>
      <c r="L4896" s="52" t="s">
        <v>3372</v>
      </c>
      <c r="M4896" s="16">
        <f>Таблица4[[#This Row],[Поступления]]/Таблица4[[#This Row],[Начисления]]</f>
        <v>0.94528259548643945</v>
      </c>
    </row>
    <row r="4897" spans="1:13" ht="15">
      <c r="A4897" s="42" t="s">
        <v>8640</v>
      </c>
      <c r="B4897" s="82" t="s">
        <v>2027</v>
      </c>
      <c r="C4897" s="82" t="s">
        <v>1452</v>
      </c>
      <c r="D4897" s="82" t="s">
        <v>1453</v>
      </c>
      <c r="E4897" s="82" t="s">
        <v>2026</v>
      </c>
      <c r="F4897" s="82" t="s">
        <v>73</v>
      </c>
      <c r="G4897" s="79">
        <v>137789.85999999999</v>
      </c>
      <c r="H4897" s="79">
        <v>125409.34</v>
      </c>
      <c r="I4897" s="79">
        <v>12380.51999999999</v>
      </c>
      <c r="J4897" s="79">
        <v>243.17</v>
      </c>
      <c r="K4897" s="43" t="s">
        <v>3376</v>
      </c>
      <c r="L4897" s="52" t="s">
        <v>3372</v>
      </c>
      <c r="M4897" s="16">
        <f>Таблица4[[#This Row],[Поступления]]/Таблица4[[#This Row],[Начисления]]</f>
        <v>0.91014926642642646</v>
      </c>
    </row>
    <row r="4898" spans="1:13" ht="15">
      <c r="A4898" s="42" t="s">
        <v>8641</v>
      </c>
      <c r="B4898" s="82" t="s">
        <v>2027</v>
      </c>
      <c r="C4898" s="82" t="s">
        <v>1452</v>
      </c>
      <c r="D4898" s="82" t="s">
        <v>1453</v>
      </c>
      <c r="E4898" s="82" t="s">
        <v>2026</v>
      </c>
      <c r="F4898" s="82" t="s">
        <v>9</v>
      </c>
      <c r="G4898" s="79">
        <v>119830.67</v>
      </c>
      <c r="H4898" s="79">
        <v>101644.6</v>
      </c>
      <c r="I4898" s="79">
        <v>18186.069999999992</v>
      </c>
      <c r="J4898" s="79">
        <v>0</v>
      </c>
      <c r="K4898" s="43" t="s">
        <v>3376</v>
      </c>
      <c r="L4898" s="52" t="s">
        <v>3372</v>
      </c>
      <c r="M4898" s="16">
        <f>Таблица4[[#This Row],[Поступления]]/Таблица4[[#This Row],[Начисления]]</f>
        <v>0.84823526397707705</v>
      </c>
    </row>
    <row r="4899" spans="1:13" ht="15">
      <c r="A4899" s="42" t="s">
        <v>8642</v>
      </c>
      <c r="B4899" s="82" t="s">
        <v>2027</v>
      </c>
      <c r="C4899" s="82" t="s">
        <v>1452</v>
      </c>
      <c r="D4899" s="82" t="s">
        <v>1453</v>
      </c>
      <c r="E4899" s="82" t="s">
        <v>2026</v>
      </c>
      <c r="F4899" s="82" t="s">
        <v>10</v>
      </c>
      <c r="G4899" s="79">
        <v>59366.46</v>
      </c>
      <c r="H4899" s="79">
        <v>44511.27</v>
      </c>
      <c r="I4899" s="79">
        <v>14855.190000000002</v>
      </c>
      <c r="J4899" s="79">
        <v>0</v>
      </c>
      <c r="K4899" s="43" t="s">
        <v>3376</v>
      </c>
      <c r="L4899" s="52" t="s">
        <v>3372</v>
      </c>
      <c r="M4899" s="16">
        <f>Таблица4[[#This Row],[Поступления]]/Таблица4[[#This Row],[Начисления]]</f>
        <v>0.74977133553188113</v>
      </c>
    </row>
    <row r="4900" spans="1:13" ht="15">
      <c r="A4900" s="42" t="s">
        <v>8643</v>
      </c>
      <c r="B4900" s="82" t="s">
        <v>2027</v>
      </c>
      <c r="C4900" s="82" t="s">
        <v>1452</v>
      </c>
      <c r="D4900" s="82" t="s">
        <v>1453</v>
      </c>
      <c r="E4900" s="82" t="s">
        <v>2026</v>
      </c>
      <c r="F4900" s="82" t="s">
        <v>12</v>
      </c>
      <c r="G4900" s="79">
        <v>60376.46</v>
      </c>
      <c r="H4900" s="79">
        <v>53880.71</v>
      </c>
      <c r="I4900" s="79">
        <v>6495.75</v>
      </c>
      <c r="J4900" s="79">
        <v>0</v>
      </c>
      <c r="K4900" s="43" t="s">
        <v>3376</v>
      </c>
      <c r="L4900" s="52" t="s">
        <v>3372</v>
      </c>
      <c r="M4900" s="16">
        <f>Таблица4[[#This Row],[Поступления]]/Таблица4[[#This Row],[Начисления]]</f>
        <v>0.89241253958910471</v>
      </c>
    </row>
    <row r="4901" spans="1:13" ht="15">
      <c r="A4901" s="42" t="s">
        <v>8644</v>
      </c>
      <c r="B4901" s="82" t="s">
        <v>2027</v>
      </c>
      <c r="C4901" s="82" t="s">
        <v>1452</v>
      </c>
      <c r="D4901" s="82" t="s">
        <v>1453</v>
      </c>
      <c r="E4901" s="82" t="s">
        <v>2026</v>
      </c>
      <c r="F4901" s="82" t="s">
        <v>13</v>
      </c>
      <c r="G4901" s="79">
        <v>128810.23</v>
      </c>
      <c r="H4901" s="79">
        <v>106970.23</v>
      </c>
      <c r="I4901" s="79">
        <v>21840</v>
      </c>
      <c r="J4901" s="79">
        <v>0</v>
      </c>
      <c r="K4901" s="43" t="s">
        <v>3376</v>
      </c>
      <c r="L4901" s="52" t="s">
        <v>3372</v>
      </c>
      <c r="M4901" s="16">
        <f>Таблица4[[#This Row],[Поступления]]/Таблица4[[#This Row],[Начисления]]</f>
        <v>0.8304482493354759</v>
      </c>
    </row>
    <row r="4902" spans="1:13" ht="15">
      <c r="A4902" s="42" t="s">
        <v>8645</v>
      </c>
      <c r="B4902" s="82" t="s">
        <v>2027</v>
      </c>
      <c r="C4902" s="82" t="s">
        <v>1452</v>
      </c>
      <c r="D4902" s="82" t="s">
        <v>1453</v>
      </c>
      <c r="E4902" s="82" t="s">
        <v>2026</v>
      </c>
      <c r="F4902" s="82" t="s">
        <v>14</v>
      </c>
      <c r="G4902" s="79">
        <v>60859.33</v>
      </c>
      <c r="H4902" s="79">
        <v>56983.18</v>
      </c>
      <c r="I4902" s="79">
        <v>3876.1500000000015</v>
      </c>
      <c r="J4902" s="79">
        <v>238.51</v>
      </c>
      <c r="K4902" s="43" t="s">
        <v>3376</v>
      </c>
      <c r="L4902" s="52" t="s">
        <v>3372</v>
      </c>
      <c r="M4902" s="16">
        <f>Таблица4[[#This Row],[Поступления]]/Таблица4[[#This Row],[Начисления]]</f>
        <v>0.93630968333039488</v>
      </c>
    </row>
    <row r="4903" spans="1:13" ht="15">
      <c r="A4903" s="42" t="s">
        <v>8646</v>
      </c>
      <c r="B4903" s="82" t="s">
        <v>2027</v>
      </c>
      <c r="C4903" s="82" t="s">
        <v>1452</v>
      </c>
      <c r="D4903" s="82" t="s">
        <v>1453</v>
      </c>
      <c r="E4903" s="82" t="s">
        <v>2026</v>
      </c>
      <c r="F4903" s="82" t="s">
        <v>15</v>
      </c>
      <c r="G4903" s="79">
        <v>60069.02</v>
      </c>
      <c r="H4903" s="79">
        <v>52716.91</v>
      </c>
      <c r="I4903" s="79">
        <v>7352.1099999999933</v>
      </c>
      <c r="J4903" s="79">
        <v>0</v>
      </c>
      <c r="K4903" s="43" t="s">
        <v>3376</v>
      </c>
      <c r="L4903" s="52" t="s">
        <v>3372</v>
      </c>
      <c r="M4903" s="16">
        <f>Таблица4[[#This Row],[Поступления]]/Таблица4[[#This Row],[Начисления]]</f>
        <v>0.877605627659649</v>
      </c>
    </row>
    <row r="4904" spans="1:13" ht="15">
      <c r="A4904" s="42" t="s">
        <v>8647</v>
      </c>
      <c r="B4904" s="82" t="s">
        <v>2027</v>
      </c>
      <c r="C4904" s="82" t="s">
        <v>1452</v>
      </c>
      <c r="D4904" s="82" t="s">
        <v>1453</v>
      </c>
      <c r="E4904" s="82" t="s">
        <v>2026</v>
      </c>
      <c r="F4904" s="82" t="s">
        <v>16</v>
      </c>
      <c r="G4904" s="79">
        <v>121740.72</v>
      </c>
      <c r="H4904" s="79">
        <v>109173.06</v>
      </c>
      <c r="I4904" s="79">
        <v>12567.660000000003</v>
      </c>
      <c r="J4904" s="79">
        <v>815.72</v>
      </c>
      <c r="K4904" s="43" t="s">
        <v>3376</v>
      </c>
      <c r="L4904" s="52" t="s">
        <v>3372</v>
      </c>
      <c r="M4904" s="16">
        <f>Таблица4[[#This Row],[Поступления]]/Таблица4[[#This Row],[Начисления]]</f>
        <v>0.89676699792805559</v>
      </c>
    </row>
    <row r="4905" spans="1:13" ht="15">
      <c r="A4905" s="42" t="s">
        <v>8648</v>
      </c>
      <c r="B4905" s="82" t="s">
        <v>2027</v>
      </c>
      <c r="C4905" s="82" t="s">
        <v>1452</v>
      </c>
      <c r="D4905" s="82" t="s">
        <v>1453</v>
      </c>
      <c r="E4905" s="82" t="s">
        <v>2026</v>
      </c>
      <c r="F4905" s="82" t="s">
        <v>76</v>
      </c>
      <c r="G4905" s="79">
        <v>61079.02</v>
      </c>
      <c r="H4905" s="79">
        <v>45430.36</v>
      </c>
      <c r="I4905" s="79">
        <v>15648.659999999996</v>
      </c>
      <c r="J4905" s="79">
        <v>0</v>
      </c>
      <c r="K4905" s="43" t="s">
        <v>3376</v>
      </c>
      <c r="L4905" s="52" t="s">
        <v>3372</v>
      </c>
      <c r="M4905" s="16">
        <f>Таблица4[[#This Row],[Поступления]]/Таблица4[[#This Row],[Начисления]]</f>
        <v>0.7437964787254282</v>
      </c>
    </row>
    <row r="4906" spans="1:13" ht="15">
      <c r="A4906" s="42" t="s">
        <v>8649</v>
      </c>
      <c r="B4906" s="82" t="s">
        <v>2027</v>
      </c>
      <c r="C4906" s="82" t="s">
        <v>1452</v>
      </c>
      <c r="D4906" s="82" t="s">
        <v>1453</v>
      </c>
      <c r="E4906" s="82" t="s">
        <v>2026</v>
      </c>
      <c r="F4906" s="82" t="s">
        <v>99</v>
      </c>
      <c r="G4906" s="79">
        <v>374375.06</v>
      </c>
      <c r="H4906" s="79">
        <v>332827.21999999997</v>
      </c>
      <c r="I4906" s="79">
        <v>41547.840000000026</v>
      </c>
      <c r="J4906" s="79">
        <v>10150.14</v>
      </c>
      <c r="K4906" s="43" t="s">
        <v>3376</v>
      </c>
      <c r="L4906" s="52" t="s">
        <v>3373</v>
      </c>
      <c r="M4906" s="16">
        <f>Таблица4[[#This Row],[Поступления]]/Таблица4[[#This Row],[Начисления]]</f>
        <v>0.88902081244407671</v>
      </c>
    </row>
    <row r="4907" spans="1:13" ht="15">
      <c r="A4907" s="42" t="s">
        <v>14876</v>
      </c>
      <c r="B4907" s="82" t="s">
        <v>2027</v>
      </c>
      <c r="C4907" s="82" t="s">
        <v>1452</v>
      </c>
      <c r="D4907" s="82" t="s">
        <v>1453</v>
      </c>
      <c r="E4907" s="82" t="s">
        <v>2026</v>
      </c>
      <c r="F4907" s="82" t="s">
        <v>77</v>
      </c>
      <c r="G4907" s="79">
        <v>39514.230000000003</v>
      </c>
      <c r="H4907" s="79">
        <v>35433.14</v>
      </c>
      <c r="I4907" s="79">
        <v>4081.0900000000038</v>
      </c>
      <c r="J4907" s="79">
        <v>559.37</v>
      </c>
      <c r="K4907" s="43" t="s">
        <v>3376</v>
      </c>
      <c r="L4907" s="52" t="s">
        <v>3372</v>
      </c>
      <c r="M4907" s="16">
        <f>Таблица4[[#This Row],[Поступления]]/Таблица4[[#This Row],[Начисления]]</f>
        <v>0.89671847331961163</v>
      </c>
    </row>
    <row r="4908" spans="1:13" ht="15">
      <c r="A4908" s="42" t="s">
        <v>8650</v>
      </c>
      <c r="B4908" s="82" t="s">
        <v>2027</v>
      </c>
      <c r="C4908" s="82" t="s">
        <v>1452</v>
      </c>
      <c r="D4908" s="82" t="s">
        <v>1453</v>
      </c>
      <c r="E4908" s="82" t="s">
        <v>2026</v>
      </c>
      <c r="F4908" s="82" t="s">
        <v>100</v>
      </c>
      <c r="G4908" s="79">
        <v>121081.93</v>
      </c>
      <c r="H4908" s="79">
        <v>102722.28</v>
      </c>
      <c r="I4908" s="79">
        <v>18359.649999999994</v>
      </c>
      <c r="J4908" s="79">
        <v>1044.26</v>
      </c>
      <c r="K4908" s="43" t="s">
        <v>3376</v>
      </c>
      <c r="L4908" s="52" t="s">
        <v>3372</v>
      </c>
      <c r="M4908" s="16">
        <f>Таблица4[[#This Row],[Поступления]]/Таблица4[[#This Row],[Начисления]]</f>
        <v>0.84837002515569415</v>
      </c>
    </row>
    <row r="4909" spans="1:13" ht="15">
      <c r="A4909" s="42" t="s">
        <v>8651</v>
      </c>
      <c r="B4909" s="82" t="s">
        <v>2027</v>
      </c>
      <c r="C4909" s="82" t="s">
        <v>1452</v>
      </c>
      <c r="D4909" s="82" t="s">
        <v>1453</v>
      </c>
      <c r="E4909" s="82" t="s">
        <v>2026</v>
      </c>
      <c r="F4909" s="82" t="s">
        <v>17</v>
      </c>
      <c r="G4909" s="79">
        <v>60683.76</v>
      </c>
      <c r="H4909" s="79">
        <v>60683.76</v>
      </c>
      <c r="I4909" s="79">
        <v>0</v>
      </c>
      <c r="J4909" s="79">
        <v>0</v>
      </c>
      <c r="K4909" s="43" t="s">
        <v>3376</v>
      </c>
      <c r="L4909" s="52" t="s">
        <v>3372</v>
      </c>
      <c r="M4909" s="16">
        <f>Таблица4[[#This Row],[Поступления]]/Таблица4[[#This Row],[Начисления]]</f>
        <v>1</v>
      </c>
    </row>
    <row r="4910" spans="1:13" ht="15">
      <c r="A4910" s="42" t="s">
        <v>8652</v>
      </c>
      <c r="B4910" s="82" t="s">
        <v>2027</v>
      </c>
      <c r="C4910" s="82" t="s">
        <v>1452</v>
      </c>
      <c r="D4910" s="82" t="s">
        <v>1453</v>
      </c>
      <c r="E4910" s="82" t="s">
        <v>2026</v>
      </c>
      <c r="F4910" s="82" t="s">
        <v>18</v>
      </c>
      <c r="G4910" s="79">
        <v>60134.85</v>
      </c>
      <c r="H4910" s="79">
        <v>45721.97</v>
      </c>
      <c r="I4910" s="79">
        <v>14412.879999999997</v>
      </c>
      <c r="J4910" s="79">
        <v>0</v>
      </c>
      <c r="K4910" s="43" t="s">
        <v>3376</v>
      </c>
      <c r="L4910" s="52" t="s">
        <v>3372</v>
      </c>
      <c r="M4910" s="16">
        <f>Таблица4[[#This Row],[Поступления]]/Таблица4[[#This Row],[Начисления]]</f>
        <v>0.76032400513179965</v>
      </c>
    </row>
    <row r="4911" spans="1:13" ht="15">
      <c r="A4911" s="42" t="s">
        <v>8653</v>
      </c>
      <c r="B4911" s="82" t="s">
        <v>2027</v>
      </c>
      <c r="C4911" s="82" t="s">
        <v>1452</v>
      </c>
      <c r="D4911" s="82" t="s">
        <v>1453</v>
      </c>
      <c r="E4911" s="82" t="s">
        <v>2026</v>
      </c>
      <c r="F4911" s="82" t="s">
        <v>20</v>
      </c>
      <c r="G4911" s="79">
        <v>60661.84</v>
      </c>
      <c r="H4911" s="79">
        <v>57576.3</v>
      </c>
      <c r="I4911" s="79">
        <v>3085.5399999999936</v>
      </c>
      <c r="J4911" s="79">
        <v>242.02</v>
      </c>
      <c r="K4911" s="43" t="s">
        <v>3376</v>
      </c>
      <c r="L4911" s="52" t="s">
        <v>3372</v>
      </c>
      <c r="M4911" s="16">
        <f>Таблица4[[#This Row],[Поступления]]/Таблица4[[#This Row],[Начисления]]</f>
        <v>0.94913540373981409</v>
      </c>
    </row>
    <row r="4912" spans="1:13" ht="15">
      <c r="A4912" s="42" t="s">
        <v>8654</v>
      </c>
      <c r="B4912" s="82" t="s">
        <v>2027</v>
      </c>
      <c r="C4912" s="82" t="s">
        <v>1452</v>
      </c>
      <c r="D4912" s="82" t="s">
        <v>1453</v>
      </c>
      <c r="E4912" s="82" t="s">
        <v>2026</v>
      </c>
      <c r="F4912" s="82" t="s">
        <v>42</v>
      </c>
      <c r="G4912" s="79">
        <v>60025.11</v>
      </c>
      <c r="H4912" s="79">
        <v>48809.7</v>
      </c>
      <c r="I4912" s="79">
        <v>11215.410000000003</v>
      </c>
      <c r="J4912" s="79">
        <v>0</v>
      </c>
      <c r="K4912" s="43" t="s">
        <v>3376</v>
      </c>
      <c r="L4912" s="52" t="s">
        <v>3372</v>
      </c>
      <c r="M4912" s="16">
        <f>Таблица4[[#This Row],[Поступления]]/Таблица4[[#This Row],[Начисления]]</f>
        <v>0.81315469476024282</v>
      </c>
    </row>
    <row r="4913" spans="1:13" ht="15">
      <c r="A4913" s="42" t="s">
        <v>8655</v>
      </c>
      <c r="B4913" s="82" t="s">
        <v>2027</v>
      </c>
      <c r="C4913" s="82" t="s">
        <v>1452</v>
      </c>
      <c r="D4913" s="82" t="s">
        <v>1453</v>
      </c>
      <c r="E4913" s="82" t="s">
        <v>2026</v>
      </c>
      <c r="F4913" s="82" t="s">
        <v>78</v>
      </c>
      <c r="G4913" s="79">
        <v>140358.70000000001</v>
      </c>
      <c r="H4913" s="79">
        <v>106298.54</v>
      </c>
      <c r="I4913" s="79">
        <v>34060.160000000018</v>
      </c>
      <c r="J4913" s="79">
        <v>0</v>
      </c>
      <c r="K4913" s="43" t="s">
        <v>3376</v>
      </c>
      <c r="L4913" s="52" t="s">
        <v>3372</v>
      </c>
      <c r="M4913" s="16">
        <f>Таблица4[[#This Row],[Поступления]]/Таблица4[[#This Row],[Начисления]]</f>
        <v>0.75733488554681672</v>
      </c>
    </row>
    <row r="4914" spans="1:13" ht="15">
      <c r="A4914" s="42" t="s">
        <v>8656</v>
      </c>
      <c r="B4914" s="82" t="s">
        <v>2027</v>
      </c>
      <c r="C4914" s="82" t="s">
        <v>1452</v>
      </c>
      <c r="D4914" s="82" t="s">
        <v>1453</v>
      </c>
      <c r="E4914" s="82" t="s">
        <v>2026</v>
      </c>
      <c r="F4914" s="82" t="s">
        <v>43</v>
      </c>
      <c r="G4914" s="79">
        <v>122223.8</v>
      </c>
      <c r="H4914" s="79">
        <v>92091.92</v>
      </c>
      <c r="I4914" s="79">
        <v>30131.880000000005</v>
      </c>
      <c r="J4914" s="79">
        <v>781.76</v>
      </c>
      <c r="K4914" s="43" t="s">
        <v>3376</v>
      </c>
      <c r="L4914" s="52" t="s">
        <v>3372</v>
      </c>
      <c r="M4914" s="16">
        <f>Таблица4[[#This Row],[Поступления]]/Таблица4[[#This Row],[Начисления]]</f>
        <v>0.75346961884673846</v>
      </c>
    </row>
    <row r="4915" spans="1:13" ht="15">
      <c r="A4915" s="42" t="s">
        <v>14877</v>
      </c>
      <c r="B4915" s="82" t="s">
        <v>2027</v>
      </c>
      <c r="C4915" s="82" t="s">
        <v>1452</v>
      </c>
      <c r="D4915" s="82" t="s">
        <v>1453</v>
      </c>
      <c r="E4915" s="82" t="s">
        <v>2026</v>
      </c>
      <c r="F4915" s="82" t="s">
        <v>44</v>
      </c>
      <c r="G4915" s="79">
        <v>19371.8</v>
      </c>
      <c r="H4915" s="79">
        <v>18374.080000000002</v>
      </c>
      <c r="I4915" s="79">
        <v>997.71999999999753</v>
      </c>
      <c r="J4915" s="79">
        <v>828.02</v>
      </c>
      <c r="K4915" s="43" t="s">
        <v>3376</v>
      </c>
      <c r="L4915" s="52" t="s">
        <v>3372</v>
      </c>
      <c r="M4915" s="16">
        <f>Таблица4[[#This Row],[Поступления]]/Таблица4[[#This Row],[Начисления]]</f>
        <v>0.94849626777067708</v>
      </c>
    </row>
    <row r="4916" spans="1:13" ht="15">
      <c r="A4916" s="42" t="s">
        <v>8657</v>
      </c>
      <c r="B4916" s="82" t="s">
        <v>2027</v>
      </c>
      <c r="C4916" s="82" t="s">
        <v>1452</v>
      </c>
      <c r="D4916" s="82" t="s">
        <v>1453</v>
      </c>
      <c r="E4916" s="82" t="s">
        <v>2026</v>
      </c>
      <c r="F4916" s="82" t="s">
        <v>80</v>
      </c>
      <c r="G4916" s="79">
        <v>129381.06</v>
      </c>
      <c r="H4916" s="79">
        <v>116544.39</v>
      </c>
      <c r="I4916" s="79">
        <v>12836.669999999998</v>
      </c>
      <c r="J4916" s="79">
        <v>205.76</v>
      </c>
      <c r="K4916" s="43" t="s">
        <v>3376</v>
      </c>
      <c r="L4916" s="52" t="s">
        <v>3372</v>
      </c>
      <c r="M4916" s="16">
        <f>Таблица4[[#This Row],[Поступления]]/Таблица4[[#This Row],[Начисления]]</f>
        <v>0.90078400965334493</v>
      </c>
    </row>
    <row r="4917" spans="1:13" ht="15">
      <c r="A4917" s="42" t="s">
        <v>8658</v>
      </c>
      <c r="B4917" s="82" t="s">
        <v>2027</v>
      </c>
      <c r="C4917" s="82" t="s">
        <v>1452</v>
      </c>
      <c r="D4917" s="82" t="s">
        <v>1453</v>
      </c>
      <c r="E4917" s="82" t="s">
        <v>2026</v>
      </c>
      <c r="F4917" s="82" t="s">
        <v>47</v>
      </c>
      <c r="G4917" s="79">
        <v>61166.7</v>
      </c>
      <c r="H4917" s="79">
        <v>58928.3</v>
      </c>
      <c r="I4917" s="79">
        <v>2238.3999999999942</v>
      </c>
      <c r="J4917" s="79">
        <v>0</v>
      </c>
      <c r="K4917" s="43" t="s">
        <v>3376</v>
      </c>
      <c r="L4917" s="52" t="s">
        <v>3372</v>
      </c>
      <c r="M4917" s="16">
        <f>Таблица4[[#This Row],[Поступления]]/Таблица4[[#This Row],[Начисления]]</f>
        <v>0.96340492457497306</v>
      </c>
    </row>
    <row r="4918" spans="1:13" ht="15">
      <c r="A4918" s="42" t="s">
        <v>8659</v>
      </c>
      <c r="B4918" s="82" t="s">
        <v>2027</v>
      </c>
      <c r="C4918" s="82" t="s">
        <v>1452</v>
      </c>
      <c r="D4918" s="82" t="s">
        <v>1453</v>
      </c>
      <c r="E4918" s="82" t="s">
        <v>2026</v>
      </c>
      <c r="F4918" s="82" t="s">
        <v>138</v>
      </c>
      <c r="G4918" s="79">
        <v>59607.93</v>
      </c>
      <c r="H4918" s="79">
        <v>45028.57</v>
      </c>
      <c r="I4918" s="79">
        <v>14579.36</v>
      </c>
      <c r="J4918" s="79">
        <v>168.48</v>
      </c>
      <c r="K4918" s="43" t="s">
        <v>3376</v>
      </c>
      <c r="L4918" s="52" t="s">
        <v>3372</v>
      </c>
      <c r="M4918" s="16">
        <f>Таблица4[[#This Row],[Поступления]]/Таблица4[[#This Row],[Начисления]]</f>
        <v>0.75541240905362761</v>
      </c>
    </row>
    <row r="4919" spans="1:13" ht="15">
      <c r="A4919" s="42" t="s">
        <v>8660</v>
      </c>
      <c r="B4919" s="82" t="s">
        <v>2027</v>
      </c>
      <c r="C4919" s="82" t="s">
        <v>1452</v>
      </c>
      <c r="D4919" s="82" t="s">
        <v>1453</v>
      </c>
      <c r="E4919" s="82" t="s">
        <v>2026</v>
      </c>
      <c r="F4919" s="82" t="s">
        <v>48</v>
      </c>
      <c r="G4919" s="79">
        <v>120526.73</v>
      </c>
      <c r="H4919" s="79">
        <v>103960.3</v>
      </c>
      <c r="I4919" s="79">
        <v>16566.429999999993</v>
      </c>
      <c r="J4919" s="79">
        <v>0</v>
      </c>
      <c r="K4919" s="43" t="s">
        <v>3376</v>
      </c>
      <c r="L4919" s="52" t="s">
        <v>3372</v>
      </c>
      <c r="M4919" s="16">
        <f>Таблица4[[#This Row],[Поступления]]/Таблица4[[#This Row],[Начисления]]</f>
        <v>0.86254974311507504</v>
      </c>
    </row>
    <row r="4920" spans="1:13" ht="15">
      <c r="A4920" s="42" t="s">
        <v>8661</v>
      </c>
      <c r="B4920" s="82" t="s">
        <v>2027</v>
      </c>
      <c r="C4920" s="82" t="s">
        <v>1452</v>
      </c>
      <c r="D4920" s="82" t="s">
        <v>1453</v>
      </c>
      <c r="E4920" s="82" t="s">
        <v>2026</v>
      </c>
      <c r="F4920" s="82" t="s">
        <v>177</v>
      </c>
      <c r="G4920" s="79">
        <v>61232.67</v>
      </c>
      <c r="H4920" s="79">
        <v>38230.720000000001</v>
      </c>
      <c r="I4920" s="79">
        <v>23001.949999999997</v>
      </c>
      <c r="J4920" s="79">
        <v>0</v>
      </c>
      <c r="K4920" s="43" t="s">
        <v>3376</v>
      </c>
      <c r="L4920" s="52" t="s">
        <v>3372</v>
      </c>
      <c r="M4920" s="16">
        <f>Таблица4[[#This Row],[Поступления]]/Таблица4[[#This Row],[Начисления]]</f>
        <v>0.62435167370620948</v>
      </c>
    </row>
    <row r="4921" spans="1:13" ht="15">
      <c r="A4921" s="42" t="s">
        <v>8662</v>
      </c>
      <c r="B4921" s="82" t="s">
        <v>2027</v>
      </c>
      <c r="C4921" s="82" t="s">
        <v>1452</v>
      </c>
      <c r="D4921" s="82" t="s">
        <v>1453</v>
      </c>
      <c r="E4921" s="82" t="s">
        <v>2026</v>
      </c>
      <c r="F4921" s="82" t="s">
        <v>49</v>
      </c>
      <c r="G4921" s="79">
        <v>386606.19</v>
      </c>
      <c r="H4921" s="79">
        <v>345591.81</v>
      </c>
      <c r="I4921" s="79">
        <v>41014.380000000005</v>
      </c>
      <c r="J4921" s="79">
        <v>1533.92</v>
      </c>
      <c r="K4921" s="43" t="s">
        <v>3376</v>
      </c>
      <c r="L4921" s="52" t="s">
        <v>3373</v>
      </c>
      <c r="M4921" s="16">
        <f>Таблица4[[#This Row],[Поступления]]/Таблица4[[#This Row],[Начисления]]</f>
        <v>0.89391173483280228</v>
      </c>
    </row>
    <row r="4922" spans="1:13" ht="15">
      <c r="A4922" s="42" t="s">
        <v>14878</v>
      </c>
      <c r="B4922" s="82" t="s">
        <v>2027</v>
      </c>
      <c r="C4922" s="82" t="s">
        <v>1452</v>
      </c>
      <c r="D4922" s="82" t="s">
        <v>1453</v>
      </c>
      <c r="E4922" s="82" t="s">
        <v>2026</v>
      </c>
      <c r="F4922" s="82" t="s">
        <v>120</v>
      </c>
      <c r="G4922" s="79">
        <v>20015.169999999998</v>
      </c>
      <c r="H4922" s="79">
        <v>17545.54</v>
      </c>
      <c r="I4922" s="79">
        <v>2469.6299999999974</v>
      </c>
      <c r="J4922" s="79">
        <v>1133.99</v>
      </c>
      <c r="K4922" s="43" t="s">
        <v>3376</v>
      </c>
      <c r="L4922" s="52" t="s">
        <v>3372</v>
      </c>
      <c r="M4922" s="16">
        <f>Таблица4[[#This Row],[Поступления]]/Таблица4[[#This Row],[Начисления]]</f>
        <v>0.87661208972993998</v>
      </c>
    </row>
    <row r="4923" spans="1:13" ht="15">
      <c r="A4923" s="42" t="s">
        <v>8663</v>
      </c>
      <c r="B4923" s="82" t="s">
        <v>2027</v>
      </c>
      <c r="C4923" s="82" t="s">
        <v>1452</v>
      </c>
      <c r="D4923" s="82" t="s">
        <v>1453</v>
      </c>
      <c r="E4923" s="82" t="s">
        <v>2026</v>
      </c>
      <c r="F4923" s="82" t="s">
        <v>50</v>
      </c>
      <c r="G4923" s="79">
        <v>120577.07</v>
      </c>
      <c r="H4923" s="79">
        <v>108327.79</v>
      </c>
      <c r="I4923" s="79">
        <v>12249.280000000013</v>
      </c>
      <c r="J4923" s="79">
        <v>0</v>
      </c>
      <c r="K4923" s="43" t="s">
        <v>3376</v>
      </c>
      <c r="L4923" s="52" t="s">
        <v>3372</v>
      </c>
      <c r="M4923" s="16">
        <f>Таблица4[[#This Row],[Поступления]]/Таблица4[[#This Row],[Начисления]]</f>
        <v>0.89841119874616282</v>
      </c>
    </row>
    <row r="4924" spans="1:13" ht="15">
      <c r="A4924" s="42" t="s">
        <v>8664</v>
      </c>
      <c r="B4924" s="82" t="s">
        <v>2027</v>
      </c>
      <c r="C4924" s="82" t="s">
        <v>1452</v>
      </c>
      <c r="D4924" s="82" t="s">
        <v>1453</v>
      </c>
      <c r="E4924" s="82" t="s">
        <v>2026</v>
      </c>
      <c r="F4924" s="82" t="s">
        <v>139</v>
      </c>
      <c r="G4924" s="79">
        <v>120884.58</v>
      </c>
      <c r="H4924" s="79">
        <v>97517.47</v>
      </c>
      <c r="I4924" s="79">
        <v>23367.11</v>
      </c>
      <c r="J4924" s="79">
        <v>0</v>
      </c>
      <c r="K4924" s="43" t="s">
        <v>3376</v>
      </c>
      <c r="L4924" s="52" t="s">
        <v>3372</v>
      </c>
      <c r="M4924" s="16">
        <f>Таблица4[[#This Row],[Поступления]]/Таблица4[[#This Row],[Начисления]]</f>
        <v>0.80669900164272401</v>
      </c>
    </row>
    <row r="4925" spans="1:13" ht="15">
      <c r="A4925" s="42" t="s">
        <v>14879</v>
      </c>
      <c r="B4925" s="82" t="s">
        <v>2027</v>
      </c>
      <c r="C4925" s="82" t="s">
        <v>1452</v>
      </c>
      <c r="D4925" s="82" t="s">
        <v>1453</v>
      </c>
      <c r="E4925" s="82" t="s">
        <v>2026</v>
      </c>
      <c r="F4925" s="82" t="s">
        <v>51</v>
      </c>
      <c r="G4925" s="79">
        <v>19202.12</v>
      </c>
      <c r="H4925" s="79">
        <v>20422.12</v>
      </c>
      <c r="I4925" s="79">
        <v>0</v>
      </c>
      <c r="J4925" s="79">
        <v>1220</v>
      </c>
      <c r="K4925" s="43" t="s">
        <v>3376</v>
      </c>
      <c r="L4925" s="52" t="s">
        <v>3372</v>
      </c>
      <c r="M4925" s="16">
        <f>Таблица4[[#This Row],[Поступления]]/Таблица4[[#This Row],[Начисления]]</f>
        <v>1.0635346513822432</v>
      </c>
    </row>
    <row r="4926" spans="1:13" ht="15">
      <c r="A4926" s="42" t="s">
        <v>8665</v>
      </c>
      <c r="B4926" s="82" t="s">
        <v>2027</v>
      </c>
      <c r="C4926" s="82" t="s">
        <v>1452</v>
      </c>
      <c r="D4926" s="82" t="s">
        <v>1453</v>
      </c>
      <c r="E4926" s="82" t="s">
        <v>2026</v>
      </c>
      <c r="F4926" s="82" t="s">
        <v>140</v>
      </c>
      <c r="G4926" s="79">
        <v>741662.94</v>
      </c>
      <c r="H4926" s="79">
        <v>588524.78</v>
      </c>
      <c r="I4926" s="79">
        <v>153138.15999999992</v>
      </c>
      <c r="J4926" s="79">
        <v>3135.12</v>
      </c>
      <c r="K4926" s="43" t="s">
        <v>3376</v>
      </c>
      <c r="L4926" s="52" t="s">
        <v>3372</v>
      </c>
      <c r="M4926" s="16">
        <f>Таблица4[[#This Row],[Поступления]]/Таблица4[[#This Row],[Начисления]]</f>
        <v>0.79352054452120813</v>
      </c>
    </row>
    <row r="4927" spans="1:13" ht="15">
      <c r="A4927" s="42" t="s">
        <v>14880</v>
      </c>
      <c r="B4927" s="82" t="s">
        <v>2027</v>
      </c>
      <c r="C4927" s="82" t="s">
        <v>1452</v>
      </c>
      <c r="D4927" s="82" t="s">
        <v>1453</v>
      </c>
      <c r="E4927" s="82" t="s">
        <v>2026</v>
      </c>
      <c r="F4927" s="82" t="s">
        <v>103</v>
      </c>
      <c r="G4927" s="79">
        <v>19315.240000000002</v>
      </c>
      <c r="H4927" s="79">
        <v>19501.900000000001</v>
      </c>
      <c r="I4927" s="79">
        <v>0</v>
      </c>
      <c r="J4927" s="79">
        <v>186.65999999999985</v>
      </c>
      <c r="K4927" s="43" t="s">
        <v>3376</v>
      </c>
      <c r="L4927" s="52" t="s">
        <v>3372</v>
      </c>
      <c r="M4927" s="16">
        <f>Таблица4[[#This Row],[Поступления]]/Таблица4[[#This Row],[Начисления]]</f>
        <v>1.0096638716371114</v>
      </c>
    </row>
    <row r="4928" spans="1:13" ht="15">
      <c r="A4928" s="42" t="s">
        <v>8666</v>
      </c>
      <c r="B4928" s="82" t="s">
        <v>2027</v>
      </c>
      <c r="C4928" s="82" t="s">
        <v>1452</v>
      </c>
      <c r="D4928" s="82" t="s">
        <v>1453</v>
      </c>
      <c r="E4928" s="82" t="s">
        <v>2026</v>
      </c>
      <c r="F4928" s="82" t="s">
        <v>123</v>
      </c>
      <c r="G4928" s="79">
        <v>749127.71</v>
      </c>
      <c r="H4928" s="79">
        <v>662101.19999999995</v>
      </c>
      <c r="I4928" s="79">
        <v>87026.510000000009</v>
      </c>
      <c r="J4928" s="79">
        <v>2819.73</v>
      </c>
      <c r="K4928" s="43" t="s">
        <v>3376</v>
      </c>
      <c r="L4928" s="52" t="s">
        <v>3372</v>
      </c>
      <c r="M4928" s="16">
        <f>Таблица4[[#This Row],[Поступления]]/Таблица4[[#This Row],[Начисления]]</f>
        <v>0.88382954089363475</v>
      </c>
    </row>
    <row r="4929" spans="1:13" ht="15">
      <c r="A4929" s="42" t="s">
        <v>8667</v>
      </c>
      <c r="B4929" s="82" t="s">
        <v>2027</v>
      </c>
      <c r="C4929" s="82" t="s">
        <v>1452</v>
      </c>
      <c r="D4929" s="82" t="s">
        <v>1453</v>
      </c>
      <c r="E4929" s="82" t="s">
        <v>2026</v>
      </c>
      <c r="F4929" s="82" t="s">
        <v>104</v>
      </c>
      <c r="G4929" s="79">
        <v>60991.13</v>
      </c>
      <c r="H4929" s="79">
        <v>48637.9</v>
      </c>
      <c r="I4929" s="79">
        <v>12353.229999999996</v>
      </c>
      <c r="J4929" s="79">
        <v>0</v>
      </c>
      <c r="K4929" s="43" t="s">
        <v>3376</v>
      </c>
      <c r="L4929" s="52" t="s">
        <v>3372</v>
      </c>
      <c r="M4929" s="16">
        <f>Таблица4[[#This Row],[Поступления]]/Таблица4[[#This Row],[Начисления]]</f>
        <v>0.79745858127239166</v>
      </c>
    </row>
    <row r="4930" spans="1:13" ht="15">
      <c r="A4930" s="42" t="s">
        <v>8668</v>
      </c>
      <c r="B4930" s="82" t="s">
        <v>2027</v>
      </c>
      <c r="C4930" s="82" t="s">
        <v>1452</v>
      </c>
      <c r="D4930" s="82" t="s">
        <v>1453</v>
      </c>
      <c r="E4930" s="82" t="s">
        <v>2026</v>
      </c>
      <c r="F4930" s="82" t="s">
        <v>135</v>
      </c>
      <c r="G4930" s="79">
        <v>120487.07</v>
      </c>
      <c r="H4930" s="79">
        <v>118385.9</v>
      </c>
      <c r="I4930" s="79">
        <v>2101.1700000000128</v>
      </c>
      <c r="J4930" s="79">
        <v>3125.26</v>
      </c>
      <c r="K4930" s="43" t="s">
        <v>3376</v>
      </c>
      <c r="L4930" s="52" t="s">
        <v>3372</v>
      </c>
      <c r="M4930" s="16">
        <f>Таблица4[[#This Row],[Поступления]]/Таблица4[[#This Row],[Начисления]]</f>
        <v>0.98256103331253708</v>
      </c>
    </row>
    <row r="4931" spans="1:13" ht="15">
      <c r="A4931" s="42" t="s">
        <v>8669</v>
      </c>
      <c r="B4931" s="82" t="s">
        <v>2027</v>
      </c>
      <c r="C4931" s="82" t="s">
        <v>1452</v>
      </c>
      <c r="D4931" s="82" t="s">
        <v>1453</v>
      </c>
      <c r="E4931" s="82" t="s">
        <v>2026</v>
      </c>
      <c r="F4931" s="82" t="s">
        <v>143</v>
      </c>
      <c r="G4931" s="79">
        <v>840372.55</v>
      </c>
      <c r="H4931" s="79">
        <v>501782.18</v>
      </c>
      <c r="I4931" s="79">
        <v>338590.37000000005</v>
      </c>
      <c r="J4931" s="79">
        <v>2084.27</v>
      </c>
      <c r="K4931" s="43" t="s">
        <v>3376</v>
      </c>
      <c r="L4931" s="52" t="s">
        <v>3372</v>
      </c>
      <c r="M4931" s="16">
        <f>Таблица4[[#This Row],[Поступления]]/Таблица4[[#This Row],[Начисления]]</f>
        <v>0.59709491939021564</v>
      </c>
    </row>
    <row r="4932" spans="1:13" ht="15">
      <c r="A4932" s="42" t="s">
        <v>8670</v>
      </c>
      <c r="B4932" s="82" t="s">
        <v>2027</v>
      </c>
      <c r="C4932" s="82" t="s">
        <v>1452</v>
      </c>
      <c r="D4932" s="82" t="s">
        <v>1453</v>
      </c>
      <c r="E4932" s="82" t="s">
        <v>2026</v>
      </c>
      <c r="F4932" s="82" t="s">
        <v>144</v>
      </c>
      <c r="G4932" s="79">
        <v>3475707.48</v>
      </c>
      <c r="H4932" s="79">
        <v>3128093.25</v>
      </c>
      <c r="I4932" s="79">
        <v>347614.23</v>
      </c>
      <c r="J4932" s="79">
        <v>3089</v>
      </c>
      <c r="K4932" s="43" t="s">
        <v>3376</v>
      </c>
      <c r="L4932" s="52" t="s">
        <v>3373</v>
      </c>
      <c r="M4932" s="16">
        <f>Таблица4[[#This Row],[Поступления]]/Таблица4[[#This Row],[Начисления]]</f>
        <v>0.89998748974122533</v>
      </c>
    </row>
    <row r="4933" spans="1:13" ht="15">
      <c r="A4933" s="42" t="s">
        <v>8671</v>
      </c>
      <c r="B4933" s="82" t="s">
        <v>2027</v>
      </c>
      <c r="C4933" s="82" t="s">
        <v>1452</v>
      </c>
      <c r="D4933" s="82" t="s">
        <v>1453</v>
      </c>
      <c r="E4933" s="82" t="s">
        <v>2026</v>
      </c>
      <c r="F4933" s="82" t="s">
        <v>322</v>
      </c>
      <c r="G4933" s="79">
        <v>972700.06</v>
      </c>
      <c r="H4933" s="79">
        <v>893428.24</v>
      </c>
      <c r="I4933" s="79">
        <v>79271.820000000065</v>
      </c>
      <c r="J4933" s="79">
        <v>3550.44</v>
      </c>
      <c r="K4933" s="43" t="s">
        <v>3376</v>
      </c>
      <c r="L4933" s="52" t="s">
        <v>3372</v>
      </c>
      <c r="M4933" s="16">
        <f>Таблица4[[#This Row],[Поступления]]/Таблица4[[#This Row],[Начисления]]</f>
        <v>0.91850332568088866</v>
      </c>
    </row>
    <row r="4934" spans="1:13" ht="15">
      <c r="A4934" s="42" t="s">
        <v>8672</v>
      </c>
      <c r="B4934" s="82" t="s">
        <v>2027</v>
      </c>
      <c r="C4934" s="82" t="s">
        <v>1452</v>
      </c>
      <c r="D4934" s="82" t="s">
        <v>1453</v>
      </c>
      <c r="E4934" s="82" t="s">
        <v>2026</v>
      </c>
      <c r="F4934" s="82" t="s">
        <v>685</v>
      </c>
      <c r="G4934" s="79">
        <v>964706.75</v>
      </c>
      <c r="H4934" s="79">
        <v>831040.37</v>
      </c>
      <c r="I4934" s="79">
        <v>133666.38</v>
      </c>
      <c r="J4934" s="79">
        <v>1928.14</v>
      </c>
      <c r="K4934" s="43" t="s">
        <v>3376</v>
      </c>
      <c r="L4934" s="52" t="s">
        <v>3373</v>
      </c>
      <c r="M4934" s="16">
        <f>Таблица4[[#This Row],[Поступления]]/Таблица4[[#This Row],[Начисления]]</f>
        <v>0.86144351120172014</v>
      </c>
    </row>
    <row r="4935" spans="1:13" ht="15">
      <c r="A4935" s="42" t="s">
        <v>8673</v>
      </c>
      <c r="B4935" s="82" t="s">
        <v>2027</v>
      </c>
      <c r="C4935" s="82" t="s">
        <v>1452</v>
      </c>
      <c r="D4935" s="82" t="s">
        <v>1453</v>
      </c>
      <c r="E4935" s="82" t="s">
        <v>2026</v>
      </c>
      <c r="F4935" s="82" t="s">
        <v>324</v>
      </c>
      <c r="G4935" s="79">
        <v>383090.4</v>
      </c>
      <c r="H4935" s="79">
        <v>296785.40000000002</v>
      </c>
      <c r="I4935" s="79">
        <v>86305</v>
      </c>
      <c r="J4935" s="79">
        <v>1025.28</v>
      </c>
      <c r="K4935" s="43" t="s">
        <v>3376</v>
      </c>
      <c r="L4935" s="52" t="s">
        <v>3372</v>
      </c>
      <c r="M4935" s="16">
        <f>Таблица4[[#This Row],[Поступления]]/Таблица4[[#This Row],[Начисления]]</f>
        <v>0.77471374902633949</v>
      </c>
    </row>
    <row r="4936" spans="1:13" ht="15">
      <c r="A4936" s="42" t="s">
        <v>8674</v>
      </c>
      <c r="B4936" s="82" t="s">
        <v>2027</v>
      </c>
      <c r="C4936" s="82" t="s">
        <v>1452</v>
      </c>
      <c r="D4936" s="82" t="s">
        <v>1453</v>
      </c>
      <c r="E4936" s="82" t="s">
        <v>2026</v>
      </c>
      <c r="F4936" s="82" t="s">
        <v>209</v>
      </c>
      <c r="G4936" s="79">
        <v>196256.41</v>
      </c>
      <c r="H4936" s="79">
        <v>131535.75</v>
      </c>
      <c r="I4936" s="79">
        <v>64720.66</v>
      </c>
      <c r="J4936" s="79">
        <v>0</v>
      </c>
      <c r="K4936" s="43" t="s">
        <v>3376</v>
      </c>
      <c r="L4936" s="52" t="s">
        <v>3372</v>
      </c>
      <c r="M4936" s="16">
        <f>Таблица4[[#This Row],[Поступления]]/Таблица4[[#This Row],[Начисления]]</f>
        <v>0.67022396873559442</v>
      </c>
    </row>
    <row r="4937" spans="1:13" ht="15">
      <c r="A4937" s="42" t="s">
        <v>8675</v>
      </c>
      <c r="B4937" s="82" t="s">
        <v>2027</v>
      </c>
      <c r="C4937" s="82" t="s">
        <v>1452</v>
      </c>
      <c r="D4937" s="82" t="s">
        <v>1453</v>
      </c>
      <c r="E4937" s="82" t="s">
        <v>2026</v>
      </c>
      <c r="F4937" s="82" t="s">
        <v>381</v>
      </c>
      <c r="G4937" s="79">
        <v>585870.4</v>
      </c>
      <c r="H4937" s="79">
        <v>497703.02</v>
      </c>
      <c r="I4937" s="79">
        <v>88167.38</v>
      </c>
      <c r="J4937" s="79">
        <v>2025.32</v>
      </c>
      <c r="K4937" s="43" t="s">
        <v>3376</v>
      </c>
      <c r="L4937" s="52" t="s">
        <v>3373</v>
      </c>
      <c r="M4937" s="16">
        <f>Таблица4[[#This Row],[Поступления]]/Таблица4[[#This Row],[Начисления]]</f>
        <v>0.84951043780330937</v>
      </c>
    </row>
    <row r="4938" spans="1:13" ht="15">
      <c r="A4938" s="42" t="s">
        <v>8676</v>
      </c>
      <c r="B4938" s="82" t="s">
        <v>2027</v>
      </c>
      <c r="C4938" s="82" t="s">
        <v>1452</v>
      </c>
      <c r="D4938" s="82" t="s">
        <v>1453</v>
      </c>
      <c r="E4938" s="82" t="s">
        <v>2026</v>
      </c>
      <c r="F4938" s="82" t="s">
        <v>325</v>
      </c>
      <c r="G4938" s="79">
        <v>1009207.06</v>
      </c>
      <c r="H4938" s="79">
        <v>789716.43</v>
      </c>
      <c r="I4938" s="79">
        <v>219490.63</v>
      </c>
      <c r="J4938" s="79">
        <v>1155.8599999999999</v>
      </c>
      <c r="K4938" s="43" t="s">
        <v>3376</v>
      </c>
      <c r="L4938" s="52" t="s">
        <v>3373</v>
      </c>
      <c r="M4938" s="16">
        <f>Таблица4[[#This Row],[Поступления]]/Таблица4[[#This Row],[Начисления]]</f>
        <v>0.78251179693491246</v>
      </c>
    </row>
    <row r="4939" spans="1:13" ht="15">
      <c r="A4939" s="42" t="s">
        <v>8677</v>
      </c>
      <c r="B4939" s="82" t="s">
        <v>2027</v>
      </c>
      <c r="C4939" s="82" t="s">
        <v>1452</v>
      </c>
      <c r="D4939" s="82" t="s">
        <v>1453</v>
      </c>
      <c r="E4939" s="82" t="s">
        <v>2026</v>
      </c>
      <c r="F4939" s="82" t="s">
        <v>702</v>
      </c>
      <c r="G4939" s="79">
        <v>668949.52</v>
      </c>
      <c r="H4939" s="79">
        <v>579485.22</v>
      </c>
      <c r="I4939" s="79">
        <v>89464.300000000047</v>
      </c>
      <c r="J4939" s="79">
        <v>3033.89</v>
      </c>
      <c r="K4939" s="43" t="s">
        <v>3376</v>
      </c>
      <c r="L4939" s="52" t="s">
        <v>3372</v>
      </c>
      <c r="M4939" s="16">
        <f>Таблица4[[#This Row],[Поступления]]/Таблица4[[#This Row],[Начисления]]</f>
        <v>0.86626150804323765</v>
      </c>
    </row>
    <row r="4940" spans="1:13" ht="15">
      <c r="A4940" s="42" t="s">
        <v>8678</v>
      </c>
      <c r="B4940" s="82" t="s">
        <v>2027</v>
      </c>
      <c r="C4940" s="82" t="s">
        <v>1452</v>
      </c>
      <c r="D4940" s="82" t="s">
        <v>1453</v>
      </c>
      <c r="E4940" s="82" t="s">
        <v>2026</v>
      </c>
      <c r="F4940" s="82" t="s">
        <v>361</v>
      </c>
      <c r="G4940" s="79">
        <v>598055.25</v>
      </c>
      <c r="H4940" s="79">
        <v>544596.64</v>
      </c>
      <c r="I4940" s="79">
        <v>53458.609999999986</v>
      </c>
      <c r="J4940" s="79">
        <v>2903.62</v>
      </c>
      <c r="K4940" s="43" t="s">
        <v>3376</v>
      </c>
      <c r="L4940" s="52" t="s">
        <v>3372</v>
      </c>
      <c r="M4940" s="16">
        <f>Таблица4[[#This Row],[Поступления]]/Таблица4[[#This Row],[Начисления]]</f>
        <v>0.91061258972310666</v>
      </c>
    </row>
    <row r="4941" spans="1:13" ht="15">
      <c r="A4941" s="42" t="s">
        <v>8679</v>
      </c>
      <c r="B4941" s="82" t="s">
        <v>2027</v>
      </c>
      <c r="C4941" s="82" t="s">
        <v>1452</v>
      </c>
      <c r="D4941" s="82" t="s">
        <v>1453</v>
      </c>
      <c r="E4941" s="82" t="s">
        <v>2026</v>
      </c>
      <c r="F4941" s="82" t="s">
        <v>708</v>
      </c>
      <c r="G4941" s="79">
        <v>745481.98</v>
      </c>
      <c r="H4941" s="79">
        <v>655009.78</v>
      </c>
      <c r="I4941" s="79">
        <v>90472.199999999953</v>
      </c>
      <c r="J4941" s="79">
        <v>1513.18</v>
      </c>
      <c r="K4941" s="43" t="s">
        <v>3376</v>
      </c>
      <c r="L4941" s="52" t="s">
        <v>3372</v>
      </c>
      <c r="M4941" s="16">
        <f>Таблица4[[#This Row],[Поступления]]/Таблица4[[#This Row],[Начисления]]</f>
        <v>0.87863932002756129</v>
      </c>
    </row>
    <row r="4942" spans="1:13" ht="15">
      <c r="A4942" s="42" t="s">
        <v>8680</v>
      </c>
      <c r="B4942" s="82" t="s">
        <v>2028</v>
      </c>
      <c r="C4942" s="82" t="s">
        <v>1452</v>
      </c>
      <c r="D4942" s="82" t="s">
        <v>1453</v>
      </c>
      <c r="E4942" s="82" t="s">
        <v>1378</v>
      </c>
      <c r="F4942" s="82" t="s">
        <v>184</v>
      </c>
      <c r="G4942" s="79">
        <v>132608.41</v>
      </c>
      <c r="H4942" s="79">
        <v>186391.09</v>
      </c>
      <c r="I4942" s="79">
        <v>0</v>
      </c>
      <c r="J4942" s="79">
        <v>53782.679999999993</v>
      </c>
      <c r="K4942" s="43" t="s">
        <v>3374</v>
      </c>
      <c r="L4942" s="52" t="s">
        <v>3372</v>
      </c>
      <c r="M4942" s="16">
        <f>Таблица4[[#This Row],[Поступления]]/Таблица4[[#This Row],[Начисления]]</f>
        <v>1.4055751818455555</v>
      </c>
    </row>
    <row r="4943" spans="1:13" ht="15">
      <c r="A4943" s="42" t="s">
        <v>8681</v>
      </c>
      <c r="B4943" s="82" t="s">
        <v>2030</v>
      </c>
      <c r="C4943" s="82" t="s">
        <v>1452</v>
      </c>
      <c r="D4943" s="82" t="s">
        <v>1453</v>
      </c>
      <c r="E4943" s="82" t="s">
        <v>2029</v>
      </c>
      <c r="F4943" s="82" t="s">
        <v>32</v>
      </c>
      <c r="G4943" s="79">
        <v>346969.46</v>
      </c>
      <c r="H4943" s="79">
        <v>338919.03</v>
      </c>
      <c r="I4943" s="79">
        <v>8050.429999999993</v>
      </c>
      <c r="J4943" s="79">
        <v>3578.37</v>
      </c>
      <c r="K4943" s="43" t="s">
        <v>3376</v>
      </c>
      <c r="L4943" s="52" t="s">
        <v>3372</v>
      </c>
      <c r="M4943" s="16">
        <f>Таблица4[[#This Row],[Поступления]]/Таблица4[[#This Row],[Начисления]]</f>
        <v>0.97679787148990005</v>
      </c>
    </row>
    <row r="4944" spans="1:13" ht="15">
      <c r="A4944" s="42" t="s">
        <v>8682</v>
      </c>
      <c r="B4944" s="82" t="s">
        <v>2030</v>
      </c>
      <c r="C4944" s="82" t="s">
        <v>1452</v>
      </c>
      <c r="D4944" s="82" t="s">
        <v>1453</v>
      </c>
      <c r="E4944" s="82" t="s">
        <v>2029</v>
      </c>
      <c r="F4944" s="82" t="s">
        <v>33</v>
      </c>
      <c r="G4944" s="79">
        <v>683482.39</v>
      </c>
      <c r="H4944" s="79">
        <v>620527.4</v>
      </c>
      <c r="I4944" s="79">
        <v>62954.989999999991</v>
      </c>
      <c r="J4944" s="79">
        <v>4674.29</v>
      </c>
      <c r="K4944" s="43" t="s">
        <v>3376</v>
      </c>
      <c r="L4944" s="52" t="s">
        <v>3373</v>
      </c>
      <c r="M4944" s="16">
        <f>Таблица4[[#This Row],[Поступления]]/Таблица4[[#This Row],[Начисления]]</f>
        <v>0.90789083827017114</v>
      </c>
    </row>
    <row r="4945" spans="1:13" ht="15">
      <c r="A4945" s="42" t="s">
        <v>8683</v>
      </c>
      <c r="B4945" s="82" t="s">
        <v>2030</v>
      </c>
      <c r="C4945" s="82" t="s">
        <v>1452</v>
      </c>
      <c r="D4945" s="82" t="s">
        <v>1453</v>
      </c>
      <c r="E4945" s="82" t="s">
        <v>2029</v>
      </c>
      <c r="F4945" s="82" t="s">
        <v>29</v>
      </c>
      <c r="G4945" s="79">
        <v>341741.32</v>
      </c>
      <c r="H4945" s="79">
        <v>297863.38</v>
      </c>
      <c r="I4945" s="79">
        <v>43877.94</v>
      </c>
      <c r="J4945" s="79">
        <v>2021.01</v>
      </c>
      <c r="K4945" s="43" t="s">
        <v>3376</v>
      </c>
      <c r="L4945" s="52" t="s">
        <v>3372</v>
      </c>
      <c r="M4945" s="16">
        <f>Таблица4[[#This Row],[Поступления]]/Таблица4[[#This Row],[Начисления]]</f>
        <v>0.87160481501037101</v>
      </c>
    </row>
    <row r="4946" spans="1:13" ht="15">
      <c r="A4946" s="42" t="s">
        <v>8684</v>
      </c>
      <c r="B4946" s="82" t="s">
        <v>2030</v>
      </c>
      <c r="C4946" s="82" t="s">
        <v>1452</v>
      </c>
      <c r="D4946" s="82" t="s">
        <v>1453</v>
      </c>
      <c r="E4946" s="82" t="s">
        <v>2029</v>
      </c>
      <c r="F4946" s="82" t="s">
        <v>30</v>
      </c>
      <c r="G4946" s="79">
        <v>342652.35</v>
      </c>
      <c r="H4946" s="79">
        <v>291637.34000000003</v>
      </c>
      <c r="I4946" s="79">
        <v>51015.009999999951</v>
      </c>
      <c r="J4946" s="79">
        <v>431.88</v>
      </c>
      <c r="K4946" s="43" t="s">
        <v>3376</v>
      </c>
      <c r="L4946" s="52" t="s">
        <v>3372</v>
      </c>
      <c r="M4946" s="16">
        <f>Таблица4[[#This Row],[Поступления]]/Таблица4[[#This Row],[Начисления]]</f>
        <v>0.85111729133041125</v>
      </c>
    </row>
    <row r="4947" spans="1:13" ht="15">
      <c r="A4947" s="42" t="s">
        <v>8685</v>
      </c>
      <c r="B4947" s="82" t="s">
        <v>2030</v>
      </c>
      <c r="C4947" s="82" t="s">
        <v>1452</v>
      </c>
      <c r="D4947" s="82" t="s">
        <v>1453</v>
      </c>
      <c r="E4947" s="82" t="s">
        <v>2029</v>
      </c>
      <c r="F4947" s="82" t="s">
        <v>31</v>
      </c>
      <c r="G4947" s="79">
        <v>353174.35</v>
      </c>
      <c r="H4947" s="79">
        <v>326002.36</v>
      </c>
      <c r="I4947" s="79">
        <v>27171.989999999991</v>
      </c>
      <c r="J4947" s="79">
        <v>479.65</v>
      </c>
      <c r="K4947" s="43" t="s">
        <v>3376</v>
      </c>
      <c r="L4947" s="52" t="s">
        <v>3372</v>
      </c>
      <c r="M4947" s="16">
        <f>Таблица4[[#This Row],[Поступления]]/Таблица4[[#This Row],[Начисления]]</f>
        <v>0.92306352372418898</v>
      </c>
    </row>
    <row r="4948" spans="1:13" ht="15">
      <c r="A4948" s="42" t="s">
        <v>8686</v>
      </c>
      <c r="B4948" s="82" t="s">
        <v>2030</v>
      </c>
      <c r="C4948" s="82" t="s">
        <v>1452</v>
      </c>
      <c r="D4948" s="82" t="s">
        <v>1453</v>
      </c>
      <c r="E4948" s="82" t="s">
        <v>2029</v>
      </c>
      <c r="F4948" s="82" t="s">
        <v>19</v>
      </c>
      <c r="G4948" s="79">
        <v>519652.35</v>
      </c>
      <c r="H4948" s="79">
        <v>454531.62</v>
      </c>
      <c r="I4948" s="79">
        <v>65120.729999999981</v>
      </c>
      <c r="J4948" s="79">
        <v>13201.75</v>
      </c>
      <c r="K4948" s="43" t="s">
        <v>3376</v>
      </c>
      <c r="L4948" s="52" t="s">
        <v>3372</v>
      </c>
      <c r="M4948" s="16">
        <f>Таблица4[[#This Row],[Поступления]]/Таблица4[[#This Row],[Начисления]]</f>
        <v>0.87468404597804672</v>
      </c>
    </row>
    <row r="4949" spans="1:13" ht="15">
      <c r="A4949" s="42" t="s">
        <v>8687</v>
      </c>
      <c r="B4949" s="82" t="s">
        <v>2030</v>
      </c>
      <c r="C4949" s="82" t="s">
        <v>1452</v>
      </c>
      <c r="D4949" s="82" t="s">
        <v>1453</v>
      </c>
      <c r="E4949" s="82" t="s">
        <v>2029</v>
      </c>
      <c r="F4949" s="82" t="s">
        <v>9</v>
      </c>
      <c r="G4949" s="79">
        <v>443952.99</v>
      </c>
      <c r="H4949" s="79">
        <v>401083.37</v>
      </c>
      <c r="I4949" s="79">
        <v>42869.619999999995</v>
      </c>
      <c r="J4949" s="79">
        <v>1753.12</v>
      </c>
      <c r="K4949" s="43" t="s">
        <v>3376</v>
      </c>
      <c r="L4949" s="52" t="s">
        <v>3372</v>
      </c>
      <c r="M4949" s="16">
        <f>Таблица4[[#This Row],[Поступления]]/Таблица4[[#This Row],[Начисления]]</f>
        <v>0.90343657782325104</v>
      </c>
    </row>
    <row r="4950" spans="1:13" ht="15">
      <c r="A4950" s="42" t="s">
        <v>8688</v>
      </c>
      <c r="B4950" s="82" t="s">
        <v>2030</v>
      </c>
      <c r="C4950" s="82" t="s">
        <v>1452</v>
      </c>
      <c r="D4950" s="82" t="s">
        <v>1453</v>
      </c>
      <c r="E4950" s="82" t="s">
        <v>2029</v>
      </c>
      <c r="F4950" s="82" t="s">
        <v>11</v>
      </c>
      <c r="G4950" s="79">
        <v>520648.44</v>
      </c>
      <c r="H4950" s="79">
        <v>353950</v>
      </c>
      <c r="I4950" s="79">
        <v>166698.44</v>
      </c>
      <c r="J4950" s="79">
        <v>2047.65</v>
      </c>
      <c r="K4950" s="43" t="s">
        <v>3376</v>
      </c>
      <c r="L4950" s="52" t="s">
        <v>3372</v>
      </c>
      <c r="M4950" s="16">
        <f>Таблица4[[#This Row],[Поступления]]/Таблица4[[#This Row],[Начисления]]</f>
        <v>0.67982533473066775</v>
      </c>
    </row>
    <row r="4951" spans="1:13" ht="15">
      <c r="A4951" s="42" t="s">
        <v>8689</v>
      </c>
      <c r="B4951" s="82" t="s">
        <v>2030</v>
      </c>
      <c r="C4951" s="82" t="s">
        <v>1452</v>
      </c>
      <c r="D4951" s="82" t="s">
        <v>1453</v>
      </c>
      <c r="E4951" s="82" t="s">
        <v>2029</v>
      </c>
      <c r="F4951" s="82" t="s">
        <v>79</v>
      </c>
      <c r="G4951" s="79">
        <v>413003.52000000002</v>
      </c>
      <c r="H4951" s="79">
        <v>331921.55</v>
      </c>
      <c r="I4951" s="79">
        <v>81081.97000000003</v>
      </c>
      <c r="J4951" s="79">
        <v>488.74</v>
      </c>
      <c r="K4951" s="43" t="s">
        <v>3376</v>
      </c>
      <c r="L4951" s="52" t="s">
        <v>3372</v>
      </c>
      <c r="M4951" s="16">
        <f>Таблица4[[#This Row],[Поступления]]/Таблица4[[#This Row],[Начисления]]</f>
        <v>0.80367729069234073</v>
      </c>
    </row>
    <row r="4952" spans="1:13" ht="15">
      <c r="A4952" s="42" t="s">
        <v>8690</v>
      </c>
      <c r="B4952" s="82" t="s">
        <v>2030</v>
      </c>
      <c r="C4952" s="82" t="s">
        <v>1452</v>
      </c>
      <c r="D4952" s="82" t="s">
        <v>1453</v>
      </c>
      <c r="E4952" s="82" t="s">
        <v>2029</v>
      </c>
      <c r="F4952" s="82" t="s">
        <v>177</v>
      </c>
      <c r="G4952" s="79">
        <v>407980.52</v>
      </c>
      <c r="H4952" s="79">
        <v>336173.7</v>
      </c>
      <c r="I4952" s="79">
        <v>71806.820000000007</v>
      </c>
      <c r="J4952" s="79">
        <v>0</v>
      </c>
      <c r="K4952" s="43" t="s">
        <v>3376</v>
      </c>
      <c r="L4952" s="52" t="s">
        <v>3372</v>
      </c>
      <c r="M4952" s="16">
        <f>Таблица4[[#This Row],[Поступления]]/Таблица4[[#This Row],[Начисления]]</f>
        <v>0.82399448875647296</v>
      </c>
    </row>
    <row r="4953" spans="1:13" ht="15">
      <c r="A4953" s="42" t="s">
        <v>8691</v>
      </c>
      <c r="B4953" s="82" t="s">
        <v>2030</v>
      </c>
      <c r="C4953" s="82" t="s">
        <v>1452</v>
      </c>
      <c r="D4953" s="82" t="s">
        <v>1453</v>
      </c>
      <c r="E4953" s="82" t="s">
        <v>2029</v>
      </c>
      <c r="F4953" s="82" t="s">
        <v>120</v>
      </c>
      <c r="G4953" s="79">
        <v>406786.89</v>
      </c>
      <c r="H4953" s="79">
        <v>388066.67</v>
      </c>
      <c r="I4953" s="79">
        <v>18720.22000000003</v>
      </c>
      <c r="J4953" s="79">
        <v>6250.66</v>
      </c>
      <c r="K4953" s="43" t="s">
        <v>3376</v>
      </c>
      <c r="L4953" s="52" t="s">
        <v>3372</v>
      </c>
      <c r="M4953" s="16">
        <f>Таблица4[[#This Row],[Поступления]]/Таблица4[[#This Row],[Начисления]]</f>
        <v>0.95398027699466903</v>
      </c>
    </row>
    <row r="4954" spans="1:13" ht="15">
      <c r="A4954" s="42" t="s">
        <v>8692</v>
      </c>
      <c r="B4954" s="82" t="s">
        <v>2030</v>
      </c>
      <c r="C4954" s="82" t="s">
        <v>1452</v>
      </c>
      <c r="D4954" s="82" t="s">
        <v>1453</v>
      </c>
      <c r="E4954" s="82" t="s">
        <v>2029</v>
      </c>
      <c r="F4954" s="82" t="s">
        <v>139</v>
      </c>
      <c r="G4954" s="79">
        <v>308679.42</v>
      </c>
      <c r="H4954" s="79">
        <v>267056.51</v>
      </c>
      <c r="I4954" s="79">
        <v>41622.909999999974</v>
      </c>
      <c r="J4954" s="79">
        <v>3576.55</v>
      </c>
      <c r="K4954" s="43" t="s">
        <v>3376</v>
      </c>
      <c r="L4954" s="52" t="s">
        <v>3372</v>
      </c>
      <c r="M4954" s="16">
        <f>Таблица4[[#This Row],[Поступления]]/Таблица4[[#This Row],[Начисления]]</f>
        <v>0.86515813072345416</v>
      </c>
    </row>
    <row r="4955" spans="1:13" ht="15">
      <c r="A4955" s="42" t="s">
        <v>8693</v>
      </c>
      <c r="B4955" s="82" t="s">
        <v>2030</v>
      </c>
      <c r="C4955" s="82" t="s">
        <v>1452</v>
      </c>
      <c r="D4955" s="82" t="s">
        <v>1453</v>
      </c>
      <c r="E4955" s="82" t="s">
        <v>2029</v>
      </c>
      <c r="F4955" s="82" t="s">
        <v>163</v>
      </c>
      <c r="G4955" s="79">
        <v>154387.91</v>
      </c>
      <c r="H4955" s="79">
        <v>107517.62</v>
      </c>
      <c r="I4955" s="79">
        <v>46870.290000000008</v>
      </c>
      <c r="J4955" s="79">
        <v>184.47</v>
      </c>
      <c r="K4955" s="43" t="s">
        <v>3376</v>
      </c>
      <c r="L4955" s="52" t="s">
        <v>3372</v>
      </c>
      <c r="M4955" s="16">
        <f>Таблица4[[#This Row],[Поступления]]/Таблица4[[#This Row],[Начисления]]</f>
        <v>0.69641217372526121</v>
      </c>
    </row>
    <row r="4956" spans="1:13" ht="15">
      <c r="A4956" s="42" t="s">
        <v>8694</v>
      </c>
      <c r="B4956" s="82" t="s">
        <v>2030</v>
      </c>
      <c r="C4956" s="82" t="s">
        <v>1452</v>
      </c>
      <c r="D4956" s="82" t="s">
        <v>1453</v>
      </c>
      <c r="E4956" s="82" t="s">
        <v>2029</v>
      </c>
      <c r="F4956" s="82" t="s">
        <v>663</v>
      </c>
      <c r="G4956" s="79">
        <v>502967.83</v>
      </c>
      <c r="H4956" s="79">
        <v>459163.94</v>
      </c>
      <c r="I4956" s="79">
        <v>43803.890000000014</v>
      </c>
      <c r="J4956" s="79">
        <v>574.70000000000005</v>
      </c>
      <c r="K4956" s="43" t="s">
        <v>3376</v>
      </c>
      <c r="L4956" s="52" t="s">
        <v>3372</v>
      </c>
      <c r="M4956" s="16">
        <f>Таблица4[[#This Row],[Поступления]]/Таблица4[[#This Row],[Начисления]]</f>
        <v>0.91290916160582281</v>
      </c>
    </row>
    <row r="4957" spans="1:13" ht="15">
      <c r="A4957" s="42" t="s">
        <v>14866</v>
      </c>
      <c r="B4957" s="82" t="s">
        <v>2032</v>
      </c>
      <c r="C4957" s="82" t="s">
        <v>1452</v>
      </c>
      <c r="D4957" s="82" t="s">
        <v>1453</v>
      </c>
      <c r="E4957" s="82" t="s">
        <v>2031</v>
      </c>
      <c r="F4957" s="82" t="s">
        <v>21</v>
      </c>
      <c r="G4957" s="79">
        <v>24250.1</v>
      </c>
      <c r="H4957" s="79">
        <v>19476.3</v>
      </c>
      <c r="I4957" s="79">
        <v>4773.7999999999993</v>
      </c>
      <c r="J4957" s="79">
        <v>0</v>
      </c>
      <c r="K4957" s="43" t="s">
        <v>3380</v>
      </c>
      <c r="L4957" s="52" t="s">
        <v>3372</v>
      </c>
      <c r="M4957" s="16">
        <f>Таблица4[[#This Row],[Поступления]]/Таблица4[[#This Row],[Начисления]]</f>
        <v>0.80314307982235122</v>
      </c>
    </row>
    <row r="4958" spans="1:13" ht="15">
      <c r="A4958" s="42" t="s">
        <v>14023</v>
      </c>
      <c r="B4958" s="82" t="s">
        <v>3441</v>
      </c>
      <c r="C4958" s="82" t="s">
        <v>1452</v>
      </c>
      <c r="D4958" s="82" t="s">
        <v>1453</v>
      </c>
      <c r="E4958" s="82" t="s">
        <v>3442</v>
      </c>
      <c r="F4958" s="82" t="s">
        <v>22</v>
      </c>
      <c r="G4958" s="79">
        <v>50496.57</v>
      </c>
      <c r="H4958" s="79">
        <v>42636.68</v>
      </c>
      <c r="I4958" s="79">
        <v>7859.8899999999994</v>
      </c>
      <c r="J4958" s="79">
        <v>0</v>
      </c>
      <c r="K4958" s="43" t="s">
        <v>3378</v>
      </c>
      <c r="L4958" s="52" t="s">
        <v>3372</v>
      </c>
      <c r="M4958" s="16">
        <f>Таблица4[[#This Row],[Поступления]]/Таблица4[[#This Row],[Начисления]]</f>
        <v>0.84434804185710044</v>
      </c>
    </row>
    <row r="4959" spans="1:13" ht="15">
      <c r="A4959" s="42" t="s">
        <v>14024</v>
      </c>
      <c r="B4959" s="82" t="s">
        <v>3441</v>
      </c>
      <c r="C4959" s="82" t="s">
        <v>1452</v>
      </c>
      <c r="D4959" s="82" t="s">
        <v>1453</v>
      </c>
      <c r="E4959" s="82" t="s">
        <v>3442</v>
      </c>
      <c r="F4959" s="82" t="s">
        <v>28</v>
      </c>
      <c r="G4959" s="79">
        <v>68082.490000000005</v>
      </c>
      <c r="H4959" s="79">
        <v>59192.21</v>
      </c>
      <c r="I4959" s="79">
        <v>8890.2800000000061</v>
      </c>
      <c r="J4959" s="79">
        <v>0</v>
      </c>
      <c r="K4959" s="43" t="s">
        <v>3378</v>
      </c>
      <c r="L4959" s="52" t="s">
        <v>3372</v>
      </c>
      <c r="M4959" s="16">
        <f>Таблица4[[#This Row],[Поступления]]/Таблица4[[#This Row],[Начисления]]</f>
        <v>0.8694189945167986</v>
      </c>
    </row>
    <row r="4960" spans="1:13" ht="15">
      <c r="A4960" s="42" t="s">
        <v>14025</v>
      </c>
      <c r="B4960" s="82" t="s">
        <v>3441</v>
      </c>
      <c r="C4960" s="82" t="s">
        <v>1452</v>
      </c>
      <c r="D4960" s="82" t="s">
        <v>1453</v>
      </c>
      <c r="E4960" s="82" t="s">
        <v>3442</v>
      </c>
      <c r="F4960" s="82" t="s">
        <v>32</v>
      </c>
      <c r="G4960" s="79">
        <v>66238.34</v>
      </c>
      <c r="H4960" s="79">
        <v>51228.13</v>
      </c>
      <c r="I4960" s="79">
        <v>15010.21</v>
      </c>
      <c r="J4960" s="79">
        <v>0</v>
      </c>
      <c r="K4960" s="43" t="s">
        <v>3378</v>
      </c>
      <c r="L4960" s="52" t="s">
        <v>3372</v>
      </c>
      <c r="M4960" s="16">
        <f>Таблица4[[#This Row],[Поступления]]/Таблица4[[#This Row],[Начисления]]</f>
        <v>0.77339090925285869</v>
      </c>
    </row>
    <row r="4961" spans="1:13" ht="15">
      <c r="A4961" s="42" t="s">
        <v>14019</v>
      </c>
      <c r="B4961" s="82" t="s">
        <v>3441</v>
      </c>
      <c r="C4961" s="82" t="s">
        <v>1452</v>
      </c>
      <c r="D4961" s="82" t="s">
        <v>1453</v>
      </c>
      <c r="E4961" s="82" t="s">
        <v>3442</v>
      </c>
      <c r="F4961" s="82" t="s">
        <v>29</v>
      </c>
      <c r="G4961" s="79">
        <v>60486.2</v>
      </c>
      <c r="H4961" s="79">
        <v>59990.43</v>
      </c>
      <c r="I4961" s="79">
        <v>495.7699999999968</v>
      </c>
      <c r="J4961" s="79">
        <v>0</v>
      </c>
      <c r="K4961" s="43" t="s">
        <v>3378</v>
      </c>
      <c r="L4961" s="52" t="s">
        <v>3372</v>
      </c>
      <c r="M4961" s="16">
        <f>Таблица4[[#This Row],[Поступления]]/Таблица4[[#This Row],[Начисления]]</f>
        <v>0.99180358494995557</v>
      </c>
    </row>
    <row r="4962" spans="1:13" ht="15">
      <c r="A4962" s="42" t="s">
        <v>14020</v>
      </c>
      <c r="B4962" s="82" t="s">
        <v>3441</v>
      </c>
      <c r="C4962" s="82" t="s">
        <v>1452</v>
      </c>
      <c r="D4962" s="82" t="s">
        <v>1453</v>
      </c>
      <c r="E4962" s="82" t="s">
        <v>3442</v>
      </c>
      <c r="F4962" s="82" t="s">
        <v>25</v>
      </c>
      <c r="G4962" s="79">
        <v>95965.41</v>
      </c>
      <c r="H4962" s="79">
        <v>79017.97</v>
      </c>
      <c r="I4962" s="79">
        <v>16947.440000000002</v>
      </c>
      <c r="J4962" s="79">
        <v>0</v>
      </c>
      <c r="K4962" s="43" t="s">
        <v>3378</v>
      </c>
      <c r="L4962" s="52" t="s">
        <v>3372</v>
      </c>
      <c r="M4962" s="16">
        <f>Таблица4[[#This Row],[Поступления]]/Таблица4[[#This Row],[Начисления]]</f>
        <v>0.82340053567217608</v>
      </c>
    </row>
    <row r="4963" spans="1:13" ht="15">
      <c r="A4963" s="42" t="s">
        <v>14021</v>
      </c>
      <c r="B4963" s="82" t="s">
        <v>3441</v>
      </c>
      <c r="C4963" s="82" t="s">
        <v>1452</v>
      </c>
      <c r="D4963" s="82" t="s">
        <v>1453</v>
      </c>
      <c r="E4963" s="82" t="s">
        <v>3442</v>
      </c>
      <c r="F4963" s="82" t="s">
        <v>30</v>
      </c>
      <c r="G4963" s="79">
        <v>59300.56</v>
      </c>
      <c r="H4963" s="79">
        <v>23762.37</v>
      </c>
      <c r="I4963" s="79">
        <v>35538.19</v>
      </c>
      <c r="J4963" s="79">
        <v>0</v>
      </c>
      <c r="K4963" s="43" t="s">
        <v>3378</v>
      </c>
      <c r="L4963" s="52" t="s">
        <v>3372</v>
      </c>
      <c r="M4963" s="16">
        <f>Таблица4[[#This Row],[Поступления]]/Таблица4[[#This Row],[Начисления]]</f>
        <v>0.40071071841480083</v>
      </c>
    </row>
    <row r="4964" spans="1:13" ht="15">
      <c r="A4964" s="42" t="s">
        <v>14022</v>
      </c>
      <c r="B4964" s="82" t="s">
        <v>3441</v>
      </c>
      <c r="C4964" s="82" t="s">
        <v>1452</v>
      </c>
      <c r="D4964" s="82" t="s">
        <v>1453</v>
      </c>
      <c r="E4964" s="82" t="s">
        <v>3442</v>
      </c>
      <c r="F4964" s="82" t="s">
        <v>71</v>
      </c>
      <c r="G4964" s="79">
        <v>157681.16</v>
      </c>
      <c r="H4964" s="79">
        <v>94351.74</v>
      </c>
      <c r="I4964" s="79">
        <v>63329.42</v>
      </c>
      <c r="J4964" s="79">
        <v>462.75</v>
      </c>
      <c r="K4964" s="43" t="s">
        <v>3378</v>
      </c>
      <c r="L4964" s="52" t="s">
        <v>3372</v>
      </c>
      <c r="M4964" s="16">
        <f>Таблица4[[#This Row],[Поступления]]/Таблица4[[#This Row],[Начисления]]</f>
        <v>0.59837040772657946</v>
      </c>
    </row>
    <row r="4965" spans="1:13" ht="15">
      <c r="A4965" s="42" t="s">
        <v>8695</v>
      </c>
      <c r="B4965" s="82" t="s">
        <v>2034</v>
      </c>
      <c r="C4965" s="82" t="s">
        <v>1452</v>
      </c>
      <c r="D4965" s="82" t="s">
        <v>1453</v>
      </c>
      <c r="E4965" s="82" t="s">
        <v>2033</v>
      </c>
      <c r="F4965" s="82" t="s">
        <v>23</v>
      </c>
      <c r="G4965" s="79">
        <v>2759993.68</v>
      </c>
      <c r="H4965" s="79">
        <v>2581899.6</v>
      </c>
      <c r="I4965" s="79">
        <v>178094.08000000007</v>
      </c>
      <c r="J4965" s="79">
        <v>10882.01</v>
      </c>
      <c r="K4965" s="43" t="s">
        <v>3381</v>
      </c>
      <c r="L4965" s="52" t="s">
        <v>3372</v>
      </c>
      <c r="M4965" s="16">
        <f>Таблица4[[#This Row],[Поступления]]/Таблица4[[#This Row],[Начисления]]</f>
        <v>0.93547301166283825</v>
      </c>
    </row>
    <row r="4966" spans="1:13" ht="15">
      <c r="A4966" s="42" t="s">
        <v>8696</v>
      </c>
      <c r="B4966" s="82" t="s">
        <v>2034</v>
      </c>
      <c r="C4966" s="82" t="s">
        <v>1452</v>
      </c>
      <c r="D4966" s="82" t="s">
        <v>1453</v>
      </c>
      <c r="E4966" s="82" t="s">
        <v>2033</v>
      </c>
      <c r="F4966" s="82" t="s">
        <v>105</v>
      </c>
      <c r="G4966" s="79">
        <v>1352629.2</v>
      </c>
      <c r="H4966" s="79">
        <v>1231608.8</v>
      </c>
      <c r="I4966" s="79">
        <v>121020.39999999991</v>
      </c>
      <c r="J4966" s="79">
        <v>12320.01</v>
      </c>
      <c r="K4966" s="43" t="s">
        <v>3381</v>
      </c>
      <c r="L4966" s="52" t="s">
        <v>3372</v>
      </c>
      <c r="M4966" s="16">
        <f>Таблица4[[#This Row],[Поступления]]/Таблица4[[#This Row],[Начисления]]</f>
        <v>0.91052950801298693</v>
      </c>
    </row>
    <row r="4967" spans="1:13" ht="15">
      <c r="A4967" s="42" t="s">
        <v>8697</v>
      </c>
      <c r="B4967" s="82" t="s">
        <v>2034</v>
      </c>
      <c r="C4967" s="82" t="s">
        <v>1452</v>
      </c>
      <c r="D4967" s="82" t="s">
        <v>1453</v>
      </c>
      <c r="E4967" s="82" t="s">
        <v>2033</v>
      </c>
      <c r="F4967" s="82" t="s">
        <v>37</v>
      </c>
      <c r="G4967" s="79">
        <v>1693468.32</v>
      </c>
      <c r="H4967" s="79">
        <v>1552555.41</v>
      </c>
      <c r="I4967" s="79">
        <v>140912.91000000015</v>
      </c>
      <c r="J4967" s="79">
        <v>6338.81</v>
      </c>
      <c r="K4967" s="43" t="s">
        <v>3381</v>
      </c>
      <c r="L4967" s="52" t="s">
        <v>3372</v>
      </c>
      <c r="M4967" s="16">
        <f>Таблица4[[#This Row],[Поступления]]/Таблица4[[#This Row],[Начисления]]</f>
        <v>0.91679034775212087</v>
      </c>
    </row>
    <row r="4968" spans="1:13" ht="15">
      <c r="A4968" s="42" t="s">
        <v>8698</v>
      </c>
      <c r="B4968" s="82" t="s">
        <v>2034</v>
      </c>
      <c r="C4968" s="82" t="s">
        <v>1452</v>
      </c>
      <c r="D4968" s="82" t="s">
        <v>1453</v>
      </c>
      <c r="E4968" s="82" t="s">
        <v>2033</v>
      </c>
      <c r="F4968" s="82" t="s">
        <v>33</v>
      </c>
      <c r="G4968" s="79">
        <v>1243794.74</v>
      </c>
      <c r="H4968" s="79">
        <v>1108381.25</v>
      </c>
      <c r="I4968" s="79">
        <v>135413.49</v>
      </c>
      <c r="J4968" s="79">
        <v>1627.96</v>
      </c>
      <c r="K4968" s="43" t="s">
        <v>3381</v>
      </c>
      <c r="L4968" s="52" t="s">
        <v>3373</v>
      </c>
      <c r="M4968" s="16">
        <f>Таблица4[[#This Row],[Поступления]]/Таблица4[[#This Row],[Начисления]]</f>
        <v>0.89112874846214574</v>
      </c>
    </row>
    <row r="4969" spans="1:13" ht="15">
      <c r="A4969" s="42" t="s">
        <v>8699</v>
      </c>
      <c r="B4969" s="82" t="s">
        <v>2034</v>
      </c>
      <c r="C4969" s="82" t="s">
        <v>1452</v>
      </c>
      <c r="D4969" s="82" t="s">
        <v>1453</v>
      </c>
      <c r="E4969" s="82" t="s">
        <v>2033</v>
      </c>
      <c r="F4969" s="82" t="s">
        <v>70</v>
      </c>
      <c r="G4969" s="79">
        <v>2035893.87</v>
      </c>
      <c r="H4969" s="79">
        <v>1889036.34</v>
      </c>
      <c r="I4969" s="79">
        <v>146857.53000000003</v>
      </c>
      <c r="J4969" s="79">
        <v>4577.29</v>
      </c>
      <c r="K4969" s="43" t="s">
        <v>3381</v>
      </c>
      <c r="L4969" s="52" t="s">
        <v>3373</v>
      </c>
      <c r="M4969" s="16">
        <f>Таблица4[[#This Row],[Поступления]]/Таблица4[[#This Row],[Начисления]]</f>
        <v>0.92786582239672444</v>
      </c>
    </row>
    <row r="4970" spans="1:13" ht="15">
      <c r="A4970" s="42" t="s">
        <v>8700</v>
      </c>
      <c r="B4970" s="82" t="s">
        <v>2034</v>
      </c>
      <c r="C4970" s="82" t="s">
        <v>1452</v>
      </c>
      <c r="D4970" s="82" t="s">
        <v>1453</v>
      </c>
      <c r="E4970" s="82" t="s">
        <v>2033</v>
      </c>
      <c r="F4970" s="82" t="s">
        <v>29</v>
      </c>
      <c r="G4970" s="79">
        <v>2105773.66</v>
      </c>
      <c r="H4970" s="79">
        <v>1849660.19</v>
      </c>
      <c r="I4970" s="79">
        <v>256113.4700000002</v>
      </c>
      <c r="J4970" s="79">
        <v>4220.8900000000003</v>
      </c>
      <c r="K4970" s="43" t="s">
        <v>3381</v>
      </c>
      <c r="L4970" s="52" t="s">
        <v>3373</v>
      </c>
      <c r="M4970" s="16">
        <f>Таблица4[[#This Row],[Поступления]]/Таблица4[[#This Row],[Начисления]]</f>
        <v>0.87837559426970879</v>
      </c>
    </row>
    <row r="4971" spans="1:13" ht="15">
      <c r="A4971" s="42" t="s">
        <v>8701</v>
      </c>
      <c r="B4971" s="82" t="s">
        <v>2034</v>
      </c>
      <c r="C4971" s="82" t="s">
        <v>1452</v>
      </c>
      <c r="D4971" s="82" t="s">
        <v>1453</v>
      </c>
      <c r="E4971" s="82" t="s">
        <v>2033</v>
      </c>
      <c r="F4971" s="82" t="s">
        <v>25</v>
      </c>
      <c r="G4971" s="79">
        <v>1683729.81</v>
      </c>
      <c r="H4971" s="79">
        <v>1495660.48</v>
      </c>
      <c r="I4971" s="79">
        <v>188069.33000000007</v>
      </c>
      <c r="J4971" s="79">
        <v>918.21</v>
      </c>
      <c r="K4971" s="43" t="s">
        <v>3381</v>
      </c>
      <c r="L4971" s="52" t="s">
        <v>3373</v>
      </c>
      <c r="M4971" s="16">
        <f>Таблица4[[#This Row],[Поступления]]/Таблица4[[#This Row],[Начисления]]</f>
        <v>0.88830195386277555</v>
      </c>
    </row>
    <row r="4972" spans="1:13" ht="15">
      <c r="A4972" s="42" t="s">
        <v>8702</v>
      </c>
      <c r="B4972" s="82" t="s">
        <v>2034</v>
      </c>
      <c r="C4972" s="82" t="s">
        <v>1452</v>
      </c>
      <c r="D4972" s="82" t="s">
        <v>1453</v>
      </c>
      <c r="E4972" s="82" t="s">
        <v>2033</v>
      </c>
      <c r="F4972" s="82" t="s">
        <v>71</v>
      </c>
      <c r="G4972" s="79">
        <v>2070776.27</v>
      </c>
      <c r="H4972" s="79">
        <v>1988666.98</v>
      </c>
      <c r="I4972" s="79">
        <v>82109.290000000037</v>
      </c>
      <c r="J4972" s="79">
        <v>10263.59</v>
      </c>
      <c r="K4972" s="43" t="s">
        <v>3381</v>
      </c>
      <c r="L4972" s="52" t="s">
        <v>3373</v>
      </c>
      <c r="M4972" s="16">
        <f>Таблица4[[#This Row],[Поступления]]/Таблица4[[#This Row],[Начисления]]</f>
        <v>0.96034854600685571</v>
      </c>
    </row>
    <row r="4973" spans="1:13" ht="15">
      <c r="A4973" s="42" t="s">
        <v>8703</v>
      </c>
      <c r="B4973" s="82" t="s">
        <v>2034</v>
      </c>
      <c r="C4973" s="82" t="s">
        <v>1452</v>
      </c>
      <c r="D4973" s="82" t="s">
        <v>1453</v>
      </c>
      <c r="E4973" s="82" t="s">
        <v>2033</v>
      </c>
      <c r="F4973" s="82" t="s">
        <v>72</v>
      </c>
      <c r="G4973" s="79">
        <v>2457273.12</v>
      </c>
      <c r="H4973" s="79">
        <v>2136493.3199999998</v>
      </c>
      <c r="I4973" s="79">
        <v>320779.80000000028</v>
      </c>
      <c r="J4973" s="79">
        <v>6263.76</v>
      </c>
      <c r="K4973" s="43" t="s">
        <v>3381</v>
      </c>
      <c r="L4973" s="52" t="s">
        <v>3373</v>
      </c>
      <c r="M4973" s="16">
        <f>Таблица4[[#This Row],[Поступления]]/Таблица4[[#This Row],[Начисления]]</f>
        <v>0.86945700199577314</v>
      </c>
    </row>
    <row r="4974" spans="1:13" ht="15">
      <c r="A4974" s="42" t="s">
        <v>8704</v>
      </c>
      <c r="B4974" s="82" t="s">
        <v>2034</v>
      </c>
      <c r="C4974" s="82" t="s">
        <v>1452</v>
      </c>
      <c r="D4974" s="82" t="s">
        <v>1453</v>
      </c>
      <c r="E4974" s="82" t="s">
        <v>2033</v>
      </c>
      <c r="F4974" s="82" t="s">
        <v>73</v>
      </c>
      <c r="G4974" s="79">
        <v>1258001.05</v>
      </c>
      <c r="H4974" s="79">
        <v>1106190.58</v>
      </c>
      <c r="I4974" s="79">
        <v>151810.46999999997</v>
      </c>
      <c r="J4974" s="79">
        <v>1048.07</v>
      </c>
      <c r="K4974" s="43" t="s">
        <v>3381</v>
      </c>
      <c r="L4974" s="52" t="s">
        <v>3372</v>
      </c>
      <c r="M4974" s="16">
        <f>Таблица4[[#This Row],[Поступления]]/Таблица4[[#This Row],[Начисления]]</f>
        <v>0.87932405143858983</v>
      </c>
    </row>
    <row r="4975" spans="1:13" ht="15">
      <c r="A4975" s="42" t="s">
        <v>8705</v>
      </c>
      <c r="B4975" s="82" t="s">
        <v>2034</v>
      </c>
      <c r="C4975" s="82" t="s">
        <v>1452</v>
      </c>
      <c r="D4975" s="82" t="s">
        <v>1453</v>
      </c>
      <c r="E4975" s="82" t="s">
        <v>2033</v>
      </c>
      <c r="F4975" s="82" t="s">
        <v>10</v>
      </c>
      <c r="G4975" s="79">
        <v>1263973.3700000001</v>
      </c>
      <c r="H4975" s="79">
        <v>1115008.49</v>
      </c>
      <c r="I4975" s="79">
        <v>148964.88000000012</v>
      </c>
      <c r="J4975" s="79">
        <v>7909.53</v>
      </c>
      <c r="K4975" s="43" t="s">
        <v>3381</v>
      </c>
      <c r="L4975" s="52" t="s">
        <v>3373</v>
      </c>
      <c r="M4975" s="16">
        <f>Таблица4[[#This Row],[Поступления]]/Таблица4[[#This Row],[Начисления]]</f>
        <v>0.88214555501276093</v>
      </c>
    </row>
    <row r="4976" spans="1:13" ht="15">
      <c r="A4976" s="42" t="s">
        <v>8706</v>
      </c>
      <c r="B4976" s="82" t="s">
        <v>2034</v>
      </c>
      <c r="C4976" s="82" t="s">
        <v>1452</v>
      </c>
      <c r="D4976" s="82" t="s">
        <v>1453</v>
      </c>
      <c r="E4976" s="82" t="s">
        <v>2033</v>
      </c>
      <c r="F4976" s="82" t="s">
        <v>12</v>
      </c>
      <c r="G4976" s="79">
        <v>1673523.48</v>
      </c>
      <c r="H4976" s="79">
        <v>1459318.72</v>
      </c>
      <c r="I4976" s="79">
        <v>214204.76</v>
      </c>
      <c r="J4976" s="79">
        <v>1560.9</v>
      </c>
      <c r="K4976" s="43" t="s">
        <v>3381</v>
      </c>
      <c r="L4976" s="52" t="s">
        <v>3373</v>
      </c>
      <c r="M4976" s="16">
        <f>Таблица4[[#This Row],[Поступления]]/Таблица4[[#This Row],[Начисления]]</f>
        <v>0.87200373191059144</v>
      </c>
    </row>
    <row r="4977" spans="1:13" ht="15">
      <c r="A4977" s="42" t="s">
        <v>8707</v>
      </c>
      <c r="B4977" s="82" t="s">
        <v>2034</v>
      </c>
      <c r="C4977" s="82" t="s">
        <v>1452</v>
      </c>
      <c r="D4977" s="82" t="s">
        <v>1453</v>
      </c>
      <c r="E4977" s="82" t="s">
        <v>2033</v>
      </c>
      <c r="F4977" s="82" t="s">
        <v>391</v>
      </c>
      <c r="G4977" s="79">
        <v>1228296.1100000001</v>
      </c>
      <c r="H4977" s="79">
        <v>1146407.45</v>
      </c>
      <c r="I4977" s="79">
        <v>81888.660000000149</v>
      </c>
      <c r="J4977" s="79">
        <v>6858.56</v>
      </c>
      <c r="K4977" s="43" t="s">
        <v>3381</v>
      </c>
      <c r="L4977" s="52" t="s">
        <v>3373</v>
      </c>
      <c r="M4977" s="16">
        <f>Таблица4[[#This Row],[Поступления]]/Таблица4[[#This Row],[Начисления]]</f>
        <v>0.93333149935645388</v>
      </c>
    </row>
    <row r="4978" spans="1:13" ht="15">
      <c r="A4978" s="42" t="s">
        <v>8708</v>
      </c>
      <c r="B4978" s="82" t="s">
        <v>2034</v>
      </c>
      <c r="C4978" s="82" t="s">
        <v>1452</v>
      </c>
      <c r="D4978" s="82" t="s">
        <v>1453</v>
      </c>
      <c r="E4978" s="82" t="s">
        <v>2033</v>
      </c>
      <c r="F4978" s="82" t="s">
        <v>392</v>
      </c>
      <c r="G4978" s="79">
        <v>1388501.02</v>
      </c>
      <c r="H4978" s="79">
        <v>1164601.54</v>
      </c>
      <c r="I4978" s="79">
        <v>223899.47999999998</v>
      </c>
      <c r="J4978" s="79">
        <v>6081.23</v>
      </c>
      <c r="K4978" s="43" t="s">
        <v>3381</v>
      </c>
      <c r="L4978" s="52" t="s">
        <v>3373</v>
      </c>
      <c r="M4978" s="16">
        <f>Таблица4[[#This Row],[Поступления]]/Таблица4[[#This Row],[Начисления]]</f>
        <v>0.83874734207973434</v>
      </c>
    </row>
    <row r="4979" spans="1:13" ht="15">
      <c r="A4979" s="42" t="s">
        <v>8709</v>
      </c>
      <c r="B4979" s="82" t="s">
        <v>2036</v>
      </c>
      <c r="C4979" s="82" t="s">
        <v>1452</v>
      </c>
      <c r="D4979" s="82" t="s">
        <v>1453</v>
      </c>
      <c r="E4979" s="82" t="s">
        <v>2035</v>
      </c>
      <c r="F4979" s="82" t="s">
        <v>22</v>
      </c>
      <c r="G4979" s="79">
        <v>356955.89</v>
      </c>
      <c r="H4979" s="79">
        <v>315171.92</v>
      </c>
      <c r="I4979" s="79">
        <v>41783.97000000003</v>
      </c>
      <c r="J4979" s="79">
        <v>2355.58</v>
      </c>
      <c r="K4979" s="43" t="s">
        <v>3375</v>
      </c>
      <c r="L4979" s="52" t="s">
        <v>3372</v>
      </c>
      <c r="M4979" s="16">
        <f>Таблица4[[#This Row],[Поступления]]/Таблица4[[#This Row],[Начисления]]</f>
        <v>0.88294360404026384</v>
      </c>
    </row>
    <row r="4980" spans="1:13" ht="15">
      <c r="A4980" s="42" t="s">
        <v>8710</v>
      </c>
      <c r="B4980" s="82" t="s">
        <v>2036</v>
      </c>
      <c r="C4980" s="82" t="s">
        <v>1452</v>
      </c>
      <c r="D4980" s="82" t="s">
        <v>1453</v>
      </c>
      <c r="E4980" s="82" t="s">
        <v>2035</v>
      </c>
      <c r="F4980" s="82" t="s">
        <v>23</v>
      </c>
      <c r="G4980" s="79">
        <v>318363.53000000003</v>
      </c>
      <c r="H4980" s="79">
        <v>232984.61</v>
      </c>
      <c r="I4980" s="79">
        <v>85378.920000000042</v>
      </c>
      <c r="J4980" s="79">
        <v>4797.04</v>
      </c>
      <c r="K4980" s="43" t="s">
        <v>3375</v>
      </c>
      <c r="L4980" s="52" t="s">
        <v>3372</v>
      </c>
      <c r="M4980" s="16">
        <f>Таблица4[[#This Row],[Поступления]]/Таблица4[[#This Row],[Начисления]]</f>
        <v>0.73181940783229782</v>
      </c>
    </row>
    <row r="4981" spans="1:13" ht="15">
      <c r="A4981" s="42" t="s">
        <v>8711</v>
      </c>
      <c r="B4981" s="82" t="s">
        <v>2036</v>
      </c>
      <c r="C4981" s="82" t="s">
        <v>1452</v>
      </c>
      <c r="D4981" s="82" t="s">
        <v>1453</v>
      </c>
      <c r="E4981" s="82" t="s">
        <v>2035</v>
      </c>
      <c r="F4981" s="82" t="s">
        <v>24</v>
      </c>
      <c r="G4981" s="79">
        <v>367966.64</v>
      </c>
      <c r="H4981" s="79">
        <v>324011.38</v>
      </c>
      <c r="I4981" s="79">
        <v>43955.260000000009</v>
      </c>
      <c r="J4981" s="79">
        <v>0</v>
      </c>
      <c r="K4981" s="43" t="s">
        <v>3375</v>
      </c>
      <c r="L4981" s="52" t="s">
        <v>3372</v>
      </c>
      <c r="M4981" s="16">
        <f>Таблица4[[#This Row],[Поступления]]/Таблица4[[#This Row],[Начисления]]</f>
        <v>0.88054552988825285</v>
      </c>
    </row>
    <row r="4982" spans="1:13" ht="15">
      <c r="A4982" s="42" t="s">
        <v>8712</v>
      </c>
      <c r="B4982" s="82" t="s">
        <v>2036</v>
      </c>
      <c r="C4982" s="82" t="s">
        <v>1452</v>
      </c>
      <c r="D4982" s="82" t="s">
        <v>1453</v>
      </c>
      <c r="E4982" s="82" t="s">
        <v>2035</v>
      </c>
      <c r="F4982" s="82" t="s">
        <v>105</v>
      </c>
      <c r="G4982" s="79">
        <v>349414.42</v>
      </c>
      <c r="H4982" s="79">
        <v>300382.40000000002</v>
      </c>
      <c r="I4982" s="79">
        <v>49032.01999999996</v>
      </c>
      <c r="J4982" s="79">
        <v>1846.21</v>
      </c>
      <c r="K4982" s="43" t="s">
        <v>3375</v>
      </c>
      <c r="L4982" s="52" t="s">
        <v>3372</v>
      </c>
      <c r="M4982" s="16">
        <f>Таблица4[[#This Row],[Поступления]]/Таблица4[[#This Row],[Начисления]]</f>
        <v>0.85967373641877753</v>
      </c>
    </row>
    <row r="4983" spans="1:13" ht="15">
      <c r="A4983" s="42" t="s">
        <v>8713</v>
      </c>
      <c r="B4983" s="82" t="s">
        <v>2036</v>
      </c>
      <c r="C4983" s="82" t="s">
        <v>1452</v>
      </c>
      <c r="D4983" s="82" t="s">
        <v>1453</v>
      </c>
      <c r="E4983" s="82" t="s">
        <v>2035</v>
      </c>
      <c r="F4983" s="82" t="s">
        <v>13</v>
      </c>
      <c r="G4983" s="79">
        <v>138777.73000000001</v>
      </c>
      <c r="H4983" s="79">
        <v>127341.37</v>
      </c>
      <c r="I4983" s="79">
        <v>11436.360000000015</v>
      </c>
      <c r="J4983" s="79">
        <v>0</v>
      </c>
      <c r="K4983" s="43" t="s">
        <v>3375</v>
      </c>
      <c r="L4983" s="52" t="s">
        <v>3372</v>
      </c>
      <c r="M4983" s="16">
        <f>Таблица4[[#This Row],[Поступления]]/Таблица4[[#This Row],[Начисления]]</f>
        <v>0.91759225345449869</v>
      </c>
    </row>
    <row r="4984" spans="1:13" ht="15">
      <c r="A4984" s="42" t="s">
        <v>8714</v>
      </c>
      <c r="B4984" s="82" t="s">
        <v>2036</v>
      </c>
      <c r="C4984" s="82" t="s">
        <v>1452</v>
      </c>
      <c r="D4984" s="82" t="s">
        <v>1453</v>
      </c>
      <c r="E4984" s="82" t="s">
        <v>2035</v>
      </c>
      <c r="F4984" s="82" t="s">
        <v>15</v>
      </c>
      <c r="G4984" s="79">
        <v>147757.5</v>
      </c>
      <c r="H4984" s="79">
        <v>130715.04</v>
      </c>
      <c r="I4984" s="79">
        <v>17042.460000000006</v>
      </c>
      <c r="J4984" s="79">
        <v>0</v>
      </c>
      <c r="K4984" s="43" t="s">
        <v>3375</v>
      </c>
      <c r="L4984" s="52" t="s">
        <v>3372</v>
      </c>
      <c r="M4984" s="16">
        <f>Таблица4[[#This Row],[Поступления]]/Таблица4[[#This Row],[Начисления]]</f>
        <v>0.88465925587533623</v>
      </c>
    </row>
    <row r="4985" spans="1:13" ht="15">
      <c r="A4985" s="42" t="s">
        <v>8715</v>
      </c>
      <c r="B4985" s="82" t="s">
        <v>2036</v>
      </c>
      <c r="C4985" s="82" t="s">
        <v>1452</v>
      </c>
      <c r="D4985" s="82" t="s">
        <v>1453</v>
      </c>
      <c r="E4985" s="82" t="s">
        <v>2035</v>
      </c>
      <c r="F4985" s="82" t="s">
        <v>76</v>
      </c>
      <c r="G4985" s="79">
        <v>143256.69</v>
      </c>
      <c r="H4985" s="79">
        <v>113470.74</v>
      </c>
      <c r="I4985" s="79">
        <v>29785.949999999997</v>
      </c>
      <c r="J4985" s="79">
        <v>221.5</v>
      </c>
      <c r="K4985" s="43" t="s">
        <v>3375</v>
      </c>
      <c r="L4985" s="52" t="s">
        <v>3372</v>
      </c>
      <c r="M4985" s="16">
        <f>Таблица4[[#This Row],[Поступления]]/Таблица4[[#This Row],[Начисления]]</f>
        <v>0.7920798672648377</v>
      </c>
    </row>
    <row r="4986" spans="1:13" ht="15">
      <c r="A4986" s="42" t="s">
        <v>8716</v>
      </c>
      <c r="B4986" s="82" t="s">
        <v>2036</v>
      </c>
      <c r="C4986" s="82" t="s">
        <v>1452</v>
      </c>
      <c r="D4986" s="82" t="s">
        <v>1453</v>
      </c>
      <c r="E4986" s="82" t="s">
        <v>2035</v>
      </c>
      <c r="F4986" s="82" t="s">
        <v>77</v>
      </c>
      <c r="G4986" s="79">
        <v>142290.74</v>
      </c>
      <c r="H4986" s="79">
        <v>129257.64</v>
      </c>
      <c r="I4986" s="79">
        <v>13033.099999999991</v>
      </c>
      <c r="J4986" s="79">
        <v>1163.5999999999999</v>
      </c>
      <c r="K4986" s="43" t="s">
        <v>3375</v>
      </c>
      <c r="L4986" s="52" t="s">
        <v>3372</v>
      </c>
      <c r="M4986" s="16">
        <f>Таблица4[[#This Row],[Поступления]]/Таблица4[[#This Row],[Начисления]]</f>
        <v>0.90840514287858798</v>
      </c>
    </row>
    <row r="4987" spans="1:13" ht="15">
      <c r="A4987" s="42" t="s">
        <v>8717</v>
      </c>
      <c r="B4987" s="82" t="s">
        <v>2036</v>
      </c>
      <c r="C4987" s="82" t="s">
        <v>1452</v>
      </c>
      <c r="D4987" s="82" t="s">
        <v>1453</v>
      </c>
      <c r="E4987" s="82" t="s">
        <v>2035</v>
      </c>
      <c r="F4987" s="82" t="s">
        <v>17</v>
      </c>
      <c r="G4987" s="79">
        <v>314454.90000000002</v>
      </c>
      <c r="H4987" s="79">
        <v>268361.17</v>
      </c>
      <c r="I4987" s="79">
        <v>46093.73000000004</v>
      </c>
      <c r="J4987" s="79">
        <v>1717.88</v>
      </c>
      <c r="K4987" s="43" t="s">
        <v>3375</v>
      </c>
      <c r="L4987" s="52" t="s">
        <v>3372</v>
      </c>
      <c r="M4987" s="16">
        <f>Таблица4[[#This Row],[Поступления]]/Таблица4[[#This Row],[Начисления]]</f>
        <v>0.85341704009064567</v>
      </c>
    </row>
    <row r="4988" spans="1:13" ht="15">
      <c r="A4988" s="42" t="s">
        <v>8718</v>
      </c>
      <c r="B4988" s="82" t="s">
        <v>2036</v>
      </c>
      <c r="C4988" s="82" t="s">
        <v>1452</v>
      </c>
      <c r="D4988" s="82" t="s">
        <v>1453</v>
      </c>
      <c r="E4988" s="82" t="s">
        <v>2035</v>
      </c>
      <c r="F4988" s="82" t="s">
        <v>20</v>
      </c>
      <c r="G4988" s="79">
        <v>436905.48</v>
      </c>
      <c r="H4988" s="79">
        <v>383227.78</v>
      </c>
      <c r="I4988" s="79">
        <v>53677.699999999953</v>
      </c>
      <c r="J4988" s="79">
        <v>2242.12</v>
      </c>
      <c r="K4988" s="43" t="s">
        <v>3375</v>
      </c>
      <c r="L4988" s="52" t="s">
        <v>3372</v>
      </c>
      <c r="M4988" s="16">
        <f>Таблица4[[#This Row],[Поступления]]/Таблица4[[#This Row],[Начисления]]</f>
        <v>0.87714116105845141</v>
      </c>
    </row>
    <row r="4989" spans="1:13" ht="15">
      <c r="A4989" s="42" t="s">
        <v>8719</v>
      </c>
      <c r="B4989" s="82" t="s">
        <v>2036</v>
      </c>
      <c r="C4989" s="82" t="s">
        <v>1452</v>
      </c>
      <c r="D4989" s="82" t="s">
        <v>1453</v>
      </c>
      <c r="E4989" s="82" t="s">
        <v>2035</v>
      </c>
      <c r="F4989" s="82" t="s">
        <v>78</v>
      </c>
      <c r="G4989" s="79">
        <v>308306.51</v>
      </c>
      <c r="H4989" s="79">
        <v>270749.2</v>
      </c>
      <c r="I4989" s="79">
        <v>37557.31</v>
      </c>
      <c r="J4989" s="79">
        <v>0</v>
      </c>
      <c r="K4989" s="43" t="s">
        <v>3375</v>
      </c>
      <c r="L4989" s="52" t="s">
        <v>3372</v>
      </c>
      <c r="M4989" s="16">
        <f>Таблица4[[#This Row],[Поступления]]/Таблица4[[#This Row],[Начисления]]</f>
        <v>0.87818191059280581</v>
      </c>
    </row>
    <row r="4990" spans="1:13" ht="15">
      <c r="A4990" s="42" t="s">
        <v>8720</v>
      </c>
      <c r="B4990" s="82" t="s">
        <v>2036</v>
      </c>
      <c r="C4990" s="82" t="s">
        <v>1452</v>
      </c>
      <c r="D4990" s="82" t="s">
        <v>1453</v>
      </c>
      <c r="E4990" s="82" t="s">
        <v>2035</v>
      </c>
      <c r="F4990" s="82" t="s">
        <v>361</v>
      </c>
      <c r="G4990" s="79">
        <v>141939.39000000001</v>
      </c>
      <c r="H4990" s="79">
        <v>136635.46</v>
      </c>
      <c r="I4990" s="79">
        <v>5303.9300000000221</v>
      </c>
      <c r="J4990" s="79">
        <v>0</v>
      </c>
      <c r="K4990" s="43" t="s">
        <v>3375</v>
      </c>
      <c r="L4990" s="52" t="s">
        <v>3372</v>
      </c>
      <c r="M4990" s="16">
        <f>Таблица4[[#This Row],[Поступления]]/Таблица4[[#This Row],[Начисления]]</f>
        <v>0.96263243064522097</v>
      </c>
    </row>
    <row r="4991" spans="1:13" ht="15">
      <c r="A4991" s="42" t="s">
        <v>8721</v>
      </c>
      <c r="B4991" s="82" t="s">
        <v>2036</v>
      </c>
      <c r="C4991" s="82" t="s">
        <v>1452</v>
      </c>
      <c r="D4991" s="82" t="s">
        <v>1453</v>
      </c>
      <c r="E4991" s="82" t="s">
        <v>2035</v>
      </c>
      <c r="F4991" s="82" t="s">
        <v>41</v>
      </c>
      <c r="G4991" s="79">
        <v>664172.93999999994</v>
      </c>
      <c r="H4991" s="79">
        <v>631568.04</v>
      </c>
      <c r="I4991" s="79">
        <v>32604.899999999907</v>
      </c>
      <c r="J4991" s="79">
        <v>2405.94</v>
      </c>
      <c r="K4991" s="43" t="s">
        <v>3375</v>
      </c>
      <c r="L4991" s="52" t="s">
        <v>3372</v>
      </c>
      <c r="M4991" s="16">
        <f>Таблица4[[#This Row],[Поступления]]/Таблица4[[#This Row],[Начисления]]</f>
        <v>0.95090902077401718</v>
      </c>
    </row>
    <row r="4992" spans="1:13" ht="15">
      <c r="A4992" s="42" t="s">
        <v>8722</v>
      </c>
      <c r="B4992" s="82" t="s">
        <v>2036</v>
      </c>
      <c r="C4992" s="82" t="s">
        <v>1452</v>
      </c>
      <c r="D4992" s="82" t="s">
        <v>1453</v>
      </c>
      <c r="E4992" s="82" t="s">
        <v>2035</v>
      </c>
      <c r="F4992" s="82" t="s">
        <v>247</v>
      </c>
      <c r="G4992" s="79">
        <v>617046.01</v>
      </c>
      <c r="H4992" s="79">
        <v>579646.37</v>
      </c>
      <c r="I4992" s="79">
        <v>37399.640000000014</v>
      </c>
      <c r="J4992" s="79">
        <v>611.46</v>
      </c>
      <c r="K4992" s="43" t="s">
        <v>3375</v>
      </c>
      <c r="L4992" s="52" t="s">
        <v>3372</v>
      </c>
      <c r="M4992" s="16">
        <f>Таблица4[[#This Row],[Поступления]]/Таблица4[[#This Row],[Начисления]]</f>
        <v>0.93938921993839641</v>
      </c>
    </row>
    <row r="4993" spans="1:13" ht="15">
      <c r="A4993" s="42" t="s">
        <v>8723</v>
      </c>
      <c r="B4993" s="82" t="s">
        <v>2038</v>
      </c>
      <c r="C4993" s="82" t="s">
        <v>1452</v>
      </c>
      <c r="D4993" s="82" t="s">
        <v>1453</v>
      </c>
      <c r="E4993" s="82" t="s">
        <v>2037</v>
      </c>
      <c r="F4993" s="82" t="s">
        <v>9</v>
      </c>
      <c r="G4993" s="79">
        <v>1555810.07</v>
      </c>
      <c r="H4993" s="79">
        <v>1422670.32</v>
      </c>
      <c r="I4993" s="79">
        <v>133139.75</v>
      </c>
      <c r="J4993" s="79">
        <v>6249.04</v>
      </c>
      <c r="K4993" s="43" t="s">
        <v>3376</v>
      </c>
      <c r="L4993" s="52" t="s">
        <v>3372</v>
      </c>
      <c r="M4993" s="16">
        <f>Таблица4[[#This Row],[Поступления]]/Таблица4[[#This Row],[Начисления]]</f>
        <v>0.91442416232721779</v>
      </c>
    </row>
    <row r="4994" spans="1:13" ht="15">
      <c r="A4994" s="42" t="s">
        <v>8724</v>
      </c>
      <c r="B4994" s="82" t="s">
        <v>2038</v>
      </c>
      <c r="C4994" s="82" t="s">
        <v>1452</v>
      </c>
      <c r="D4994" s="82" t="s">
        <v>1453</v>
      </c>
      <c r="E4994" s="82" t="s">
        <v>2037</v>
      </c>
      <c r="F4994" s="82" t="s">
        <v>11</v>
      </c>
      <c r="G4994" s="79">
        <v>1643777.36</v>
      </c>
      <c r="H4994" s="79">
        <v>1545491.66</v>
      </c>
      <c r="I4994" s="79">
        <v>98285.700000000186</v>
      </c>
      <c r="J4994" s="79">
        <v>7752.38</v>
      </c>
      <c r="K4994" s="43" t="s">
        <v>3376</v>
      </c>
      <c r="L4994" s="52" t="s">
        <v>3372</v>
      </c>
      <c r="M4994" s="16">
        <f>Таблица4[[#This Row],[Поступления]]/Таблица4[[#This Row],[Начисления]]</f>
        <v>0.94020741349059567</v>
      </c>
    </row>
    <row r="4995" spans="1:13" ht="15">
      <c r="A4995" s="42" t="s">
        <v>8725</v>
      </c>
      <c r="B4995" s="82" t="s">
        <v>2038</v>
      </c>
      <c r="C4995" s="82" t="s">
        <v>1452</v>
      </c>
      <c r="D4995" s="82" t="s">
        <v>1453</v>
      </c>
      <c r="E4995" s="82" t="s">
        <v>2037</v>
      </c>
      <c r="F4995" s="82" t="s">
        <v>15</v>
      </c>
      <c r="G4995" s="79">
        <v>1644855.21</v>
      </c>
      <c r="H4995" s="79">
        <v>1489916.11</v>
      </c>
      <c r="I4995" s="79">
        <v>154939.09999999986</v>
      </c>
      <c r="J4995" s="79">
        <v>6599.87</v>
      </c>
      <c r="K4995" s="43" t="s">
        <v>3376</v>
      </c>
      <c r="L4995" s="52" t="s">
        <v>3372</v>
      </c>
      <c r="M4995" s="16">
        <f>Таблица4[[#This Row],[Поступления]]/Таблица4[[#This Row],[Начисления]]</f>
        <v>0.90580380628152679</v>
      </c>
    </row>
    <row r="4996" spans="1:13" ht="15">
      <c r="A4996" s="42" t="s">
        <v>8726</v>
      </c>
      <c r="B4996" s="82" t="s">
        <v>2038</v>
      </c>
      <c r="C4996" s="82" t="s">
        <v>1452</v>
      </c>
      <c r="D4996" s="82" t="s">
        <v>1453</v>
      </c>
      <c r="E4996" s="82" t="s">
        <v>2037</v>
      </c>
      <c r="F4996" s="82" t="s">
        <v>20</v>
      </c>
      <c r="G4996" s="79">
        <v>1643487.5</v>
      </c>
      <c r="H4996" s="79">
        <v>1539826.6</v>
      </c>
      <c r="I4996" s="79">
        <v>103660.89999999991</v>
      </c>
      <c r="J4996" s="79">
        <v>3589.8</v>
      </c>
      <c r="K4996" s="43" t="s">
        <v>3376</v>
      </c>
      <c r="L4996" s="52" t="s">
        <v>3372</v>
      </c>
      <c r="M4996" s="16">
        <f>Таблица4[[#This Row],[Поступления]]/Таблица4[[#This Row],[Начисления]]</f>
        <v>0.93692626198860662</v>
      </c>
    </row>
    <row r="4997" spans="1:13" ht="15">
      <c r="A4997" s="42" t="s">
        <v>8727</v>
      </c>
      <c r="B4997" s="82" t="s">
        <v>2038</v>
      </c>
      <c r="C4997" s="82" t="s">
        <v>1452</v>
      </c>
      <c r="D4997" s="82" t="s">
        <v>1453</v>
      </c>
      <c r="E4997" s="82" t="s">
        <v>2037</v>
      </c>
      <c r="F4997" s="82" t="s">
        <v>78</v>
      </c>
      <c r="G4997" s="79">
        <v>2418240.54</v>
      </c>
      <c r="H4997" s="79">
        <v>2196210.7200000002</v>
      </c>
      <c r="I4997" s="79">
        <v>222029.81999999983</v>
      </c>
      <c r="J4997" s="79">
        <v>7374.94</v>
      </c>
      <c r="K4997" s="43" t="s">
        <v>3376</v>
      </c>
      <c r="L4997" s="52" t="s">
        <v>3373</v>
      </c>
      <c r="M4997" s="16">
        <f>Таблица4[[#This Row],[Поступления]]/Таблица4[[#This Row],[Начисления]]</f>
        <v>0.908185386719222</v>
      </c>
    </row>
    <row r="4998" spans="1:13" ht="15">
      <c r="A4998" s="42" t="s">
        <v>8728</v>
      </c>
      <c r="B4998" s="82" t="s">
        <v>2038</v>
      </c>
      <c r="C4998" s="82" t="s">
        <v>1452</v>
      </c>
      <c r="D4998" s="82" t="s">
        <v>1453</v>
      </c>
      <c r="E4998" s="82" t="s">
        <v>2037</v>
      </c>
      <c r="F4998" s="82" t="s">
        <v>79</v>
      </c>
      <c r="G4998" s="79">
        <v>1140178.54</v>
      </c>
      <c r="H4998" s="79">
        <v>1084561.77</v>
      </c>
      <c r="I4998" s="79">
        <v>55616.770000000019</v>
      </c>
      <c r="J4998" s="79">
        <v>14488.91</v>
      </c>
      <c r="K4998" s="43" t="s">
        <v>3376</v>
      </c>
      <c r="L4998" s="52" t="s">
        <v>3373</v>
      </c>
      <c r="M4998" s="16">
        <f>Таблица4[[#This Row],[Поступления]]/Таблица4[[#This Row],[Начисления]]</f>
        <v>0.95122099912527736</v>
      </c>
    </row>
    <row r="4999" spans="1:13" ht="15">
      <c r="A4999" s="42" t="s">
        <v>8729</v>
      </c>
      <c r="B4999" s="82" t="s">
        <v>2038</v>
      </c>
      <c r="C4999" s="82" t="s">
        <v>1452</v>
      </c>
      <c r="D4999" s="82" t="s">
        <v>1453</v>
      </c>
      <c r="E4999" s="82" t="s">
        <v>2037</v>
      </c>
      <c r="F4999" s="82" t="s">
        <v>138</v>
      </c>
      <c r="G4999" s="79">
        <v>562043.93000000005</v>
      </c>
      <c r="H4999" s="79">
        <v>485356.82</v>
      </c>
      <c r="I4999" s="79">
        <v>76687.110000000044</v>
      </c>
      <c r="J4999" s="79">
        <v>5090.3599999999997</v>
      </c>
      <c r="K4999" s="43" t="s">
        <v>3376</v>
      </c>
      <c r="L4999" s="52" t="s">
        <v>3373</v>
      </c>
      <c r="M4999" s="16">
        <f>Таблица4[[#This Row],[Поступления]]/Таблица4[[#This Row],[Начисления]]</f>
        <v>0.86355673301195501</v>
      </c>
    </row>
    <row r="5000" spans="1:13" ht="15">
      <c r="A5000" s="42" t="s">
        <v>8730</v>
      </c>
      <c r="B5000" s="82" t="s">
        <v>2038</v>
      </c>
      <c r="C5000" s="82" t="s">
        <v>1452</v>
      </c>
      <c r="D5000" s="82" t="s">
        <v>1453</v>
      </c>
      <c r="E5000" s="82" t="s">
        <v>2037</v>
      </c>
      <c r="F5000" s="82" t="s">
        <v>177</v>
      </c>
      <c r="G5000" s="79">
        <v>2902301.83</v>
      </c>
      <c r="H5000" s="79">
        <v>2648612.89</v>
      </c>
      <c r="I5000" s="79">
        <v>253688.93999999994</v>
      </c>
      <c r="J5000" s="79">
        <v>9622.7000000000007</v>
      </c>
      <c r="K5000" s="43" t="s">
        <v>3376</v>
      </c>
      <c r="L5000" s="52" t="s">
        <v>3372</v>
      </c>
      <c r="M5000" s="16">
        <f>Таблица4[[#This Row],[Поступления]]/Таблица4[[#This Row],[Начисления]]</f>
        <v>0.91259043515815175</v>
      </c>
    </row>
    <row r="5001" spans="1:13" ht="15">
      <c r="A5001" s="42" t="s">
        <v>8731</v>
      </c>
      <c r="B5001" s="82" t="s">
        <v>2038</v>
      </c>
      <c r="C5001" s="82" t="s">
        <v>1452</v>
      </c>
      <c r="D5001" s="82" t="s">
        <v>1453</v>
      </c>
      <c r="E5001" s="82" t="s">
        <v>2037</v>
      </c>
      <c r="F5001" s="82" t="s">
        <v>120</v>
      </c>
      <c r="G5001" s="79">
        <v>2425021.66</v>
      </c>
      <c r="H5001" s="79">
        <v>2177303.62</v>
      </c>
      <c r="I5001" s="79">
        <v>247718.04000000004</v>
      </c>
      <c r="J5001" s="79">
        <v>3015.65</v>
      </c>
      <c r="K5001" s="43" t="s">
        <v>3376</v>
      </c>
      <c r="L5001" s="52" t="s">
        <v>3372</v>
      </c>
      <c r="M5001" s="16">
        <f>Таблица4[[#This Row],[Поступления]]/Таблица4[[#This Row],[Начисления]]</f>
        <v>0.89784914333507437</v>
      </c>
    </row>
    <row r="5002" spans="1:13" ht="15">
      <c r="A5002" s="42" t="s">
        <v>8732</v>
      </c>
      <c r="B5002" s="82" t="s">
        <v>2038</v>
      </c>
      <c r="C5002" s="82" t="s">
        <v>1452</v>
      </c>
      <c r="D5002" s="82" t="s">
        <v>1453</v>
      </c>
      <c r="E5002" s="82" t="s">
        <v>2037</v>
      </c>
      <c r="F5002" s="82" t="s">
        <v>139</v>
      </c>
      <c r="G5002" s="79">
        <v>2869226.8</v>
      </c>
      <c r="H5002" s="79">
        <v>2544264.0699999998</v>
      </c>
      <c r="I5002" s="79">
        <v>324962.73</v>
      </c>
      <c r="J5002" s="79">
        <v>4004.22</v>
      </c>
      <c r="K5002" s="43" t="s">
        <v>3376</v>
      </c>
      <c r="L5002" s="52" t="s">
        <v>3373</v>
      </c>
      <c r="M5002" s="16">
        <f>Таблица4[[#This Row],[Поступления]]/Таблица4[[#This Row],[Начисления]]</f>
        <v>0.88674205538579243</v>
      </c>
    </row>
    <row r="5003" spans="1:13" ht="15">
      <c r="A5003" s="42" t="s">
        <v>8733</v>
      </c>
      <c r="B5003" s="82" t="s">
        <v>2040</v>
      </c>
      <c r="C5003" s="82" t="s">
        <v>1452</v>
      </c>
      <c r="D5003" s="82" t="s">
        <v>1453</v>
      </c>
      <c r="E5003" s="82" t="s">
        <v>2039</v>
      </c>
      <c r="F5003" s="82" t="s">
        <v>21</v>
      </c>
      <c r="G5003" s="79">
        <v>573201.91</v>
      </c>
      <c r="H5003" s="79">
        <v>458054.95</v>
      </c>
      <c r="I5003" s="79">
        <v>115146.96000000002</v>
      </c>
      <c r="J5003" s="79">
        <v>0.59</v>
      </c>
      <c r="K5003" s="43" t="s">
        <v>3375</v>
      </c>
      <c r="L5003" s="52" t="s">
        <v>3373</v>
      </c>
      <c r="M5003" s="16">
        <f>Таблица4[[#This Row],[Поступления]]/Таблица4[[#This Row],[Начисления]]</f>
        <v>0.79911623113747121</v>
      </c>
    </row>
    <row r="5004" spans="1:13" ht="15">
      <c r="A5004" s="42" t="s">
        <v>8734</v>
      </c>
      <c r="B5004" s="82" t="s">
        <v>2040</v>
      </c>
      <c r="C5004" s="82" t="s">
        <v>1452</v>
      </c>
      <c r="D5004" s="82" t="s">
        <v>1453</v>
      </c>
      <c r="E5004" s="82" t="s">
        <v>2039</v>
      </c>
      <c r="F5004" s="82" t="s">
        <v>23</v>
      </c>
      <c r="G5004" s="79">
        <v>920113.67</v>
      </c>
      <c r="H5004" s="79">
        <v>713036.17</v>
      </c>
      <c r="I5004" s="79">
        <v>207077.5</v>
      </c>
      <c r="J5004" s="79">
        <v>9685.09</v>
      </c>
      <c r="K5004" s="43" t="s">
        <v>3375</v>
      </c>
      <c r="L5004" s="52" t="s">
        <v>3373</v>
      </c>
      <c r="M5004" s="16">
        <f>Таблица4[[#This Row],[Поступления]]/Таблица4[[#This Row],[Начисления]]</f>
        <v>0.77494356757029814</v>
      </c>
    </row>
    <row r="5005" spans="1:13" ht="15">
      <c r="A5005" s="42" t="s">
        <v>8735</v>
      </c>
      <c r="B5005" s="82" t="s">
        <v>2040</v>
      </c>
      <c r="C5005" s="82" t="s">
        <v>1452</v>
      </c>
      <c r="D5005" s="82" t="s">
        <v>1453</v>
      </c>
      <c r="E5005" s="82" t="s">
        <v>2039</v>
      </c>
      <c r="F5005" s="82" t="s">
        <v>27</v>
      </c>
      <c r="G5005" s="79">
        <v>595442.64</v>
      </c>
      <c r="H5005" s="79">
        <v>514697.26</v>
      </c>
      <c r="I5005" s="79">
        <v>80745.38</v>
      </c>
      <c r="J5005" s="79">
        <v>761.12</v>
      </c>
      <c r="K5005" s="43" t="s">
        <v>3375</v>
      </c>
      <c r="L5005" s="52" t="s">
        <v>3373</v>
      </c>
      <c r="M5005" s="16">
        <f>Таблица4[[#This Row],[Поступления]]/Таблица4[[#This Row],[Начисления]]</f>
        <v>0.86439436047106066</v>
      </c>
    </row>
    <row r="5006" spans="1:13" ht="15">
      <c r="A5006" s="42" t="s">
        <v>8736</v>
      </c>
      <c r="B5006" s="82" t="s">
        <v>2040</v>
      </c>
      <c r="C5006" s="82" t="s">
        <v>1452</v>
      </c>
      <c r="D5006" s="82" t="s">
        <v>1453</v>
      </c>
      <c r="E5006" s="82" t="s">
        <v>2039</v>
      </c>
      <c r="F5006" s="82" t="s">
        <v>38</v>
      </c>
      <c r="G5006" s="79">
        <v>576143.81000000006</v>
      </c>
      <c r="H5006" s="79">
        <v>524255.88</v>
      </c>
      <c r="I5006" s="79">
        <v>51887.930000000051</v>
      </c>
      <c r="J5006" s="79">
        <v>2589.4699999999998</v>
      </c>
      <c r="K5006" s="43" t="s">
        <v>3375</v>
      </c>
      <c r="L5006" s="52" t="s">
        <v>3372</v>
      </c>
      <c r="M5006" s="16">
        <f>Таблица4[[#This Row],[Поступления]]/Таблица4[[#This Row],[Начисления]]</f>
        <v>0.90993927366849603</v>
      </c>
    </row>
    <row r="5007" spans="1:13" ht="15">
      <c r="A5007" s="42" t="s">
        <v>8737</v>
      </c>
      <c r="B5007" s="82" t="s">
        <v>2042</v>
      </c>
      <c r="C5007" s="82" t="s">
        <v>1452</v>
      </c>
      <c r="D5007" s="82" t="s">
        <v>1453</v>
      </c>
      <c r="E5007" s="82" t="s">
        <v>2041</v>
      </c>
      <c r="F5007" s="82" t="s">
        <v>21</v>
      </c>
      <c r="G5007" s="79">
        <v>367636.93</v>
      </c>
      <c r="H5007" s="79">
        <v>289514.65999999997</v>
      </c>
      <c r="I5007" s="79">
        <v>78122.270000000019</v>
      </c>
      <c r="J5007" s="79">
        <v>0</v>
      </c>
      <c r="K5007" s="43" t="s">
        <v>3376</v>
      </c>
      <c r="L5007" s="52" t="s">
        <v>3372</v>
      </c>
      <c r="M5007" s="16">
        <f>Таблица4[[#This Row],[Поступления]]/Таблица4[[#This Row],[Начисления]]</f>
        <v>0.78750157118328667</v>
      </c>
    </row>
    <row r="5008" spans="1:13" ht="15">
      <c r="A5008" s="42" t="s">
        <v>8738</v>
      </c>
      <c r="B5008" s="82" t="s">
        <v>2042</v>
      </c>
      <c r="C5008" s="82" t="s">
        <v>1452</v>
      </c>
      <c r="D5008" s="82" t="s">
        <v>1453</v>
      </c>
      <c r="E5008" s="82" t="s">
        <v>2041</v>
      </c>
      <c r="F5008" s="82" t="s">
        <v>23</v>
      </c>
      <c r="G5008" s="79">
        <v>160886.45000000001</v>
      </c>
      <c r="H5008" s="79">
        <v>141873.07</v>
      </c>
      <c r="I5008" s="79">
        <v>19013.380000000005</v>
      </c>
      <c r="J5008" s="79">
        <v>0</v>
      </c>
      <c r="K5008" s="43" t="s">
        <v>3376</v>
      </c>
      <c r="L5008" s="52" t="s">
        <v>3372</v>
      </c>
      <c r="M5008" s="16">
        <f>Таблица4[[#This Row],[Поступления]]/Таблица4[[#This Row],[Начисления]]</f>
        <v>0.88182112290997783</v>
      </c>
    </row>
    <row r="5009" spans="1:13" ht="15">
      <c r="A5009" s="42" t="s">
        <v>8739</v>
      </c>
      <c r="B5009" s="82" t="s">
        <v>2042</v>
      </c>
      <c r="C5009" s="82" t="s">
        <v>1452</v>
      </c>
      <c r="D5009" s="82" t="s">
        <v>1453</v>
      </c>
      <c r="E5009" s="82" t="s">
        <v>2041</v>
      </c>
      <c r="F5009" s="82" t="s">
        <v>105</v>
      </c>
      <c r="G5009" s="79">
        <v>426585.93</v>
      </c>
      <c r="H5009" s="79">
        <v>395590.05</v>
      </c>
      <c r="I5009" s="79">
        <v>30995.880000000005</v>
      </c>
      <c r="J5009" s="79">
        <v>679.6</v>
      </c>
      <c r="K5009" s="43" t="s">
        <v>3376</v>
      </c>
      <c r="L5009" s="52" t="s">
        <v>3373</v>
      </c>
      <c r="M5009" s="16">
        <f>Таблица4[[#This Row],[Поступления]]/Таблица4[[#This Row],[Начисления]]</f>
        <v>0.92733965698306087</v>
      </c>
    </row>
    <row r="5010" spans="1:13" ht="15">
      <c r="A5010" s="42" t="s">
        <v>14938</v>
      </c>
      <c r="B5010" s="82" t="s">
        <v>2042</v>
      </c>
      <c r="C5010" s="82" t="s">
        <v>1452</v>
      </c>
      <c r="D5010" s="82" t="s">
        <v>1453</v>
      </c>
      <c r="E5010" s="82" t="s">
        <v>2041</v>
      </c>
      <c r="F5010" s="82" t="s">
        <v>32</v>
      </c>
      <c r="G5010" s="79">
        <v>24511.69</v>
      </c>
      <c r="H5010" s="79">
        <v>21612.99</v>
      </c>
      <c r="I5010" s="79">
        <v>2898.6999999999971</v>
      </c>
      <c r="J5010" s="79">
        <v>0</v>
      </c>
      <c r="K5010" s="43" t="s">
        <v>3376</v>
      </c>
      <c r="L5010" s="52" t="s">
        <v>3372</v>
      </c>
      <c r="M5010" s="16">
        <f>Таблица4[[#This Row],[Поступления]]/Таблица4[[#This Row],[Начисления]]</f>
        <v>0.88174214017882913</v>
      </c>
    </row>
    <row r="5011" spans="1:13" ht="15">
      <c r="A5011" s="42" t="s">
        <v>14939</v>
      </c>
      <c r="B5011" s="82" t="s">
        <v>2042</v>
      </c>
      <c r="C5011" s="82" t="s">
        <v>1452</v>
      </c>
      <c r="D5011" s="82" t="s">
        <v>1453</v>
      </c>
      <c r="E5011" s="82" t="s">
        <v>2041</v>
      </c>
      <c r="F5011" s="82" t="s">
        <v>33</v>
      </c>
      <c r="G5011" s="79">
        <v>24172.33</v>
      </c>
      <c r="H5011" s="79">
        <v>24172.33</v>
      </c>
      <c r="I5011" s="79">
        <v>0</v>
      </c>
      <c r="J5011" s="79">
        <v>0</v>
      </c>
      <c r="K5011" s="43" t="s">
        <v>3376</v>
      </c>
      <c r="L5011" s="52" t="s">
        <v>3372</v>
      </c>
      <c r="M5011" s="16">
        <f>Таблица4[[#This Row],[Поступления]]/Таблица4[[#This Row],[Начисления]]</f>
        <v>1</v>
      </c>
    </row>
    <row r="5012" spans="1:13" ht="15">
      <c r="A5012" s="42" t="s">
        <v>8740</v>
      </c>
      <c r="B5012" s="82" t="s">
        <v>2042</v>
      </c>
      <c r="C5012" s="82" t="s">
        <v>1452</v>
      </c>
      <c r="D5012" s="82" t="s">
        <v>1453</v>
      </c>
      <c r="E5012" s="82" t="s">
        <v>2041</v>
      </c>
      <c r="F5012" s="82" t="s">
        <v>29</v>
      </c>
      <c r="G5012" s="79">
        <v>89400.97</v>
      </c>
      <c r="H5012" s="79">
        <v>56486.27</v>
      </c>
      <c r="I5012" s="79">
        <v>32914.700000000004</v>
      </c>
      <c r="J5012" s="79">
        <v>0</v>
      </c>
      <c r="K5012" s="43" t="s">
        <v>3376</v>
      </c>
      <c r="L5012" s="52" t="s">
        <v>3372</v>
      </c>
      <c r="M5012" s="16">
        <f>Таблица4[[#This Row],[Поступления]]/Таблица4[[#This Row],[Начисления]]</f>
        <v>0.63183061660292938</v>
      </c>
    </row>
    <row r="5013" spans="1:13" ht="15">
      <c r="A5013" s="42" t="s">
        <v>8741</v>
      </c>
      <c r="B5013" s="82" t="s">
        <v>2042</v>
      </c>
      <c r="C5013" s="82" t="s">
        <v>1452</v>
      </c>
      <c r="D5013" s="82" t="s">
        <v>1453</v>
      </c>
      <c r="E5013" s="82" t="s">
        <v>2041</v>
      </c>
      <c r="F5013" s="82" t="s">
        <v>30</v>
      </c>
      <c r="G5013" s="79">
        <v>81848.52</v>
      </c>
      <c r="H5013" s="79">
        <v>78590.48</v>
      </c>
      <c r="I5013" s="79">
        <v>3258.0400000000081</v>
      </c>
      <c r="J5013" s="79">
        <v>0</v>
      </c>
      <c r="K5013" s="43" t="s">
        <v>3376</v>
      </c>
      <c r="L5013" s="52" t="s">
        <v>3372</v>
      </c>
      <c r="M5013" s="16">
        <f>Таблица4[[#This Row],[Поступления]]/Таблица4[[#This Row],[Начисления]]</f>
        <v>0.96019427107539623</v>
      </c>
    </row>
    <row r="5014" spans="1:13" ht="15">
      <c r="A5014" s="42" t="s">
        <v>14937</v>
      </c>
      <c r="B5014" s="82" t="s">
        <v>2042</v>
      </c>
      <c r="C5014" s="82" t="s">
        <v>1452</v>
      </c>
      <c r="D5014" s="82" t="s">
        <v>1453</v>
      </c>
      <c r="E5014" s="82" t="s">
        <v>2041</v>
      </c>
      <c r="F5014" s="82" t="s">
        <v>11</v>
      </c>
      <c r="G5014" s="79">
        <v>24094.560000000001</v>
      </c>
      <c r="H5014" s="79">
        <v>11835.18</v>
      </c>
      <c r="I5014" s="79">
        <v>12259.380000000001</v>
      </c>
      <c r="J5014" s="79">
        <v>0</v>
      </c>
      <c r="K5014" s="43" t="s">
        <v>3376</v>
      </c>
      <c r="L5014" s="52" t="s">
        <v>3372</v>
      </c>
      <c r="M5014" s="16">
        <f>Таблица4[[#This Row],[Поступления]]/Таблица4[[#This Row],[Начисления]]</f>
        <v>0.49119718309859156</v>
      </c>
    </row>
    <row r="5015" spans="1:13" ht="15">
      <c r="A5015" s="42" t="s">
        <v>8742</v>
      </c>
      <c r="B5015" s="82" t="s">
        <v>2042</v>
      </c>
      <c r="C5015" s="82" t="s">
        <v>1452</v>
      </c>
      <c r="D5015" s="82" t="s">
        <v>1453</v>
      </c>
      <c r="E5015" s="82" t="s">
        <v>2041</v>
      </c>
      <c r="F5015" s="82" t="s">
        <v>13</v>
      </c>
      <c r="G5015" s="79">
        <v>91003.58</v>
      </c>
      <c r="H5015" s="79">
        <v>79939.77</v>
      </c>
      <c r="I5015" s="79">
        <v>11063.809999999998</v>
      </c>
      <c r="J5015" s="79">
        <v>0</v>
      </c>
      <c r="K5015" s="43" t="s">
        <v>3376</v>
      </c>
      <c r="L5015" s="52" t="s">
        <v>3372</v>
      </c>
      <c r="M5015" s="16">
        <f>Таблица4[[#This Row],[Поступления]]/Таблица4[[#This Row],[Начисления]]</f>
        <v>0.87842445319184148</v>
      </c>
    </row>
    <row r="5016" spans="1:13" ht="15">
      <c r="A5016" s="42" t="s">
        <v>8743</v>
      </c>
      <c r="B5016" s="82" t="s">
        <v>2042</v>
      </c>
      <c r="C5016" s="82" t="s">
        <v>1452</v>
      </c>
      <c r="D5016" s="82" t="s">
        <v>1453</v>
      </c>
      <c r="E5016" s="82" t="s">
        <v>2041</v>
      </c>
      <c r="F5016" s="82" t="s">
        <v>146</v>
      </c>
      <c r="G5016" s="79">
        <v>72232.09</v>
      </c>
      <c r="H5016" s="79">
        <v>52944.639999999999</v>
      </c>
      <c r="I5016" s="79">
        <v>19287.449999999997</v>
      </c>
      <c r="J5016" s="79">
        <v>0</v>
      </c>
      <c r="K5016" s="43" t="s">
        <v>3376</v>
      </c>
      <c r="L5016" s="52" t="s">
        <v>3372</v>
      </c>
      <c r="M5016" s="16">
        <f>Таблица4[[#This Row],[Поступления]]/Таблица4[[#This Row],[Начисления]]</f>
        <v>0.73297948321860829</v>
      </c>
    </row>
    <row r="5017" spans="1:13" ht="15">
      <c r="A5017" s="56" t="s">
        <v>8744</v>
      </c>
      <c r="B5017" s="84" t="s">
        <v>2046</v>
      </c>
      <c r="C5017" s="84" t="s">
        <v>1452</v>
      </c>
      <c r="D5017" s="84" t="s">
        <v>1453</v>
      </c>
      <c r="E5017" s="84" t="s">
        <v>2045</v>
      </c>
      <c r="F5017" s="84" t="s">
        <v>37</v>
      </c>
      <c r="G5017" s="79">
        <v>90410.83</v>
      </c>
      <c r="H5017" s="79">
        <v>68407.289999999994</v>
      </c>
      <c r="I5017" s="79">
        <v>22003.540000000008</v>
      </c>
      <c r="J5017" s="79">
        <v>0</v>
      </c>
      <c r="K5017" s="58" t="s">
        <v>3376</v>
      </c>
      <c r="L5017" s="59" t="s">
        <v>3372</v>
      </c>
      <c r="M5017" s="16">
        <f>Таблица4[[#This Row],[Поступления]]/Таблица4[[#This Row],[Начисления]]</f>
        <v>0.75662716513054895</v>
      </c>
    </row>
    <row r="5018" spans="1:13" ht="15">
      <c r="A5018" s="42" t="s">
        <v>8745</v>
      </c>
      <c r="B5018" s="82" t="s">
        <v>2046</v>
      </c>
      <c r="C5018" s="82" t="s">
        <v>1452</v>
      </c>
      <c r="D5018" s="82" t="s">
        <v>1453</v>
      </c>
      <c r="E5018" s="82" t="s">
        <v>2045</v>
      </c>
      <c r="F5018" s="82" t="s">
        <v>70</v>
      </c>
      <c r="G5018" s="79">
        <v>109599.43</v>
      </c>
      <c r="H5018" s="79">
        <v>99195.24</v>
      </c>
      <c r="I5018" s="79">
        <v>10404.189999999988</v>
      </c>
      <c r="J5018" s="79">
        <v>0</v>
      </c>
      <c r="K5018" s="43" t="s">
        <v>3376</v>
      </c>
      <c r="L5018" s="52" t="s">
        <v>3372</v>
      </c>
      <c r="M5018" s="16">
        <f>Таблица4[[#This Row],[Поступления]]/Таблица4[[#This Row],[Начисления]]</f>
        <v>0.90507076542277654</v>
      </c>
    </row>
    <row r="5019" spans="1:13" ht="15">
      <c r="A5019" s="42" t="s">
        <v>8746</v>
      </c>
      <c r="B5019" s="82" t="s">
        <v>2046</v>
      </c>
      <c r="C5019" s="82" t="s">
        <v>1452</v>
      </c>
      <c r="D5019" s="82" t="s">
        <v>1453</v>
      </c>
      <c r="E5019" s="82" t="s">
        <v>2045</v>
      </c>
      <c r="F5019" s="82" t="s">
        <v>25</v>
      </c>
      <c r="G5019" s="79">
        <v>90762.04</v>
      </c>
      <c r="H5019" s="79">
        <v>62689.53</v>
      </c>
      <c r="I5019" s="79">
        <v>28072.509999999995</v>
      </c>
      <c r="J5019" s="79">
        <v>0</v>
      </c>
      <c r="K5019" s="43" t="s">
        <v>3376</v>
      </c>
      <c r="L5019" s="52" t="s">
        <v>3372</v>
      </c>
      <c r="M5019" s="16">
        <f>Таблица4[[#This Row],[Поступления]]/Таблица4[[#This Row],[Начисления]]</f>
        <v>0.69070208205985673</v>
      </c>
    </row>
    <row r="5020" spans="1:13" ht="15">
      <c r="A5020" s="42" t="s">
        <v>8747</v>
      </c>
      <c r="B5020" s="82" t="s">
        <v>2046</v>
      </c>
      <c r="C5020" s="82" t="s">
        <v>1452</v>
      </c>
      <c r="D5020" s="82" t="s">
        <v>1453</v>
      </c>
      <c r="E5020" s="82" t="s">
        <v>2045</v>
      </c>
      <c r="F5020" s="82" t="s">
        <v>71</v>
      </c>
      <c r="G5020" s="79">
        <v>74800.72</v>
      </c>
      <c r="H5020" s="79">
        <v>51599.040000000001</v>
      </c>
      <c r="I5020" s="79">
        <v>23201.68</v>
      </c>
      <c r="J5020" s="79">
        <v>0</v>
      </c>
      <c r="K5020" s="43" t="s">
        <v>3376</v>
      </c>
      <c r="L5020" s="52" t="s">
        <v>3372</v>
      </c>
      <c r="M5020" s="16">
        <f>Таблица4[[#This Row],[Поступления]]/Таблица4[[#This Row],[Начисления]]</f>
        <v>0.68982009798836164</v>
      </c>
    </row>
    <row r="5021" spans="1:13" ht="15">
      <c r="A5021" s="42" t="s">
        <v>8748</v>
      </c>
      <c r="B5021" s="82" t="s">
        <v>2046</v>
      </c>
      <c r="C5021" s="82" t="s">
        <v>1452</v>
      </c>
      <c r="D5021" s="82" t="s">
        <v>1453</v>
      </c>
      <c r="E5021" s="82" t="s">
        <v>2045</v>
      </c>
      <c r="F5021" s="82" t="s">
        <v>72</v>
      </c>
      <c r="G5021" s="79">
        <v>74040.600000000006</v>
      </c>
      <c r="H5021" s="79">
        <v>43410.99</v>
      </c>
      <c r="I5021" s="79">
        <v>30629.610000000008</v>
      </c>
      <c r="J5021" s="79">
        <v>0</v>
      </c>
      <c r="K5021" s="43" t="s">
        <v>3376</v>
      </c>
      <c r="L5021" s="52" t="s">
        <v>3372</v>
      </c>
      <c r="M5021" s="16">
        <f>Таблица4[[#This Row],[Поступления]]/Таблица4[[#This Row],[Начисления]]</f>
        <v>0.58631331998930314</v>
      </c>
    </row>
    <row r="5022" spans="1:13" ht="15">
      <c r="A5022" s="42" t="s">
        <v>8749</v>
      </c>
      <c r="B5022" s="82" t="s">
        <v>2046</v>
      </c>
      <c r="C5022" s="82" t="s">
        <v>1452</v>
      </c>
      <c r="D5022" s="82" t="s">
        <v>1453</v>
      </c>
      <c r="E5022" s="82" t="s">
        <v>2045</v>
      </c>
      <c r="F5022" s="82" t="s">
        <v>73</v>
      </c>
      <c r="G5022" s="79">
        <v>75898.539999999994</v>
      </c>
      <c r="H5022" s="79">
        <v>53025.66</v>
      </c>
      <c r="I5022" s="79">
        <v>22872.87999999999</v>
      </c>
      <c r="J5022" s="79">
        <v>0</v>
      </c>
      <c r="K5022" s="43" t="s">
        <v>3376</v>
      </c>
      <c r="L5022" s="52" t="s">
        <v>3372</v>
      </c>
      <c r="M5022" s="16">
        <f>Таблица4[[#This Row],[Поступления]]/Таблица4[[#This Row],[Начисления]]</f>
        <v>0.69863873534326226</v>
      </c>
    </row>
    <row r="5023" spans="1:13" ht="15">
      <c r="A5023" s="56" t="s">
        <v>8750</v>
      </c>
      <c r="B5023" s="84" t="s">
        <v>2046</v>
      </c>
      <c r="C5023" s="84" t="s">
        <v>1452</v>
      </c>
      <c r="D5023" s="84" t="s">
        <v>1453</v>
      </c>
      <c r="E5023" s="84" t="s">
        <v>2045</v>
      </c>
      <c r="F5023" s="84" t="s">
        <v>10</v>
      </c>
      <c r="G5023" s="79">
        <v>74822.78</v>
      </c>
      <c r="H5023" s="79">
        <v>48893.89</v>
      </c>
      <c r="I5023" s="79">
        <v>25928.89</v>
      </c>
      <c r="J5023" s="79">
        <v>0</v>
      </c>
      <c r="K5023" s="58" t="s">
        <v>3376</v>
      </c>
      <c r="L5023" s="59" t="s">
        <v>3372</v>
      </c>
      <c r="M5023" s="16">
        <f>Таблица4[[#This Row],[Поступления]]/Таблица4[[#This Row],[Начисления]]</f>
        <v>0.65346262194481408</v>
      </c>
    </row>
    <row r="5024" spans="1:13" ht="15">
      <c r="A5024" s="56" t="s">
        <v>8751</v>
      </c>
      <c r="B5024" s="84" t="s">
        <v>2046</v>
      </c>
      <c r="C5024" s="84" t="s">
        <v>1452</v>
      </c>
      <c r="D5024" s="84" t="s">
        <v>1453</v>
      </c>
      <c r="E5024" s="84" t="s">
        <v>2045</v>
      </c>
      <c r="F5024" s="84" t="s">
        <v>12</v>
      </c>
      <c r="G5024" s="79">
        <v>75700.98</v>
      </c>
      <c r="H5024" s="79">
        <v>63332.62</v>
      </c>
      <c r="I5024" s="79">
        <v>12368.359999999993</v>
      </c>
      <c r="J5024" s="79">
        <v>0</v>
      </c>
      <c r="K5024" s="58" t="s">
        <v>3376</v>
      </c>
      <c r="L5024" s="59" t="s">
        <v>3372</v>
      </c>
      <c r="M5024" s="16">
        <f>Таблица4[[#This Row],[Поступления]]/Таблица4[[#This Row],[Начисления]]</f>
        <v>0.83661558938867109</v>
      </c>
    </row>
    <row r="5025" spans="1:13" ht="15">
      <c r="A5025" s="56" t="s">
        <v>8752</v>
      </c>
      <c r="B5025" s="84" t="s">
        <v>2046</v>
      </c>
      <c r="C5025" s="84" t="s">
        <v>1452</v>
      </c>
      <c r="D5025" s="84" t="s">
        <v>1453</v>
      </c>
      <c r="E5025" s="84" t="s">
        <v>2045</v>
      </c>
      <c r="F5025" s="84" t="s">
        <v>343</v>
      </c>
      <c r="G5025" s="79">
        <v>75986.429999999993</v>
      </c>
      <c r="H5025" s="79">
        <v>72503.88</v>
      </c>
      <c r="I5025" s="79">
        <v>3482.5499999999884</v>
      </c>
      <c r="J5025" s="79">
        <v>0</v>
      </c>
      <c r="K5025" s="58" t="s">
        <v>3376</v>
      </c>
      <c r="L5025" s="59" t="s">
        <v>3372</v>
      </c>
      <c r="M5025" s="16">
        <f>Таблица4[[#This Row],[Поступления]]/Таблица4[[#This Row],[Начисления]]</f>
        <v>0.95416879040112834</v>
      </c>
    </row>
    <row r="5026" spans="1:13" ht="15">
      <c r="A5026" s="56" t="s">
        <v>8753</v>
      </c>
      <c r="B5026" s="84" t="s">
        <v>2056</v>
      </c>
      <c r="C5026" s="84" t="s">
        <v>1452</v>
      </c>
      <c r="D5026" s="84" t="s">
        <v>1453</v>
      </c>
      <c r="E5026" s="84" t="s">
        <v>2055</v>
      </c>
      <c r="F5026" s="84" t="s">
        <v>21</v>
      </c>
      <c r="G5026" s="79">
        <v>338436.5</v>
      </c>
      <c r="H5026" s="79">
        <v>273395.36</v>
      </c>
      <c r="I5026" s="79">
        <v>65041.140000000014</v>
      </c>
      <c r="J5026" s="79">
        <v>0</v>
      </c>
      <c r="K5026" s="58" t="s">
        <v>3374</v>
      </c>
      <c r="L5026" s="59" t="s">
        <v>3372</v>
      </c>
      <c r="M5026" s="16">
        <f>Таблица4[[#This Row],[Поступления]]/Таблица4[[#This Row],[Начисления]]</f>
        <v>0.80781877841190297</v>
      </c>
    </row>
    <row r="5027" spans="1:13" ht="15">
      <c r="A5027" s="56" t="s">
        <v>8754</v>
      </c>
      <c r="B5027" s="84" t="s">
        <v>2056</v>
      </c>
      <c r="C5027" s="84" t="s">
        <v>1452</v>
      </c>
      <c r="D5027" s="84" t="s">
        <v>1453</v>
      </c>
      <c r="E5027" s="84" t="s">
        <v>2055</v>
      </c>
      <c r="F5027" s="84" t="s">
        <v>23</v>
      </c>
      <c r="G5027" s="79">
        <v>523473.66</v>
      </c>
      <c r="H5027" s="79">
        <v>466493.4</v>
      </c>
      <c r="I5027" s="79">
        <v>56980.259999999951</v>
      </c>
      <c r="J5027" s="79">
        <v>2373.64</v>
      </c>
      <c r="K5027" s="58" t="s">
        <v>3374</v>
      </c>
      <c r="L5027" s="59" t="s">
        <v>3372</v>
      </c>
      <c r="M5027" s="16">
        <f>Таблица4[[#This Row],[Поступления]]/Таблица4[[#This Row],[Начисления]]</f>
        <v>0.89114970942377514</v>
      </c>
    </row>
    <row r="5028" spans="1:13" ht="15">
      <c r="A5028" s="56" t="s">
        <v>8755</v>
      </c>
      <c r="B5028" s="84" t="s">
        <v>2056</v>
      </c>
      <c r="C5028" s="84" t="s">
        <v>1452</v>
      </c>
      <c r="D5028" s="84" t="s">
        <v>1453</v>
      </c>
      <c r="E5028" s="84" t="s">
        <v>2055</v>
      </c>
      <c r="F5028" s="84" t="s">
        <v>24</v>
      </c>
      <c r="G5028" s="79">
        <v>623654.43000000005</v>
      </c>
      <c r="H5028" s="79">
        <v>366709.69</v>
      </c>
      <c r="I5028" s="79">
        <v>256944.74000000005</v>
      </c>
      <c r="J5028" s="79">
        <v>21909.16</v>
      </c>
      <c r="K5028" s="58" t="s">
        <v>3374</v>
      </c>
      <c r="L5028" s="59" t="s">
        <v>3372</v>
      </c>
      <c r="M5028" s="16">
        <f>Таблица4[[#This Row],[Поступления]]/Таблица4[[#This Row],[Начисления]]</f>
        <v>0.58800141931165306</v>
      </c>
    </row>
    <row r="5029" spans="1:13" ht="15">
      <c r="A5029" s="56" t="s">
        <v>8756</v>
      </c>
      <c r="B5029" s="84" t="s">
        <v>2056</v>
      </c>
      <c r="C5029" s="84" t="s">
        <v>1452</v>
      </c>
      <c r="D5029" s="84" t="s">
        <v>1453</v>
      </c>
      <c r="E5029" s="84" t="s">
        <v>2055</v>
      </c>
      <c r="F5029" s="84" t="s">
        <v>25</v>
      </c>
      <c r="G5029" s="79">
        <v>788097.52</v>
      </c>
      <c r="H5029" s="79">
        <v>544293.43999999994</v>
      </c>
      <c r="I5029" s="79">
        <v>243804.08000000007</v>
      </c>
      <c r="J5029" s="79">
        <v>1119.6300000000001</v>
      </c>
      <c r="K5029" s="58" t="s">
        <v>3374</v>
      </c>
      <c r="L5029" s="59" t="s">
        <v>3372</v>
      </c>
      <c r="M5029" s="16">
        <f>Таблица4[[#This Row],[Поступления]]/Таблица4[[#This Row],[Начисления]]</f>
        <v>0.69064224437605126</v>
      </c>
    </row>
    <row r="5030" spans="1:13" ht="15">
      <c r="A5030" s="56" t="s">
        <v>8757</v>
      </c>
      <c r="B5030" s="84" t="s">
        <v>2058</v>
      </c>
      <c r="C5030" s="84" t="s">
        <v>1452</v>
      </c>
      <c r="D5030" s="84" t="s">
        <v>1453</v>
      </c>
      <c r="E5030" s="84" t="s">
        <v>2057</v>
      </c>
      <c r="F5030" s="84" t="s">
        <v>21</v>
      </c>
      <c r="G5030" s="79">
        <v>547250.89</v>
      </c>
      <c r="H5030" s="79">
        <v>508537.23</v>
      </c>
      <c r="I5030" s="79">
        <v>38713.660000000033</v>
      </c>
      <c r="J5030" s="79">
        <v>5542</v>
      </c>
      <c r="K5030" s="58" t="s">
        <v>3381</v>
      </c>
      <c r="L5030" s="59" t="s">
        <v>3372</v>
      </c>
      <c r="M5030" s="16">
        <f>Таблица4[[#This Row],[Поступления]]/Таблица4[[#This Row],[Начисления]]</f>
        <v>0.92925793140327273</v>
      </c>
    </row>
    <row r="5031" spans="1:13" ht="15">
      <c r="A5031" s="42" t="s">
        <v>8758</v>
      </c>
      <c r="B5031" s="82" t="s">
        <v>2058</v>
      </c>
      <c r="C5031" s="82" t="s">
        <v>1452</v>
      </c>
      <c r="D5031" s="82" t="s">
        <v>1453</v>
      </c>
      <c r="E5031" s="82" t="s">
        <v>2057</v>
      </c>
      <c r="F5031" s="82" t="s">
        <v>23</v>
      </c>
      <c r="G5031" s="79">
        <v>464392.65</v>
      </c>
      <c r="H5031" s="79">
        <v>427616.17</v>
      </c>
      <c r="I5031" s="79">
        <v>36776.48000000004</v>
      </c>
      <c r="J5031" s="79">
        <v>485.2</v>
      </c>
      <c r="K5031" s="43" t="s">
        <v>3381</v>
      </c>
      <c r="L5031" s="52" t="s">
        <v>3372</v>
      </c>
      <c r="M5031" s="16">
        <f>Таблица4[[#This Row],[Поступления]]/Таблица4[[#This Row],[Начисления]]</f>
        <v>0.92080735989253915</v>
      </c>
    </row>
    <row r="5032" spans="1:13" ht="15">
      <c r="A5032" s="42" t="s">
        <v>8759</v>
      </c>
      <c r="B5032" s="82" t="s">
        <v>2058</v>
      </c>
      <c r="C5032" s="82" t="s">
        <v>1452</v>
      </c>
      <c r="D5032" s="82" t="s">
        <v>1453</v>
      </c>
      <c r="E5032" s="82" t="s">
        <v>2057</v>
      </c>
      <c r="F5032" s="82" t="s">
        <v>24</v>
      </c>
      <c r="G5032" s="79">
        <v>560205.04</v>
      </c>
      <c r="H5032" s="79">
        <v>500963.89</v>
      </c>
      <c r="I5032" s="79">
        <v>59241.150000000023</v>
      </c>
      <c r="J5032" s="79">
        <v>2201.4899999999998</v>
      </c>
      <c r="K5032" s="43" t="s">
        <v>3381</v>
      </c>
      <c r="L5032" s="52" t="s">
        <v>3372</v>
      </c>
      <c r="M5032" s="16">
        <f>Таблица4[[#This Row],[Поступления]]/Таблица4[[#This Row],[Начисления]]</f>
        <v>0.89425095140165101</v>
      </c>
    </row>
    <row r="5033" spans="1:13" ht="15">
      <c r="A5033" s="42" t="s">
        <v>8760</v>
      </c>
      <c r="B5033" s="82" t="s">
        <v>2058</v>
      </c>
      <c r="C5033" s="82" t="s">
        <v>1452</v>
      </c>
      <c r="D5033" s="82" t="s">
        <v>1453</v>
      </c>
      <c r="E5033" s="82" t="s">
        <v>2057</v>
      </c>
      <c r="F5033" s="82" t="s">
        <v>28</v>
      </c>
      <c r="G5033" s="79">
        <v>465753.79</v>
      </c>
      <c r="H5033" s="79">
        <v>437295.75</v>
      </c>
      <c r="I5033" s="79">
        <v>28458.039999999979</v>
      </c>
      <c r="J5033" s="79">
        <v>0</v>
      </c>
      <c r="K5033" s="43" t="s">
        <v>3381</v>
      </c>
      <c r="L5033" s="52" t="s">
        <v>3372</v>
      </c>
      <c r="M5033" s="16">
        <f>Таблица4[[#This Row],[Поступления]]/Таблица4[[#This Row],[Начисления]]</f>
        <v>0.93889896204602008</v>
      </c>
    </row>
    <row r="5034" spans="1:13" ht="15">
      <c r="A5034" s="42" t="s">
        <v>8761</v>
      </c>
      <c r="B5034" s="82" t="s">
        <v>2058</v>
      </c>
      <c r="C5034" s="82" t="s">
        <v>1452</v>
      </c>
      <c r="D5034" s="82" t="s">
        <v>1453</v>
      </c>
      <c r="E5034" s="82" t="s">
        <v>2057</v>
      </c>
      <c r="F5034" s="82" t="s">
        <v>105</v>
      </c>
      <c r="G5034" s="79">
        <v>291299.28999999998</v>
      </c>
      <c r="H5034" s="79">
        <v>258499.33</v>
      </c>
      <c r="I5034" s="79">
        <v>32799.959999999992</v>
      </c>
      <c r="J5034" s="79">
        <v>0</v>
      </c>
      <c r="K5034" s="43" t="s">
        <v>3381</v>
      </c>
      <c r="L5034" s="52" t="s">
        <v>3372</v>
      </c>
      <c r="M5034" s="16">
        <f>Таблица4[[#This Row],[Поступления]]/Таблица4[[#This Row],[Начисления]]</f>
        <v>0.88740116736982089</v>
      </c>
    </row>
    <row r="5035" spans="1:13" ht="15">
      <c r="A5035" s="42" t="s">
        <v>8762</v>
      </c>
      <c r="B5035" s="82" t="s">
        <v>2058</v>
      </c>
      <c r="C5035" s="82" t="s">
        <v>1452</v>
      </c>
      <c r="D5035" s="82" t="s">
        <v>1453</v>
      </c>
      <c r="E5035" s="82" t="s">
        <v>2057</v>
      </c>
      <c r="F5035" s="82" t="s">
        <v>32</v>
      </c>
      <c r="G5035" s="79">
        <v>463690.37</v>
      </c>
      <c r="H5035" s="79">
        <v>402260.42</v>
      </c>
      <c r="I5035" s="79">
        <v>61429.950000000012</v>
      </c>
      <c r="J5035" s="79">
        <v>0</v>
      </c>
      <c r="K5035" s="43" t="s">
        <v>3381</v>
      </c>
      <c r="L5035" s="52" t="s">
        <v>3373</v>
      </c>
      <c r="M5035" s="16">
        <f>Таблица4[[#This Row],[Поступления]]/Таблица4[[#This Row],[Начисления]]</f>
        <v>0.86751946131639524</v>
      </c>
    </row>
    <row r="5036" spans="1:13" ht="15">
      <c r="A5036" s="42" t="s">
        <v>8763</v>
      </c>
      <c r="B5036" s="82" t="s">
        <v>2058</v>
      </c>
      <c r="C5036" s="82" t="s">
        <v>1452</v>
      </c>
      <c r="D5036" s="82" t="s">
        <v>1453</v>
      </c>
      <c r="E5036" s="82" t="s">
        <v>2057</v>
      </c>
      <c r="F5036" s="82" t="s">
        <v>33</v>
      </c>
      <c r="G5036" s="79">
        <v>557262.30000000005</v>
      </c>
      <c r="H5036" s="79">
        <v>520236.67</v>
      </c>
      <c r="I5036" s="79">
        <v>37025.630000000063</v>
      </c>
      <c r="J5036" s="79">
        <v>0</v>
      </c>
      <c r="K5036" s="43" t="s">
        <v>3381</v>
      </c>
      <c r="L5036" s="52" t="s">
        <v>3373</v>
      </c>
      <c r="M5036" s="16">
        <f>Таблица4[[#This Row],[Поступления]]/Таблица4[[#This Row],[Начисления]]</f>
        <v>0.93355798517143529</v>
      </c>
    </row>
    <row r="5037" spans="1:13" ht="15">
      <c r="A5037" s="42" t="s">
        <v>8764</v>
      </c>
      <c r="B5037" s="82" t="s">
        <v>2058</v>
      </c>
      <c r="C5037" s="82" t="s">
        <v>1452</v>
      </c>
      <c r="D5037" s="82" t="s">
        <v>1453</v>
      </c>
      <c r="E5037" s="82" t="s">
        <v>2057</v>
      </c>
      <c r="F5037" s="82" t="s">
        <v>52</v>
      </c>
      <c r="G5037" s="79">
        <v>460133.38</v>
      </c>
      <c r="H5037" s="79">
        <v>421835.41</v>
      </c>
      <c r="I5037" s="79">
        <v>38297.97000000003</v>
      </c>
      <c r="J5037" s="79">
        <v>0</v>
      </c>
      <c r="K5037" s="43" t="s">
        <v>3381</v>
      </c>
      <c r="L5037" s="52" t="s">
        <v>3372</v>
      </c>
      <c r="M5037" s="16">
        <f>Таблица4[[#This Row],[Поступления]]/Таблица4[[#This Row],[Начисления]]</f>
        <v>0.91676767723306662</v>
      </c>
    </row>
    <row r="5038" spans="1:13" ht="15">
      <c r="A5038" s="42" t="s">
        <v>8765</v>
      </c>
      <c r="B5038" s="82" t="s">
        <v>2058</v>
      </c>
      <c r="C5038" s="82" t="s">
        <v>1452</v>
      </c>
      <c r="D5038" s="82" t="s">
        <v>1453</v>
      </c>
      <c r="E5038" s="82" t="s">
        <v>2057</v>
      </c>
      <c r="F5038" s="82" t="s">
        <v>55</v>
      </c>
      <c r="G5038" s="79">
        <v>461296.96</v>
      </c>
      <c r="H5038" s="79">
        <v>416095.77</v>
      </c>
      <c r="I5038" s="79">
        <v>45201.19</v>
      </c>
      <c r="J5038" s="79">
        <v>2410.7800000000002</v>
      </c>
      <c r="K5038" s="43" t="s">
        <v>3381</v>
      </c>
      <c r="L5038" s="52" t="s">
        <v>3373</v>
      </c>
      <c r="M5038" s="16">
        <f>Таблица4[[#This Row],[Поступления]]/Таблица4[[#This Row],[Начисления]]</f>
        <v>0.90201281621279272</v>
      </c>
    </row>
    <row r="5039" spans="1:13" ht="15">
      <c r="A5039" s="42" t="s">
        <v>8766</v>
      </c>
      <c r="B5039" s="82" t="s">
        <v>2060</v>
      </c>
      <c r="C5039" s="82" t="s">
        <v>1452</v>
      </c>
      <c r="D5039" s="82" t="s">
        <v>1453</v>
      </c>
      <c r="E5039" s="82" t="s">
        <v>2059</v>
      </c>
      <c r="F5039" s="82" t="s">
        <v>23</v>
      </c>
      <c r="G5039" s="79">
        <v>1688121.84</v>
      </c>
      <c r="H5039" s="79">
        <v>1562833.35</v>
      </c>
      <c r="I5039" s="79">
        <v>125288.48999999999</v>
      </c>
      <c r="J5039" s="79">
        <v>1892.16</v>
      </c>
      <c r="K5039" s="43" t="s">
        <v>3374</v>
      </c>
      <c r="L5039" s="52" t="s">
        <v>3373</v>
      </c>
      <c r="M5039" s="16">
        <f>Таблица4[[#This Row],[Поступления]]/Таблица4[[#This Row],[Начисления]]</f>
        <v>0.92578231793979993</v>
      </c>
    </row>
    <row r="5040" spans="1:13" ht="15">
      <c r="A5040" s="42" t="s">
        <v>8767</v>
      </c>
      <c r="B5040" s="82" t="s">
        <v>2060</v>
      </c>
      <c r="C5040" s="82" t="s">
        <v>1452</v>
      </c>
      <c r="D5040" s="82" t="s">
        <v>1453</v>
      </c>
      <c r="E5040" s="82" t="s">
        <v>2059</v>
      </c>
      <c r="F5040" s="82" t="s">
        <v>24</v>
      </c>
      <c r="G5040" s="79">
        <v>3333851.34</v>
      </c>
      <c r="H5040" s="79">
        <v>2952789.79</v>
      </c>
      <c r="I5040" s="79">
        <v>381061.54999999981</v>
      </c>
      <c r="J5040" s="79">
        <v>13651.06</v>
      </c>
      <c r="K5040" s="43" t="s">
        <v>3374</v>
      </c>
      <c r="L5040" s="52" t="s">
        <v>3373</v>
      </c>
      <c r="M5040" s="16">
        <f>Таблица4[[#This Row],[Поступления]]/Таблица4[[#This Row],[Начисления]]</f>
        <v>0.885699297557761</v>
      </c>
    </row>
    <row r="5041" spans="1:13" ht="15">
      <c r="A5041" s="56" t="s">
        <v>8768</v>
      </c>
      <c r="B5041" s="84" t="s">
        <v>2062</v>
      </c>
      <c r="C5041" s="84" t="s">
        <v>1452</v>
      </c>
      <c r="D5041" s="84" t="s">
        <v>1453</v>
      </c>
      <c r="E5041" s="84" t="s">
        <v>2061</v>
      </c>
      <c r="F5041" s="84" t="s">
        <v>18</v>
      </c>
      <c r="G5041" s="79">
        <v>65162.58</v>
      </c>
      <c r="H5041" s="79">
        <v>55997.57</v>
      </c>
      <c r="I5041" s="79">
        <v>9165.010000000002</v>
      </c>
      <c r="J5041" s="79">
        <v>0</v>
      </c>
      <c r="K5041" s="58" t="s">
        <v>3375</v>
      </c>
      <c r="L5041" s="59" t="s">
        <v>3372</v>
      </c>
      <c r="M5041" s="16">
        <f>Таблица4[[#This Row],[Поступления]]/Таблица4[[#This Row],[Начисления]]</f>
        <v>0.85935164015912202</v>
      </c>
    </row>
    <row r="5042" spans="1:13" ht="15">
      <c r="A5042" s="56" t="s">
        <v>8769</v>
      </c>
      <c r="B5042" s="84" t="s">
        <v>2062</v>
      </c>
      <c r="C5042" s="84" t="s">
        <v>1452</v>
      </c>
      <c r="D5042" s="84" t="s">
        <v>1453</v>
      </c>
      <c r="E5042" s="84" t="s">
        <v>2061</v>
      </c>
      <c r="F5042" s="84" t="s">
        <v>42</v>
      </c>
      <c r="G5042" s="79">
        <v>64965.02</v>
      </c>
      <c r="H5042" s="79">
        <v>40224.870000000003</v>
      </c>
      <c r="I5042" s="79">
        <v>24740.149999999994</v>
      </c>
      <c r="J5042" s="79">
        <v>0</v>
      </c>
      <c r="K5042" s="58" t="s">
        <v>3375</v>
      </c>
      <c r="L5042" s="59" t="s">
        <v>3372</v>
      </c>
      <c r="M5042" s="16">
        <f>Таблица4[[#This Row],[Поступления]]/Таблица4[[#This Row],[Начисления]]</f>
        <v>0.61917736652740207</v>
      </c>
    </row>
    <row r="5043" spans="1:13" ht="15">
      <c r="A5043" s="56" t="s">
        <v>8770</v>
      </c>
      <c r="B5043" s="84" t="s">
        <v>2062</v>
      </c>
      <c r="C5043" s="84" t="s">
        <v>1452</v>
      </c>
      <c r="D5043" s="84" t="s">
        <v>1453</v>
      </c>
      <c r="E5043" s="84" t="s">
        <v>2061</v>
      </c>
      <c r="F5043" s="84" t="s">
        <v>43</v>
      </c>
      <c r="G5043" s="79">
        <v>62044.97</v>
      </c>
      <c r="H5043" s="79">
        <v>47380.58</v>
      </c>
      <c r="I5043" s="79">
        <v>14664.39</v>
      </c>
      <c r="J5043" s="79">
        <v>0</v>
      </c>
      <c r="K5043" s="58" t="s">
        <v>3375</v>
      </c>
      <c r="L5043" s="59" t="s">
        <v>3372</v>
      </c>
      <c r="M5043" s="16">
        <f>Таблица4[[#This Row],[Поступления]]/Таблица4[[#This Row],[Начисления]]</f>
        <v>0.76364901135418395</v>
      </c>
    </row>
    <row r="5044" spans="1:13" ht="15">
      <c r="A5044" s="56" t="s">
        <v>8771</v>
      </c>
      <c r="B5044" s="84" t="s">
        <v>2062</v>
      </c>
      <c r="C5044" s="84" t="s">
        <v>1452</v>
      </c>
      <c r="D5044" s="84" t="s">
        <v>1453</v>
      </c>
      <c r="E5044" s="84" t="s">
        <v>2061</v>
      </c>
      <c r="F5044" s="84" t="s">
        <v>44</v>
      </c>
      <c r="G5044" s="79">
        <v>64965.02</v>
      </c>
      <c r="H5044" s="79">
        <v>62818.57</v>
      </c>
      <c r="I5044" s="79">
        <v>2146.4499999999971</v>
      </c>
      <c r="J5044" s="79">
        <v>0</v>
      </c>
      <c r="K5044" s="58" t="s">
        <v>3375</v>
      </c>
      <c r="L5044" s="59" t="s">
        <v>3372</v>
      </c>
      <c r="M5044" s="16">
        <f>Таблица4[[#This Row],[Поступления]]/Таблица4[[#This Row],[Начисления]]</f>
        <v>0.96695991165707329</v>
      </c>
    </row>
    <row r="5045" spans="1:13" ht="15">
      <c r="A5045" s="56" t="s">
        <v>8772</v>
      </c>
      <c r="B5045" s="84" t="s">
        <v>2062</v>
      </c>
      <c r="C5045" s="84" t="s">
        <v>1452</v>
      </c>
      <c r="D5045" s="84" t="s">
        <v>1453</v>
      </c>
      <c r="E5045" s="84" t="s">
        <v>2061</v>
      </c>
      <c r="F5045" s="84" t="s">
        <v>47</v>
      </c>
      <c r="G5045" s="79">
        <v>64086.75</v>
      </c>
      <c r="H5045" s="79">
        <v>59502.77</v>
      </c>
      <c r="I5045" s="79">
        <v>4583.9800000000032</v>
      </c>
      <c r="J5045" s="79">
        <v>0</v>
      </c>
      <c r="K5045" s="58" t="s">
        <v>3375</v>
      </c>
      <c r="L5045" s="59" t="s">
        <v>3372</v>
      </c>
      <c r="M5045" s="16">
        <f>Таблица4[[#This Row],[Поступления]]/Таблица4[[#This Row],[Начисления]]</f>
        <v>0.92847226610804878</v>
      </c>
    </row>
    <row r="5046" spans="1:13" ht="15">
      <c r="A5046" s="56" t="s">
        <v>8773</v>
      </c>
      <c r="B5046" s="84" t="s">
        <v>2062</v>
      </c>
      <c r="C5046" s="84" t="s">
        <v>1452</v>
      </c>
      <c r="D5046" s="84" t="s">
        <v>1453</v>
      </c>
      <c r="E5046" s="84" t="s">
        <v>2061</v>
      </c>
      <c r="F5046" s="84" t="s">
        <v>48</v>
      </c>
      <c r="G5046" s="79">
        <v>66392.06</v>
      </c>
      <c r="H5046" s="79">
        <v>58506.35</v>
      </c>
      <c r="I5046" s="79">
        <v>7885.7099999999991</v>
      </c>
      <c r="J5046" s="79">
        <v>0</v>
      </c>
      <c r="K5046" s="58" t="s">
        <v>3375</v>
      </c>
      <c r="L5046" s="59" t="s">
        <v>3372</v>
      </c>
      <c r="M5046" s="16">
        <f>Таблица4[[#This Row],[Поступления]]/Таблица4[[#This Row],[Начисления]]</f>
        <v>0.88122510432723433</v>
      </c>
    </row>
    <row r="5047" spans="1:13" ht="15">
      <c r="A5047" s="56" t="s">
        <v>8774</v>
      </c>
      <c r="B5047" s="84" t="s">
        <v>2062</v>
      </c>
      <c r="C5047" s="84" t="s">
        <v>1452</v>
      </c>
      <c r="D5047" s="84" t="s">
        <v>1453</v>
      </c>
      <c r="E5047" s="84" t="s">
        <v>2061</v>
      </c>
      <c r="F5047" s="84" t="s">
        <v>49</v>
      </c>
      <c r="G5047" s="79">
        <v>65887.06</v>
      </c>
      <c r="H5047" s="79">
        <v>49055.05</v>
      </c>
      <c r="I5047" s="79">
        <v>16832.009999999995</v>
      </c>
      <c r="J5047" s="79">
        <v>0</v>
      </c>
      <c r="K5047" s="58" t="s">
        <v>3375</v>
      </c>
      <c r="L5047" s="59" t="s">
        <v>3372</v>
      </c>
      <c r="M5047" s="16">
        <f>Таблица4[[#This Row],[Поступления]]/Таблица4[[#This Row],[Начисления]]</f>
        <v>0.74453238617719475</v>
      </c>
    </row>
    <row r="5048" spans="1:13" ht="15">
      <c r="A5048" s="56" t="s">
        <v>8775</v>
      </c>
      <c r="B5048" s="84" t="s">
        <v>2062</v>
      </c>
      <c r="C5048" s="84" t="s">
        <v>1452</v>
      </c>
      <c r="D5048" s="84" t="s">
        <v>1453</v>
      </c>
      <c r="E5048" s="84" t="s">
        <v>2061</v>
      </c>
      <c r="F5048" s="84" t="s">
        <v>50</v>
      </c>
      <c r="G5048" s="79">
        <v>63142.65</v>
      </c>
      <c r="H5048" s="79">
        <v>45842.83</v>
      </c>
      <c r="I5048" s="79">
        <v>17299.82</v>
      </c>
      <c r="J5048" s="79">
        <v>0</v>
      </c>
      <c r="K5048" s="58" t="s">
        <v>3375</v>
      </c>
      <c r="L5048" s="59" t="s">
        <v>3372</v>
      </c>
      <c r="M5048" s="16">
        <f>Таблица4[[#This Row],[Поступления]]/Таблица4[[#This Row],[Начисления]]</f>
        <v>0.72602005142324566</v>
      </c>
    </row>
    <row r="5049" spans="1:13" ht="15">
      <c r="A5049" s="56" t="s">
        <v>8776</v>
      </c>
      <c r="B5049" s="84" t="s">
        <v>2062</v>
      </c>
      <c r="C5049" s="84" t="s">
        <v>1452</v>
      </c>
      <c r="D5049" s="84" t="s">
        <v>1453</v>
      </c>
      <c r="E5049" s="84" t="s">
        <v>2061</v>
      </c>
      <c r="F5049" s="84" t="s">
        <v>51</v>
      </c>
      <c r="G5049" s="79">
        <v>67094.62</v>
      </c>
      <c r="H5049" s="79">
        <v>52693.11</v>
      </c>
      <c r="I5049" s="79">
        <v>14401.509999999995</v>
      </c>
      <c r="J5049" s="79">
        <v>0</v>
      </c>
      <c r="K5049" s="58" t="s">
        <v>3375</v>
      </c>
      <c r="L5049" s="59" t="s">
        <v>3372</v>
      </c>
      <c r="M5049" s="16">
        <f>Таблица4[[#This Row],[Поступления]]/Таблица4[[#This Row],[Начисления]]</f>
        <v>0.7853552192411255</v>
      </c>
    </row>
    <row r="5050" spans="1:13" ht="15">
      <c r="A5050" s="56" t="s">
        <v>8777</v>
      </c>
      <c r="B5050" s="84" t="s">
        <v>2062</v>
      </c>
      <c r="C5050" s="84" t="s">
        <v>1452</v>
      </c>
      <c r="D5050" s="84" t="s">
        <v>1453</v>
      </c>
      <c r="E5050" s="84" t="s">
        <v>2061</v>
      </c>
      <c r="F5050" s="84" t="s">
        <v>103</v>
      </c>
      <c r="G5050" s="79">
        <v>62352.34</v>
      </c>
      <c r="H5050" s="79">
        <v>48427.76</v>
      </c>
      <c r="I5050" s="79">
        <v>13924.579999999994</v>
      </c>
      <c r="J5050" s="79">
        <v>0</v>
      </c>
      <c r="K5050" s="58" t="s">
        <v>3375</v>
      </c>
      <c r="L5050" s="59" t="s">
        <v>3372</v>
      </c>
      <c r="M5050" s="16">
        <f>Таблица4[[#This Row],[Поступления]]/Таблица4[[#This Row],[Начисления]]</f>
        <v>0.77667911100048537</v>
      </c>
    </row>
    <row r="5051" spans="1:13" ht="15">
      <c r="A5051" s="56" t="s">
        <v>8778</v>
      </c>
      <c r="B5051" s="84" t="s">
        <v>2062</v>
      </c>
      <c r="C5051" s="84" t="s">
        <v>1452</v>
      </c>
      <c r="D5051" s="84" t="s">
        <v>1453</v>
      </c>
      <c r="E5051" s="84" t="s">
        <v>2061</v>
      </c>
      <c r="F5051" s="84" t="s">
        <v>104</v>
      </c>
      <c r="G5051" s="79">
        <v>64811.3</v>
      </c>
      <c r="H5051" s="79">
        <v>33309.96</v>
      </c>
      <c r="I5051" s="79">
        <v>31501.340000000004</v>
      </c>
      <c r="J5051" s="79">
        <v>0</v>
      </c>
      <c r="K5051" s="58" t="s">
        <v>3375</v>
      </c>
      <c r="L5051" s="59" t="s">
        <v>3372</v>
      </c>
      <c r="M5051" s="16">
        <f>Таблица4[[#This Row],[Поступления]]/Таблица4[[#This Row],[Начисления]]</f>
        <v>0.51395296807809743</v>
      </c>
    </row>
    <row r="5052" spans="1:13" ht="15">
      <c r="A5052" s="56" t="s">
        <v>8779</v>
      </c>
      <c r="B5052" s="84" t="s">
        <v>2062</v>
      </c>
      <c r="C5052" s="84" t="s">
        <v>1452</v>
      </c>
      <c r="D5052" s="84" t="s">
        <v>1453</v>
      </c>
      <c r="E5052" s="84" t="s">
        <v>2061</v>
      </c>
      <c r="F5052" s="84" t="s">
        <v>698</v>
      </c>
      <c r="G5052" s="79">
        <v>66523.789999999994</v>
      </c>
      <c r="H5052" s="79">
        <v>61909.3</v>
      </c>
      <c r="I5052" s="79">
        <v>4614.4899999999907</v>
      </c>
      <c r="J5052" s="79">
        <v>0</v>
      </c>
      <c r="K5052" s="58" t="s">
        <v>3375</v>
      </c>
      <c r="L5052" s="59" t="s">
        <v>3372</v>
      </c>
      <c r="M5052" s="16">
        <f>Таблица4[[#This Row],[Поступления]]/Таблица4[[#This Row],[Начисления]]</f>
        <v>0.93063398823187926</v>
      </c>
    </row>
    <row r="5053" spans="1:13" ht="15">
      <c r="A5053" s="56" t="s">
        <v>8780</v>
      </c>
      <c r="B5053" s="84" t="s">
        <v>2062</v>
      </c>
      <c r="C5053" s="84" t="s">
        <v>1452</v>
      </c>
      <c r="D5053" s="84" t="s">
        <v>1453</v>
      </c>
      <c r="E5053" s="84" t="s">
        <v>2061</v>
      </c>
      <c r="F5053" s="84" t="s">
        <v>533</v>
      </c>
      <c r="G5053" s="79">
        <v>69334.03</v>
      </c>
      <c r="H5053" s="79">
        <v>58926.03</v>
      </c>
      <c r="I5053" s="79">
        <v>10408</v>
      </c>
      <c r="J5053" s="79">
        <v>231.56</v>
      </c>
      <c r="K5053" s="58" t="s">
        <v>3375</v>
      </c>
      <c r="L5053" s="59" t="s">
        <v>3372</v>
      </c>
      <c r="M5053" s="16">
        <f>Таблица4[[#This Row],[Поступления]]/Таблица4[[#This Row],[Начисления]]</f>
        <v>0.8498861237403913</v>
      </c>
    </row>
    <row r="5054" spans="1:13" ht="15">
      <c r="A5054" s="56" t="s">
        <v>8781</v>
      </c>
      <c r="B5054" s="84" t="s">
        <v>2062</v>
      </c>
      <c r="C5054" s="84" t="s">
        <v>1452</v>
      </c>
      <c r="D5054" s="84" t="s">
        <v>1453</v>
      </c>
      <c r="E5054" s="84" t="s">
        <v>2061</v>
      </c>
      <c r="F5054" s="84" t="s">
        <v>700</v>
      </c>
      <c r="G5054" s="79">
        <v>63011.06</v>
      </c>
      <c r="H5054" s="79">
        <v>50283.45</v>
      </c>
      <c r="I5054" s="79">
        <v>12727.61</v>
      </c>
      <c r="J5054" s="79">
        <v>0</v>
      </c>
      <c r="K5054" s="58" t="s">
        <v>3375</v>
      </c>
      <c r="L5054" s="59" t="s">
        <v>3372</v>
      </c>
      <c r="M5054" s="16">
        <f>Таблица4[[#This Row],[Поступления]]/Таблица4[[#This Row],[Начисления]]</f>
        <v>0.79800990492780155</v>
      </c>
    </row>
    <row r="5055" spans="1:13" ht="15">
      <c r="A5055" s="56" t="s">
        <v>8782</v>
      </c>
      <c r="B5055" s="84" t="s">
        <v>2064</v>
      </c>
      <c r="C5055" s="84" t="s">
        <v>1452</v>
      </c>
      <c r="D5055" s="84" t="s">
        <v>1453</v>
      </c>
      <c r="E5055" s="84" t="s">
        <v>2063</v>
      </c>
      <c r="F5055" s="84" t="s">
        <v>21</v>
      </c>
      <c r="G5055" s="79">
        <v>77698.78</v>
      </c>
      <c r="H5055" s="79">
        <v>58145.48</v>
      </c>
      <c r="I5055" s="79">
        <v>19553.299999999996</v>
      </c>
      <c r="J5055" s="79">
        <v>0</v>
      </c>
      <c r="K5055" s="58" t="s">
        <v>3381</v>
      </c>
      <c r="L5055" s="59" t="s">
        <v>3372</v>
      </c>
      <c r="M5055" s="16">
        <f>Таблица4[[#This Row],[Поступления]]/Таблица4[[#This Row],[Начисления]]</f>
        <v>0.74834482600627716</v>
      </c>
    </row>
    <row r="5056" spans="1:13" ht="15">
      <c r="A5056" s="56" t="s">
        <v>8783</v>
      </c>
      <c r="B5056" s="84" t="s">
        <v>2064</v>
      </c>
      <c r="C5056" s="84" t="s">
        <v>1452</v>
      </c>
      <c r="D5056" s="84" t="s">
        <v>1453</v>
      </c>
      <c r="E5056" s="84" t="s">
        <v>2063</v>
      </c>
      <c r="F5056" s="84" t="s">
        <v>9</v>
      </c>
      <c r="G5056" s="79">
        <v>75020.27</v>
      </c>
      <c r="H5056" s="79">
        <v>65921.509999999995</v>
      </c>
      <c r="I5056" s="79">
        <v>9098.7600000000093</v>
      </c>
      <c r="J5056" s="79">
        <v>0</v>
      </c>
      <c r="K5056" s="58" t="s">
        <v>3381</v>
      </c>
      <c r="L5056" s="59" t="s">
        <v>3372</v>
      </c>
      <c r="M5056" s="16">
        <f>Таблица4[[#This Row],[Поступления]]/Таблица4[[#This Row],[Начисления]]</f>
        <v>0.87871597902806786</v>
      </c>
    </row>
    <row r="5057" spans="1:13" ht="15">
      <c r="A5057" s="56" t="s">
        <v>8784</v>
      </c>
      <c r="B5057" s="84" t="s">
        <v>2064</v>
      </c>
      <c r="C5057" s="84" t="s">
        <v>1452</v>
      </c>
      <c r="D5057" s="84" t="s">
        <v>1453</v>
      </c>
      <c r="E5057" s="84" t="s">
        <v>2063</v>
      </c>
      <c r="F5057" s="84" t="s">
        <v>11</v>
      </c>
      <c r="G5057" s="79">
        <v>78577.05</v>
      </c>
      <c r="H5057" s="79">
        <v>76233.73</v>
      </c>
      <c r="I5057" s="79">
        <v>2343.320000000007</v>
      </c>
      <c r="J5057" s="79">
        <v>0</v>
      </c>
      <c r="K5057" s="58" t="s">
        <v>3381</v>
      </c>
      <c r="L5057" s="59" t="s">
        <v>3372</v>
      </c>
      <c r="M5057" s="16">
        <f>Таблица4[[#This Row],[Поступления]]/Таблица4[[#This Row],[Начисления]]</f>
        <v>0.97017806089691572</v>
      </c>
    </row>
    <row r="5058" spans="1:13" ht="15">
      <c r="A5058" s="56" t="s">
        <v>8785</v>
      </c>
      <c r="B5058" s="84" t="s">
        <v>2064</v>
      </c>
      <c r="C5058" s="84" t="s">
        <v>1452</v>
      </c>
      <c r="D5058" s="84" t="s">
        <v>1453</v>
      </c>
      <c r="E5058" s="84" t="s">
        <v>2063</v>
      </c>
      <c r="F5058" s="84" t="s">
        <v>13</v>
      </c>
      <c r="G5058" s="79">
        <v>1759013.94</v>
      </c>
      <c r="H5058" s="79">
        <v>1570921.04</v>
      </c>
      <c r="I5058" s="79">
        <v>188092.89999999991</v>
      </c>
      <c r="J5058" s="79">
        <v>1917.7</v>
      </c>
      <c r="K5058" s="58" t="s">
        <v>3381</v>
      </c>
      <c r="L5058" s="59" t="s">
        <v>3373</v>
      </c>
      <c r="M5058" s="16">
        <f>Таблица4[[#This Row],[Поступления]]/Таблица4[[#This Row],[Начисления]]</f>
        <v>0.8930691248529844</v>
      </c>
    </row>
    <row r="5059" spans="1:13" ht="15">
      <c r="A5059" s="56" t="s">
        <v>8786</v>
      </c>
      <c r="B5059" s="84" t="s">
        <v>2064</v>
      </c>
      <c r="C5059" s="84" t="s">
        <v>1452</v>
      </c>
      <c r="D5059" s="84" t="s">
        <v>1453</v>
      </c>
      <c r="E5059" s="84" t="s">
        <v>2063</v>
      </c>
      <c r="F5059" s="84" t="s">
        <v>20</v>
      </c>
      <c r="G5059" s="79">
        <v>2453913.2200000002</v>
      </c>
      <c r="H5059" s="79">
        <v>2152470.46</v>
      </c>
      <c r="I5059" s="79">
        <v>301442.76000000024</v>
      </c>
      <c r="J5059" s="79">
        <v>2675.48</v>
      </c>
      <c r="K5059" s="58" t="s">
        <v>3381</v>
      </c>
      <c r="L5059" s="59" t="s">
        <v>3373</v>
      </c>
      <c r="M5059" s="16">
        <f>Таблица4[[#This Row],[Поступления]]/Таблица4[[#This Row],[Начисления]]</f>
        <v>0.8771583454772699</v>
      </c>
    </row>
    <row r="5060" spans="1:13" ht="15">
      <c r="A5060" s="56" t="s">
        <v>8787</v>
      </c>
      <c r="B5060" s="84" t="s">
        <v>2066</v>
      </c>
      <c r="C5060" s="84" t="s">
        <v>1452</v>
      </c>
      <c r="D5060" s="84" t="s">
        <v>1453</v>
      </c>
      <c r="E5060" s="84" t="s">
        <v>2065</v>
      </c>
      <c r="F5060" s="84" t="s">
        <v>21</v>
      </c>
      <c r="G5060" s="79">
        <v>849374.59</v>
      </c>
      <c r="H5060" s="79">
        <v>746891.16</v>
      </c>
      <c r="I5060" s="79">
        <v>102483.42999999993</v>
      </c>
      <c r="J5060" s="79">
        <v>3702.32</v>
      </c>
      <c r="K5060" s="58" t="s">
        <v>3380</v>
      </c>
      <c r="L5060" s="59" t="s">
        <v>3373</v>
      </c>
      <c r="M5060" s="16">
        <f>Таблица4[[#This Row],[Поступления]]/Таблица4[[#This Row],[Начисления]]</f>
        <v>0.87934248186068298</v>
      </c>
    </row>
    <row r="5061" spans="1:13" ht="15">
      <c r="A5061" s="56" t="s">
        <v>8788</v>
      </c>
      <c r="B5061" s="84" t="s">
        <v>2066</v>
      </c>
      <c r="C5061" s="84" t="s">
        <v>1452</v>
      </c>
      <c r="D5061" s="84" t="s">
        <v>1453</v>
      </c>
      <c r="E5061" s="84" t="s">
        <v>2065</v>
      </c>
      <c r="F5061" s="84" t="s">
        <v>22</v>
      </c>
      <c r="G5061" s="79">
        <v>848979.4</v>
      </c>
      <c r="H5061" s="79">
        <v>795838.73</v>
      </c>
      <c r="I5061" s="79">
        <v>53140.670000000042</v>
      </c>
      <c r="J5061" s="79">
        <v>752.21</v>
      </c>
      <c r="K5061" s="58" t="s">
        <v>3380</v>
      </c>
      <c r="L5061" s="59" t="s">
        <v>3373</v>
      </c>
      <c r="M5061" s="16">
        <f>Таблица4[[#This Row],[Поступления]]/Таблица4[[#This Row],[Начисления]]</f>
        <v>0.93740640821202492</v>
      </c>
    </row>
    <row r="5062" spans="1:13" ht="15">
      <c r="A5062" s="56" t="s">
        <v>8789</v>
      </c>
      <c r="B5062" s="84" t="s">
        <v>2066</v>
      </c>
      <c r="C5062" s="84" t="s">
        <v>1452</v>
      </c>
      <c r="D5062" s="84" t="s">
        <v>1453</v>
      </c>
      <c r="E5062" s="84" t="s">
        <v>2065</v>
      </c>
      <c r="F5062" s="84" t="s">
        <v>116</v>
      </c>
      <c r="G5062" s="79">
        <v>1824419.04</v>
      </c>
      <c r="H5062" s="79">
        <v>1609409.87</v>
      </c>
      <c r="I5062" s="79">
        <v>215009.16999999993</v>
      </c>
      <c r="J5062" s="79">
        <v>20732.46</v>
      </c>
      <c r="K5062" s="58" t="s">
        <v>3380</v>
      </c>
      <c r="L5062" s="59" t="s">
        <v>3373</v>
      </c>
      <c r="M5062" s="16">
        <f>Таблица4[[#This Row],[Поступления]]/Таблица4[[#This Row],[Начисления]]</f>
        <v>0.88214924023156438</v>
      </c>
    </row>
    <row r="5063" spans="1:13" ht="15">
      <c r="A5063" s="56" t="s">
        <v>8790</v>
      </c>
      <c r="B5063" s="84" t="s">
        <v>2068</v>
      </c>
      <c r="C5063" s="84" t="s">
        <v>1452</v>
      </c>
      <c r="D5063" s="84" t="s">
        <v>1453</v>
      </c>
      <c r="E5063" s="84" t="s">
        <v>2067</v>
      </c>
      <c r="F5063" s="84" t="s">
        <v>841</v>
      </c>
      <c r="G5063" s="79">
        <v>114166.14</v>
      </c>
      <c r="H5063" s="79">
        <v>103938.12</v>
      </c>
      <c r="I5063" s="79">
        <v>10228.020000000004</v>
      </c>
      <c r="J5063" s="79">
        <v>0</v>
      </c>
      <c r="K5063" s="58" t="s">
        <v>3377</v>
      </c>
      <c r="L5063" s="59" t="s">
        <v>3372</v>
      </c>
      <c r="M5063" s="16">
        <f>Таблица4[[#This Row],[Поступления]]/Таблица4[[#This Row],[Начисления]]</f>
        <v>0.91041109036357015</v>
      </c>
    </row>
    <row r="5064" spans="1:13" ht="15">
      <c r="A5064" s="42" t="s">
        <v>8791</v>
      </c>
      <c r="B5064" s="82" t="s">
        <v>1664</v>
      </c>
      <c r="C5064" s="82" t="s">
        <v>1452</v>
      </c>
      <c r="D5064" s="82" t="s">
        <v>1453</v>
      </c>
      <c r="E5064" s="82" t="s">
        <v>1663</v>
      </c>
      <c r="F5064" s="82" t="s">
        <v>22</v>
      </c>
      <c r="G5064" s="79">
        <v>1378705.27</v>
      </c>
      <c r="H5064" s="79">
        <v>1156052.9099999999</v>
      </c>
      <c r="I5064" s="79">
        <v>222652.3600000001</v>
      </c>
      <c r="J5064" s="79">
        <v>3444.37</v>
      </c>
      <c r="K5064" s="43" t="s">
        <v>3375</v>
      </c>
      <c r="L5064" s="52" t="s">
        <v>3372</v>
      </c>
      <c r="M5064" s="16">
        <f>Таблица4[[#This Row],[Поступления]]/Таблица4[[#This Row],[Начисления]]</f>
        <v>0.83850619501875112</v>
      </c>
    </row>
    <row r="5065" spans="1:13" ht="15">
      <c r="A5065" s="42" t="s">
        <v>8792</v>
      </c>
      <c r="B5065" s="82" t="s">
        <v>1664</v>
      </c>
      <c r="C5065" s="82" t="s">
        <v>1452</v>
      </c>
      <c r="D5065" s="82" t="s">
        <v>1453</v>
      </c>
      <c r="E5065" s="82" t="s">
        <v>1663</v>
      </c>
      <c r="F5065" s="82" t="s">
        <v>23</v>
      </c>
      <c r="G5065" s="79">
        <v>1042759.64</v>
      </c>
      <c r="H5065" s="79">
        <v>833246.09</v>
      </c>
      <c r="I5065" s="79">
        <v>209513.55000000005</v>
      </c>
      <c r="J5065" s="79">
        <v>2558.94</v>
      </c>
      <c r="K5065" s="43" t="s">
        <v>3375</v>
      </c>
      <c r="L5065" s="52" t="s">
        <v>3373</v>
      </c>
      <c r="M5065" s="16">
        <f>Таблица4[[#This Row],[Поступления]]/Таблица4[[#This Row],[Начисления]]</f>
        <v>0.79907781049139948</v>
      </c>
    </row>
    <row r="5066" spans="1:13" ht="15">
      <c r="A5066" s="42" t="s">
        <v>8793</v>
      </c>
      <c r="B5066" s="82" t="s">
        <v>1664</v>
      </c>
      <c r="C5066" s="82" t="s">
        <v>1452</v>
      </c>
      <c r="D5066" s="82" t="s">
        <v>1453</v>
      </c>
      <c r="E5066" s="82" t="s">
        <v>1663</v>
      </c>
      <c r="F5066" s="82" t="s">
        <v>24</v>
      </c>
      <c r="G5066" s="79">
        <v>2390267.9700000002</v>
      </c>
      <c r="H5066" s="79">
        <v>2097938.67</v>
      </c>
      <c r="I5066" s="79">
        <v>292329.30000000028</v>
      </c>
      <c r="J5066" s="79">
        <v>5117.67</v>
      </c>
      <c r="K5066" s="43" t="s">
        <v>3375</v>
      </c>
      <c r="L5066" s="52" t="s">
        <v>3373</v>
      </c>
      <c r="M5066" s="16">
        <f>Таблица4[[#This Row],[Поступления]]/Таблица4[[#This Row],[Начисления]]</f>
        <v>0.87770019777322283</v>
      </c>
    </row>
    <row r="5067" spans="1:13" ht="15">
      <c r="A5067" s="42" t="s">
        <v>8794</v>
      </c>
      <c r="B5067" s="82" t="s">
        <v>1664</v>
      </c>
      <c r="C5067" s="82" t="s">
        <v>1452</v>
      </c>
      <c r="D5067" s="82" t="s">
        <v>1453</v>
      </c>
      <c r="E5067" s="82" t="s">
        <v>1663</v>
      </c>
      <c r="F5067" s="82" t="s">
        <v>28</v>
      </c>
      <c r="G5067" s="79">
        <v>1377933.43</v>
      </c>
      <c r="H5067" s="79">
        <v>1041289.24</v>
      </c>
      <c r="I5067" s="79">
        <v>336644.18999999994</v>
      </c>
      <c r="J5067" s="79">
        <v>3690.76</v>
      </c>
      <c r="K5067" s="43" t="s">
        <v>3375</v>
      </c>
      <c r="L5067" s="52" t="s">
        <v>3372</v>
      </c>
      <c r="M5067" s="16">
        <f>Таблица4[[#This Row],[Поступления]]/Таблица4[[#This Row],[Начисления]]</f>
        <v>0.75568907563263055</v>
      </c>
    </row>
    <row r="5068" spans="1:13" ht="15">
      <c r="A5068" s="42" t="s">
        <v>8795</v>
      </c>
      <c r="B5068" s="82" t="s">
        <v>1664</v>
      </c>
      <c r="C5068" s="82" t="s">
        <v>1452</v>
      </c>
      <c r="D5068" s="82" t="s">
        <v>1453</v>
      </c>
      <c r="E5068" s="82" t="s">
        <v>1663</v>
      </c>
      <c r="F5068" s="82" t="s">
        <v>105</v>
      </c>
      <c r="G5068" s="79">
        <v>2164354.2000000002</v>
      </c>
      <c r="H5068" s="79">
        <v>1856980.63</v>
      </c>
      <c r="I5068" s="79">
        <v>307373.5700000003</v>
      </c>
      <c r="J5068" s="79">
        <v>11391.46</v>
      </c>
      <c r="K5068" s="43" t="s">
        <v>3375</v>
      </c>
      <c r="L5068" s="52" t="s">
        <v>3372</v>
      </c>
      <c r="M5068" s="16">
        <f>Таблица4[[#This Row],[Поступления]]/Таблица4[[#This Row],[Начисления]]</f>
        <v>0.85798370248270817</v>
      </c>
    </row>
    <row r="5069" spans="1:13" ht="15">
      <c r="A5069" s="42" t="s">
        <v>8796</v>
      </c>
      <c r="B5069" s="82" t="s">
        <v>1664</v>
      </c>
      <c r="C5069" s="82" t="s">
        <v>1452</v>
      </c>
      <c r="D5069" s="82" t="s">
        <v>1453</v>
      </c>
      <c r="E5069" s="82" t="s">
        <v>1663</v>
      </c>
      <c r="F5069" s="82" t="s">
        <v>32</v>
      </c>
      <c r="G5069" s="79">
        <v>1681380.37</v>
      </c>
      <c r="H5069" s="79">
        <v>1522158.58</v>
      </c>
      <c r="I5069" s="79">
        <v>159221.79000000004</v>
      </c>
      <c r="J5069" s="79">
        <v>1392.36</v>
      </c>
      <c r="K5069" s="43" t="s">
        <v>3375</v>
      </c>
      <c r="L5069" s="52" t="s">
        <v>3372</v>
      </c>
      <c r="M5069" s="16">
        <f>Таблица4[[#This Row],[Поступления]]/Таблица4[[#This Row],[Начисления]]</f>
        <v>0.90530293273258566</v>
      </c>
    </row>
    <row r="5070" spans="1:13" ht="15">
      <c r="A5070" s="42" t="s">
        <v>8797</v>
      </c>
      <c r="B5070" s="82" t="s">
        <v>1664</v>
      </c>
      <c r="C5070" s="82" t="s">
        <v>1452</v>
      </c>
      <c r="D5070" s="82" t="s">
        <v>1453</v>
      </c>
      <c r="E5070" s="82" t="s">
        <v>1663</v>
      </c>
      <c r="F5070" s="82" t="s">
        <v>33</v>
      </c>
      <c r="G5070" s="79">
        <v>589229.27</v>
      </c>
      <c r="H5070" s="79">
        <v>523432.18</v>
      </c>
      <c r="I5070" s="79">
        <v>65797.090000000026</v>
      </c>
      <c r="J5070" s="79">
        <v>21353.83</v>
      </c>
      <c r="K5070" s="43" t="s">
        <v>3375</v>
      </c>
      <c r="L5070" s="52" t="s">
        <v>3372</v>
      </c>
      <c r="M5070" s="16">
        <f>Таблица4[[#This Row],[Поступления]]/Таблица4[[#This Row],[Начисления]]</f>
        <v>0.88833363624315531</v>
      </c>
    </row>
    <row r="5071" spans="1:13" ht="15">
      <c r="A5071" s="42" t="s">
        <v>8798</v>
      </c>
      <c r="B5071" s="82" t="s">
        <v>1664</v>
      </c>
      <c r="C5071" s="82" t="s">
        <v>1452</v>
      </c>
      <c r="D5071" s="82" t="s">
        <v>1453</v>
      </c>
      <c r="E5071" s="82" t="s">
        <v>1663</v>
      </c>
      <c r="F5071" s="82" t="s">
        <v>70</v>
      </c>
      <c r="G5071" s="79">
        <v>755780.74</v>
      </c>
      <c r="H5071" s="79">
        <v>632817.02</v>
      </c>
      <c r="I5071" s="79">
        <v>122963.71999999997</v>
      </c>
      <c r="J5071" s="79">
        <v>4505.18</v>
      </c>
      <c r="K5071" s="43" t="s">
        <v>3375</v>
      </c>
      <c r="L5071" s="52" t="s">
        <v>3372</v>
      </c>
      <c r="M5071" s="16">
        <f>Таблица4[[#This Row],[Поступления]]/Таблица4[[#This Row],[Начисления]]</f>
        <v>0.83730239010853869</v>
      </c>
    </row>
    <row r="5072" spans="1:13" ht="15">
      <c r="A5072" s="42" t="s">
        <v>8799</v>
      </c>
      <c r="B5072" s="82" t="s">
        <v>1664</v>
      </c>
      <c r="C5072" s="82" t="s">
        <v>1452</v>
      </c>
      <c r="D5072" s="82" t="s">
        <v>1453</v>
      </c>
      <c r="E5072" s="82" t="s">
        <v>1663</v>
      </c>
      <c r="F5072" s="82" t="s">
        <v>29</v>
      </c>
      <c r="G5072" s="79">
        <v>931523.56</v>
      </c>
      <c r="H5072" s="79">
        <v>773593.91</v>
      </c>
      <c r="I5072" s="79">
        <v>157929.65000000002</v>
      </c>
      <c r="J5072" s="79">
        <v>4461.03</v>
      </c>
      <c r="K5072" s="43" t="s">
        <v>3375</v>
      </c>
      <c r="L5072" s="52" t="s">
        <v>3372</v>
      </c>
      <c r="M5072" s="16">
        <f>Таблица4[[#This Row],[Поступления]]/Таблица4[[#This Row],[Начисления]]</f>
        <v>0.83046091716671122</v>
      </c>
    </row>
    <row r="5073" spans="1:13" ht="15">
      <c r="A5073" s="42" t="s">
        <v>8800</v>
      </c>
      <c r="B5073" s="82" t="s">
        <v>1664</v>
      </c>
      <c r="C5073" s="82" t="s">
        <v>1452</v>
      </c>
      <c r="D5073" s="82" t="s">
        <v>1453</v>
      </c>
      <c r="E5073" s="82" t="s">
        <v>1663</v>
      </c>
      <c r="F5073" s="82" t="s">
        <v>25</v>
      </c>
      <c r="G5073" s="79">
        <v>3721378.94</v>
      </c>
      <c r="H5073" s="79">
        <v>3478667.98</v>
      </c>
      <c r="I5073" s="79">
        <v>242710.95999999996</v>
      </c>
      <c r="J5073" s="79">
        <v>10356.5</v>
      </c>
      <c r="K5073" s="43" t="s">
        <v>3375</v>
      </c>
      <c r="L5073" s="52" t="s">
        <v>3372</v>
      </c>
      <c r="M5073" s="16">
        <f>Таблица4[[#This Row],[Поступления]]/Таблица4[[#This Row],[Начисления]]</f>
        <v>0.9347792944730321</v>
      </c>
    </row>
    <row r="5074" spans="1:13" ht="15">
      <c r="A5074" s="42" t="s">
        <v>8801</v>
      </c>
      <c r="B5074" s="82" t="s">
        <v>1664</v>
      </c>
      <c r="C5074" s="82" t="s">
        <v>1452</v>
      </c>
      <c r="D5074" s="82" t="s">
        <v>1453</v>
      </c>
      <c r="E5074" s="82" t="s">
        <v>1663</v>
      </c>
      <c r="F5074" s="82" t="s">
        <v>71</v>
      </c>
      <c r="G5074" s="79">
        <v>811699.11</v>
      </c>
      <c r="H5074" s="79">
        <v>691384.64</v>
      </c>
      <c r="I5074" s="79">
        <v>120314.46999999997</v>
      </c>
      <c r="J5074" s="79">
        <v>0</v>
      </c>
      <c r="K5074" s="43" t="s">
        <v>3375</v>
      </c>
      <c r="L5074" s="52" t="s">
        <v>3372</v>
      </c>
      <c r="M5074" s="16">
        <f>Таблица4[[#This Row],[Поступления]]/Таблица4[[#This Row],[Начисления]]</f>
        <v>0.85177454488030668</v>
      </c>
    </row>
    <row r="5075" spans="1:13" ht="15">
      <c r="A5075" s="42" t="s">
        <v>8802</v>
      </c>
      <c r="B5075" s="82" t="s">
        <v>1664</v>
      </c>
      <c r="C5075" s="82" t="s">
        <v>1452</v>
      </c>
      <c r="D5075" s="82" t="s">
        <v>1453</v>
      </c>
      <c r="E5075" s="82" t="s">
        <v>1663</v>
      </c>
      <c r="F5075" s="82" t="s">
        <v>31</v>
      </c>
      <c r="G5075" s="79">
        <v>1006685.55</v>
      </c>
      <c r="H5075" s="79">
        <v>929357.07</v>
      </c>
      <c r="I5075" s="79">
        <v>77328.480000000098</v>
      </c>
      <c r="J5075" s="79">
        <v>15070.39</v>
      </c>
      <c r="K5075" s="43" t="s">
        <v>3375</v>
      </c>
      <c r="L5075" s="52" t="s">
        <v>3373</v>
      </c>
      <c r="M5075" s="16">
        <f>Таблица4[[#This Row],[Поступления]]/Таблица4[[#This Row],[Начисления]]</f>
        <v>0.92318507005489436</v>
      </c>
    </row>
    <row r="5076" spans="1:13" ht="15">
      <c r="A5076" s="42" t="s">
        <v>8803</v>
      </c>
      <c r="B5076" s="82" t="s">
        <v>1664</v>
      </c>
      <c r="C5076" s="82" t="s">
        <v>1452</v>
      </c>
      <c r="D5076" s="82" t="s">
        <v>1453</v>
      </c>
      <c r="E5076" s="82" t="s">
        <v>1663</v>
      </c>
      <c r="F5076" s="82" t="s">
        <v>19</v>
      </c>
      <c r="G5076" s="79">
        <v>856158.71999999997</v>
      </c>
      <c r="H5076" s="79">
        <v>767279.7</v>
      </c>
      <c r="I5076" s="79">
        <v>88879.020000000019</v>
      </c>
      <c r="J5076" s="79">
        <v>4460.0200000000004</v>
      </c>
      <c r="K5076" s="43" t="s">
        <v>3375</v>
      </c>
      <c r="L5076" s="52" t="s">
        <v>3372</v>
      </c>
      <c r="M5076" s="16">
        <f>Таблица4[[#This Row],[Поступления]]/Таблица4[[#This Row],[Начисления]]</f>
        <v>0.89618861792355509</v>
      </c>
    </row>
    <row r="5077" spans="1:13" ht="15">
      <c r="A5077" s="42" t="s">
        <v>8804</v>
      </c>
      <c r="B5077" s="82" t="s">
        <v>1664</v>
      </c>
      <c r="C5077" s="82" t="s">
        <v>1452</v>
      </c>
      <c r="D5077" s="82" t="s">
        <v>1453</v>
      </c>
      <c r="E5077" s="82" t="s">
        <v>1663</v>
      </c>
      <c r="F5077" s="82" t="s">
        <v>9</v>
      </c>
      <c r="G5077" s="79">
        <v>852513.84</v>
      </c>
      <c r="H5077" s="79">
        <v>755543.02</v>
      </c>
      <c r="I5077" s="79">
        <v>96970.819999999949</v>
      </c>
      <c r="J5077" s="79">
        <v>1525.46</v>
      </c>
      <c r="K5077" s="43" t="s">
        <v>3375</v>
      </c>
      <c r="L5077" s="52" t="s">
        <v>3373</v>
      </c>
      <c r="M5077" s="16">
        <f>Таблица4[[#This Row],[Поступления]]/Таблица4[[#This Row],[Начисления]]</f>
        <v>0.88625308417280368</v>
      </c>
    </row>
    <row r="5078" spans="1:13" ht="15">
      <c r="A5078" s="42" t="s">
        <v>8805</v>
      </c>
      <c r="B5078" s="82" t="s">
        <v>1664</v>
      </c>
      <c r="C5078" s="82" t="s">
        <v>1452</v>
      </c>
      <c r="D5078" s="82" t="s">
        <v>1453</v>
      </c>
      <c r="E5078" s="82" t="s">
        <v>1663</v>
      </c>
      <c r="F5078" s="82" t="s">
        <v>14</v>
      </c>
      <c r="G5078" s="79">
        <v>704514.55</v>
      </c>
      <c r="H5078" s="79">
        <v>511295.52</v>
      </c>
      <c r="I5078" s="79">
        <v>193219.03000000003</v>
      </c>
      <c r="J5078" s="79">
        <v>7904.37</v>
      </c>
      <c r="K5078" s="43" t="s">
        <v>3375</v>
      </c>
      <c r="L5078" s="52" t="s">
        <v>3372</v>
      </c>
      <c r="M5078" s="16">
        <f>Таблица4[[#This Row],[Поступления]]/Таблица4[[#This Row],[Начисления]]</f>
        <v>0.72574160462690229</v>
      </c>
    </row>
    <row r="5079" spans="1:13" ht="15">
      <c r="A5079" s="42" t="s">
        <v>8806</v>
      </c>
      <c r="B5079" s="82" t="s">
        <v>1664</v>
      </c>
      <c r="C5079" s="82" t="s">
        <v>1452</v>
      </c>
      <c r="D5079" s="82" t="s">
        <v>1453</v>
      </c>
      <c r="E5079" s="82" t="s">
        <v>1663</v>
      </c>
      <c r="F5079" s="82" t="s">
        <v>99</v>
      </c>
      <c r="G5079" s="79">
        <v>612304.01</v>
      </c>
      <c r="H5079" s="79">
        <v>535034.34</v>
      </c>
      <c r="I5079" s="79">
        <v>77269.670000000042</v>
      </c>
      <c r="J5079" s="79">
        <v>7228.02</v>
      </c>
      <c r="K5079" s="43" t="s">
        <v>3375</v>
      </c>
      <c r="L5079" s="52" t="s">
        <v>3373</v>
      </c>
      <c r="M5079" s="16">
        <f>Таблица4[[#This Row],[Поступления]]/Таблица4[[#This Row],[Начисления]]</f>
        <v>0.8738050564130716</v>
      </c>
    </row>
    <row r="5080" spans="1:13" ht="15">
      <c r="A5080" s="42" t="s">
        <v>8807</v>
      </c>
      <c r="B5080" s="82" t="s">
        <v>1664</v>
      </c>
      <c r="C5080" s="82" t="s">
        <v>1452</v>
      </c>
      <c r="D5080" s="82" t="s">
        <v>1453</v>
      </c>
      <c r="E5080" s="82" t="s">
        <v>1663</v>
      </c>
      <c r="F5080" s="82" t="s">
        <v>100</v>
      </c>
      <c r="G5080" s="79">
        <v>583016.25</v>
      </c>
      <c r="H5080" s="79">
        <v>511558.87</v>
      </c>
      <c r="I5080" s="79">
        <v>71457.38</v>
      </c>
      <c r="J5080" s="79">
        <v>2187.34</v>
      </c>
      <c r="K5080" s="43" t="s">
        <v>3375</v>
      </c>
      <c r="L5080" s="52" t="s">
        <v>3372</v>
      </c>
      <c r="M5080" s="16">
        <f>Таблица4[[#This Row],[Поступления]]/Таблица4[[#This Row],[Начисления]]</f>
        <v>0.87743501145980063</v>
      </c>
    </row>
    <row r="5081" spans="1:13" ht="15">
      <c r="A5081" s="42" t="s">
        <v>8808</v>
      </c>
      <c r="B5081" s="82" t="s">
        <v>1664</v>
      </c>
      <c r="C5081" s="82" t="s">
        <v>1452</v>
      </c>
      <c r="D5081" s="82" t="s">
        <v>1453</v>
      </c>
      <c r="E5081" s="82" t="s">
        <v>1663</v>
      </c>
      <c r="F5081" s="82" t="s">
        <v>20</v>
      </c>
      <c r="G5081" s="79">
        <v>692439.69</v>
      </c>
      <c r="H5081" s="79">
        <v>502517.8</v>
      </c>
      <c r="I5081" s="79">
        <v>189921.88999999996</v>
      </c>
      <c r="J5081" s="79">
        <v>784.32</v>
      </c>
      <c r="K5081" s="43" t="s">
        <v>3375</v>
      </c>
      <c r="L5081" s="52" t="s">
        <v>3373</v>
      </c>
      <c r="M5081" s="16">
        <f>Таблица4[[#This Row],[Поступления]]/Таблица4[[#This Row],[Начисления]]</f>
        <v>0.72572067612126634</v>
      </c>
    </row>
    <row r="5082" spans="1:13" ht="15">
      <c r="A5082" s="42" t="s">
        <v>8809</v>
      </c>
      <c r="B5082" s="82" t="s">
        <v>1664</v>
      </c>
      <c r="C5082" s="82" t="s">
        <v>1452</v>
      </c>
      <c r="D5082" s="82" t="s">
        <v>1453</v>
      </c>
      <c r="E5082" s="82" t="s">
        <v>1663</v>
      </c>
      <c r="F5082" s="82" t="s">
        <v>79</v>
      </c>
      <c r="G5082" s="79">
        <v>338656.54</v>
      </c>
      <c r="H5082" s="79">
        <v>311324.15000000002</v>
      </c>
      <c r="I5082" s="79">
        <v>27332.389999999956</v>
      </c>
      <c r="J5082" s="79">
        <v>2265.6</v>
      </c>
      <c r="K5082" s="43" t="s">
        <v>3375</v>
      </c>
      <c r="L5082" s="52" t="s">
        <v>3372</v>
      </c>
      <c r="M5082" s="16">
        <f>Таблица4[[#This Row],[Поступления]]/Таблица4[[#This Row],[Начисления]]</f>
        <v>0.91929171071079874</v>
      </c>
    </row>
    <row r="5083" spans="1:13" ht="15">
      <c r="A5083" s="42" t="s">
        <v>8810</v>
      </c>
      <c r="B5083" s="82" t="s">
        <v>1664</v>
      </c>
      <c r="C5083" s="82" t="s">
        <v>1452</v>
      </c>
      <c r="D5083" s="82" t="s">
        <v>1453</v>
      </c>
      <c r="E5083" s="82" t="s">
        <v>1663</v>
      </c>
      <c r="F5083" s="82" t="s">
        <v>47</v>
      </c>
      <c r="G5083" s="79">
        <v>1086534.2</v>
      </c>
      <c r="H5083" s="79">
        <v>902816.67</v>
      </c>
      <c r="I5083" s="79">
        <v>183717.52999999991</v>
      </c>
      <c r="J5083" s="79">
        <v>2630.18</v>
      </c>
      <c r="K5083" s="43" t="s">
        <v>3375</v>
      </c>
      <c r="L5083" s="52" t="s">
        <v>3372</v>
      </c>
      <c r="M5083" s="16">
        <f>Таблица4[[#This Row],[Поступления]]/Таблица4[[#This Row],[Начисления]]</f>
        <v>0.83091417647046917</v>
      </c>
    </row>
    <row r="5084" spans="1:13" ht="15">
      <c r="A5084" s="42" t="s">
        <v>8811</v>
      </c>
      <c r="B5084" s="82" t="s">
        <v>1664</v>
      </c>
      <c r="C5084" s="82" t="s">
        <v>1452</v>
      </c>
      <c r="D5084" s="82" t="s">
        <v>1453</v>
      </c>
      <c r="E5084" s="82" t="s">
        <v>1663</v>
      </c>
      <c r="F5084" s="82" t="s">
        <v>138</v>
      </c>
      <c r="G5084" s="79">
        <v>353542.17</v>
      </c>
      <c r="H5084" s="79">
        <v>303890.09999999998</v>
      </c>
      <c r="I5084" s="79">
        <v>49652.070000000007</v>
      </c>
      <c r="J5084" s="79">
        <v>200.6</v>
      </c>
      <c r="K5084" s="43" t="s">
        <v>3375</v>
      </c>
      <c r="L5084" s="52" t="s">
        <v>3372</v>
      </c>
      <c r="M5084" s="16">
        <f>Таблица4[[#This Row],[Поступления]]/Таблица4[[#This Row],[Начисления]]</f>
        <v>0.85955828126528722</v>
      </c>
    </row>
    <row r="5085" spans="1:13" ht="15">
      <c r="A5085" s="42" t="s">
        <v>8812</v>
      </c>
      <c r="B5085" s="82" t="s">
        <v>1664</v>
      </c>
      <c r="C5085" s="82" t="s">
        <v>1452</v>
      </c>
      <c r="D5085" s="82" t="s">
        <v>1453</v>
      </c>
      <c r="E5085" s="82" t="s">
        <v>1663</v>
      </c>
      <c r="F5085" s="82" t="s">
        <v>120</v>
      </c>
      <c r="G5085" s="79">
        <v>548524.91</v>
      </c>
      <c r="H5085" s="79">
        <v>466375.53</v>
      </c>
      <c r="I5085" s="79">
        <v>82149.38</v>
      </c>
      <c r="J5085" s="79">
        <v>3101.83</v>
      </c>
      <c r="K5085" s="43" t="s">
        <v>3375</v>
      </c>
      <c r="L5085" s="52" t="s">
        <v>3372</v>
      </c>
      <c r="M5085" s="16">
        <f>Таблица4[[#This Row],[Поступления]]/Таблица4[[#This Row],[Начисления]]</f>
        <v>0.85023582611772364</v>
      </c>
    </row>
    <row r="5086" spans="1:13" ht="15">
      <c r="A5086" s="42" t="s">
        <v>8813</v>
      </c>
      <c r="B5086" s="82" t="s">
        <v>1664</v>
      </c>
      <c r="C5086" s="82" t="s">
        <v>1452</v>
      </c>
      <c r="D5086" s="82" t="s">
        <v>1453</v>
      </c>
      <c r="E5086" s="82" t="s">
        <v>1663</v>
      </c>
      <c r="F5086" s="82" t="s">
        <v>140</v>
      </c>
      <c r="G5086" s="79">
        <v>552103.32999999996</v>
      </c>
      <c r="H5086" s="79">
        <v>491957.02</v>
      </c>
      <c r="I5086" s="79">
        <v>60146.309999999939</v>
      </c>
      <c r="J5086" s="79">
        <v>285.74</v>
      </c>
      <c r="K5086" s="43" t="s">
        <v>3375</v>
      </c>
      <c r="L5086" s="52" t="s">
        <v>3372</v>
      </c>
      <c r="M5086" s="16">
        <f>Таблица4[[#This Row],[Поступления]]/Таблица4[[#This Row],[Начисления]]</f>
        <v>0.89105968623663268</v>
      </c>
    </row>
    <row r="5087" spans="1:13" ht="15">
      <c r="A5087" s="42" t="s">
        <v>8814</v>
      </c>
      <c r="B5087" s="82" t="s">
        <v>1664</v>
      </c>
      <c r="C5087" s="82" t="s">
        <v>1452</v>
      </c>
      <c r="D5087" s="82" t="s">
        <v>1453</v>
      </c>
      <c r="E5087" s="82" t="s">
        <v>1663</v>
      </c>
      <c r="F5087" s="82" t="s">
        <v>123</v>
      </c>
      <c r="G5087" s="79">
        <v>552498.52</v>
      </c>
      <c r="H5087" s="79">
        <v>510618.33</v>
      </c>
      <c r="I5087" s="79">
        <v>41880.19</v>
      </c>
      <c r="J5087" s="79">
        <v>3946.45</v>
      </c>
      <c r="K5087" s="43" t="s">
        <v>3375</v>
      </c>
      <c r="L5087" s="52" t="s">
        <v>3373</v>
      </c>
      <c r="M5087" s="16">
        <f>Таблица4[[#This Row],[Поступления]]/Таблица4[[#This Row],[Начисления]]</f>
        <v>0.92419854807936863</v>
      </c>
    </row>
    <row r="5088" spans="1:13" ht="15">
      <c r="A5088" s="42" t="s">
        <v>8815</v>
      </c>
      <c r="B5088" s="82" t="s">
        <v>1664</v>
      </c>
      <c r="C5088" s="82" t="s">
        <v>1452</v>
      </c>
      <c r="D5088" s="82" t="s">
        <v>1453</v>
      </c>
      <c r="E5088" s="82" t="s">
        <v>1663</v>
      </c>
      <c r="F5088" s="82" t="s">
        <v>124</v>
      </c>
      <c r="G5088" s="79">
        <v>548129.79</v>
      </c>
      <c r="H5088" s="79">
        <v>473088.52</v>
      </c>
      <c r="I5088" s="79">
        <v>75041.270000000019</v>
      </c>
      <c r="J5088" s="79">
        <v>2258.2399999999998</v>
      </c>
      <c r="K5088" s="43" t="s">
        <v>3375</v>
      </c>
      <c r="L5088" s="52" t="s">
        <v>3373</v>
      </c>
      <c r="M5088" s="16">
        <f>Таблица4[[#This Row],[Поступления]]/Таблица4[[#This Row],[Начисления]]</f>
        <v>0.86309580072267189</v>
      </c>
    </row>
    <row r="5089" spans="1:13" ht="15">
      <c r="A5089" s="42" t="s">
        <v>8816</v>
      </c>
      <c r="B5089" s="82" t="s">
        <v>1664</v>
      </c>
      <c r="C5089" s="82" t="s">
        <v>1452</v>
      </c>
      <c r="D5089" s="82" t="s">
        <v>1453</v>
      </c>
      <c r="E5089" s="82" t="s">
        <v>1663</v>
      </c>
      <c r="F5089" s="82" t="s">
        <v>185</v>
      </c>
      <c r="G5089" s="79">
        <v>542970.26</v>
      </c>
      <c r="H5089" s="79">
        <v>490198.37</v>
      </c>
      <c r="I5089" s="79">
        <v>52771.890000000014</v>
      </c>
      <c r="J5089" s="79">
        <v>0</v>
      </c>
      <c r="K5089" s="43" t="s">
        <v>3375</v>
      </c>
      <c r="L5089" s="52" t="s">
        <v>3373</v>
      </c>
      <c r="M5089" s="16">
        <f>Таблица4[[#This Row],[Поступления]]/Таблица4[[#This Row],[Начисления]]</f>
        <v>0.90280887575684166</v>
      </c>
    </row>
    <row r="5090" spans="1:13" ht="15">
      <c r="A5090" s="42" t="s">
        <v>8817</v>
      </c>
      <c r="B5090" s="82" t="s">
        <v>1664</v>
      </c>
      <c r="C5090" s="82" t="s">
        <v>1452</v>
      </c>
      <c r="D5090" s="82" t="s">
        <v>1453</v>
      </c>
      <c r="E5090" s="82" t="s">
        <v>1663</v>
      </c>
      <c r="F5090" s="82" t="s">
        <v>26</v>
      </c>
      <c r="G5090" s="79">
        <v>362807.03999999998</v>
      </c>
      <c r="H5090" s="79">
        <v>349889.86</v>
      </c>
      <c r="I5090" s="79">
        <v>12917.179999999993</v>
      </c>
      <c r="J5090" s="79">
        <v>0</v>
      </c>
      <c r="K5090" s="43" t="s">
        <v>3375</v>
      </c>
      <c r="L5090" s="52" t="s">
        <v>3372</v>
      </c>
      <c r="M5090" s="16">
        <f>Таблица4[[#This Row],[Поступления]]/Таблица4[[#This Row],[Начисления]]</f>
        <v>0.96439655636230215</v>
      </c>
    </row>
    <row r="5091" spans="1:13" ht="15">
      <c r="A5091" s="42" t="s">
        <v>8818</v>
      </c>
      <c r="B5091" s="82" t="s">
        <v>1664</v>
      </c>
      <c r="C5091" s="82" t="s">
        <v>1452</v>
      </c>
      <c r="D5091" s="82" t="s">
        <v>1453</v>
      </c>
      <c r="E5091" s="82" t="s">
        <v>1663</v>
      </c>
      <c r="F5091" s="82" t="s">
        <v>144</v>
      </c>
      <c r="G5091" s="79">
        <v>689871.48</v>
      </c>
      <c r="H5091" s="79">
        <v>612956.06999999995</v>
      </c>
      <c r="I5091" s="79">
        <v>76915.410000000033</v>
      </c>
      <c r="J5091" s="79">
        <v>0</v>
      </c>
      <c r="K5091" s="43" t="s">
        <v>3375</v>
      </c>
      <c r="L5091" s="52" t="s">
        <v>3372</v>
      </c>
      <c r="M5091" s="16">
        <f>Таблица4[[#This Row],[Поступления]]/Таблица4[[#This Row],[Начисления]]</f>
        <v>0.88850762463756283</v>
      </c>
    </row>
    <row r="5092" spans="1:13" ht="15">
      <c r="A5092" s="42" t="s">
        <v>8819</v>
      </c>
      <c r="B5092" s="82" t="s">
        <v>1664</v>
      </c>
      <c r="C5092" s="82" t="s">
        <v>1452</v>
      </c>
      <c r="D5092" s="82" t="s">
        <v>1453</v>
      </c>
      <c r="E5092" s="82" t="s">
        <v>1663</v>
      </c>
      <c r="F5092" s="82" t="s">
        <v>230</v>
      </c>
      <c r="G5092" s="79">
        <v>816968.59</v>
      </c>
      <c r="H5092" s="79">
        <v>737299.64</v>
      </c>
      <c r="I5092" s="79">
        <v>79668.949999999953</v>
      </c>
      <c r="J5092" s="79">
        <v>1163.6500000000001</v>
      </c>
      <c r="K5092" s="43" t="s">
        <v>3375</v>
      </c>
      <c r="L5092" s="52" t="s">
        <v>3373</v>
      </c>
      <c r="M5092" s="16">
        <f>Таблица4[[#This Row],[Поступления]]/Таблица4[[#This Row],[Начисления]]</f>
        <v>0.90248223618976597</v>
      </c>
    </row>
    <row r="5093" spans="1:13" ht="15">
      <c r="A5093" s="42" t="s">
        <v>8820</v>
      </c>
      <c r="B5093" s="82" t="s">
        <v>1664</v>
      </c>
      <c r="C5093" s="82" t="s">
        <v>1452</v>
      </c>
      <c r="D5093" s="82" t="s">
        <v>1453</v>
      </c>
      <c r="E5093" s="82" t="s">
        <v>1663</v>
      </c>
      <c r="F5093" s="82" t="s">
        <v>190</v>
      </c>
      <c r="G5093" s="79">
        <v>1468701.32</v>
      </c>
      <c r="H5093" s="79">
        <v>1322815.2</v>
      </c>
      <c r="I5093" s="79">
        <v>145886.12000000011</v>
      </c>
      <c r="J5093" s="79">
        <v>4229.99</v>
      </c>
      <c r="K5093" s="43" t="s">
        <v>3375</v>
      </c>
      <c r="L5093" s="52" t="s">
        <v>3372</v>
      </c>
      <c r="M5093" s="16">
        <f>Таблица4[[#This Row],[Поступления]]/Таблица4[[#This Row],[Начисления]]</f>
        <v>0.90066998782298358</v>
      </c>
    </row>
    <row r="5094" spans="1:13" ht="15">
      <c r="A5094" s="42" t="s">
        <v>8821</v>
      </c>
      <c r="B5094" s="82" t="s">
        <v>1664</v>
      </c>
      <c r="C5094" s="82" t="s">
        <v>1452</v>
      </c>
      <c r="D5094" s="82" t="s">
        <v>1453</v>
      </c>
      <c r="E5094" s="82" t="s">
        <v>1663</v>
      </c>
      <c r="F5094" s="82" t="s">
        <v>191</v>
      </c>
      <c r="G5094" s="79">
        <v>1458417.72</v>
      </c>
      <c r="H5094" s="79">
        <v>1120034.31</v>
      </c>
      <c r="I5094" s="79">
        <v>338383.40999999992</v>
      </c>
      <c r="J5094" s="79">
        <v>1441.79</v>
      </c>
      <c r="K5094" s="43" t="s">
        <v>3375</v>
      </c>
      <c r="L5094" s="52" t="s">
        <v>3373</v>
      </c>
      <c r="M5094" s="16">
        <f>Таблица4[[#This Row],[Поступления]]/Таблица4[[#This Row],[Начисления]]</f>
        <v>0.76797908763752543</v>
      </c>
    </row>
    <row r="5095" spans="1:13" ht="15">
      <c r="A5095" s="42" t="s">
        <v>8822</v>
      </c>
      <c r="B5095" s="82" t="s">
        <v>1664</v>
      </c>
      <c r="C5095" s="82" t="s">
        <v>1452</v>
      </c>
      <c r="D5095" s="82" t="s">
        <v>1453</v>
      </c>
      <c r="E5095" s="82" t="s">
        <v>1663</v>
      </c>
      <c r="F5095" s="82" t="s">
        <v>147</v>
      </c>
      <c r="G5095" s="79">
        <v>1818087.21</v>
      </c>
      <c r="H5095" s="79">
        <v>1588860.25</v>
      </c>
      <c r="I5095" s="79">
        <v>229226.95999999996</v>
      </c>
      <c r="J5095" s="79">
        <v>63140.24</v>
      </c>
      <c r="K5095" s="43" t="s">
        <v>3375</v>
      </c>
      <c r="L5095" s="52" t="s">
        <v>3372</v>
      </c>
      <c r="M5095" s="16">
        <f>Таблица4[[#This Row],[Поступления]]/Таблица4[[#This Row],[Начисления]]</f>
        <v>0.87391861141798588</v>
      </c>
    </row>
    <row r="5096" spans="1:13" ht="15">
      <c r="A5096" s="42" t="s">
        <v>8823</v>
      </c>
      <c r="B5096" s="82" t="s">
        <v>1664</v>
      </c>
      <c r="C5096" s="82" t="s">
        <v>1452</v>
      </c>
      <c r="D5096" s="82" t="s">
        <v>1453</v>
      </c>
      <c r="E5096" s="82" t="s">
        <v>1663</v>
      </c>
      <c r="F5096" s="82" t="s">
        <v>197</v>
      </c>
      <c r="G5096" s="79">
        <v>587551</v>
      </c>
      <c r="H5096" s="79">
        <v>514038.04</v>
      </c>
      <c r="I5096" s="79">
        <v>73512.960000000021</v>
      </c>
      <c r="J5096" s="79">
        <v>7154.23</v>
      </c>
      <c r="K5096" s="43" t="s">
        <v>3375</v>
      </c>
      <c r="L5096" s="52" t="s">
        <v>3372</v>
      </c>
      <c r="M5096" s="16">
        <f>Таблица4[[#This Row],[Поступления]]/Таблица4[[#This Row],[Начисления]]</f>
        <v>0.87488241871769423</v>
      </c>
    </row>
    <row r="5097" spans="1:13" ht="15">
      <c r="A5097" s="42" t="s">
        <v>8824</v>
      </c>
      <c r="B5097" s="82" t="s">
        <v>1664</v>
      </c>
      <c r="C5097" s="82" t="s">
        <v>1452</v>
      </c>
      <c r="D5097" s="82" t="s">
        <v>1453</v>
      </c>
      <c r="E5097" s="82" t="s">
        <v>1663</v>
      </c>
      <c r="F5097" s="82" t="s">
        <v>198</v>
      </c>
      <c r="G5097" s="79">
        <v>540084.56999999995</v>
      </c>
      <c r="H5097" s="79">
        <v>459582.84</v>
      </c>
      <c r="I5097" s="79">
        <v>80501.729999999923</v>
      </c>
      <c r="J5097" s="79">
        <v>386.36</v>
      </c>
      <c r="K5097" s="43" t="s">
        <v>3375</v>
      </c>
      <c r="L5097" s="52" t="s">
        <v>3372</v>
      </c>
      <c r="M5097" s="16">
        <f>Таблица4[[#This Row],[Поступления]]/Таблица4[[#This Row],[Начисления]]</f>
        <v>0.85094606572448472</v>
      </c>
    </row>
    <row r="5098" spans="1:13" ht="15">
      <c r="A5098" s="42" t="s">
        <v>8825</v>
      </c>
      <c r="B5098" s="82" t="s">
        <v>1664</v>
      </c>
      <c r="C5098" s="82" t="s">
        <v>1452</v>
      </c>
      <c r="D5098" s="82" t="s">
        <v>1453</v>
      </c>
      <c r="E5098" s="82" t="s">
        <v>1663</v>
      </c>
      <c r="F5098" s="82" t="s">
        <v>199</v>
      </c>
      <c r="G5098" s="79">
        <v>1472386.29</v>
      </c>
      <c r="H5098" s="79">
        <v>1273998.08</v>
      </c>
      <c r="I5098" s="79">
        <v>198388.20999999996</v>
      </c>
      <c r="J5098" s="79">
        <v>28243.599999999999</v>
      </c>
      <c r="K5098" s="43" t="s">
        <v>3375</v>
      </c>
      <c r="L5098" s="52" t="s">
        <v>3372</v>
      </c>
      <c r="M5098" s="16">
        <f>Таблица4[[#This Row],[Поступления]]/Таблица4[[#This Row],[Начисления]]</f>
        <v>0.86526075979694161</v>
      </c>
    </row>
    <row r="5099" spans="1:13" ht="15">
      <c r="A5099" s="42" t="s">
        <v>8826</v>
      </c>
      <c r="B5099" s="82" t="s">
        <v>1664</v>
      </c>
      <c r="C5099" s="82" t="s">
        <v>1452</v>
      </c>
      <c r="D5099" s="82" t="s">
        <v>1453</v>
      </c>
      <c r="E5099" s="82" t="s">
        <v>1663</v>
      </c>
      <c r="F5099" s="82" t="s">
        <v>200</v>
      </c>
      <c r="G5099" s="79">
        <v>3679058.02</v>
      </c>
      <c r="H5099" s="79">
        <v>3032387.07</v>
      </c>
      <c r="I5099" s="79">
        <v>646670.95000000019</v>
      </c>
      <c r="J5099" s="79">
        <v>10416.49</v>
      </c>
      <c r="K5099" s="43" t="s">
        <v>3375</v>
      </c>
      <c r="L5099" s="52" t="s">
        <v>3373</v>
      </c>
      <c r="M5099" s="16">
        <f>Таблица4[[#This Row],[Поступления]]/Таблица4[[#This Row],[Начисления]]</f>
        <v>0.82422920582263604</v>
      </c>
    </row>
    <row r="5100" spans="1:13" ht="15">
      <c r="A5100" s="42" t="s">
        <v>8827</v>
      </c>
      <c r="B5100" s="82" t="s">
        <v>1664</v>
      </c>
      <c r="C5100" s="82" t="s">
        <v>1452</v>
      </c>
      <c r="D5100" s="82" t="s">
        <v>1453</v>
      </c>
      <c r="E5100" s="82" t="s">
        <v>1663</v>
      </c>
      <c r="F5100" s="82" t="s">
        <v>201</v>
      </c>
      <c r="G5100" s="79">
        <v>1676562.87</v>
      </c>
      <c r="H5100" s="79">
        <v>1344622.7</v>
      </c>
      <c r="I5100" s="79">
        <v>331940.17000000016</v>
      </c>
      <c r="J5100" s="79">
        <v>4528.1400000000003</v>
      </c>
      <c r="K5100" s="43" t="s">
        <v>3375</v>
      </c>
      <c r="L5100" s="52" t="s">
        <v>3373</v>
      </c>
      <c r="M5100" s="16">
        <f>Таблица4[[#This Row],[Поступления]]/Таблица4[[#This Row],[Начисления]]</f>
        <v>0.80201149868003452</v>
      </c>
    </row>
    <row r="5101" spans="1:13" ht="15">
      <c r="A5101" s="42" t="s">
        <v>8828</v>
      </c>
      <c r="B5101" s="82" t="s">
        <v>1664</v>
      </c>
      <c r="C5101" s="82" t="s">
        <v>1452</v>
      </c>
      <c r="D5101" s="82" t="s">
        <v>1453</v>
      </c>
      <c r="E5101" s="82" t="s">
        <v>1663</v>
      </c>
      <c r="F5101" s="82" t="s">
        <v>373</v>
      </c>
      <c r="G5101" s="79">
        <v>2276034.44</v>
      </c>
      <c r="H5101" s="79">
        <v>2054440.38</v>
      </c>
      <c r="I5101" s="79">
        <v>221594.06000000006</v>
      </c>
      <c r="J5101" s="79">
        <v>2795.02</v>
      </c>
      <c r="K5101" s="43" t="s">
        <v>3375</v>
      </c>
      <c r="L5101" s="52" t="s">
        <v>3372</v>
      </c>
      <c r="M5101" s="16">
        <f>Таблица4[[#This Row],[Поступления]]/Таблица4[[#This Row],[Начисления]]</f>
        <v>0.90264028693695864</v>
      </c>
    </row>
    <row r="5102" spans="1:13" ht="15">
      <c r="A5102" s="42" t="s">
        <v>8829</v>
      </c>
      <c r="B5102" s="82" t="s">
        <v>1664</v>
      </c>
      <c r="C5102" s="82" t="s">
        <v>1452</v>
      </c>
      <c r="D5102" s="82" t="s">
        <v>1453</v>
      </c>
      <c r="E5102" s="82" t="s">
        <v>1663</v>
      </c>
      <c r="F5102" s="82" t="s">
        <v>377</v>
      </c>
      <c r="G5102" s="79">
        <v>1261295.1399999999</v>
      </c>
      <c r="H5102" s="79">
        <v>1186185.47</v>
      </c>
      <c r="I5102" s="79">
        <v>75109.669999999925</v>
      </c>
      <c r="J5102" s="79">
        <v>5358.68</v>
      </c>
      <c r="K5102" s="43" t="s">
        <v>3375</v>
      </c>
      <c r="L5102" s="52" t="s">
        <v>3372</v>
      </c>
      <c r="M5102" s="16">
        <f>Таблица4[[#This Row],[Поступления]]/Таблица4[[#This Row],[Начисления]]</f>
        <v>0.9404503612057048</v>
      </c>
    </row>
    <row r="5103" spans="1:13" ht="15">
      <c r="A5103" s="42" t="s">
        <v>8830</v>
      </c>
      <c r="B5103" s="82" t="s">
        <v>1664</v>
      </c>
      <c r="C5103" s="82" t="s">
        <v>1452</v>
      </c>
      <c r="D5103" s="82" t="s">
        <v>1453</v>
      </c>
      <c r="E5103" s="82" t="s">
        <v>1663</v>
      </c>
      <c r="F5103" s="82" t="s">
        <v>209</v>
      </c>
      <c r="G5103" s="79">
        <v>348514.44</v>
      </c>
      <c r="H5103" s="79">
        <v>291881.13</v>
      </c>
      <c r="I5103" s="79">
        <v>56633.31</v>
      </c>
      <c r="J5103" s="79">
        <v>1096.52</v>
      </c>
      <c r="K5103" s="43" t="s">
        <v>3375</v>
      </c>
      <c r="L5103" s="52" t="s">
        <v>3372</v>
      </c>
      <c r="M5103" s="16">
        <f>Таблица4[[#This Row],[Поступления]]/Таблица4[[#This Row],[Начисления]]</f>
        <v>0.8375008220606297</v>
      </c>
    </row>
    <row r="5104" spans="1:13" ht="15">
      <c r="A5104" s="42" t="s">
        <v>8831</v>
      </c>
      <c r="B5104" s="82" t="s">
        <v>1664</v>
      </c>
      <c r="C5104" s="82" t="s">
        <v>1452</v>
      </c>
      <c r="D5104" s="82" t="s">
        <v>1453</v>
      </c>
      <c r="E5104" s="82" t="s">
        <v>1663</v>
      </c>
      <c r="F5104" s="82" t="s">
        <v>379</v>
      </c>
      <c r="G5104" s="79">
        <v>708708.73</v>
      </c>
      <c r="H5104" s="79">
        <v>615060.91</v>
      </c>
      <c r="I5104" s="79">
        <v>93647.819999999949</v>
      </c>
      <c r="J5104" s="79">
        <v>2065.98</v>
      </c>
      <c r="K5104" s="43" t="s">
        <v>3375</v>
      </c>
      <c r="L5104" s="52" t="s">
        <v>3372</v>
      </c>
      <c r="M5104" s="16">
        <f>Таблица4[[#This Row],[Поступления]]/Таблица4[[#This Row],[Начисления]]</f>
        <v>0.8678613426985724</v>
      </c>
    </row>
    <row r="5105" spans="1:13" ht="15">
      <c r="A5105" s="42" t="s">
        <v>8832</v>
      </c>
      <c r="B5105" s="82" t="s">
        <v>1664</v>
      </c>
      <c r="C5105" s="82" t="s">
        <v>1452</v>
      </c>
      <c r="D5105" s="82" t="s">
        <v>1453</v>
      </c>
      <c r="E5105" s="82" t="s">
        <v>1663</v>
      </c>
      <c r="F5105" s="82" t="s">
        <v>343</v>
      </c>
      <c r="G5105" s="79">
        <v>705363.42</v>
      </c>
      <c r="H5105" s="79">
        <v>609728.81000000006</v>
      </c>
      <c r="I5105" s="79">
        <v>95634.609999999986</v>
      </c>
      <c r="J5105" s="79">
        <v>781.46</v>
      </c>
      <c r="K5105" s="43" t="s">
        <v>3375</v>
      </c>
      <c r="L5105" s="52" t="s">
        <v>3372</v>
      </c>
      <c r="M5105" s="16">
        <f>Таблица4[[#This Row],[Поступления]]/Таблица4[[#This Row],[Начисления]]</f>
        <v>0.86441796202020227</v>
      </c>
    </row>
    <row r="5106" spans="1:13" ht="15">
      <c r="A5106" s="42" t="s">
        <v>8833</v>
      </c>
      <c r="B5106" s="82" t="s">
        <v>1664</v>
      </c>
      <c r="C5106" s="82" t="s">
        <v>1452</v>
      </c>
      <c r="D5106" s="82" t="s">
        <v>1453</v>
      </c>
      <c r="E5106" s="82" t="s">
        <v>1663</v>
      </c>
      <c r="F5106" s="82" t="s">
        <v>588</v>
      </c>
      <c r="G5106" s="79">
        <v>746910.29</v>
      </c>
      <c r="H5106" s="79">
        <v>698761.3</v>
      </c>
      <c r="I5106" s="79">
        <v>48148.989999999991</v>
      </c>
      <c r="J5106" s="79">
        <v>1166.1600000000001</v>
      </c>
      <c r="K5106" s="43" t="s">
        <v>3375</v>
      </c>
      <c r="L5106" s="52" t="s">
        <v>3373</v>
      </c>
      <c r="M5106" s="16">
        <f>Таблица4[[#This Row],[Поступления]]/Таблица4[[#This Row],[Начисления]]</f>
        <v>0.93553577900232165</v>
      </c>
    </row>
    <row r="5107" spans="1:13" ht="15">
      <c r="A5107" s="42" t="s">
        <v>8834</v>
      </c>
      <c r="B5107" s="82" t="s">
        <v>1664</v>
      </c>
      <c r="C5107" s="82" t="s">
        <v>1452</v>
      </c>
      <c r="D5107" s="82" t="s">
        <v>1453</v>
      </c>
      <c r="E5107" s="82" t="s">
        <v>1663</v>
      </c>
      <c r="F5107" s="82" t="s">
        <v>378</v>
      </c>
      <c r="G5107" s="79">
        <v>800743.53</v>
      </c>
      <c r="H5107" s="79">
        <v>693317.28</v>
      </c>
      <c r="I5107" s="79">
        <v>107426.25</v>
      </c>
      <c r="J5107" s="79">
        <v>2071.7600000000002</v>
      </c>
      <c r="K5107" s="43" t="s">
        <v>3375</v>
      </c>
      <c r="L5107" s="52" t="s">
        <v>3372</v>
      </c>
      <c r="M5107" s="16">
        <f>Таблица4[[#This Row],[Поступления]]/Таблица4[[#This Row],[Начисления]]</f>
        <v>0.86584187573766602</v>
      </c>
    </row>
    <row r="5108" spans="1:13" ht="15">
      <c r="A5108" s="42" t="s">
        <v>8835</v>
      </c>
      <c r="B5108" s="82" t="s">
        <v>1664</v>
      </c>
      <c r="C5108" s="82" t="s">
        <v>1452</v>
      </c>
      <c r="D5108" s="82" t="s">
        <v>1453</v>
      </c>
      <c r="E5108" s="82" t="s">
        <v>1663</v>
      </c>
      <c r="F5108" s="82" t="s">
        <v>587</v>
      </c>
      <c r="G5108" s="79">
        <v>701815.07</v>
      </c>
      <c r="H5108" s="79">
        <v>627968.16</v>
      </c>
      <c r="I5108" s="79">
        <v>73846.909999999916</v>
      </c>
      <c r="J5108" s="79">
        <v>420.88</v>
      </c>
      <c r="K5108" s="43" t="s">
        <v>3375</v>
      </c>
      <c r="L5108" s="52" t="s">
        <v>3373</v>
      </c>
      <c r="M5108" s="16">
        <f>Таблица4[[#This Row],[Поступления]]/Таблица4[[#This Row],[Начисления]]</f>
        <v>0.89477725236079653</v>
      </c>
    </row>
    <row r="5109" spans="1:13" ht="15">
      <c r="A5109" s="42" t="s">
        <v>8836</v>
      </c>
      <c r="B5109" s="82" t="s">
        <v>1664</v>
      </c>
      <c r="C5109" s="82" t="s">
        <v>1452</v>
      </c>
      <c r="D5109" s="82" t="s">
        <v>1453</v>
      </c>
      <c r="E5109" s="82" t="s">
        <v>1663</v>
      </c>
      <c r="F5109" s="82" t="s">
        <v>589</v>
      </c>
      <c r="G5109" s="79">
        <v>357977.08</v>
      </c>
      <c r="H5109" s="79">
        <v>346929.8</v>
      </c>
      <c r="I5109" s="79">
        <v>11047.280000000028</v>
      </c>
      <c r="J5109" s="79">
        <v>3310.76</v>
      </c>
      <c r="K5109" s="43" t="s">
        <v>3375</v>
      </c>
      <c r="L5109" s="52" t="s">
        <v>3373</v>
      </c>
      <c r="M5109" s="16">
        <f>Таблица4[[#This Row],[Поступления]]/Таблица4[[#This Row],[Начисления]]</f>
        <v>0.96913970022885254</v>
      </c>
    </row>
    <row r="5110" spans="1:13" ht="15">
      <c r="A5110" s="42" t="s">
        <v>8837</v>
      </c>
      <c r="B5110" s="82" t="s">
        <v>1664</v>
      </c>
      <c r="C5110" s="82" t="s">
        <v>1452</v>
      </c>
      <c r="D5110" s="82" t="s">
        <v>1453</v>
      </c>
      <c r="E5110" s="82" t="s">
        <v>1663</v>
      </c>
      <c r="F5110" s="82" t="s">
        <v>590</v>
      </c>
      <c r="G5110" s="79">
        <v>338502.82</v>
      </c>
      <c r="H5110" s="79">
        <v>288313.78000000003</v>
      </c>
      <c r="I5110" s="79">
        <v>50189.039999999979</v>
      </c>
      <c r="J5110" s="79">
        <v>0</v>
      </c>
      <c r="K5110" s="43" t="s">
        <v>3375</v>
      </c>
      <c r="L5110" s="52" t="s">
        <v>3372</v>
      </c>
      <c r="M5110" s="16">
        <f>Таблица4[[#This Row],[Поступления]]/Таблица4[[#This Row],[Начисления]]</f>
        <v>0.85173228394374978</v>
      </c>
    </row>
    <row r="5111" spans="1:13" ht="15">
      <c r="A5111" s="42" t="s">
        <v>8838</v>
      </c>
      <c r="B5111" s="82" t="s">
        <v>1664</v>
      </c>
      <c r="C5111" s="82" t="s">
        <v>1452</v>
      </c>
      <c r="D5111" s="82" t="s">
        <v>1453</v>
      </c>
      <c r="E5111" s="82" t="s">
        <v>1663</v>
      </c>
      <c r="F5111" s="82" t="s">
        <v>591</v>
      </c>
      <c r="G5111" s="79">
        <v>690508.28</v>
      </c>
      <c r="H5111" s="79">
        <v>578723.78</v>
      </c>
      <c r="I5111" s="79">
        <v>111784.5</v>
      </c>
      <c r="J5111" s="79">
        <v>982.83</v>
      </c>
      <c r="K5111" s="43" t="s">
        <v>3375</v>
      </c>
      <c r="L5111" s="52" t="s">
        <v>3372</v>
      </c>
      <c r="M5111" s="16">
        <f>Таблица4[[#This Row],[Поступления]]/Таблица4[[#This Row],[Начисления]]</f>
        <v>0.83811273052366586</v>
      </c>
    </row>
    <row r="5112" spans="1:13" ht="15">
      <c r="A5112" s="42" t="s">
        <v>8839</v>
      </c>
      <c r="B5112" s="82" t="s">
        <v>1664</v>
      </c>
      <c r="C5112" s="82" t="s">
        <v>1452</v>
      </c>
      <c r="D5112" s="82" t="s">
        <v>1453</v>
      </c>
      <c r="E5112" s="82" t="s">
        <v>1663</v>
      </c>
      <c r="F5112" s="82" t="s">
        <v>27</v>
      </c>
      <c r="G5112" s="79">
        <v>1703578.51</v>
      </c>
      <c r="H5112" s="79">
        <v>1495579.02</v>
      </c>
      <c r="I5112" s="79">
        <v>207999.49</v>
      </c>
      <c r="J5112" s="79">
        <v>8662.7999999999993</v>
      </c>
      <c r="K5112" s="43" t="s">
        <v>3375</v>
      </c>
      <c r="L5112" s="52" t="s">
        <v>3373</v>
      </c>
      <c r="M5112" s="16">
        <f>Таблица4[[#This Row],[Поступления]]/Таблица4[[#This Row],[Начисления]]</f>
        <v>0.8779043708411185</v>
      </c>
    </row>
    <row r="5113" spans="1:13" ht="15">
      <c r="A5113" s="42" t="s">
        <v>8840</v>
      </c>
      <c r="B5113" s="82" t="s">
        <v>1664</v>
      </c>
      <c r="C5113" s="82" t="s">
        <v>1452</v>
      </c>
      <c r="D5113" s="82" t="s">
        <v>1453</v>
      </c>
      <c r="E5113" s="82" t="s">
        <v>1663</v>
      </c>
      <c r="F5113" s="82" t="s">
        <v>40</v>
      </c>
      <c r="G5113" s="79">
        <v>690932.9</v>
      </c>
      <c r="H5113" s="79">
        <v>530130</v>
      </c>
      <c r="I5113" s="79">
        <v>160802.90000000002</v>
      </c>
      <c r="J5113" s="79">
        <v>818.24</v>
      </c>
      <c r="K5113" s="43" t="s">
        <v>3375</v>
      </c>
      <c r="L5113" s="52" t="s">
        <v>3373</v>
      </c>
      <c r="M5113" s="16">
        <f>Таблица4[[#This Row],[Поступления]]/Таблица4[[#This Row],[Начисления]]</f>
        <v>0.76726698062865439</v>
      </c>
    </row>
    <row r="5114" spans="1:13" ht="15">
      <c r="A5114" s="42" t="s">
        <v>8841</v>
      </c>
      <c r="B5114" s="82" t="s">
        <v>1664</v>
      </c>
      <c r="C5114" s="82" t="s">
        <v>1452</v>
      </c>
      <c r="D5114" s="82" t="s">
        <v>1453</v>
      </c>
      <c r="E5114" s="82" t="s">
        <v>1663</v>
      </c>
      <c r="F5114" s="82" t="s">
        <v>98</v>
      </c>
      <c r="G5114" s="79">
        <v>604955.57999999996</v>
      </c>
      <c r="H5114" s="79">
        <v>497632.03</v>
      </c>
      <c r="I5114" s="79">
        <v>107323.54999999993</v>
      </c>
      <c r="J5114" s="79">
        <v>4187.28</v>
      </c>
      <c r="K5114" s="43" t="s">
        <v>3375</v>
      </c>
      <c r="L5114" s="52" t="s">
        <v>3372</v>
      </c>
      <c r="M5114" s="16">
        <f>Таблица4[[#This Row],[Поступления]]/Таблица4[[#This Row],[Начисления]]</f>
        <v>0.82259267696977034</v>
      </c>
    </row>
    <row r="5115" spans="1:13" ht="15">
      <c r="A5115" s="42" t="s">
        <v>8842</v>
      </c>
      <c r="B5115" s="82" t="s">
        <v>1664</v>
      </c>
      <c r="C5115" s="82" t="s">
        <v>1452</v>
      </c>
      <c r="D5115" s="82" t="s">
        <v>1453</v>
      </c>
      <c r="E5115" s="82" t="s">
        <v>1663</v>
      </c>
      <c r="F5115" s="82" t="s">
        <v>543</v>
      </c>
      <c r="G5115" s="79">
        <v>1180500.18</v>
      </c>
      <c r="H5115" s="79">
        <v>1100731.1299999999</v>
      </c>
      <c r="I5115" s="79">
        <v>79769.050000000047</v>
      </c>
      <c r="J5115" s="79">
        <v>10365.31</v>
      </c>
      <c r="K5115" s="43" t="s">
        <v>3375</v>
      </c>
      <c r="L5115" s="52" t="s">
        <v>3372</v>
      </c>
      <c r="M5115" s="16">
        <f>Таблица4[[#This Row],[Поступления]]/Таблица4[[#This Row],[Начисления]]</f>
        <v>0.93242775278526424</v>
      </c>
    </row>
    <row r="5116" spans="1:13" ht="15">
      <c r="A5116" s="42" t="s">
        <v>8843</v>
      </c>
      <c r="B5116" s="82" t="s">
        <v>1664</v>
      </c>
      <c r="C5116" s="82" t="s">
        <v>1452</v>
      </c>
      <c r="D5116" s="82" t="s">
        <v>1453</v>
      </c>
      <c r="E5116" s="82" t="s">
        <v>1663</v>
      </c>
      <c r="F5116" s="82" t="s">
        <v>548</v>
      </c>
      <c r="G5116" s="79">
        <v>349041.29</v>
      </c>
      <c r="H5116" s="79">
        <v>330349.14</v>
      </c>
      <c r="I5116" s="79">
        <v>18692.149999999965</v>
      </c>
      <c r="J5116" s="79">
        <v>4297.68</v>
      </c>
      <c r="K5116" s="43" t="s">
        <v>3375</v>
      </c>
      <c r="L5116" s="52" t="s">
        <v>3373</v>
      </c>
      <c r="M5116" s="16">
        <f>Таблица4[[#This Row],[Поступления]]/Таблица4[[#This Row],[Начисления]]</f>
        <v>0.94644716675210561</v>
      </c>
    </row>
    <row r="5117" spans="1:13" ht="15">
      <c r="A5117" s="42" t="s">
        <v>8844</v>
      </c>
      <c r="B5117" s="82" t="s">
        <v>1664</v>
      </c>
      <c r="C5117" s="82" t="s">
        <v>1452</v>
      </c>
      <c r="D5117" s="82" t="s">
        <v>1453</v>
      </c>
      <c r="E5117" s="82" t="s">
        <v>1663</v>
      </c>
      <c r="F5117" s="82" t="s">
        <v>41</v>
      </c>
      <c r="G5117" s="79">
        <v>335275.46999999997</v>
      </c>
      <c r="H5117" s="79">
        <v>272777.05</v>
      </c>
      <c r="I5117" s="79">
        <v>62498.419999999984</v>
      </c>
      <c r="J5117" s="79">
        <v>3592.18</v>
      </c>
      <c r="K5117" s="43" t="s">
        <v>3375</v>
      </c>
      <c r="L5117" s="52" t="s">
        <v>3372</v>
      </c>
      <c r="M5117" s="16">
        <f>Таблица4[[#This Row],[Поступления]]/Таблица4[[#This Row],[Начисления]]</f>
        <v>0.81359083621596295</v>
      </c>
    </row>
    <row r="5118" spans="1:13" ht="15">
      <c r="A5118" s="42" t="s">
        <v>8845</v>
      </c>
      <c r="B5118" s="82" t="s">
        <v>1664</v>
      </c>
      <c r="C5118" s="82" t="s">
        <v>1452</v>
      </c>
      <c r="D5118" s="82" t="s">
        <v>1453</v>
      </c>
      <c r="E5118" s="82" t="s">
        <v>1663</v>
      </c>
      <c r="F5118" s="82" t="s">
        <v>247</v>
      </c>
      <c r="G5118" s="79">
        <v>313520.26</v>
      </c>
      <c r="H5118" s="79">
        <v>240840.77</v>
      </c>
      <c r="I5118" s="79">
        <v>72679.49000000002</v>
      </c>
      <c r="J5118" s="79">
        <v>1733.38</v>
      </c>
      <c r="K5118" s="43" t="s">
        <v>3375</v>
      </c>
      <c r="L5118" s="52" t="s">
        <v>3372</v>
      </c>
      <c r="M5118" s="16">
        <f>Таблица4[[#This Row],[Поступления]]/Таблица4[[#This Row],[Начисления]]</f>
        <v>0.76818247726638134</v>
      </c>
    </row>
    <row r="5119" spans="1:13" ht="15">
      <c r="A5119" s="42" t="s">
        <v>8846</v>
      </c>
      <c r="B5119" s="82" t="s">
        <v>1664</v>
      </c>
      <c r="C5119" s="82" t="s">
        <v>1452</v>
      </c>
      <c r="D5119" s="82" t="s">
        <v>1453</v>
      </c>
      <c r="E5119" s="82" t="s">
        <v>1663</v>
      </c>
      <c r="F5119" s="82" t="s">
        <v>592</v>
      </c>
      <c r="G5119" s="79">
        <v>682889.58</v>
      </c>
      <c r="H5119" s="79">
        <v>558428.87</v>
      </c>
      <c r="I5119" s="79">
        <v>124460.70999999996</v>
      </c>
      <c r="J5119" s="79">
        <v>987.84</v>
      </c>
      <c r="K5119" s="43" t="s">
        <v>3375</v>
      </c>
      <c r="L5119" s="52" t="s">
        <v>3372</v>
      </c>
      <c r="M5119" s="16">
        <f>Таблица4[[#This Row],[Поступления]]/Таблица4[[#This Row],[Начисления]]</f>
        <v>0.81774401946505026</v>
      </c>
    </row>
    <row r="5120" spans="1:13" ht="15">
      <c r="A5120" s="42" t="s">
        <v>8847</v>
      </c>
      <c r="B5120" s="82" t="s">
        <v>1664</v>
      </c>
      <c r="C5120" s="82" t="s">
        <v>1452</v>
      </c>
      <c r="D5120" s="82" t="s">
        <v>1453</v>
      </c>
      <c r="E5120" s="82" t="s">
        <v>1663</v>
      </c>
      <c r="F5120" s="82" t="s">
        <v>574</v>
      </c>
      <c r="G5120" s="79">
        <v>699443.72</v>
      </c>
      <c r="H5120" s="79">
        <v>618300.18999999994</v>
      </c>
      <c r="I5120" s="79">
        <v>81143.530000000028</v>
      </c>
      <c r="J5120" s="79">
        <v>2178.2399999999998</v>
      </c>
      <c r="K5120" s="43" t="s">
        <v>3375</v>
      </c>
      <c r="L5120" s="52" t="s">
        <v>3372</v>
      </c>
      <c r="M5120" s="16">
        <f>Таблица4[[#This Row],[Поступления]]/Таблица4[[#This Row],[Начисления]]</f>
        <v>0.88398847872992548</v>
      </c>
    </row>
    <row r="5121" spans="1:13" ht="15">
      <c r="A5121" s="42" t="s">
        <v>8848</v>
      </c>
      <c r="B5121" s="82" t="s">
        <v>1664</v>
      </c>
      <c r="C5121" s="82" t="s">
        <v>1452</v>
      </c>
      <c r="D5121" s="82" t="s">
        <v>1453</v>
      </c>
      <c r="E5121" s="82" t="s">
        <v>1663</v>
      </c>
      <c r="F5121" s="82" t="s">
        <v>593</v>
      </c>
      <c r="G5121" s="79">
        <v>733331.38</v>
      </c>
      <c r="H5121" s="79">
        <v>563227.59</v>
      </c>
      <c r="I5121" s="79">
        <v>170103.79000000004</v>
      </c>
      <c r="J5121" s="79">
        <v>1741.64</v>
      </c>
      <c r="K5121" s="43" t="s">
        <v>3375</v>
      </c>
      <c r="L5121" s="52" t="s">
        <v>3372</v>
      </c>
      <c r="M5121" s="16">
        <f>Таблица4[[#This Row],[Поступления]]/Таблица4[[#This Row],[Начисления]]</f>
        <v>0.76803966850566241</v>
      </c>
    </row>
    <row r="5122" spans="1:13" ht="15">
      <c r="A5122" s="42" t="s">
        <v>8849</v>
      </c>
      <c r="B5122" s="82" t="s">
        <v>1664</v>
      </c>
      <c r="C5122" s="82" t="s">
        <v>1452</v>
      </c>
      <c r="D5122" s="82" t="s">
        <v>1453</v>
      </c>
      <c r="E5122" s="82" t="s">
        <v>1663</v>
      </c>
      <c r="F5122" s="82" t="s">
        <v>55</v>
      </c>
      <c r="G5122" s="79">
        <v>138492.35</v>
      </c>
      <c r="H5122" s="79">
        <v>122202.44</v>
      </c>
      <c r="I5122" s="79">
        <v>16289.910000000003</v>
      </c>
      <c r="J5122" s="79">
        <v>0</v>
      </c>
      <c r="K5122" s="43" t="s">
        <v>3375</v>
      </c>
      <c r="L5122" s="52" t="s">
        <v>3372</v>
      </c>
      <c r="M5122" s="16">
        <f>Таблица4[[#This Row],[Поступления]]/Таблица4[[#This Row],[Начисления]]</f>
        <v>0.8823768244238761</v>
      </c>
    </row>
    <row r="5123" spans="1:13" ht="15">
      <c r="A5123" s="42" t="s">
        <v>8850</v>
      </c>
      <c r="B5123" s="82" t="s">
        <v>1664</v>
      </c>
      <c r="C5123" s="82" t="s">
        <v>1452</v>
      </c>
      <c r="D5123" s="82" t="s">
        <v>1453</v>
      </c>
      <c r="E5123" s="82" t="s">
        <v>1663</v>
      </c>
      <c r="F5123" s="82" t="s">
        <v>594</v>
      </c>
      <c r="G5123" s="79">
        <v>967602.44</v>
      </c>
      <c r="H5123" s="79">
        <v>897570.02</v>
      </c>
      <c r="I5123" s="79">
        <v>70032.419999999925</v>
      </c>
      <c r="J5123" s="79">
        <v>12388.55</v>
      </c>
      <c r="K5123" s="43" t="s">
        <v>3375</v>
      </c>
      <c r="L5123" s="52" t="s">
        <v>3372</v>
      </c>
      <c r="M5123" s="16">
        <f>Таблица4[[#This Row],[Поступления]]/Таблица4[[#This Row],[Начисления]]</f>
        <v>0.92762273315474486</v>
      </c>
    </row>
    <row r="5124" spans="1:13" ht="15">
      <c r="A5124" s="42" t="s">
        <v>8851</v>
      </c>
      <c r="B5124" s="82" t="s">
        <v>1664</v>
      </c>
      <c r="C5124" s="82" t="s">
        <v>1452</v>
      </c>
      <c r="D5124" s="82" t="s">
        <v>1453</v>
      </c>
      <c r="E5124" s="82" t="s">
        <v>1663</v>
      </c>
      <c r="F5124" s="82" t="s">
        <v>595</v>
      </c>
      <c r="G5124" s="79">
        <v>701968.86</v>
      </c>
      <c r="H5124" s="79">
        <v>636815.81000000006</v>
      </c>
      <c r="I5124" s="79">
        <v>65153.04999999993</v>
      </c>
      <c r="J5124" s="79">
        <v>2962.17</v>
      </c>
      <c r="K5124" s="43" t="s">
        <v>3375</v>
      </c>
      <c r="L5124" s="52" t="s">
        <v>3372</v>
      </c>
      <c r="M5124" s="16">
        <f>Таблица4[[#This Row],[Поступления]]/Таблица4[[#This Row],[Начисления]]</f>
        <v>0.90718527029817253</v>
      </c>
    </row>
    <row r="5125" spans="1:13" ht="15">
      <c r="A5125" s="42" t="s">
        <v>8852</v>
      </c>
      <c r="B5125" s="82" t="s">
        <v>1463</v>
      </c>
      <c r="C5125" s="82" t="s">
        <v>1452</v>
      </c>
      <c r="D5125" s="82" t="s">
        <v>1453</v>
      </c>
      <c r="E5125" s="82" t="s">
        <v>1462</v>
      </c>
      <c r="F5125" s="82" t="s">
        <v>32</v>
      </c>
      <c r="G5125" s="79">
        <v>2266547.71</v>
      </c>
      <c r="H5125" s="79">
        <v>1865390.47</v>
      </c>
      <c r="I5125" s="79">
        <v>401157.24</v>
      </c>
      <c r="J5125" s="79">
        <v>7239.79</v>
      </c>
      <c r="K5125" s="43" t="s">
        <v>3381</v>
      </c>
      <c r="L5125" s="52" t="s">
        <v>3372</v>
      </c>
      <c r="M5125" s="16">
        <f>Таблица4[[#This Row],[Поступления]]/Таблица4[[#This Row],[Начисления]]</f>
        <v>0.82300957609226766</v>
      </c>
    </row>
    <row r="5126" spans="1:13" ht="15">
      <c r="A5126" s="42" t="s">
        <v>8853</v>
      </c>
      <c r="B5126" s="82" t="s">
        <v>1463</v>
      </c>
      <c r="C5126" s="82" t="s">
        <v>1452</v>
      </c>
      <c r="D5126" s="82" t="s">
        <v>1453</v>
      </c>
      <c r="E5126" s="82" t="s">
        <v>1462</v>
      </c>
      <c r="F5126" s="82" t="s">
        <v>33</v>
      </c>
      <c r="G5126" s="79">
        <v>2316341.58</v>
      </c>
      <c r="H5126" s="79">
        <v>1890710.25</v>
      </c>
      <c r="I5126" s="79">
        <v>425631.33000000007</v>
      </c>
      <c r="J5126" s="79">
        <v>15438.76</v>
      </c>
      <c r="K5126" s="43" t="s">
        <v>3381</v>
      </c>
      <c r="L5126" s="52" t="s">
        <v>3372</v>
      </c>
      <c r="M5126" s="16">
        <f>Таблица4[[#This Row],[Поступления]]/Таблица4[[#This Row],[Начисления]]</f>
        <v>0.81624846107541704</v>
      </c>
    </row>
    <row r="5127" spans="1:13" ht="15">
      <c r="A5127" s="42" t="s">
        <v>8854</v>
      </c>
      <c r="B5127" s="82" t="s">
        <v>1463</v>
      </c>
      <c r="C5127" s="82" t="s">
        <v>1452</v>
      </c>
      <c r="D5127" s="82" t="s">
        <v>1453</v>
      </c>
      <c r="E5127" s="82" t="s">
        <v>1462</v>
      </c>
      <c r="F5127" s="82" t="s">
        <v>29</v>
      </c>
      <c r="G5127" s="79">
        <v>1977977.33</v>
      </c>
      <c r="H5127" s="79">
        <v>1650374.46</v>
      </c>
      <c r="I5127" s="79">
        <v>327602.87000000011</v>
      </c>
      <c r="J5127" s="79">
        <v>6744.51</v>
      </c>
      <c r="K5127" s="43" t="s">
        <v>3381</v>
      </c>
      <c r="L5127" s="52" t="s">
        <v>3372</v>
      </c>
      <c r="M5127" s="16">
        <f>Таблица4[[#This Row],[Поступления]]/Таблица4[[#This Row],[Начисления]]</f>
        <v>0.83437481055457796</v>
      </c>
    </row>
    <row r="5128" spans="1:13" ht="15">
      <c r="A5128" s="42" t="s">
        <v>8855</v>
      </c>
      <c r="B5128" s="82" t="s">
        <v>1463</v>
      </c>
      <c r="C5128" s="82" t="s">
        <v>1452</v>
      </c>
      <c r="D5128" s="82" t="s">
        <v>1453</v>
      </c>
      <c r="E5128" s="82" t="s">
        <v>1462</v>
      </c>
      <c r="F5128" s="82" t="s">
        <v>30</v>
      </c>
      <c r="G5128" s="79">
        <v>2868159.53</v>
      </c>
      <c r="H5128" s="79">
        <v>2401448.94</v>
      </c>
      <c r="I5128" s="79">
        <v>466710.58999999985</v>
      </c>
      <c r="J5128" s="79">
        <v>9166.01</v>
      </c>
      <c r="K5128" s="43" t="s">
        <v>3381</v>
      </c>
      <c r="L5128" s="52" t="s">
        <v>3372</v>
      </c>
      <c r="M5128" s="16">
        <f>Таблица4[[#This Row],[Поступления]]/Таблица4[[#This Row],[Начисления]]</f>
        <v>0.83727871998807546</v>
      </c>
    </row>
    <row r="5129" spans="1:13" ht="15">
      <c r="A5129" s="42" t="s">
        <v>8856</v>
      </c>
      <c r="B5129" s="82" t="s">
        <v>1463</v>
      </c>
      <c r="C5129" s="82" t="s">
        <v>1452</v>
      </c>
      <c r="D5129" s="82" t="s">
        <v>1453</v>
      </c>
      <c r="E5129" s="82" t="s">
        <v>1462</v>
      </c>
      <c r="F5129" s="82" t="s">
        <v>31</v>
      </c>
      <c r="G5129" s="79">
        <v>2024516</v>
      </c>
      <c r="H5129" s="79">
        <v>1666893.05</v>
      </c>
      <c r="I5129" s="79">
        <v>357622.94999999995</v>
      </c>
      <c r="J5129" s="79">
        <v>6209.46</v>
      </c>
      <c r="K5129" s="43" t="s">
        <v>3381</v>
      </c>
      <c r="L5129" s="52" t="s">
        <v>3372</v>
      </c>
      <c r="M5129" s="16">
        <f>Таблица4[[#This Row],[Поступления]]/Таблица4[[#This Row],[Начисления]]</f>
        <v>0.8233538534642354</v>
      </c>
    </row>
    <row r="5130" spans="1:13" ht="15">
      <c r="A5130" s="56" t="s">
        <v>8857</v>
      </c>
      <c r="B5130" s="84" t="s">
        <v>2074</v>
      </c>
      <c r="C5130" s="84" t="s">
        <v>1452</v>
      </c>
      <c r="D5130" s="84" t="s">
        <v>1453</v>
      </c>
      <c r="E5130" s="84" t="s">
        <v>2073</v>
      </c>
      <c r="F5130" s="84" t="s">
        <v>29</v>
      </c>
      <c r="G5130" s="79">
        <v>83240.19</v>
      </c>
      <c r="H5130" s="79">
        <v>78748.259999999995</v>
      </c>
      <c r="I5130" s="79">
        <v>4491.9300000000076</v>
      </c>
      <c r="J5130" s="79">
        <v>0</v>
      </c>
      <c r="K5130" s="58" t="s">
        <v>3379</v>
      </c>
      <c r="L5130" s="59" t="s">
        <v>3372</v>
      </c>
      <c r="M5130" s="16">
        <f>Таблица4[[#This Row],[Поступления]]/Таблица4[[#This Row],[Начисления]]</f>
        <v>0.9460365239435421</v>
      </c>
    </row>
    <row r="5131" spans="1:13" ht="15">
      <c r="A5131" s="56" t="s">
        <v>8858</v>
      </c>
      <c r="B5131" s="84" t="s">
        <v>2076</v>
      </c>
      <c r="C5131" s="84" t="s">
        <v>1452</v>
      </c>
      <c r="D5131" s="84" t="s">
        <v>1453</v>
      </c>
      <c r="E5131" s="84" t="s">
        <v>2075</v>
      </c>
      <c r="F5131" s="84" t="s">
        <v>22</v>
      </c>
      <c r="G5131" s="79">
        <v>279817.21000000002</v>
      </c>
      <c r="H5131" s="79">
        <v>228404.05</v>
      </c>
      <c r="I5131" s="79">
        <v>51413.160000000033</v>
      </c>
      <c r="J5131" s="79">
        <v>0</v>
      </c>
      <c r="K5131" s="58" t="s">
        <v>3376</v>
      </c>
      <c r="L5131" s="59" t="s">
        <v>3372</v>
      </c>
      <c r="M5131" s="16">
        <f>Таблица4[[#This Row],[Поступления]]/Таблица4[[#This Row],[Начисления]]</f>
        <v>0.81626162307886629</v>
      </c>
    </row>
    <row r="5132" spans="1:13" ht="15">
      <c r="A5132" s="56" t="s">
        <v>8859</v>
      </c>
      <c r="B5132" s="84" t="s">
        <v>2076</v>
      </c>
      <c r="C5132" s="84" t="s">
        <v>1452</v>
      </c>
      <c r="D5132" s="84" t="s">
        <v>1453</v>
      </c>
      <c r="E5132" s="84" t="s">
        <v>2075</v>
      </c>
      <c r="F5132" s="84" t="s">
        <v>23</v>
      </c>
      <c r="G5132" s="79">
        <v>275909.08</v>
      </c>
      <c r="H5132" s="79">
        <v>239055.14</v>
      </c>
      <c r="I5132" s="79">
        <v>36853.94</v>
      </c>
      <c r="J5132" s="79">
        <v>192.21</v>
      </c>
      <c r="K5132" s="58" t="s">
        <v>3376</v>
      </c>
      <c r="L5132" s="59" t="s">
        <v>3372</v>
      </c>
      <c r="M5132" s="16">
        <f>Таблица4[[#This Row],[Поступления]]/Таблица4[[#This Row],[Начисления]]</f>
        <v>0.86642723030354785</v>
      </c>
    </row>
    <row r="5133" spans="1:13" ht="15">
      <c r="A5133" s="56" t="s">
        <v>8860</v>
      </c>
      <c r="B5133" s="84" t="s">
        <v>2076</v>
      </c>
      <c r="C5133" s="84" t="s">
        <v>1452</v>
      </c>
      <c r="D5133" s="84" t="s">
        <v>1453</v>
      </c>
      <c r="E5133" s="84" t="s">
        <v>2075</v>
      </c>
      <c r="F5133" s="84" t="s">
        <v>24</v>
      </c>
      <c r="G5133" s="79">
        <v>277687.5</v>
      </c>
      <c r="H5133" s="79">
        <v>245402.33</v>
      </c>
      <c r="I5133" s="79">
        <v>32285.170000000013</v>
      </c>
      <c r="J5133" s="79">
        <v>0</v>
      </c>
      <c r="K5133" s="58" t="s">
        <v>3376</v>
      </c>
      <c r="L5133" s="59" t="s">
        <v>3372</v>
      </c>
      <c r="M5133" s="16">
        <f>Таблица4[[#This Row],[Поступления]]/Таблица4[[#This Row],[Начисления]]</f>
        <v>0.88373560207067292</v>
      </c>
    </row>
    <row r="5134" spans="1:13" ht="15">
      <c r="A5134" s="56" t="s">
        <v>8861</v>
      </c>
      <c r="B5134" s="84" t="s">
        <v>2076</v>
      </c>
      <c r="C5134" s="84" t="s">
        <v>1452</v>
      </c>
      <c r="D5134" s="84" t="s">
        <v>1453</v>
      </c>
      <c r="E5134" s="84" t="s">
        <v>2075</v>
      </c>
      <c r="F5134" s="84" t="s">
        <v>28</v>
      </c>
      <c r="G5134" s="79">
        <v>440747.43</v>
      </c>
      <c r="H5134" s="79">
        <v>398213.58</v>
      </c>
      <c r="I5134" s="79">
        <v>42533.849999999977</v>
      </c>
      <c r="J5134" s="79">
        <v>549.74</v>
      </c>
      <c r="K5134" s="58" t="s">
        <v>3376</v>
      </c>
      <c r="L5134" s="59" t="s">
        <v>3372</v>
      </c>
      <c r="M5134" s="16">
        <f>Таблица4[[#This Row],[Поступления]]/Таблица4[[#This Row],[Начисления]]</f>
        <v>0.90349609072025683</v>
      </c>
    </row>
    <row r="5135" spans="1:13" ht="15">
      <c r="A5135" s="56" t="s">
        <v>8862</v>
      </c>
      <c r="B5135" s="84" t="s">
        <v>2076</v>
      </c>
      <c r="C5135" s="84" t="s">
        <v>1452</v>
      </c>
      <c r="D5135" s="84" t="s">
        <v>1453</v>
      </c>
      <c r="E5135" s="84" t="s">
        <v>2075</v>
      </c>
      <c r="F5135" s="84" t="s">
        <v>105</v>
      </c>
      <c r="G5135" s="79">
        <v>280848.92</v>
      </c>
      <c r="H5135" s="79">
        <v>241326.21</v>
      </c>
      <c r="I5135" s="79">
        <v>39522.709999999992</v>
      </c>
      <c r="J5135" s="79">
        <v>676.93</v>
      </c>
      <c r="K5135" s="58" t="s">
        <v>3376</v>
      </c>
      <c r="L5135" s="59" t="s">
        <v>3372</v>
      </c>
      <c r="M5135" s="16">
        <f>Таблица4[[#This Row],[Поступления]]/Таблица4[[#This Row],[Начисления]]</f>
        <v>0.85927412503491207</v>
      </c>
    </row>
    <row r="5136" spans="1:13" ht="15">
      <c r="A5136" s="56" t="s">
        <v>8863</v>
      </c>
      <c r="B5136" s="84" t="s">
        <v>2076</v>
      </c>
      <c r="C5136" s="84" t="s">
        <v>1452</v>
      </c>
      <c r="D5136" s="84" t="s">
        <v>1453</v>
      </c>
      <c r="E5136" s="84" t="s">
        <v>2075</v>
      </c>
      <c r="F5136" s="84" t="s">
        <v>32</v>
      </c>
      <c r="G5136" s="79">
        <v>588065.68999999994</v>
      </c>
      <c r="H5136" s="79">
        <v>525584.57999999996</v>
      </c>
      <c r="I5136" s="79">
        <v>62481.109999999986</v>
      </c>
      <c r="J5136" s="79">
        <v>1878.1</v>
      </c>
      <c r="K5136" s="58" t="s">
        <v>3376</v>
      </c>
      <c r="L5136" s="59" t="s">
        <v>3372</v>
      </c>
      <c r="M5136" s="16">
        <f>Таблица4[[#This Row],[Поступления]]/Таблица4[[#This Row],[Начисления]]</f>
        <v>0.89375147868259408</v>
      </c>
    </row>
    <row r="5137" spans="1:13" ht="15">
      <c r="A5137" s="56" t="s">
        <v>8864</v>
      </c>
      <c r="B5137" s="84" t="s">
        <v>2076</v>
      </c>
      <c r="C5137" s="84" t="s">
        <v>1452</v>
      </c>
      <c r="D5137" s="84" t="s">
        <v>1453</v>
      </c>
      <c r="E5137" s="84" t="s">
        <v>2075</v>
      </c>
      <c r="F5137" s="84" t="s">
        <v>37</v>
      </c>
      <c r="G5137" s="79">
        <v>647344.4</v>
      </c>
      <c r="H5137" s="79">
        <v>465350.3</v>
      </c>
      <c r="I5137" s="79">
        <v>181994.10000000003</v>
      </c>
      <c r="J5137" s="79">
        <v>10.78</v>
      </c>
      <c r="K5137" s="58" t="s">
        <v>3376</v>
      </c>
      <c r="L5137" s="59" t="s">
        <v>3373</v>
      </c>
      <c r="M5137" s="16">
        <f>Таблица4[[#This Row],[Поступления]]/Таблица4[[#This Row],[Начисления]]</f>
        <v>0.71886047056250113</v>
      </c>
    </row>
    <row r="5138" spans="1:13" ht="15">
      <c r="A5138" s="56" t="s">
        <v>8865</v>
      </c>
      <c r="B5138" s="84" t="s">
        <v>2076</v>
      </c>
      <c r="C5138" s="84" t="s">
        <v>1452</v>
      </c>
      <c r="D5138" s="84" t="s">
        <v>1453</v>
      </c>
      <c r="E5138" s="84" t="s">
        <v>2075</v>
      </c>
      <c r="F5138" s="84" t="s">
        <v>33</v>
      </c>
      <c r="G5138" s="79">
        <v>558228.74</v>
      </c>
      <c r="H5138" s="79">
        <v>474009.66</v>
      </c>
      <c r="I5138" s="79">
        <v>84219.080000000016</v>
      </c>
      <c r="J5138" s="79">
        <v>1073.93</v>
      </c>
      <c r="K5138" s="58" t="s">
        <v>3376</v>
      </c>
      <c r="L5138" s="59" t="s">
        <v>3372</v>
      </c>
      <c r="M5138" s="16">
        <f>Таблица4[[#This Row],[Поступления]]/Таблица4[[#This Row],[Начисления]]</f>
        <v>0.8491315943353257</v>
      </c>
    </row>
    <row r="5139" spans="1:13" ht="15">
      <c r="A5139" s="56" t="s">
        <v>8866</v>
      </c>
      <c r="B5139" s="84" t="s">
        <v>2076</v>
      </c>
      <c r="C5139" s="84" t="s">
        <v>1452</v>
      </c>
      <c r="D5139" s="84" t="s">
        <v>1453</v>
      </c>
      <c r="E5139" s="84" t="s">
        <v>2075</v>
      </c>
      <c r="F5139" s="84" t="s">
        <v>70</v>
      </c>
      <c r="G5139" s="79">
        <v>557328.62</v>
      </c>
      <c r="H5139" s="79">
        <v>446601.69</v>
      </c>
      <c r="I5139" s="79">
        <v>110726.93</v>
      </c>
      <c r="J5139" s="79">
        <v>1642.28</v>
      </c>
      <c r="K5139" s="58" t="s">
        <v>3376</v>
      </c>
      <c r="L5139" s="59" t="s">
        <v>3373</v>
      </c>
      <c r="M5139" s="16">
        <f>Таблица4[[#This Row],[Поступления]]/Таблица4[[#This Row],[Начисления]]</f>
        <v>0.80132559853107854</v>
      </c>
    </row>
    <row r="5140" spans="1:13" ht="15">
      <c r="A5140" s="56" t="s">
        <v>8867</v>
      </c>
      <c r="B5140" s="84" t="s">
        <v>2076</v>
      </c>
      <c r="C5140" s="84" t="s">
        <v>1452</v>
      </c>
      <c r="D5140" s="84" t="s">
        <v>1453</v>
      </c>
      <c r="E5140" s="84" t="s">
        <v>2075</v>
      </c>
      <c r="F5140" s="84" t="s">
        <v>29</v>
      </c>
      <c r="G5140" s="79">
        <v>557855.68000000005</v>
      </c>
      <c r="H5140" s="79">
        <v>517937.71</v>
      </c>
      <c r="I5140" s="79">
        <v>39917.97000000003</v>
      </c>
      <c r="J5140" s="79">
        <v>1099.46</v>
      </c>
      <c r="K5140" s="58" t="s">
        <v>3376</v>
      </c>
      <c r="L5140" s="59" t="s">
        <v>3373</v>
      </c>
      <c r="M5140" s="16">
        <f>Таблица4[[#This Row],[Поступления]]/Таблица4[[#This Row],[Начисления]]</f>
        <v>0.92844391223192346</v>
      </c>
    </row>
    <row r="5141" spans="1:13" ht="15">
      <c r="A5141" s="56" t="s">
        <v>8868</v>
      </c>
      <c r="B5141" s="84" t="s">
        <v>2076</v>
      </c>
      <c r="C5141" s="84" t="s">
        <v>1452</v>
      </c>
      <c r="D5141" s="84" t="s">
        <v>1453</v>
      </c>
      <c r="E5141" s="84" t="s">
        <v>2075</v>
      </c>
      <c r="F5141" s="84" t="s">
        <v>25</v>
      </c>
      <c r="G5141" s="79">
        <v>556340.47</v>
      </c>
      <c r="H5141" s="79">
        <v>493364.59</v>
      </c>
      <c r="I5141" s="79">
        <v>62975.879999999946</v>
      </c>
      <c r="J5141" s="79">
        <v>2453.6</v>
      </c>
      <c r="K5141" s="58" t="s">
        <v>3376</v>
      </c>
      <c r="L5141" s="59" t="s">
        <v>3372</v>
      </c>
      <c r="M5141" s="16">
        <f>Таблица4[[#This Row],[Поступления]]/Таблица4[[#This Row],[Начисления]]</f>
        <v>0.88680334544060768</v>
      </c>
    </row>
    <row r="5142" spans="1:13" ht="15">
      <c r="A5142" s="56" t="s">
        <v>8869</v>
      </c>
      <c r="B5142" s="84" t="s">
        <v>2076</v>
      </c>
      <c r="C5142" s="84" t="s">
        <v>1452</v>
      </c>
      <c r="D5142" s="84" t="s">
        <v>1453</v>
      </c>
      <c r="E5142" s="84" t="s">
        <v>2075</v>
      </c>
      <c r="F5142" s="84" t="s">
        <v>30</v>
      </c>
      <c r="G5142" s="79">
        <v>551203.56000000006</v>
      </c>
      <c r="H5142" s="79">
        <v>456367.63</v>
      </c>
      <c r="I5142" s="79">
        <v>94835.930000000051</v>
      </c>
      <c r="J5142" s="79">
        <v>1757.85</v>
      </c>
      <c r="K5142" s="58" t="s">
        <v>3376</v>
      </c>
      <c r="L5142" s="59" t="s">
        <v>3373</v>
      </c>
      <c r="M5142" s="16">
        <f>Таблица4[[#This Row],[Поступления]]/Таблица4[[#This Row],[Начисления]]</f>
        <v>0.82794753720385983</v>
      </c>
    </row>
    <row r="5143" spans="1:13" ht="15">
      <c r="A5143" s="56" t="s">
        <v>8870</v>
      </c>
      <c r="B5143" s="84" t="s">
        <v>2076</v>
      </c>
      <c r="C5143" s="84" t="s">
        <v>1452</v>
      </c>
      <c r="D5143" s="84" t="s">
        <v>1453</v>
      </c>
      <c r="E5143" s="84" t="s">
        <v>2075</v>
      </c>
      <c r="F5143" s="84" t="s">
        <v>71</v>
      </c>
      <c r="G5143" s="79">
        <v>749050.48</v>
      </c>
      <c r="H5143" s="79">
        <v>671446.83</v>
      </c>
      <c r="I5143" s="79">
        <v>77603.650000000023</v>
      </c>
      <c r="J5143" s="79">
        <v>5360.9</v>
      </c>
      <c r="K5143" s="58" t="s">
        <v>3376</v>
      </c>
      <c r="L5143" s="59" t="s">
        <v>3373</v>
      </c>
      <c r="M5143" s="16">
        <f>Таблица4[[#This Row],[Поступления]]/Таблица4[[#This Row],[Начисления]]</f>
        <v>0.89639730288938602</v>
      </c>
    </row>
    <row r="5144" spans="1:13" ht="15">
      <c r="A5144" s="56" t="s">
        <v>8871</v>
      </c>
      <c r="B5144" s="84" t="s">
        <v>2076</v>
      </c>
      <c r="C5144" s="84" t="s">
        <v>1452</v>
      </c>
      <c r="D5144" s="84" t="s">
        <v>1453</v>
      </c>
      <c r="E5144" s="84" t="s">
        <v>2075</v>
      </c>
      <c r="F5144" s="84" t="s">
        <v>31</v>
      </c>
      <c r="G5144" s="79">
        <v>427903.86</v>
      </c>
      <c r="H5144" s="79">
        <v>387053.16</v>
      </c>
      <c r="I5144" s="79">
        <v>40850.700000000012</v>
      </c>
      <c r="J5144" s="79">
        <v>1540.69</v>
      </c>
      <c r="K5144" s="58" t="s">
        <v>3376</v>
      </c>
      <c r="L5144" s="59" t="s">
        <v>3372</v>
      </c>
      <c r="M5144" s="16">
        <f>Таблица4[[#This Row],[Поступления]]/Таблица4[[#This Row],[Начисления]]</f>
        <v>0.904532994864781</v>
      </c>
    </row>
    <row r="5145" spans="1:13" ht="15">
      <c r="A5145" s="56" t="s">
        <v>8872</v>
      </c>
      <c r="B5145" s="84" t="s">
        <v>2076</v>
      </c>
      <c r="C5145" s="84" t="s">
        <v>1452</v>
      </c>
      <c r="D5145" s="84" t="s">
        <v>1453</v>
      </c>
      <c r="E5145" s="84" t="s">
        <v>2075</v>
      </c>
      <c r="F5145" s="84" t="s">
        <v>72</v>
      </c>
      <c r="G5145" s="79">
        <v>540977.41</v>
      </c>
      <c r="H5145" s="79">
        <v>514732.89</v>
      </c>
      <c r="I5145" s="79">
        <v>26244.520000000019</v>
      </c>
      <c r="J5145" s="79">
        <v>10768.7</v>
      </c>
      <c r="K5145" s="58" t="s">
        <v>3376</v>
      </c>
      <c r="L5145" s="59" t="s">
        <v>3373</v>
      </c>
      <c r="M5145" s="16">
        <f>Таблица4[[#This Row],[Поступления]]/Таблица4[[#This Row],[Начисления]]</f>
        <v>0.95148684674282424</v>
      </c>
    </row>
    <row r="5146" spans="1:13" ht="15">
      <c r="A5146" s="56" t="s">
        <v>8873</v>
      </c>
      <c r="B5146" s="84" t="s">
        <v>2076</v>
      </c>
      <c r="C5146" s="84" t="s">
        <v>1452</v>
      </c>
      <c r="D5146" s="84" t="s">
        <v>1453</v>
      </c>
      <c r="E5146" s="84" t="s">
        <v>2075</v>
      </c>
      <c r="F5146" s="84" t="s">
        <v>19</v>
      </c>
      <c r="G5146" s="79">
        <v>424061.56</v>
      </c>
      <c r="H5146" s="79">
        <v>383053.64</v>
      </c>
      <c r="I5146" s="79">
        <v>41007.919999999984</v>
      </c>
      <c r="J5146" s="79">
        <v>6162.03</v>
      </c>
      <c r="K5146" s="58" t="s">
        <v>3376</v>
      </c>
      <c r="L5146" s="59" t="s">
        <v>3373</v>
      </c>
      <c r="M5146" s="16">
        <f>Таблица4[[#This Row],[Поступления]]/Таблица4[[#This Row],[Начисления]]</f>
        <v>0.90329724769205677</v>
      </c>
    </row>
    <row r="5147" spans="1:13" ht="15">
      <c r="A5147" s="56" t="s">
        <v>8874</v>
      </c>
      <c r="B5147" s="84" t="s">
        <v>2076</v>
      </c>
      <c r="C5147" s="84" t="s">
        <v>1452</v>
      </c>
      <c r="D5147" s="84" t="s">
        <v>1453</v>
      </c>
      <c r="E5147" s="84" t="s">
        <v>2075</v>
      </c>
      <c r="F5147" s="84" t="s">
        <v>73</v>
      </c>
      <c r="G5147" s="79">
        <v>922572.28</v>
      </c>
      <c r="H5147" s="79">
        <v>743142.36</v>
      </c>
      <c r="I5147" s="79">
        <v>179429.92000000004</v>
      </c>
      <c r="J5147" s="79">
        <v>370.48</v>
      </c>
      <c r="K5147" s="58" t="s">
        <v>3376</v>
      </c>
      <c r="L5147" s="59" t="s">
        <v>3373</v>
      </c>
      <c r="M5147" s="16">
        <f>Таблица4[[#This Row],[Поступления]]/Таблица4[[#This Row],[Начисления]]</f>
        <v>0.80551126032097986</v>
      </c>
    </row>
    <row r="5148" spans="1:13" ht="15">
      <c r="A5148" s="56" t="s">
        <v>8875</v>
      </c>
      <c r="B5148" s="84" t="s">
        <v>2078</v>
      </c>
      <c r="C5148" s="84" t="s">
        <v>1452</v>
      </c>
      <c r="D5148" s="84" t="s">
        <v>1453</v>
      </c>
      <c r="E5148" s="84" t="s">
        <v>2077</v>
      </c>
      <c r="F5148" s="84" t="s">
        <v>32</v>
      </c>
      <c r="G5148" s="79">
        <v>192589.54</v>
      </c>
      <c r="H5148" s="79">
        <v>171810.39</v>
      </c>
      <c r="I5148" s="79">
        <v>20779.149999999994</v>
      </c>
      <c r="J5148" s="79">
        <v>0</v>
      </c>
      <c r="K5148" s="58" t="s">
        <v>3378</v>
      </c>
      <c r="L5148" s="59" t="s">
        <v>3372</v>
      </c>
      <c r="M5148" s="16">
        <f>Таблица4[[#This Row],[Поступления]]/Таблица4[[#This Row],[Начисления]]</f>
        <v>0.89210654950419432</v>
      </c>
    </row>
    <row r="5149" spans="1:13" ht="15">
      <c r="A5149" s="56" t="s">
        <v>8876</v>
      </c>
      <c r="B5149" s="84" t="s">
        <v>2078</v>
      </c>
      <c r="C5149" s="84" t="s">
        <v>1452</v>
      </c>
      <c r="D5149" s="84" t="s">
        <v>1453</v>
      </c>
      <c r="E5149" s="84" t="s">
        <v>2077</v>
      </c>
      <c r="F5149" s="84" t="s">
        <v>33</v>
      </c>
      <c r="G5149" s="79">
        <v>150984.78</v>
      </c>
      <c r="H5149" s="79">
        <v>138306.96</v>
      </c>
      <c r="I5149" s="79">
        <v>12677.820000000007</v>
      </c>
      <c r="J5149" s="79">
        <v>0</v>
      </c>
      <c r="K5149" s="58" t="s">
        <v>3378</v>
      </c>
      <c r="L5149" s="59" t="s">
        <v>3373</v>
      </c>
      <c r="M5149" s="16">
        <f>Таблица4[[#This Row],[Поступления]]/Таблица4[[#This Row],[Начисления]]</f>
        <v>0.91603246366951685</v>
      </c>
    </row>
    <row r="5150" spans="1:13" ht="15">
      <c r="A5150" s="56" t="s">
        <v>8877</v>
      </c>
      <c r="B5150" s="84" t="s">
        <v>2078</v>
      </c>
      <c r="C5150" s="84" t="s">
        <v>1452</v>
      </c>
      <c r="D5150" s="84" t="s">
        <v>1453</v>
      </c>
      <c r="E5150" s="84" t="s">
        <v>2077</v>
      </c>
      <c r="F5150" s="84" t="s">
        <v>29</v>
      </c>
      <c r="G5150" s="79">
        <v>206202.03</v>
      </c>
      <c r="H5150" s="79">
        <v>137769.22</v>
      </c>
      <c r="I5150" s="79">
        <v>68432.81</v>
      </c>
      <c r="J5150" s="79">
        <v>715.32</v>
      </c>
      <c r="K5150" s="58" t="s">
        <v>3378</v>
      </c>
      <c r="L5150" s="59" t="s">
        <v>3373</v>
      </c>
      <c r="M5150" s="16">
        <f>Таблица4[[#This Row],[Поступления]]/Таблица4[[#This Row],[Начисления]]</f>
        <v>0.66812737003607581</v>
      </c>
    </row>
    <row r="5151" spans="1:13" ht="15">
      <c r="A5151" s="56" t="s">
        <v>13998</v>
      </c>
      <c r="B5151" s="84" t="s">
        <v>2092</v>
      </c>
      <c r="C5151" s="84" t="s">
        <v>1452</v>
      </c>
      <c r="D5151" s="84" t="s">
        <v>1453</v>
      </c>
      <c r="E5151" s="84" t="s">
        <v>2091</v>
      </c>
      <c r="F5151" s="84" t="s">
        <v>37</v>
      </c>
      <c r="G5151" s="79">
        <v>632625.59</v>
      </c>
      <c r="H5151" s="79">
        <v>531342.31999999995</v>
      </c>
      <c r="I5151" s="79">
        <v>101283.27000000002</v>
      </c>
      <c r="J5151" s="79">
        <v>8502.52</v>
      </c>
      <c r="K5151" s="58" t="s">
        <v>3376</v>
      </c>
      <c r="L5151" s="59" t="s">
        <v>3372</v>
      </c>
      <c r="M5151" s="16">
        <f>Таблица4[[#This Row],[Поступления]]/Таблица4[[#This Row],[Начисления]]</f>
        <v>0.8399001374572912</v>
      </c>
    </row>
    <row r="5152" spans="1:13" ht="15">
      <c r="A5152" s="56" t="s">
        <v>8878</v>
      </c>
      <c r="B5152" s="84" t="s">
        <v>2092</v>
      </c>
      <c r="C5152" s="84" t="s">
        <v>1452</v>
      </c>
      <c r="D5152" s="84" t="s">
        <v>1453</v>
      </c>
      <c r="E5152" s="84" t="s">
        <v>2091</v>
      </c>
      <c r="F5152" s="84" t="s">
        <v>70</v>
      </c>
      <c r="G5152" s="79">
        <v>940773.15</v>
      </c>
      <c r="H5152" s="79">
        <v>856490.27</v>
      </c>
      <c r="I5152" s="79">
        <v>84282.880000000005</v>
      </c>
      <c r="J5152" s="79">
        <v>2094.04</v>
      </c>
      <c r="K5152" s="58" t="s">
        <v>3376</v>
      </c>
      <c r="L5152" s="59" t="s">
        <v>3373</v>
      </c>
      <c r="M5152" s="16">
        <f>Таблица4[[#This Row],[Поступления]]/Таблица4[[#This Row],[Начисления]]</f>
        <v>0.91041104861464206</v>
      </c>
    </row>
    <row r="5153" spans="1:13" ht="15">
      <c r="A5153" s="56" t="s">
        <v>8879</v>
      </c>
      <c r="B5153" s="84" t="s">
        <v>2092</v>
      </c>
      <c r="C5153" s="84" t="s">
        <v>1452</v>
      </c>
      <c r="D5153" s="84" t="s">
        <v>1453</v>
      </c>
      <c r="E5153" s="84" t="s">
        <v>2091</v>
      </c>
      <c r="F5153" s="84" t="s">
        <v>25</v>
      </c>
      <c r="G5153" s="79">
        <v>521215.39</v>
      </c>
      <c r="H5153" s="79">
        <v>439963.48</v>
      </c>
      <c r="I5153" s="79">
        <v>81251.910000000033</v>
      </c>
      <c r="J5153" s="79">
        <v>5078.3900000000003</v>
      </c>
      <c r="K5153" s="58" t="s">
        <v>3376</v>
      </c>
      <c r="L5153" s="59" t="s">
        <v>3372</v>
      </c>
      <c r="M5153" s="16">
        <f>Таблица4[[#This Row],[Поступления]]/Таблица4[[#This Row],[Начисления]]</f>
        <v>0.84411068521978982</v>
      </c>
    </row>
    <row r="5154" spans="1:13" ht="15">
      <c r="A5154" s="56" t="s">
        <v>8880</v>
      </c>
      <c r="B5154" s="84" t="s">
        <v>2092</v>
      </c>
      <c r="C5154" s="84" t="s">
        <v>1452</v>
      </c>
      <c r="D5154" s="84" t="s">
        <v>1453</v>
      </c>
      <c r="E5154" s="84" t="s">
        <v>2091</v>
      </c>
      <c r="F5154" s="84" t="s">
        <v>71</v>
      </c>
      <c r="G5154" s="79">
        <v>478825.75</v>
      </c>
      <c r="H5154" s="79">
        <v>381618.53</v>
      </c>
      <c r="I5154" s="79">
        <v>97207.219999999972</v>
      </c>
      <c r="J5154" s="79">
        <v>1160.79</v>
      </c>
      <c r="K5154" s="58" t="s">
        <v>3376</v>
      </c>
      <c r="L5154" s="59" t="s">
        <v>3372</v>
      </c>
      <c r="M5154" s="16">
        <f>Таблица4[[#This Row],[Поступления]]/Таблица4[[#This Row],[Начисления]]</f>
        <v>0.79698831986375007</v>
      </c>
    </row>
    <row r="5155" spans="1:13" ht="15">
      <c r="A5155" s="56" t="s">
        <v>8881</v>
      </c>
      <c r="B5155" s="84" t="s">
        <v>2092</v>
      </c>
      <c r="C5155" s="84" t="s">
        <v>1452</v>
      </c>
      <c r="D5155" s="84" t="s">
        <v>1453</v>
      </c>
      <c r="E5155" s="84" t="s">
        <v>2091</v>
      </c>
      <c r="F5155" s="84" t="s">
        <v>10</v>
      </c>
      <c r="G5155" s="79">
        <v>419212.38</v>
      </c>
      <c r="H5155" s="79">
        <v>366454.33</v>
      </c>
      <c r="I5155" s="79">
        <v>52758.049999999988</v>
      </c>
      <c r="J5155" s="79">
        <v>2983.75</v>
      </c>
      <c r="K5155" s="58" t="s">
        <v>3376</v>
      </c>
      <c r="L5155" s="59" t="s">
        <v>3372</v>
      </c>
      <c r="M5155" s="16">
        <f>Таблица4[[#This Row],[Поступления]]/Таблица4[[#This Row],[Начисления]]</f>
        <v>0.87414958976163826</v>
      </c>
    </row>
    <row r="5156" spans="1:13" ht="15">
      <c r="A5156" s="56" t="s">
        <v>8882</v>
      </c>
      <c r="B5156" s="84" t="s">
        <v>2092</v>
      </c>
      <c r="C5156" s="84" t="s">
        <v>1452</v>
      </c>
      <c r="D5156" s="84" t="s">
        <v>1453</v>
      </c>
      <c r="E5156" s="84" t="s">
        <v>2091</v>
      </c>
      <c r="F5156" s="84" t="s">
        <v>149</v>
      </c>
      <c r="G5156" s="79">
        <v>708445.34</v>
      </c>
      <c r="H5156" s="79">
        <v>619774.01</v>
      </c>
      <c r="I5156" s="79">
        <v>88671.329999999958</v>
      </c>
      <c r="J5156" s="79">
        <v>0</v>
      </c>
      <c r="K5156" s="58" t="s">
        <v>3376</v>
      </c>
      <c r="L5156" s="59" t="s">
        <v>3373</v>
      </c>
      <c r="M5156" s="16">
        <f>Таблица4[[#This Row],[Поступления]]/Таблица4[[#This Row],[Начисления]]</f>
        <v>0.87483673758091207</v>
      </c>
    </row>
    <row r="5157" spans="1:13" ht="15">
      <c r="A5157" s="56" t="s">
        <v>8883</v>
      </c>
      <c r="B5157" s="84" t="s">
        <v>3354</v>
      </c>
      <c r="C5157" s="84" t="s">
        <v>1452</v>
      </c>
      <c r="D5157" s="84" t="s">
        <v>1453</v>
      </c>
      <c r="E5157" s="84" t="s">
        <v>3445</v>
      </c>
      <c r="F5157" s="84" t="s">
        <v>21</v>
      </c>
      <c r="G5157" s="79">
        <v>267061.11</v>
      </c>
      <c r="H5157" s="79">
        <v>144686.64000000001</v>
      </c>
      <c r="I5157" s="79">
        <v>122374.46999999997</v>
      </c>
      <c r="J5157" s="79">
        <v>0</v>
      </c>
      <c r="K5157" s="58" t="s">
        <v>3380</v>
      </c>
      <c r="L5157" s="59" t="s">
        <v>3372</v>
      </c>
      <c r="M5157" s="16">
        <f>Таблица4[[#This Row],[Поступления]]/Таблица4[[#This Row],[Начисления]]</f>
        <v>0.54177352891253994</v>
      </c>
    </row>
    <row r="5158" spans="1:13" ht="15">
      <c r="A5158" s="56" t="s">
        <v>8884</v>
      </c>
      <c r="B5158" s="84" t="s">
        <v>3354</v>
      </c>
      <c r="C5158" s="84" t="s">
        <v>1452</v>
      </c>
      <c r="D5158" s="84" t="s">
        <v>1453</v>
      </c>
      <c r="E5158" s="84" t="s">
        <v>3445</v>
      </c>
      <c r="F5158" s="84" t="s">
        <v>23</v>
      </c>
      <c r="G5158" s="79">
        <v>107614.58</v>
      </c>
      <c r="H5158" s="79">
        <v>58788.160000000003</v>
      </c>
      <c r="I5158" s="79">
        <v>48826.42</v>
      </c>
      <c r="J5158" s="79">
        <v>295.92</v>
      </c>
      <c r="K5158" s="58" t="s">
        <v>3380</v>
      </c>
      <c r="L5158" s="59" t="s">
        <v>3372</v>
      </c>
      <c r="M5158" s="16">
        <f>Таблица4[[#This Row],[Поступления]]/Таблица4[[#This Row],[Начисления]]</f>
        <v>0.54628434176855967</v>
      </c>
    </row>
    <row r="5159" spans="1:13" ht="15">
      <c r="A5159" s="56" t="s">
        <v>8885</v>
      </c>
      <c r="B5159" s="84" t="s">
        <v>3354</v>
      </c>
      <c r="C5159" s="84" t="s">
        <v>1452</v>
      </c>
      <c r="D5159" s="84" t="s">
        <v>1453</v>
      </c>
      <c r="E5159" s="84" t="s">
        <v>3445</v>
      </c>
      <c r="F5159" s="84" t="s">
        <v>105</v>
      </c>
      <c r="G5159" s="79">
        <v>100729.61</v>
      </c>
      <c r="H5159" s="79">
        <v>44160.69</v>
      </c>
      <c r="I5159" s="79">
        <v>56568.92</v>
      </c>
      <c r="J5159" s="79">
        <v>1627.24</v>
      </c>
      <c r="K5159" s="58" t="s">
        <v>3380</v>
      </c>
      <c r="L5159" s="59" t="s">
        <v>3372</v>
      </c>
      <c r="M5159" s="16">
        <f>Таблица4[[#This Row],[Поступления]]/Таблица4[[#This Row],[Начисления]]</f>
        <v>0.43840822971517512</v>
      </c>
    </row>
    <row r="5160" spans="1:13" ht="15">
      <c r="A5160" s="56" t="s">
        <v>8886</v>
      </c>
      <c r="B5160" s="84" t="s">
        <v>3354</v>
      </c>
      <c r="C5160" s="84" t="s">
        <v>1452</v>
      </c>
      <c r="D5160" s="84" t="s">
        <v>1453</v>
      </c>
      <c r="E5160" s="84" t="s">
        <v>3445</v>
      </c>
      <c r="F5160" s="84" t="s">
        <v>32</v>
      </c>
      <c r="G5160" s="79">
        <v>156495.51999999999</v>
      </c>
      <c r="H5160" s="79">
        <v>89696.53</v>
      </c>
      <c r="I5160" s="79">
        <v>66798.989999999991</v>
      </c>
      <c r="J5160" s="79">
        <v>0</v>
      </c>
      <c r="K5160" s="58" t="s">
        <v>3380</v>
      </c>
      <c r="L5160" s="59" t="s">
        <v>3372</v>
      </c>
      <c r="M5160" s="16">
        <f>Таблица4[[#This Row],[Поступления]]/Таблица4[[#This Row],[Начисления]]</f>
        <v>0.57315717408396105</v>
      </c>
    </row>
    <row r="5161" spans="1:13" ht="15">
      <c r="A5161" s="56" t="s">
        <v>8887</v>
      </c>
      <c r="B5161" s="84" t="s">
        <v>2080</v>
      </c>
      <c r="C5161" s="84" t="s">
        <v>1452</v>
      </c>
      <c r="D5161" s="84" t="s">
        <v>1453</v>
      </c>
      <c r="E5161" s="84" t="s">
        <v>2079</v>
      </c>
      <c r="F5161" s="84" t="s">
        <v>185</v>
      </c>
      <c r="G5161" s="79">
        <v>121762.71</v>
      </c>
      <c r="H5161" s="79">
        <v>91640.82</v>
      </c>
      <c r="I5161" s="79">
        <v>30121.89</v>
      </c>
      <c r="J5161" s="79">
        <v>0</v>
      </c>
      <c r="K5161" s="58" t="s">
        <v>3379</v>
      </c>
      <c r="L5161" s="59" t="s">
        <v>3372</v>
      </c>
      <c r="M5161" s="16">
        <f>Таблица4[[#This Row],[Поступления]]/Таблица4[[#This Row],[Начисления]]</f>
        <v>0.75261810450835076</v>
      </c>
    </row>
    <row r="5162" spans="1:13" ht="15">
      <c r="A5162" s="56" t="s">
        <v>8888</v>
      </c>
      <c r="B5162" s="84" t="s">
        <v>2082</v>
      </c>
      <c r="C5162" s="84" t="s">
        <v>1452</v>
      </c>
      <c r="D5162" s="84" t="s">
        <v>1453</v>
      </c>
      <c r="E5162" s="84" t="s">
        <v>2081</v>
      </c>
      <c r="F5162" s="84" t="s">
        <v>267</v>
      </c>
      <c r="G5162" s="79">
        <v>60881.34</v>
      </c>
      <c r="H5162" s="79">
        <v>52979.92</v>
      </c>
      <c r="I5162" s="79">
        <v>7901.4199999999983</v>
      </c>
      <c r="J5162" s="79">
        <v>0</v>
      </c>
      <c r="K5162" s="58" t="s">
        <v>3376</v>
      </c>
      <c r="L5162" s="59" t="s">
        <v>3372</v>
      </c>
      <c r="M5162" s="16">
        <f>Таблица4[[#This Row],[Поступления]]/Таблица4[[#This Row],[Начисления]]</f>
        <v>0.87021606291845743</v>
      </c>
    </row>
    <row r="5163" spans="1:13" ht="15">
      <c r="A5163" s="56" t="s">
        <v>8889</v>
      </c>
      <c r="B5163" s="84" t="s">
        <v>2082</v>
      </c>
      <c r="C5163" s="84" t="s">
        <v>1452</v>
      </c>
      <c r="D5163" s="84" t="s">
        <v>1453</v>
      </c>
      <c r="E5163" s="84" t="s">
        <v>2081</v>
      </c>
      <c r="F5163" s="84" t="s">
        <v>268</v>
      </c>
      <c r="G5163" s="79">
        <v>61056.959999999999</v>
      </c>
      <c r="H5163" s="79">
        <v>57812.1</v>
      </c>
      <c r="I5163" s="79">
        <v>3244.8600000000006</v>
      </c>
      <c r="J5163" s="79">
        <v>771.28</v>
      </c>
      <c r="K5163" s="58" t="s">
        <v>3376</v>
      </c>
      <c r="L5163" s="59" t="s">
        <v>3372</v>
      </c>
      <c r="M5163" s="16">
        <f>Таблица4[[#This Row],[Поступления]]/Таблица4[[#This Row],[Начисления]]</f>
        <v>0.9468551988176287</v>
      </c>
    </row>
    <row r="5164" spans="1:13" ht="15">
      <c r="A5164" s="56" t="s">
        <v>8890</v>
      </c>
      <c r="B5164" s="84" t="s">
        <v>2082</v>
      </c>
      <c r="C5164" s="84" t="s">
        <v>1452</v>
      </c>
      <c r="D5164" s="84" t="s">
        <v>1453</v>
      </c>
      <c r="E5164" s="84" t="s">
        <v>2081</v>
      </c>
      <c r="F5164" s="84" t="s">
        <v>497</v>
      </c>
      <c r="G5164" s="79">
        <v>61035.040000000001</v>
      </c>
      <c r="H5164" s="79">
        <v>53324.9</v>
      </c>
      <c r="I5164" s="79">
        <v>7710.1399999999994</v>
      </c>
      <c r="J5164" s="79">
        <v>0</v>
      </c>
      <c r="K5164" s="58" t="s">
        <v>3376</v>
      </c>
      <c r="L5164" s="59" t="s">
        <v>3372</v>
      </c>
      <c r="M5164" s="16">
        <f>Таблица4[[#This Row],[Поступления]]/Таблица4[[#This Row],[Начисления]]</f>
        <v>0.87367682563982918</v>
      </c>
    </row>
    <row r="5165" spans="1:13" ht="15">
      <c r="A5165" s="56" t="s">
        <v>8891</v>
      </c>
      <c r="B5165" s="84" t="s">
        <v>2082</v>
      </c>
      <c r="C5165" s="84" t="s">
        <v>1452</v>
      </c>
      <c r="D5165" s="84" t="s">
        <v>1453</v>
      </c>
      <c r="E5165" s="84" t="s">
        <v>2081</v>
      </c>
      <c r="F5165" s="84" t="s">
        <v>844</v>
      </c>
      <c r="G5165" s="79">
        <v>61474.07</v>
      </c>
      <c r="H5165" s="79">
        <v>59338.47</v>
      </c>
      <c r="I5165" s="79">
        <v>2135.5999999999985</v>
      </c>
      <c r="J5165" s="79">
        <v>0</v>
      </c>
      <c r="K5165" s="58" t="s">
        <v>3376</v>
      </c>
      <c r="L5165" s="59" t="s">
        <v>3372</v>
      </c>
      <c r="M5165" s="16">
        <f>Таблица4[[#This Row],[Поступления]]/Таблица4[[#This Row],[Начисления]]</f>
        <v>0.96526014952320549</v>
      </c>
    </row>
    <row r="5166" spans="1:13" ht="15">
      <c r="A5166" s="56" t="s">
        <v>8892</v>
      </c>
      <c r="B5166" s="84" t="s">
        <v>2084</v>
      </c>
      <c r="C5166" s="84" t="s">
        <v>1452</v>
      </c>
      <c r="D5166" s="84" t="s">
        <v>1453</v>
      </c>
      <c r="E5166" s="84" t="s">
        <v>2083</v>
      </c>
      <c r="F5166" s="84" t="s">
        <v>22</v>
      </c>
      <c r="G5166" s="79">
        <v>1274577.1100000001</v>
      </c>
      <c r="H5166" s="79">
        <v>1142026.28</v>
      </c>
      <c r="I5166" s="79">
        <v>132550.83000000007</v>
      </c>
      <c r="J5166" s="79">
        <v>6379.39</v>
      </c>
      <c r="K5166" s="58" t="s">
        <v>3378</v>
      </c>
      <c r="L5166" s="59" t="s">
        <v>3372</v>
      </c>
      <c r="M5166" s="16">
        <f>Таблица4[[#This Row],[Поступления]]/Таблица4[[#This Row],[Начисления]]</f>
        <v>0.89600407149944816</v>
      </c>
    </row>
    <row r="5167" spans="1:13" ht="15">
      <c r="A5167" s="56" t="s">
        <v>8893</v>
      </c>
      <c r="B5167" s="84" t="s">
        <v>2084</v>
      </c>
      <c r="C5167" s="84" t="s">
        <v>1452</v>
      </c>
      <c r="D5167" s="84" t="s">
        <v>1453</v>
      </c>
      <c r="E5167" s="84" t="s">
        <v>2083</v>
      </c>
      <c r="F5167" s="84" t="s">
        <v>23</v>
      </c>
      <c r="G5167" s="79">
        <v>2612481.44</v>
      </c>
      <c r="H5167" s="79">
        <v>2355058.9700000002</v>
      </c>
      <c r="I5167" s="79">
        <v>257422.46999999974</v>
      </c>
      <c r="J5167" s="79">
        <v>3730.1</v>
      </c>
      <c r="K5167" s="58" t="s">
        <v>3378</v>
      </c>
      <c r="L5167" s="59" t="s">
        <v>3373</v>
      </c>
      <c r="M5167" s="16">
        <f>Таблица4[[#This Row],[Поступления]]/Таблица4[[#This Row],[Начисления]]</f>
        <v>0.90146438322639344</v>
      </c>
    </row>
    <row r="5168" spans="1:13" ht="15">
      <c r="A5168" s="56" t="s">
        <v>8894</v>
      </c>
      <c r="B5168" s="84" t="s">
        <v>2084</v>
      </c>
      <c r="C5168" s="84" t="s">
        <v>1452</v>
      </c>
      <c r="D5168" s="84" t="s">
        <v>1453</v>
      </c>
      <c r="E5168" s="84" t="s">
        <v>2083</v>
      </c>
      <c r="F5168" s="84" t="s">
        <v>24</v>
      </c>
      <c r="G5168" s="79">
        <v>1233509.8799999999</v>
      </c>
      <c r="H5168" s="79">
        <v>1076037.07</v>
      </c>
      <c r="I5168" s="79">
        <v>157472.80999999982</v>
      </c>
      <c r="J5168" s="79">
        <v>2328.83</v>
      </c>
      <c r="K5168" s="58" t="s">
        <v>3378</v>
      </c>
      <c r="L5168" s="59" t="s">
        <v>3373</v>
      </c>
      <c r="M5168" s="16">
        <f>Таблица4[[#This Row],[Поступления]]/Таблица4[[#This Row],[Начисления]]</f>
        <v>0.87233761759573436</v>
      </c>
    </row>
    <row r="5169" spans="1:13" ht="15">
      <c r="A5169" s="56" t="s">
        <v>8895</v>
      </c>
      <c r="B5169" s="84" t="s">
        <v>2084</v>
      </c>
      <c r="C5169" s="84" t="s">
        <v>1452</v>
      </c>
      <c r="D5169" s="84" t="s">
        <v>1453</v>
      </c>
      <c r="E5169" s="84" t="s">
        <v>2083</v>
      </c>
      <c r="F5169" s="84" t="s">
        <v>28</v>
      </c>
      <c r="G5169" s="79">
        <v>1723098.8</v>
      </c>
      <c r="H5169" s="79">
        <v>1579176.87</v>
      </c>
      <c r="I5169" s="79">
        <v>143921.92999999993</v>
      </c>
      <c r="J5169" s="79">
        <v>5038.43</v>
      </c>
      <c r="K5169" s="58" t="s">
        <v>3378</v>
      </c>
      <c r="L5169" s="59" t="s">
        <v>3372</v>
      </c>
      <c r="M5169" s="16">
        <f>Таблица4[[#This Row],[Поступления]]/Таблица4[[#This Row],[Начисления]]</f>
        <v>0.91647494038066768</v>
      </c>
    </row>
    <row r="5170" spans="1:13" ht="15">
      <c r="A5170" s="56" t="s">
        <v>8896</v>
      </c>
      <c r="B5170" s="84" t="s">
        <v>2084</v>
      </c>
      <c r="C5170" s="84" t="s">
        <v>1452</v>
      </c>
      <c r="D5170" s="84" t="s">
        <v>1453</v>
      </c>
      <c r="E5170" s="84" t="s">
        <v>2083</v>
      </c>
      <c r="F5170" s="84" t="s">
        <v>105</v>
      </c>
      <c r="G5170" s="79">
        <v>1248319.07</v>
      </c>
      <c r="H5170" s="79">
        <v>1119655.74</v>
      </c>
      <c r="I5170" s="79">
        <v>128663.33000000007</v>
      </c>
      <c r="J5170" s="79">
        <v>5245.72</v>
      </c>
      <c r="K5170" s="58" t="s">
        <v>3378</v>
      </c>
      <c r="L5170" s="59" t="s">
        <v>3373</v>
      </c>
      <c r="M5170" s="16">
        <f>Таблица4[[#This Row],[Поступления]]/Таблица4[[#This Row],[Начисления]]</f>
        <v>0.8969307342232623</v>
      </c>
    </row>
    <row r="5171" spans="1:13" ht="15">
      <c r="A5171" s="56" t="s">
        <v>8897</v>
      </c>
      <c r="B5171" s="84" t="s">
        <v>2084</v>
      </c>
      <c r="C5171" s="84" t="s">
        <v>1452</v>
      </c>
      <c r="D5171" s="84" t="s">
        <v>1453</v>
      </c>
      <c r="E5171" s="84" t="s">
        <v>2083</v>
      </c>
      <c r="F5171" s="84" t="s">
        <v>32</v>
      </c>
      <c r="G5171" s="79">
        <v>1722932.52</v>
      </c>
      <c r="H5171" s="79">
        <v>1617412.45</v>
      </c>
      <c r="I5171" s="79">
        <v>105520.07000000007</v>
      </c>
      <c r="J5171" s="79">
        <v>5723.99</v>
      </c>
      <c r="K5171" s="58" t="s">
        <v>3378</v>
      </c>
      <c r="L5171" s="59" t="s">
        <v>3372</v>
      </c>
      <c r="M5171" s="16">
        <f>Таблица4[[#This Row],[Поступления]]/Таблица4[[#This Row],[Начисления]]</f>
        <v>0.93875554104695869</v>
      </c>
    </row>
    <row r="5172" spans="1:13" ht="15">
      <c r="A5172" s="56" t="s">
        <v>8898</v>
      </c>
      <c r="B5172" s="84" t="s">
        <v>2084</v>
      </c>
      <c r="C5172" s="84" t="s">
        <v>1452</v>
      </c>
      <c r="D5172" s="84" t="s">
        <v>1453</v>
      </c>
      <c r="E5172" s="84" t="s">
        <v>2083</v>
      </c>
      <c r="F5172" s="84" t="s">
        <v>37</v>
      </c>
      <c r="G5172" s="79">
        <v>1216923.49</v>
      </c>
      <c r="H5172" s="79">
        <v>1095194.33</v>
      </c>
      <c r="I5172" s="79">
        <v>121729.15999999992</v>
      </c>
      <c r="J5172" s="79">
        <v>2075.9</v>
      </c>
      <c r="K5172" s="58" t="s">
        <v>3378</v>
      </c>
      <c r="L5172" s="59" t="s">
        <v>3372</v>
      </c>
      <c r="M5172" s="16">
        <f>Таблица4[[#This Row],[Поступления]]/Таблица4[[#This Row],[Начисления]]</f>
        <v>0.89996975076880148</v>
      </c>
    </row>
    <row r="5173" spans="1:13" ht="15">
      <c r="A5173" s="56" t="s">
        <v>8899</v>
      </c>
      <c r="B5173" s="84" t="s">
        <v>2084</v>
      </c>
      <c r="C5173" s="84" t="s">
        <v>1452</v>
      </c>
      <c r="D5173" s="84" t="s">
        <v>1453</v>
      </c>
      <c r="E5173" s="84" t="s">
        <v>2083</v>
      </c>
      <c r="F5173" s="84" t="s">
        <v>33</v>
      </c>
      <c r="G5173" s="79">
        <v>2998485.6</v>
      </c>
      <c r="H5173" s="79">
        <v>2688406.67</v>
      </c>
      <c r="I5173" s="79">
        <v>310078.93000000017</v>
      </c>
      <c r="J5173" s="79">
        <v>4962.72</v>
      </c>
      <c r="K5173" s="58" t="s">
        <v>3378</v>
      </c>
      <c r="L5173" s="59" t="s">
        <v>3372</v>
      </c>
      <c r="M5173" s="16">
        <f>Таблица4[[#This Row],[Поступления]]/Таблица4[[#This Row],[Начисления]]</f>
        <v>0.89658815436699102</v>
      </c>
    </row>
    <row r="5174" spans="1:13" ht="15">
      <c r="A5174" s="56" t="s">
        <v>8900</v>
      </c>
      <c r="B5174" s="84" t="s">
        <v>2084</v>
      </c>
      <c r="C5174" s="84" t="s">
        <v>1452</v>
      </c>
      <c r="D5174" s="84" t="s">
        <v>1453</v>
      </c>
      <c r="E5174" s="84" t="s">
        <v>2083</v>
      </c>
      <c r="F5174" s="84" t="s">
        <v>70</v>
      </c>
      <c r="G5174" s="79">
        <v>2929594.16</v>
      </c>
      <c r="H5174" s="79">
        <v>2702162.42</v>
      </c>
      <c r="I5174" s="79">
        <v>227431.74000000022</v>
      </c>
      <c r="J5174" s="79">
        <v>18428.46</v>
      </c>
      <c r="K5174" s="58" t="s">
        <v>3378</v>
      </c>
      <c r="L5174" s="59" t="s">
        <v>3373</v>
      </c>
      <c r="M5174" s="16">
        <f>Таблица4[[#This Row],[Поступления]]/Таблица4[[#This Row],[Начисления]]</f>
        <v>0.92236749270417706</v>
      </c>
    </row>
    <row r="5175" spans="1:13" ht="15">
      <c r="A5175" s="56" t="s">
        <v>8901</v>
      </c>
      <c r="B5175" s="84" t="s">
        <v>2084</v>
      </c>
      <c r="C5175" s="84" t="s">
        <v>1452</v>
      </c>
      <c r="D5175" s="84" t="s">
        <v>1453</v>
      </c>
      <c r="E5175" s="84" t="s">
        <v>2083</v>
      </c>
      <c r="F5175" s="84" t="s">
        <v>25</v>
      </c>
      <c r="G5175" s="79">
        <v>3952474.44</v>
      </c>
      <c r="H5175" s="79">
        <v>3689610.53</v>
      </c>
      <c r="I5175" s="79">
        <v>262863.91000000015</v>
      </c>
      <c r="J5175" s="79">
        <v>5548.38</v>
      </c>
      <c r="K5175" s="58" t="s">
        <v>3378</v>
      </c>
      <c r="L5175" s="59" t="s">
        <v>3373</v>
      </c>
      <c r="M5175" s="16">
        <f>Таблица4[[#This Row],[Поступления]]/Таблица4[[#This Row],[Начисления]]</f>
        <v>0.93349383683806941</v>
      </c>
    </row>
    <row r="5176" spans="1:13" ht="15">
      <c r="A5176" s="56" t="s">
        <v>8902</v>
      </c>
      <c r="B5176" s="84" t="s">
        <v>2084</v>
      </c>
      <c r="C5176" s="84" t="s">
        <v>1452</v>
      </c>
      <c r="D5176" s="84" t="s">
        <v>1453</v>
      </c>
      <c r="E5176" s="84" t="s">
        <v>2083</v>
      </c>
      <c r="F5176" s="84" t="s">
        <v>71</v>
      </c>
      <c r="G5176" s="79">
        <v>3386366.79</v>
      </c>
      <c r="H5176" s="79">
        <v>2935115.99</v>
      </c>
      <c r="I5176" s="79">
        <v>451250.79999999981</v>
      </c>
      <c r="J5176" s="79">
        <v>10834.43</v>
      </c>
      <c r="K5176" s="58" t="s">
        <v>3378</v>
      </c>
      <c r="L5176" s="59" t="s">
        <v>3373</v>
      </c>
      <c r="M5176" s="16">
        <f>Таблица4[[#This Row],[Поступления]]/Таблица4[[#This Row],[Начисления]]</f>
        <v>0.86674485429855053</v>
      </c>
    </row>
    <row r="5177" spans="1:13" ht="15">
      <c r="A5177" s="56" t="s">
        <v>8903</v>
      </c>
      <c r="B5177" s="84" t="s">
        <v>2084</v>
      </c>
      <c r="C5177" s="84" t="s">
        <v>1452</v>
      </c>
      <c r="D5177" s="84" t="s">
        <v>1453</v>
      </c>
      <c r="E5177" s="84" t="s">
        <v>2083</v>
      </c>
      <c r="F5177" s="84" t="s">
        <v>31</v>
      </c>
      <c r="G5177" s="79">
        <v>1717520.88</v>
      </c>
      <c r="H5177" s="79">
        <v>1573054</v>
      </c>
      <c r="I5177" s="79">
        <v>144466.87999999989</v>
      </c>
      <c r="J5177" s="79">
        <v>6142.26</v>
      </c>
      <c r="K5177" s="58" t="s">
        <v>3378</v>
      </c>
      <c r="L5177" s="59" t="s">
        <v>3373</v>
      </c>
      <c r="M5177" s="16">
        <f>Таблица4[[#This Row],[Поступления]]/Таблица4[[#This Row],[Начисления]]</f>
        <v>0.91588639085424106</v>
      </c>
    </row>
    <row r="5178" spans="1:13" ht="15">
      <c r="A5178" s="56" t="s">
        <v>8904</v>
      </c>
      <c r="B5178" s="84" t="s">
        <v>2084</v>
      </c>
      <c r="C5178" s="84" t="s">
        <v>1452</v>
      </c>
      <c r="D5178" s="84" t="s">
        <v>1453</v>
      </c>
      <c r="E5178" s="84" t="s">
        <v>2083</v>
      </c>
      <c r="F5178" s="84" t="s">
        <v>72</v>
      </c>
      <c r="G5178" s="79">
        <v>833654.39</v>
      </c>
      <c r="H5178" s="79">
        <v>732640.73</v>
      </c>
      <c r="I5178" s="79">
        <v>101013.66000000003</v>
      </c>
      <c r="J5178" s="79">
        <v>3301.25</v>
      </c>
      <c r="K5178" s="58" t="s">
        <v>3378</v>
      </c>
      <c r="L5178" s="59" t="s">
        <v>3372</v>
      </c>
      <c r="M5178" s="16">
        <f>Таблица4[[#This Row],[Поступления]]/Таблица4[[#This Row],[Начисления]]</f>
        <v>0.87883029081151964</v>
      </c>
    </row>
    <row r="5179" spans="1:13" ht="15">
      <c r="A5179" s="56" t="s">
        <v>8905</v>
      </c>
      <c r="B5179" s="84" t="s">
        <v>2084</v>
      </c>
      <c r="C5179" s="84" t="s">
        <v>1452</v>
      </c>
      <c r="D5179" s="84" t="s">
        <v>1453</v>
      </c>
      <c r="E5179" s="84" t="s">
        <v>2083</v>
      </c>
      <c r="F5179" s="84" t="s">
        <v>19</v>
      </c>
      <c r="G5179" s="79">
        <v>3163039.98</v>
      </c>
      <c r="H5179" s="79">
        <v>2784335.57</v>
      </c>
      <c r="I5179" s="79">
        <v>378704.41000000015</v>
      </c>
      <c r="J5179" s="79">
        <v>9450.32</v>
      </c>
      <c r="K5179" s="58" t="s">
        <v>3378</v>
      </c>
      <c r="L5179" s="59" t="s">
        <v>3373</v>
      </c>
      <c r="M5179" s="16">
        <f>Таблица4[[#This Row],[Поступления]]/Таблица4[[#This Row],[Начисления]]</f>
        <v>0.88027201287541101</v>
      </c>
    </row>
    <row r="5180" spans="1:13" ht="15">
      <c r="A5180" s="56" t="s">
        <v>8906</v>
      </c>
      <c r="B5180" s="84" t="s">
        <v>2084</v>
      </c>
      <c r="C5180" s="84" t="s">
        <v>1452</v>
      </c>
      <c r="D5180" s="84" t="s">
        <v>1453</v>
      </c>
      <c r="E5180" s="84" t="s">
        <v>2083</v>
      </c>
      <c r="F5180" s="84" t="s">
        <v>322</v>
      </c>
      <c r="G5180" s="79">
        <v>1082229.18</v>
      </c>
      <c r="H5180" s="79">
        <v>948841.59</v>
      </c>
      <c r="I5180" s="79">
        <v>133387.58999999997</v>
      </c>
      <c r="J5180" s="79">
        <v>2247.9</v>
      </c>
      <c r="K5180" s="58" t="s">
        <v>3378</v>
      </c>
      <c r="L5180" s="59" t="s">
        <v>3372</v>
      </c>
      <c r="M5180" s="16">
        <f>Таблица4[[#This Row],[Поступления]]/Таблица4[[#This Row],[Начисления]]</f>
        <v>0.87674737249276535</v>
      </c>
    </row>
    <row r="5181" spans="1:13" ht="15">
      <c r="A5181" s="56" t="s">
        <v>8907</v>
      </c>
      <c r="B5181" s="84" t="s">
        <v>2084</v>
      </c>
      <c r="C5181" s="84" t="s">
        <v>1452</v>
      </c>
      <c r="D5181" s="84" t="s">
        <v>1453</v>
      </c>
      <c r="E5181" s="84" t="s">
        <v>2083</v>
      </c>
      <c r="F5181" s="84" t="s">
        <v>116</v>
      </c>
      <c r="G5181" s="79">
        <v>840921.81</v>
      </c>
      <c r="H5181" s="79">
        <v>760543.31</v>
      </c>
      <c r="I5181" s="79">
        <v>80378.5</v>
      </c>
      <c r="J5181" s="79">
        <v>398.57</v>
      </c>
      <c r="K5181" s="58" t="s">
        <v>3378</v>
      </c>
      <c r="L5181" s="59" t="s">
        <v>3372</v>
      </c>
      <c r="M5181" s="16">
        <f>Таблица4[[#This Row],[Поступления]]/Таблица4[[#This Row],[Начисления]]</f>
        <v>0.90441620250044408</v>
      </c>
    </row>
    <row r="5182" spans="1:13" ht="15">
      <c r="A5182" s="56" t="s">
        <v>8908</v>
      </c>
      <c r="B5182" s="84" t="s">
        <v>2084</v>
      </c>
      <c r="C5182" s="84" t="s">
        <v>1452</v>
      </c>
      <c r="D5182" s="84" t="s">
        <v>1453</v>
      </c>
      <c r="E5182" s="84" t="s">
        <v>2083</v>
      </c>
      <c r="F5182" s="84" t="s">
        <v>108</v>
      </c>
      <c r="G5182" s="79">
        <v>826267.72</v>
      </c>
      <c r="H5182" s="79">
        <v>741705.65</v>
      </c>
      <c r="I5182" s="79">
        <v>84562.069999999949</v>
      </c>
      <c r="J5182" s="79">
        <v>119.96</v>
      </c>
      <c r="K5182" s="58" t="s">
        <v>3378</v>
      </c>
      <c r="L5182" s="59" t="s">
        <v>3373</v>
      </c>
      <c r="M5182" s="16">
        <f>Таблица4[[#This Row],[Поступления]]/Таблица4[[#This Row],[Начисления]]</f>
        <v>0.89765778336348423</v>
      </c>
    </row>
    <row r="5183" spans="1:13" ht="15">
      <c r="A5183" s="56" t="s">
        <v>8909</v>
      </c>
      <c r="B5183" s="84" t="s">
        <v>2084</v>
      </c>
      <c r="C5183" s="84" t="s">
        <v>1452</v>
      </c>
      <c r="D5183" s="84" t="s">
        <v>1453</v>
      </c>
      <c r="E5183" s="84" t="s">
        <v>2083</v>
      </c>
      <c r="F5183" s="84" t="s">
        <v>388</v>
      </c>
      <c r="G5183" s="79">
        <v>851504.12</v>
      </c>
      <c r="H5183" s="79">
        <v>791127.53</v>
      </c>
      <c r="I5183" s="79">
        <v>60376.589999999967</v>
      </c>
      <c r="J5183" s="79">
        <v>2721.91</v>
      </c>
      <c r="K5183" s="58" t="s">
        <v>3378</v>
      </c>
      <c r="L5183" s="59" t="s">
        <v>3372</v>
      </c>
      <c r="M5183" s="16">
        <f>Таблица4[[#This Row],[Поступления]]/Таблица4[[#This Row],[Начисления]]</f>
        <v>0.92909418923304798</v>
      </c>
    </row>
    <row r="5184" spans="1:13" ht="15">
      <c r="A5184" s="56" t="s">
        <v>8910</v>
      </c>
      <c r="B5184" s="84" t="s">
        <v>2084</v>
      </c>
      <c r="C5184" s="84" t="s">
        <v>1452</v>
      </c>
      <c r="D5184" s="84" t="s">
        <v>1453</v>
      </c>
      <c r="E5184" s="84" t="s">
        <v>2083</v>
      </c>
      <c r="F5184" s="84" t="s">
        <v>373</v>
      </c>
      <c r="G5184" s="79">
        <v>2147180.7200000002</v>
      </c>
      <c r="H5184" s="79">
        <v>1820766.09</v>
      </c>
      <c r="I5184" s="79">
        <v>326414.63000000012</v>
      </c>
      <c r="J5184" s="79">
        <v>3191.08</v>
      </c>
      <c r="K5184" s="58" t="s">
        <v>3378</v>
      </c>
      <c r="L5184" s="59" t="s">
        <v>3373</v>
      </c>
      <c r="M5184" s="16">
        <f>Таблица4[[#This Row],[Поступления]]/Таблица4[[#This Row],[Начисления]]</f>
        <v>0.84797989896258008</v>
      </c>
    </row>
    <row r="5185" spans="1:13" ht="15">
      <c r="A5185" s="56" t="s">
        <v>8911</v>
      </c>
      <c r="B5185" s="84" t="s">
        <v>2084</v>
      </c>
      <c r="C5185" s="84" t="s">
        <v>1452</v>
      </c>
      <c r="D5185" s="84" t="s">
        <v>1453</v>
      </c>
      <c r="E5185" s="84" t="s">
        <v>2083</v>
      </c>
      <c r="F5185" s="84" t="s">
        <v>333</v>
      </c>
      <c r="G5185" s="79">
        <v>1269044.0900000001</v>
      </c>
      <c r="H5185" s="79">
        <v>1187137.02</v>
      </c>
      <c r="I5185" s="79">
        <v>81907.070000000065</v>
      </c>
      <c r="J5185" s="79">
        <v>8322.2099999999991</v>
      </c>
      <c r="K5185" s="58" t="s">
        <v>3378</v>
      </c>
      <c r="L5185" s="59" t="s">
        <v>3373</v>
      </c>
      <c r="M5185" s="16">
        <f>Таблица4[[#This Row],[Поступления]]/Таблица4[[#This Row],[Начисления]]</f>
        <v>0.93545766404380792</v>
      </c>
    </row>
    <row r="5186" spans="1:13" ht="15">
      <c r="A5186" s="56" t="s">
        <v>8912</v>
      </c>
      <c r="B5186" s="84" t="s">
        <v>2084</v>
      </c>
      <c r="C5186" s="84" t="s">
        <v>1452</v>
      </c>
      <c r="D5186" s="84" t="s">
        <v>1453</v>
      </c>
      <c r="E5186" s="84" t="s">
        <v>2083</v>
      </c>
      <c r="F5186" s="84" t="s">
        <v>646</v>
      </c>
      <c r="G5186" s="79">
        <v>835784.13</v>
      </c>
      <c r="H5186" s="79">
        <v>778580.56</v>
      </c>
      <c r="I5186" s="79">
        <v>57203.569999999949</v>
      </c>
      <c r="J5186" s="79">
        <v>1625.6</v>
      </c>
      <c r="K5186" s="58" t="s">
        <v>3378</v>
      </c>
      <c r="L5186" s="59" t="s">
        <v>3372</v>
      </c>
      <c r="M5186" s="16">
        <f>Таблица4[[#This Row],[Поступления]]/Таблица4[[#This Row],[Начисления]]</f>
        <v>0.93155700384021412</v>
      </c>
    </row>
    <row r="5187" spans="1:13" ht="15">
      <c r="A5187" s="56" t="s">
        <v>8913</v>
      </c>
      <c r="B5187" s="84" t="s">
        <v>2084</v>
      </c>
      <c r="C5187" s="84" t="s">
        <v>1452</v>
      </c>
      <c r="D5187" s="84" t="s">
        <v>1453</v>
      </c>
      <c r="E5187" s="84" t="s">
        <v>2083</v>
      </c>
      <c r="F5187" s="84" t="s">
        <v>98</v>
      </c>
      <c r="G5187" s="79">
        <v>1770805.38</v>
      </c>
      <c r="H5187" s="79">
        <v>1666291.88</v>
      </c>
      <c r="I5187" s="79">
        <v>104513.5</v>
      </c>
      <c r="J5187" s="79">
        <v>7145.58</v>
      </c>
      <c r="K5187" s="58" t="s">
        <v>3378</v>
      </c>
      <c r="L5187" s="59" t="s">
        <v>3373</v>
      </c>
      <c r="M5187" s="16">
        <f>Таблица4[[#This Row],[Поступления]]/Таблица4[[#This Row],[Начисления]]</f>
        <v>0.94097968010465383</v>
      </c>
    </row>
    <row r="5188" spans="1:13" ht="15">
      <c r="A5188" s="56" t="s">
        <v>8914</v>
      </c>
      <c r="B5188" s="84" t="s">
        <v>2086</v>
      </c>
      <c r="C5188" s="84" t="s">
        <v>1452</v>
      </c>
      <c r="D5188" s="84" t="s">
        <v>1453</v>
      </c>
      <c r="E5188" s="84" t="s">
        <v>2085</v>
      </c>
      <c r="F5188" s="84" t="s">
        <v>21</v>
      </c>
      <c r="G5188" s="79">
        <v>411832.94</v>
      </c>
      <c r="H5188" s="79">
        <v>334617.61</v>
      </c>
      <c r="I5188" s="79">
        <v>77215.330000000016</v>
      </c>
      <c r="J5188" s="79">
        <v>272.64999999999998</v>
      </c>
      <c r="K5188" s="58" t="s">
        <v>3374</v>
      </c>
      <c r="L5188" s="59" t="s">
        <v>3372</v>
      </c>
      <c r="M5188" s="16">
        <f>Таблица4[[#This Row],[Поступления]]/Таблица4[[#This Row],[Начисления]]</f>
        <v>0.81250812526069427</v>
      </c>
    </row>
    <row r="5189" spans="1:13" ht="15">
      <c r="A5189" s="56" t="s">
        <v>8915</v>
      </c>
      <c r="B5189" s="84" t="s">
        <v>2086</v>
      </c>
      <c r="C5189" s="84" t="s">
        <v>1452</v>
      </c>
      <c r="D5189" s="84" t="s">
        <v>1453</v>
      </c>
      <c r="E5189" s="84" t="s">
        <v>2085</v>
      </c>
      <c r="F5189" s="84" t="s">
        <v>99</v>
      </c>
      <c r="G5189" s="79">
        <v>1657362.92</v>
      </c>
      <c r="H5189" s="79">
        <v>1504257.66</v>
      </c>
      <c r="I5189" s="79">
        <v>153105.26</v>
      </c>
      <c r="J5189" s="79">
        <v>7044.1</v>
      </c>
      <c r="K5189" s="58" t="s">
        <v>3374</v>
      </c>
      <c r="L5189" s="59" t="s">
        <v>3373</v>
      </c>
      <c r="M5189" s="16">
        <f>Таблица4[[#This Row],[Поступления]]/Таблица4[[#This Row],[Начисления]]</f>
        <v>0.9076211624186693</v>
      </c>
    </row>
    <row r="5190" spans="1:13" ht="15">
      <c r="A5190" s="56" t="s">
        <v>8916</v>
      </c>
      <c r="B5190" s="84" t="s">
        <v>2088</v>
      </c>
      <c r="C5190" s="84" t="s">
        <v>1452</v>
      </c>
      <c r="D5190" s="84" t="s">
        <v>1453</v>
      </c>
      <c r="E5190" s="84" t="s">
        <v>2087</v>
      </c>
      <c r="F5190" s="84" t="s">
        <v>21</v>
      </c>
      <c r="G5190" s="79">
        <v>2444693.66</v>
      </c>
      <c r="H5190" s="79">
        <v>2150729.58</v>
      </c>
      <c r="I5190" s="79">
        <v>293964.08000000007</v>
      </c>
      <c r="J5190" s="79">
        <v>9999.98</v>
      </c>
      <c r="K5190" s="58" t="s">
        <v>3374</v>
      </c>
      <c r="L5190" s="59" t="s">
        <v>3372</v>
      </c>
      <c r="M5190" s="16">
        <f>Таблица4[[#This Row],[Поступления]]/Таблица4[[#This Row],[Начисления]]</f>
        <v>0.87975422654795932</v>
      </c>
    </row>
    <row r="5191" spans="1:13" ht="15">
      <c r="A5191" s="56" t="s">
        <v>8917</v>
      </c>
      <c r="B5191" s="84" t="s">
        <v>2088</v>
      </c>
      <c r="C5191" s="84" t="s">
        <v>1452</v>
      </c>
      <c r="D5191" s="84" t="s">
        <v>1453</v>
      </c>
      <c r="E5191" s="84" t="s">
        <v>2087</v>
      </c>
      <c r="F5191" s="84" t="s">
        <v>23</v>
      </c>
      <c r="G5191" s="79">
        <v>2409545.48</v>
      </c>
      <c r="H5191" s="79">
        <v>2127594.36</v>
      </c>
      <c r="I5191" s="79">
        <v>281951.12000000011</v>
      </c>
      <c r="J5191" s="79">
        <v>13910.03</v>
      </c>
      <c r="K5191" s="58" t="s">
        <v>3374</v>
      </c>
      <c r="L5191" s="59" t="s">
        <v>3372</v>
      </c>
      <c r="M5191" s="16">
        <f>Таблица4[[#This Row],[Поступления]]/Таблица4[[#This Row],[Начисления]]</f>
        <v>0.88298576543157836</v>
      </c>
    </row>
    <row r="5192" spans="1:13" ht="15">
      <c r="A5192" s="56" t="s">
        <v>8918</v>
      </c>
      <c r="B5192" s="84" t="s">
        <v>2088</v>
      </c>
      <c r="C5192" s="84" t="s">
        <v>1452</v>
      </c>
      <c r="D5192" s="84" t="s">
        <v>1453</v>
      </c>
      <c r="E5192" s="84" t="s">
        <v>2087</v>
      </c>
      <c r="F5192" s="84" t="s">
        <v>32</v>
      </c>
      <c r="G5192" s="79">
        <v>1615297.63</v>
      </c>
      <c r="H5192" s="79">
        <v>1450303.95</v>
      </c>
      <c r="I5192" s="79">
        <v>164993.67999999993</v>
      </c>
      <c r="J5192" s="79">
        <v>13060.51</v>
      </c>
      <c r="K5192" s="58" t="s">
        <v>3374</v>
      </c>
      <c r="L5192" s="59" t="s">
        <v>3372</v>
      </c>
      <c r="M5192" s="16">
        <f>Таблица4[[#This Row],[Поступления]]/Таблица4[[#This Row],[Начисления]]</f>
        <v>0.89785555495429037</v>
      </c>
    </row>
    <row r="5193" spans="1:13" ht="15">
      <c r="A5193" s="56" t="s">
        <v>8919</v>
      </c>
      <c r="B5193" s="84" t="s">
        <v>2088</v>
      </c>
      <c r="C5193" s="84" t="s">
        <v>1452</v>
      </c>
      <c r="D5193" s="84" t="s">
        <v>1453</v>
      </c>
      <c r="E5193" s="84" t="s">
        <v>2087</v>
      </c>
      <c r="F5193" s="84" t="s">
        <v>37</v>
      </c>
      <c r="G5193" s="79">
        <v>1070923.23</v>
      </c>
      <c r="H5193" s="79">
        <v>953437.38</v>
      </c>
      <c r="I5193" s="79">
        <v>117485.84999999998</v>
      </c>
      <c r="J5193" s="79">
        <v>5873.94</v>
      </c>
      <c r="K5193" s="58" t="s">
        <v>3374</v>
      </c>
      <c r="L5193" s="59" t="s">
        <v>3372</v>
      </c>
      <c r="M5193" s="16">
        <f>Таблица4[[#This Row],[Поступления]]/Таблица4[[#This Row],[Начисления]]</f>
        <v>0.89029479732174643</v>
      </c>
    </row>
    <row r="5194" spans="1:13" ht="15">
      <c r="A5194" s="56" t="s">
        <v>8920</v>
      </c>
      <c r="B5194" s="84" t="s">
        <v>2088</v>
      </c>
      <c r="C5194" s="84" t="s">
        <v>1452</v>
      </c>
      <c r="D5194" s="84" t="s">
        <v>1453</v>
      </c>
      <c r="E5194" s="84" t="s">
        <v>2087</v>
      </c>
      <c r="F5194" s="84" t="s">
        <v>116</v>
      </c>
      <c r="G5194" s="79">
        <v>1151366.1399999999</v>
      </c>
      <c r="H5194" s="79">
        <v>988297.11</v>
      </c>
      <c r="I5194" s="79">
        <v>163069.02999999991</v>
      </c>
      <c r="J5194" s="79">
        <v>10676.01</v>
      </c>
      <c r="K5194" s="58" t="s">
        <v>3374</v>
      </c>
      <c r="L5194" s="59" t="s">
        <v>3373</v>
      </c>
      <c r="M5194" s="16">
        <f>Таблица4[[#This Row],[Поступления]]/Таблица4[[#This Row],[Начисления]]</f>
        <v>0.85836909360561886</v>
      </c>
    </row>
    <row r="5195" spans="1:13" ht="15">
      <c r="A5195" s="56" t="s">
        <v>8921</v>
      </c>
      <c r="B5195" s="84" t="s">
        <v>2088</v>
      </c>
      <c r="C5195" s="84" t="s">
        <v>1452</v>
      </c>
      <c r="D5195" s="84" t="s">
        <v>1453</v>
      </c>
      <c r="E5195" s="84" t="s">
        <v>2087</v>
      </c>
      <c r="F5195" s="84" t="s">
        <v>391</v>
      </c>
      <c r="G5195" s="79">
        <v>1074680.1599999999</v>
      </c>
      <c r="H5195" s="79">
        <v>974024.57</v>
      </c>
      <c r="I5195" s="79">
        <v>100655.58999999997</v>
      </c>
      <c r="J5195" s="79">
        <v>6100.68</v>
      </c>
      <c r="K5195" s="58" t="s">
        <v>3374</v>
      </c>
      <c r="L5195" s="59" t="s">
        <v>3372</v>
      </c>
      <c r="M5195" s="16">
        <f>Таблица4[[#This Row],[Поступления]]/Таблица4[[#This Row],[Начисления]]</f>
        <v>0.90633902648765752</v>
      </c>
    </row>
    <row r="5196" spans="1:13" ht="15">
      <c r="A5196" s="56" t="s">
        <v>8922</v>
      </c>
      <c r="B5196" s="84" t="s">
        <v>2088</v>
      </c>
      <c r="C5196" s="84" t="s">
        <v>1452</v>
      </c>
      <c r="D5196" s="84" t="s">
        <v>1453</v>
      </c>
      <c r="E5196" s="84" t="s">
        <v>2087</v>
      </c>
      <c r="F5196" s="84" t="s">
        <v>333</v>
      </c>
      <c r="G5196" s="79">
        <v>1168293.53</v>
      </c>
      <c r="H5196" s="79">
        <v>1062299.08</v>
      </c>
      <c r="I5196" s="79">
        <v>105994.44999999995</v>
      </c>
      <c r="J5196" s="79">
        <v>7582.25</v>
      </c>
      <c r="K5196" s="58" t="s">
        <v>3374</v>
      </c>
      <c r="L5196" s="59" t="s">
        <v>3372</v>
      </c>
      <c r="M5196" s="16">
        <f>Таблица4[[#This Row],[Поступления]]/Таблица4[[#This Row],[Начисления]]</f>
        <v>0.90927412736763169</v>
      </c>
    </row>
    <row r="5197" spans="1:13" ht="15">
      <c r="A5197" s="56" t="s">
        <v>8923</v>
      </c>
      <c r="B5197" s="84" t="s">
        <v>2090</v>
      </c>
      <c r="C5197" s="84" t="s">
        <v>1452</v>
      </c>
      <c r="D5197" s="84" t="s">
        <v>1453</v>
      </c>
      <c r="E5197" s="84" t="s">
        <v>2089</v>
      </c>
      <c r="F5197" s="84" t="s">
        <v>24</v>
      </c>
      <c r="G5197" s="79">
        <v>374654.06</v>
      </c>
      <c r="H5197" s="79">
        <v>343928.58</v>
      </c>
      <c r="I5197" s="79">
        <v>30725.479999999981</v>
      </c>
      <c r="J5197" s="79">
        <v>3710.48</v>
      </c>
      <c r="K5197" s="58" t="s">
        <v>3375</v>
      </c>
      <c r="L5197" s="59" t="s">
        <v>3372</v>
      </c>
      <c r="M5197" s="16">
        <f>Таблица4[[#This Row],[Поступления]]/Таблица4[[#This Row],[Начисления]]</f>
        <v>0.91798973164737629</v>
      </c>
    </row>
    <row r="5198" spans="1:13" ht="15">
      <c r="A5198" s="56" t="s">
        <v>8924</v>
      </c>
      <c r="B5198" s="84" t="s">
        <v>2090</v>
      </c>
      <c r="C5198" s="84" t="s">
        <v>1452</v>
      </c>
      <c r="D5198" s="84" t="s">
        <v>1453</v>
      </c>
      <c r="E5198" s="84" t="s">
        <v>2089</v>
      </c>
      <c r="F5198" s="84" t="s">
        <v>105</v>
      </c>
      <c r="G5198" s="79">
        <v>382830</v>
      </c>
      <c r="H5198" s="79">
        <v>249736.61</v>
      </c>
      <c r="I5198" s="79">
        <v>133093.39000000001</v>
      </c>
      <c r="J5198" s="79">
        <v>0</v>
      </c>
      <c r="K5198" s="58" t="s">
        <v>3375</v>
      </c>
      <c r="L5198" s="59" t="s">
        <v>3372</v>
      </c>
      <c r="M5198" s="16">
        <f>Таблица4[[#This Row],[Поступления]]/Таблица4[[#This Row],[Начисления]]</f>
        <v>0.65234336389520153</v>
      </c>
    </row>
    <row r="5199" spans="1:13" ht="15">
      <c r="A5199" s="56" t="s">
        <v>8925</v>
      </c>
      <c r="B5199" s="84" t="s">
        <v>2090</v>
      </c>
      <c r="C5199" s="84" t="s">
        <v>1452</v>
      </c>
      <c r="D5199" s="84" t="s">
        <v>1453</v>
      </c>
      <c r="E5199" s="84" t="s">
        <v>2089</v>
      </c>
      <c r="F5199" s="84" t="s">
        <v>37</v>
      </c>
      <c r="G5199" s="79">
        <v>634236.80000000005</v>
      </c>
      <c r="H5199" s="79">
        <v>490724.73</v>
      </c>
      <c r="I5199" s="79">
        <v>143512.07000000007</v>
      </c>
      <c r="J5199" s="79">
        <v>490.2</v>
      </c>
      <c r="K5199" s="58" t="s">
        <v>3375</v>
      </c>
      <c r="L5199" s="59" t="s">
        <v>3372</v>
      </c>
      <c r="M5199" s="16">
        <f>Таблица4[[#This Row],[Поступления]]/Таблица4[[#This Row],[Начисления]]</f>
        <v>0.77372478228951702</v>
      </c>
    </row>
    <row r="5200" spans="1:13" ht="15">
      <c r="A5200" s="56" t="s">
        <v>8926</v>
      </c>
      <c r="B5200" s="84" t="s">
        <v>2090</v>
      </c>
      <c r="C5200" s="84" t="s">
        <v>1452</v>
      </c>
      <c r="D5200" s="84" t="s">
        <v>1453</v>
      </c>
      <c r="E5200" s="84" t="s">
        <v>2089</v>
      </c>
      <c r="F5200" s="84" t="s">
        <v>70</v>
      </c>
      <c r="G5200" s="79">
        <v>362565.57</v>
      </c>
      <c r="H5200" s="79">
        <v>298177.71000000002</v>
      </c>
      <c r="I5200" s="79">
        <v>64387.859999999986</v>
      </c>
      <c r="J5200" s="79">
        <v>483.11</v>
      </c>
      <c r="K5200" s="58" t="s">
        <v>3375</v>
      </c>
      <c r="L5200" s="59" t="s">
        <v>3372</v>
      </c>
      <c r="M5200" s="16">
        <f>Таблица4[[#This Row],[Поступления]]/Таблица4[[#This Row],[Начисления]]</f>
        <v>0.82241044013087072</v>
      </c>
    </row>
    <row r="5201" spans="1:13" ht="15">
      <c r="A5201" s="56" t="s">
        <v>8927</v>
      </c>
      <c r="B5201" s="84" t="s">
        <v>2090</v>
      </c>
      <c r="C5201" s="84" t="s">
        <v>1452</v>
      </c>
      <c r="D5201" s="84" t="s">
        <v>1453</v>
      </c>
      <c r="E5201" s="84" t="s">
        <v>2089</v>
      </c>
      <c r="F5201" s="84" t="s">
        <v>25</v>
      </c>
      <c r="G5201" s="79">
        <v>349326.53</v>
      </c>
      <c r="H5201" s="79">
        <v>333161.36</v>
      </c>
      <c r="I5201" s="79">
        <v>16165.170000000042</v>
      </c>
      <c r="J5201" s="79">
        <v>0</v>
      </c>
      <c r="K5201" s="58" t="s">
        <v>3375</v>
      </c>
      <c r="L5201" s="59" t="s">
        <v>3372</v>
      </c>
      <c r="M5201" s="16">
        <f>Таблица4[[#This Row],[Поступления]]/Таблица4[[#This Row],[Начисления]]</f>
        <v>0.95372475717776128</v>
      </c>
    </row>
    <row r="5202" spans="1:13" ht="15">
      <c r="A5202" s="56" t="s">
        <v>8928</v>
      </c>
      <c r="B5202" s="84" t="s">
        <v>2090</v>
      </c>
      <c r="C5202" s="84" t="s">
        <v>1452</v>
      </c>
      <c r="D5202" s="84" t="s">
        <v>1453</v>
      </c>
      <c r="E5202" s="84" t="s">
        <v>2089</v>
      </c>
      <c r="F5202" s="84" t="s">
        <v>31</v>
      </c>
      <c r="G5202" s="79">
        <v>785046.23</v>
      </c>
      <c r="H5202" s="79">
        <v>659131.65</v>
      </c>
      <c r="I5202" s="79">
        <v>125914.57999999996</v>
      </c>
      <c r="J5202" s="79">
        <v>9568.58</v>
      </c>
      <c r="K5202" s="58" t="s">
        <v>3375</v>
      </c>
      <c r="L5202" s="59" t="s">
        <v>3372</v>
      </c>
      <c r="M5202" s="16">
        <f>Таблица4[[#This Row],[Поступления]]/Таблица4[[#This Row],[Начисления]]</f>
        <v>0.83960870686558176</v>
      </c>
    </row>
    <row r="5203" spans="1:13" ht="15">
      <c r="A5203" s="56" t="s">
        <v>8929</v>
      </c>
      <c r="B5203" s="84" t="s">
        <v>2090</v>
      </c>
      <c r="C5203" s="84" t="s">
        <v>1452</v>
      </c>
      <c r="D5203" s="84" t="s">
        <v>1453</v>
      </c>
      <c r="E5203" s="84" t="s">
        <v>2089</v>
      </c>
      <c r="F5203" s="84" t="s">
        <v>13</v>
      </c>
      <c r="G5203" s="79">
        <v>636949.74</v>
      </c>
      <c r="H5203" s="79">
        <v>544815.53</v>
      </c>
      <c r="I5203" s="79">
        <v>92134.209999999963</v>
      </c>
      <c r="J5203" s="79">
        <v>1904.04</v>
      </c>
      <c r="K5203" s="58" t="s">
        <v>3375</v>
      </c>
      <c r="L5203" s="59" t="s">
        <v>3372</v>
      </c>
      <c r="M5203" s="16">
        <f>Таблица4[[#This Row],[Поступления]]/Таблица4[[#This Row],[Начисления]]</f>
        <v>0.85535089471894599</v>
      </c>
    </row>
    <row r="5204" spans="1:13" ht="15">
      <c r="A5204" s="56" t="s">
        <v>8930</v>
      </c>
      <c r="B5204" s="84" t="s">
        <v>2090</v>
      </c>
      <c r="C5204" s="84" t="s">
        <v>1452</v>
      </c>
      <c r="D5204" s="84" t="s">
        <v>1453</v>
      </c>
      <c r="E5204" s="84" t="s">
        <v>2089</v>
      </c>
      <c r="F5204" s="84" t="s">
        <v>20</v>
      </c>
      <c r="G5204" s="79">
        <v>204620.95</v>
      </c>
      <c r="H5204" s="79">
        <v>177671.48</v>
      </c>
      <c r="I5204" s="79">
        <v>26949.47</v>
      </c>
      <c r="J5204" s="79">
        <v>310.41000000000003</v>
      </c>
      <c r="K5204" s="58" t="s">
        <v>3375</v>
      </c>
      <c r="L5204" s="59" t="s">
        <v>3372</v>
      </c>
      <c r="M5204" s="16">
        <f>Таблица4[[#This Row],[Поступления]]/Таблица4[[#This Row],[Начисления]]</f>
        <v>0.86829564616917276</v>
      </c>
    </row>
    <row r="5205" spans="1:13" ht="15">
      <c r="A5205" s="56" t="s">
        <v>8931</v>
      </c>
      <c r="B5205" s="84" t="s">
        <v>2090</v>
      </c>
      <c r="C5205" s="84" t="s">
        <v>1452</v>
      </c>
      <c r="D5205" s="84" t="s">
        <v>1453</v>
      </c>
      <c r="E5205" s="84" t="s">
        <v>2089</v>
      </c>
      <c r="F5205" s="84" t="s">
        <v>78</v>
      </c>
      <c r="G5205" s="79">
        <v>219352.79</v>
      </c>
      <c r="H5205" s="79">
        <v>197061.5</v>
      </c>
      <c r="I5205" s="79">
        <v>22291.290000000008</v>
      </c>
      <c r="J5205" s="79">
        <v>0</v>
      </c>
      <c r="K5205" s="58" t="s">
        <v>3375</v>
      </c>
      <c r="L5205" s="59" t="s">
        <v>3372</v>
      </c>
      <c r="M5205" s="16">
        <f>Таблица4[[#This Row],[Поступления]]/Таблица4[[#This Row],[Начисления]]</f>
        <v>0.89837699351806732</v>
      </c>
    </row>
    <row r="5206" spans="1:13" ht="15">
      <c r="A5206" s="56" t="s">
        <v>8932</v>
      </c>
      <c r="B5206" s="84" t="s">
        <v>2090</v>
      </c>
      <c r="C5206" s="84" t="s">
        <v>1452</v>
      </c>
      <c r="D5206" s="84" t="s">
        <v>1453</v>
      </c>
      <c r="E5206" s="84" t="s">
        <v>2089</v>
      </c>
      <c r="F5206" s="84" t="s">
        <v>79</v>
      </c>
      <c r="G5206" s="79">
        <v>202337.63</v>
      </c>
      <c r="H5206" s="79">
        <v>182591.84</v>
      </c>
      <c r="I5206" s="79">
        <v>19745.790000000008</v>
      </c>
      <c r="J5206" s="79">
        <v>325.08</v>
      </c>
      <c r="K5206" s="58" t="s">
        <v>3375</v>
      </c>
      <c r="L5206" s="59" t="s">
        <v>3372</v>
      </c>
      <c r="M5206" s="16">
        <f>Таблица4[[#This Row],[Поступления]]/Таблица4[[#This Row],[Начисления]]</f>
        <v>0.90241167695796376</v>
      </c>
    </row>
    <row r="5207" spans="1:13" ht="15">
      <c r="A5207" s="56" t="s">
        <v>8933</v>
      </c>
      <c r="B5207" s="84" t="s">
        <v>2090</v>
      </c>
      <c r="C5207" s="84" t="s">
        <v>1452</v>
      </c>
      <c r="D5207" s="84" t="s">
        <v>1453</v>
      </c>
      <c r="E5207" s="84" t="s">
        <v>2089</v>
      </c>
      <c r="F5207" s="84" t="s">
        <v>80</v>
      </c>
      <c r="G5207" s="79">
        <v>199483.65</v>
      </c>
      <c r="H5207" s="79">
        <v>180654.15</v>
      </c>
      <c r="I5207" s="79">
        <v>18829.5</v>
      </c>
      <c r="J5207" s="79">
        <v>249</v>
      </c>
      <c r="K5207" s="58" t="s">
        <v>3375</v>
      </c>
      <c r="L5207" s="59" t="s">
        <v>3372</v>
      </c>
      <c r="M5207" s="16">
        <f>Таблица4[[#This Row],[Поступления]]/Таблица4[[#This Row],[Начисления]]</f>
        <v>0.90560880553368661</v>
      </c>
    </row>
    <row r="5208" spans="1:13" ht="15">
      <c r="A5208" s="56" t="s">
        <v>8934</v>
      </c>
      <c r="B5208" s="84" t="s">
        <v>2090</v>
      </c>
      <c r="C5208" s="84" t="s">
        <v>1452</v>
      </c>
      <c r="D5208" s="84" t="s">
        <v>1453</v>
      </c>
      <c r="E5208" s="84" t="s">
        <v>2089</v>
      </c>
      <c r="F5208" s="84" t="s">
        <v>138</v>
      </c>
      <c r="G5208" s="79">
        <v>202381.47</v>
      </c>
      <c r="H5208" s="79">
        <v>156843.57</v>
      </c>
      <c r="I5208" s="79">
        <v>45537.899999999994</v>
      </c>
      <c r="J5208" s="79">
        <v>0</v>
      </c>
      <c r="K5208" s="58" t="s">
        <v>3375</v>
      </c>
      <c r="L5208" s="59" t="s">
        <v>3372</v>
      </c>
      <c r="M5208" s="16">
        <f>Таблица4[[#This Row],[Поступления]]/Таблица4[[#This Row],[Начисления]]</f>
        <v>0.77498977549673898</v>
      </c>
    </row>
    <row r="5209" spans="1:13" ht="15">
      <c r="A5209" s="56" t="s">
        <v>8935</v>
      </c>
      <c r="B5209" s="84" t="s">
        <v>2090</v>
      </c>
      <c r="C5209" s="84" t="s">
        <v>1452</v>
      </c>
      <c r="D5209" s="84" t="s">
        <v>1453</v>
      </c>
      <c r="E5209" s="84" t="s">
        <v>2089</v>
      </c>
      <c r="F5209" s="84" t="s">
        <v>373</v>
      </c>
      <c r="G5209" s="79">
        <v>367154.41</v>
      </c>
      <c r="H5209" s="79">
        <v>288061.5</v>
      </c>
      <c r="I5209" s="79">
        <v>79092.909999999974</v>
      </c>
      <c r="J5209" s="79">
        <v>0</v>
      </c>
      <c r="K5209" s="58" t="s">
        <v>3375</v>
      </c>
      <c r="L5209" s="59" t="s">
        <v>3373</v>
      </c>
      <c r="M5209" s="16">
        <f>Таблица4[[#This Row],[Поступления]]/Таблица4[[#This Row],[Начисления]]</f>
        <v>0.78457861911559235</v>
      </c>
    </row>
    <row r="5210" spans="1:13" ht="15">
      <c r="A5210" s="56" t="s">
        <v>8936</v>
      </c>
      <c r="B5210" s="84" t="s">
        <v>2090</v>
      </c>
      <c r="C5210" s="84" t="s">
        <v>1452</v>
      </c>
      <c r="D5210" s="84" t="s">
        <v>1453</v>
      </c>
      <c r="E5210" s="84" t="s">
        <v>2089</v>
      </c>
      <c r="F5210" s="84" t="s">
        <v>228</v>
      </c>
      <c r="G5210" s="79">
        <v>206443.18</v>
      </c>
      <c r="H5210" s="79">
        <v>190136.31</v>
      </c>
      <c r="I5210" s="79">
        <v>16306.869999999995</v>
      </c>
      <c r="J5210" s="79">
        <v>2396.2399999999998</v>
      </c>
      <c r="K5210" s="58" t="s">
        <v>3375</v>
      </c>
      <c r="L5210" s="59" t="s">
        <v>3372</v>
      </c>
      <c r="M5210" s="16">
        <f>Таблица4[[#This Row],[Поступления]]/Таблица4[[#This Row],[Начисления]]</f>
        <v>0.92101037195803714</v>
      </c>
    </row>
    <row r="5211" spans="1:13" ht="15">
      <c r="A5211" s="56" t="s">
        <v>8937</v>
      </c>
      <c r="B5211" s="84" t="s">
        <v>2090</v>
      </c>
      <c r="C5211" s="84" t="s">
        <v>1452</v>
      </c>
      <c r="D5211" s="84" t="s">
        <v>1453</v>
      </c>
      <c r="E5211" s="84" t="s">
        <v>2089</v>
      </c>
      <c r="F5211" s="84" t="s">
        <v>204</v>
      </c>
      <c r="G5211" s="79">
        <v>199285.99</v>
      </c>
      <c r="H5211" s="79">
        <v>187466.66</v>
      </c>
      <c r="I5211" s="79">
        <v>11819.329999999987</v>
      </c>
      <c r="J5211" s="79">
        <v>310.25</v>
      </c>
      <c r="K5211" s="58" t="s">
        <v>3375</v>
      </c>
      <c r="L5211" s="59" t="s">
        <v>3372</v>
      </c>
      <c r="M5211" s="16">
        <f>Таблица4[[#This Row],[Поступления]]/Таблица4[[#This Row],[Начисления]]</f>
        <v>0.94069161610407237</v>
      </c>
    </row>
    <row r="5212" spans="1:13" ht="15">
      <c r="A5212" s="56" t="s">
        <v>8938</v>
      </c>
      <c r="B5212" s="84" t="s">
        <v>2090</v>
      </c>
      <c r="C5212" s="84" t="s">
        <v>1452</v>
      </c>
      <c r="D5212" s="84" t="s">
        <v>1453</v>
      </c>
      <c r="E5212" s="84" t="s">
        <v>2089</v>
      </c>
      <c r="F5212" s="84" t="s">
        <v>34</v>
      </c>
      <c r="G5212" s="79">
        <v>204599.03</v>
      </c>
      <c r="H5212" s="79">
        <v>195129.85</v>
      </c>
      <c r="I5212" s="79">
        <v>9469.179999999993</v>
      </c>
      <c r="J5212" s="79">
        <v>0</v>
      </c>
      <c r="K5212" s="58" t="s">
        <v>3375</v>
      </c>
      <c r="L5212" s="59" t="s">
        <v>3372</v>
      </c>
      <c r="M5212" s="16">
        <f>Таблица4[[#This Row],[Поступления]]/Таблица4[[#This Row],[Начисления]]</f>
        <v>0.95371835340568334</v>
      </c>
    </row>
    <row r="5213" spans="1:13" ht="15">
      <c r="A5213" s="56" t="s">
        <v>8939</v>
      </c>
      <c r="B5213" s="84" t="s">
        <v>2090</v>
      </c>
      <c r="C5213" s="84" t="s">
        <v>1452</v>
      </c>
      <c r="D5213" s="84" t="s">
        <v>1453</v>
      </c>
      <c r="E5213" s="84" t="s">
        <v>2089</v>
      </c>
      <c r="F5213" s="84" t="s">
        <v>314</v>
      </c>
      <c r="G5213" s="79">
        <v>205896.5</v>
      </c>
      <c r="H5213" s="79">
        <v>177748.53</v>
      </c>
      <c r="I5213" s="79">
        <v>28147.97</v>
      </c>
      <c r="J5213" s="79">
        <v>355.4</v>
      </c>
      <c r="K5213" s="58" t="s">
        <v>3375</v>
      </c>
      <c r="L5213" s="59" t="s">
        <v>3372</v>
      </c>
      <c r="M5213" s="16">
        <f>Таблица4[[#This Row],[Поступления]]/Таблица4[[#This Row],[Начисления]]</f>
        <v>0.86329068245453422</v>
      </c>
    </row>
    <row r="5214" spans="1:13" ht="15">
      <c r="A5214" s="56" t="s">
        <v>8940</v>
      </c>
      <c r="B5214" s="84" t="s">
        <v>2090</v>
      </c>
      <c r="C5214" s="84" t="s">
        <v>1452</v>
      </c>
      <c r="D5214" s="84" t="s">
        <v>1453</v>
      </c>
      <c r="E5214" s="84" t="s">
        <v>2089</v>
      </c>
      <c r="F5214" s="84" t="s">
        <v>571</v>
      </c>
      <c r="G5214" s="79">
        <v>215115.51</v>
      </c>
      <c r="H5214" s="79">
        <v>174716.37</v>
      </c>
      <c r="I5214" s="79">
        <v>40399.140000000014</v>
      </c>
      <c r="J5214" s="79">
        <v>351.54</v>
      </c>
      <c r="K5214" s="58" t="s">
        <v>3375</v>
      </c>
      <c r="L5214" s="59" t="s">
        <v>3372</v>
      </c>
      <c r="M5214" s="16">
        <f>Таблица4[[#This Row],[Поступления]]/Таблица4[[#This Row],[Начисления]]</f>
        <v>0.81219792101462129</v>
      </c>
    </row>
    <row r="5215" spans="1:13" ht="15">
      <c r="A5215" s="56" t="s">
        <v>8941</v>
      </c>
      <c r="B5215" s="84" t="s">
        <v>2090</v>
      </c>
      <c r="C5215" s="84" t="s">
        <v>1452</v>
      </c>
      <c r="D5215" s="84" t="s">
        <v>1453</v>
      </c>
      <c r="E5215" s="84" t="s">
        <v>2089</v>
      </c>
      <c r="F5215" s="84" t="s">
        <v>156</v>
      </c>
      <c r="G5215" s="79">
        <v>648318.61</v>
      </c>
      <c r="H5215" s="79">
        <v>538425.68999999994</v>
      </c>
      <c r="I5215" s="79">
        <v>109892.92000000004</v>
      </c>
      <c r="J5215" s="79">
        <v>356.69</v>
      </c>
      <c r="K5215" s="58" t="s">
        <v>3375</v>
      </c>
      <c r="L5215" s="59" t="s">
        <v>3372</v>
      </c>
      <c r="M5215" s="16">
        <f>Таблица4[[#This Row],[Поступления]]/Таблица4[[#This Row],[Начисления]]</f>
        <v>0.83049550282075035</v>
      </c>
    </row>
    <row r="5216" spans="1:13" ht="15">
      <c r="A5216" s="56" t="s">
        <v>8942</v>
      </c>
      <c r="B5216" s="84" t="s">
        <v>2092</v>
      </c>
      <c r="C5216" s="84" t="s">
        <v>1452</v>
      </c>
      <c r="D5216" s="84" t="s">
        <v>1453</v>
      </c>
      <c r="E5216" s="84" t="s">
        <v>2091</v>
      </c>
      <c r="F5216" s="84" t="s">
        <v>21</v>
      </c>
      <c r="G5216" s="79">
        <v>541477.31999999995</v>
      </c>
      <c r="H5216" s="79">
        <v>495262.05</v>
      </c>
      <c r="I5216" s="79">
        <v>46215.26999999996</v>
      </c>
      <c r="J5216" s="79">
        <v>2849.82</v>
      </c>
      <c r="K5216" s="58" t="s">
        <v>3376</v>
      </c>
      <c r="L5216" s="59" t="s">
        <v>3372</v>
      </c>
      <c r="M5216" s="16">
        <f>Таблица4[[#This Row],[Поступления]]/Таблица4[[#This Row],[Начисления]]</f>
        <v>0.91464966621316668</v>
      </c>
    </row>
    <row r="5217" spans="1:13" ht="15">
      <c r="A5217" s="56" t="s">
        <v>8943</v>
      </c>
      <c r="B5217" s="84" t="s">
        <v>2092</v>
      </c>
      <c r="C5217" s="84" t="s">
        <v>1452</v>
      </c>
      <c r="D5217" s="84" t="s">
        <v>1453</v>
      </c>
      <c r="E5217" s="84" t="s">
        <v>2091</v>
      </c>
      <c r="F5217" s="84" t="s">
        <v>22</v>
      </c>
      <c r="G5217" s="79">
        <v>984634.62</v>
      </c>
      <c r="H5217" s="79">
        <v>864848.94</v>
      </c>
      <c r="I5217" s="79">
        <v>119785.68000000005</v>
      </c>
      <c r="J5217" s="79">
        <v>0</v>
      </c>
      <c r="K5217" s="58" t="s">
        <v>3376</v>
      </c>
      <c r="L5217" s="59" t="s">
        <v>3372</v>
      </c>
      <c r="M5217" s="16">
        <f>Таблица4[[#This Row],[Поступления]]/Таблица4[[#This Row],[Начисления]]</f>
        <v>0.87834504539358971</v>
      </c>
    </row>
    <row r="5218" spans="1:13" ht="15">
      <c r="A5218" s="56" t="s">
        <v>8944</v>
      </c>
      <c r="B5218" s="84" t="s">
        <v>2092</v>
      </c>
      <c r="C5218" s="84" t="s">
        <v>1452</v>
      </c>
      <c r="D5218" s="84" t="s">
        <v>1453</v>
      </c>
      <c r="E5218" s="84" t="s">
        <v>2091</v>
      </c>
      <c r="F5218" s="84" t="s">
        <v>23</v>
      </c>
      <c r="G5218" s="79">
        <v>656896.36</v>
      </c>
      <c r="H5218" s="79">
        <v>544419.06999999995</v>
      </c>
      <c r="I5218" s="79">
        <v>112477.29000000004</v>
      </c>
      <c r="J5218" s="79">
        <v>7501.52</v>
      </c>
      <c r="K5218" s="58" t="s">
        <v>3376</v>
      </c>
      <c r="L5218" s="59" t="s">
        <v>3372</v>
      </c>
      <c r="M5218" s="16">
        <f>Таблица4[[#This Row],[Поступления]]/Таблица4[[#This Row],[Начисления]]</f>
        <v>0.82877467915943381</v>
      </c>
    </row>
    <row r="5219" spans="1:13" ht="15">
      <c r="A5219" s="56" t="s">
        <v>8945</v>
      </c>
      <c r="B5219" s="84" t="s">
        <v>2092</v>
      </c>
      <c r="C5219" s="84" t="s">
        <v>1452</v>
      </c>
      <c r="D5219" s="84" t="s">
        <v>1453</v>
      </c>
      <c r="E5219" s="84" t="s">
        <v>2091</v>
      </c>
      <c r="F5219" s="84" t="s">
        <v>24</v>
      </c>
      <c r="G5219" s="79">
        <v>1020843</v>
      </c>
      <c r="H5219" s="79">
        <v>902210.68</v>
      </c>
      <c r="I5219" s="79">
        <v>118632.31999999995</v>
      </c>
      <c r="J5219" s="79">
        <v>4578.03</v>
      </c>
      <c r="K5219" s="58" t="s">
        <v>3376</v>
      </c>
      <c r="L5219" s="59" t="s">
        <v>3372</v>
      </c>
      <c r="M5219" s="16">
        <f>Таблица4[[#This Row],[Поступления]]/Таблица4[[#This Row],[Начисления]]</f>
        <v>0.88378984819409057</v>
      </c>
    </row>
    <row r="5220" spans="1:13" ht="15">
      <c r="A5220" s="56" t="s">
        <v>8946</v>
      </c>
      <c r="B5220" s="84" t="s">
        <v>2092</v>
      </c>
      <c r="C5220" s="84" t="s">
        <v>1452</v>
      </c>
      <c r="D5220" s="84" t="s">
        <v>1453</v>
      </c>
      <c r="E5220" s="84" t="s">
        <v>2091</v>
      </c>
      <c r="F5220" s="84" t="s">
        <v>29</v>
      </c>
      <c r="G5220" s="79">
        <v>777384.04</v>
      </c>
      <c r="H5220" s="79">
        <v>740231.13</v>
      </c>
      <c r="I5220" s="79">
        <v>37152.910000000033</v>
      </c>
      <c r="J5220" s="79">
        <v>1228.74</v>
      </c>
      <c r="K5220" s="58" t="s">
        <v>3377</v>
      </c>
      <c r="L5220" s="59" t="s">
        <v>3373</v>
      </c>
      <c r="M5220" s="16">
        <f>Таблица4[[#This Row],[Поступления]]/Таблица4[[#This Row],[Начисления]]</f>
        <v>0.95220777879617902</v>
      </c>
    </row>
    <row r="5221" spans="1:13" ht="15">
      <c r="A5221" s="56" t="s">
        <v>8947</v>
      </c>
      <c r="B5221" s="84" t="s">
        <v>2092</v>
      </c>
      <c r="C5221" s="84" t="s">
        <v>1452</v>
      </c>
      <c r="D5221" s="84" t="s">
        <v>1453</v>
      </c>
      <c r="E5221" s="84" t="s">
        <v>2091</v>
      </c>
      <c r="F5221" s="84" t="s">
        <v>14</v>
      </c>
      <c r="G5221" s="79">
        <v>221219.07</v>
      </c>
      <c r="H5221" s="79">
        <v>198459.98</v>
      </c>
      <c r="I5221" s="79">
        <v>22759.089999999997</v>
      </c>
      <c r="J5221" s="79">
        <v>2213.1</v>
      </c>
      <c r="K5221" s="58" t="s">
        <v>3377</v>
      </c>
      <c r="L5221" s="59" t="s">
        <v>3372</v>
      </c>
      <c r="M5221" s="16">
        <f>Таблица4[[#This Row],[Поступления]]/Таблица4[[#This Row],[Начисления]]</f>
        <v>0.89711967417637184</v>
      </c>
    </row>
    <row r="5222" spans="1:13" ht="15">
      <c r="A5222" s="56" t="s">
        <v>8948</v>
      </c>
      <c r="B5222" s="84" t="s">
        <v>2092</v>
      </c>
      <c r="C5222" s="84" t="s">
        <v>1452</v>
      </c>
      <c r="D5222" s="84" t="s">
        <v>1453</v>
      </c>
      <c r="E5222" s="84" t="s">
        <v>2091</v>
      </c>
      <c r="F5222" s="84" t="s">
        <v>16</v>
      </c>
      <c r="G5222" s="79">
        <v>378965.77</v>
      </c>
      <c r="H5222" s="79">
        <v>323253.33</v>
      </c>
      <c r="I5222" s="79">
        <v>55712.44</v>
      </c>
      <c r="J5222" s="79">
        <v>0</v>
      </c>
      <c r="K5222" s="58" t="s">
        <v>3377</v>
      </c>
      <c r="L5222" s="59" t="s">
        <v>3372</v>
      </c>
      <c r="M5222" s="16">
        <f>Таблица4[[#This Row],[Поступления]]/Таблица4[[#This Row],[Начисления]]</f>
        <v>0.85298819996328423</v>
      </c>
    </row>
    <row r="5223" spans="1:13" ht="15">
      <c r="A5223" s="56" t="s">
        <v>8949</v>
      </c>
      <c r="B5223" s="84" t="s">
        <v>2092</v>
      </c>
      <c r="C5223" s="84" t="s">
        <v>1452</v>
      </c>
      <c r="D5223" s="84" t="s">
        <v>1453</v>
      </c>
      <c r="E5223" s="84" t="s">
        <v>2091</v>
      </c>
      <c r="F5223" s="84" t="s">
        <v>99</v>
      </c>
      <c r="G5223" s="79">
        <v>481583.87</v>
      </c>
      <c r="H5223" s="79">
        <v>436772.57</v>
      </c>
      <c r="I5223" s="79">
        <v>44811.299999999988</v>
      </c>
      <c r="J5223" s="79">
        <v>2227.79</v>
      </c>
      <c r="K5223" s="58" t="s">
        <v>3377</v>
      </c>
      <c r="L5223" s="59" t="s">
        <v>3372</v>
      </c>
      <c r="M5223" s="16">
        <f>Таблица4[[#This Row],[Поступления]]/Таблица4[[#This Row],[Начисления]]</f>
        <v>0.90695016425695485</v>
      </c>
    </row>
    <row r="5224" spans="1:13" ht="15">
      <c r="A5224" s="56" t="s">
        <v>8950</v>
      </c>
      <c r="B5224" s="84" t="s">
        <v>2092</v>
      </c>
      <c r="C5224" s="84" t="s">
        <v>1452</v>
      </c>
      <c r="D5224" s="84" t="s">
        <v>1453</v>
      </c>
      <c r="E5224" s="84" t="s">
        <v>2091</v>
      </c>
      <c r="F5224" s="84" t="s">
        <v>685</v>
      </c>
      <c r="G5224" s="79">
        <v>693270.4</v>
      </c>
      <c r="H5224" s="79">
        <v>627050.88</v>
      </c>
      <c r="I5224" s="79">
        <v>66219.520000000019</v>
      </c>
      <c r="J5224" s="79">
        <v>1379.76</v>
      </c>
      <c r="K5224" s="58" t="s">
        <v>3376</v>
      </c>
      <c r="L5224" s="59" t="s">
        <v>3373</v>
      </c>
      <c r="M5224" s="16">
        <f>Таблица4[[#This Row],[Поступления]]/Таблица4[[#This Row],[Начисления]]</f>
        <v>0.90448240686462311</v>
      </c>
    </row>
    <row r="5225" spans="1:13" ht="15">
      <c r="A5225" s="56" t="s">
        <v>8951</v>
      </c>
      <c r="B5225" s="84" t="s">
        <v>2092</v>
      </c>
      <c r="C5225" s="84" t="s">
        <v>1452</v>
      </c>
      <c r="D5225" s="84" t="s">
        <v>1453</v>
      </c>
      <c r="E5225" s="84" t="s">
        <v>2091</v>
      </c>
      <c r="F5225" s="84" t="s">
        <v>54</v>
      </c>
      <c r="G5225" s="79">
        <v>737579.24</v>
      </c>
      <c r="H5225" s="79">
        <v>689041.13</v>
      </c>
      <c r="I5225" s="79">
        <v>48538.109999999986</v>
      </c>
      <c r="J5225" s="79">
        <v>1138.8800000000001</v>
      </c>
      <c r="K5225" s="58" t="s">
        <v>3376</v>
      </c>
      <c r="L5225" s="59" t="s">
        <v>3372</v>
      </c>
      <c r="M5225" s="16">
        <f>Таблица4[[#This Row],[Поступления]]/Таблица4[[#This Row],[Начисления]]</f>
        <v>0.9341926841650261</v>
      </c>
    </row>
    <row r="5226" spans="1:13" ht="15">
      <c r="A5226" s="56" t="s">
        <v>8952</v>
      </c>
      <c r="B5226" s="84" t="s">
        <v>2092</v>
      </c>
      <c r="C5226" s="84" t="s">
        <v>1452</v>
      </c>
      <c r="D5226" s="84" t="s">
        <v>1453</v>
      </c>
      <c r="E5226" s="84" t="s">
        <v>2091</v>
      </c>
      <c r="F5226" s="84" t="s">
        <v>367</v>
      </c>
      <c r="G5226" s="79">
        <v>704361.85</v>
      </c>
      <c r="H5226" s="79">
        <v>636411.34</v>
      </c>
      <c r="I5226" s="79">
        <v>67950.510000000009</v>
      </c>
      <c r="J5226" s="79">
        <v>6567.76</v>
      </c>
      <c r="K5226" s="58" t="s">
        <v>3376</v>
      </c>
      <c r="L5226" s="59" t="s">
        <v>3372</v>
      </c>
      <c r="M5226" s="16">
        <f>Таблица4[[#This Row],[Поступления]]/Таблица4[[#This Row],[Начисления]]</f>
        <v>0.90352897448946157</v>
      </c>
    </row>
    <row r="5227" spans="1:13" ht="15">
      <c r="A5227" s="56" t="s">
        <v>8953</v>
      </c>
      <c r="B5227" s="84" t="s">
        <v>2092</v>
      </c>
      <c r="C5227" s="84" t="s">
        <v>1452</v>
      </c>
      <c r="D5227" s="84" t="s">
        <v>1453</v>
      </c>
      <c r="E5227" s="84" t="s">
        <v>2091</v>
      </c>
      <c r="F5227" s="84" t="s">
        <v>845</v>
      </c>
      <c r="G5227" s="79">
        <v>391853.68</v>
      </c>
      <c r="H5227" s="79">
        <v>331897.90999999997</v>
      </c>
      <c r="I5227" s="79">
        <v>59955.770000000019</v>
      </c>
      <c r="J5227" s="79">
        <v>1122.68</v>
      </c>
      <c r="K5227" s="58" t="s">
        <v>3377</v>
      </c>
      <c r="L5227" s="59" t="s">
        <v>3372</v>
      </c>
      <c r="M5227" s="16">
        <f>Таблица4[[#This Row],[Поступления]]/Таблица4[[#This Row],[Начисления]]</f>
        <v>0.84699449549638017</v>
      </c>
    </row>
    <row r="5228" spans="1:13" ht="15">
      <c r="A5228" s="56" t="s">
        <v>8954</v>
      </c>
      <c r="B5228" s="84" t="s">
        <v>2092</v>
      </c>
      <c r="C5228" s="84" t="s">
        <v>1452</v>
      </c>
      <c r="D5228" s="84" t="s">
        <v>1453</v>
      </c>
      <c r="E5228" s="84" t="s">
        <v>2091</v>
      </c>
      <c r="F5228" s="84" t="s">
        <v>763</v>
      </c>
      <c r="G5228" s="79">
        <v>575603.43000000005</v>
      </c>
      <c r="H5228" s="79">
        <v>536608.98</v>
      </c>
      <c r="I5228" s="79">
        <v>38994.45000000007</v>
      </c>
      <c r="J5228" s="79">
        <v>8804.2000000000007</v>
      </c>
      <c r="K5228" s="58" t="s">
        <v>3376</v>
      </c>
      <c r="L5228" s="59" t="s">
        <v>3372</v>
      </c>
      <c r="M5228" s="16">
        <f>Таблица4[[#This Row],[Поступления]]/Таблица4[[#This Row],[Начисления]]</f>
        <v>0.93225466012250824</v>
      </c>
    </row>
    <row r="5229" spans="1:13" ht="15">
      <c r="A5229" s="56" t="s">
        <v>8955</v>
      </c>
      <c r="B5229" s="84" t="s">
        <v>2092</v>
      </c>
      <c r="C5229" s="84" t="s">
        <v>1452</v>
      </c>
      <c r="D5229" s="84" t="s">
        <v>1453</v>
      </c>
      <c r="E5229" s="84" t="s">
        <v>2091</v>
      </c>
      <c r="F5229" s="84" t="s">
        <v>45</v>
      </c>
      <c r="G5229" s="79">
        <v>1010787.75</v>
      </c>
      <c r="H5229" s="79">
        <v>927922.05</v>
      </c>
      <c r="I5229" s="79">
        <v>82865.699999999953</v>
      </c>
      <c r="J5229" s="79">
        <v>5465.8</v>
      </c>
      <c r="K5229" s="58" t="s">
        <v>3376</v>
      </c>
      <c r="L5229" s="59" t="s">
        <v>3372</v>
      </c>
      <c r="M5229" s="16">
        <f>Таблица4[[#This Row],[Поступления]]/Таблица4[[#This Row],[Начисления]]</f>
        <v>0.91801869383557533</v>
      </c>
    </row>
    <row r="5230" spans="1:13" ht="15">
      <c r="A5230" s="56" t="s">
        <v>8956</v>
      </c>
      <c r="B5230" s="84" t="s">
        <v>2092</v>
      </c>
      <c r="C5230" s="84" t="s">
        <v>1452</v>
      </c>
      <c r="D5230" s="84" t="s">
        <v>1453</v>
      </c>
      <c r="E5230" s="84" t="s">
        <v>2091</v>
      </c>
      <c r="F5230" s="84" t="s">
        <v>72</v>
      </c>
      <c r="G5230" s="79">
        <v>403699.32</v>
      </c>
      <c r="H5230" s="79">
        <v>313977.81</v>
      </c>
      <c r="I5230" s="79">
        <v>89721.510000000009</v>
      </c>
      <c r="J5230" s="79">
        <v>3478.96</v>
      </c>
      <c r="K5230" s="58" t="s">
        <v>3376</v>
      </c>
      <c r="L5230" s="59" t="s">
        <v>3372</v>
      </c>
      <c r="M5230" s="16">
        <f>Таблица4[[#This Row],[Поступления]]/Таблица4[[#This Row],[Начисления]]</f>
        <v>0.7777516444664806</v>
      </c>
    </row>
    <row r="5231" spans="1:13" ht="15">
      <c r="A5231" s="56" t="s">
        <v>8957</v>
      </c>
      <c r="B5231" s="84" t="s">
        <v>2092</v>
      </c>
      <c r="C5231" s="84" t="s">
        <v>1452</v>
      </c>
      <c r="D5231" s="84" t="s">
        <v>1453</v>
      </c>
      <c r="E5231" s="84" t="s">
        <v>2091</v>
      </c>
      <c r="F5231" s="84" t="s">
        <v>73</v>
      </c>
      <c r="G5231" s="79">
        <v>237048.45</v>
      </c>
      <c r="H5231" s="79">
        <v>223450.95</v>
      </c>
      <c r="I5231" s="79">
        <v>13597.5</v>
      </c>
      <c r="J5231" s="79">
        <v>1491.95</v>
      </c>
      <c r="K5231" s="58" t="s">
        <v>3376</v>
      </c>
      <c r="L5231" s="59" t="s">
        <v>3373</v>
      </c>
      <c r="M5231" s="16">
        <f>Таблица4[[#This Row],[Поступления]]/Таблица4[[#This Row],[Начисления]]</f>
        <v>0.94263830875080601</v>
      </c>
    </row>
    <row r="5232" spans="1:13" ht="15">
      <c r="A5232" s="56" t="s">
        <v>8958</v>
      </c>
      <c r="B5232" s="84" t="s">
        <v>2100</v>
      </c>
      <c r="C5232" s="84" t="s">
        <v>1452</v>
      </c>
      <c r="D5232" s="84" t="s">
        <v>1453</v>
      </c>
      <c r="E5232" s="84" t="s">
        <v>2099</v>
      </c>
      <c r="F5232" s="84" t="s">
        <v>21</v>
      </c>
      <c r="G5232" s="79">
        <v>2845034.85</v>
      </c>
      <c r="H5232" s="79">
        <v>2527163.7200000002</v>
      </c>
      <c r="I5232" s="79">
        <v>317871.12999999989</v>
      </c>
      <c r="J5232" s="79">
        <v>5649.43</v>
      </c>
      <c r="K5232" s="58" t="s">
        <v>3378</v>
      </c>
      <c r="L5232" s="59" t="s">
        <v>3372</v>
      </c>
      <c r="M5232" s="16">
        <f>Таблица4[[#This Row],[Поступления]]/Таблица4[[#This Row],[Начисления]]</f>
        <v>0.88827162169911555</v>
      </c>
    </row>
    <row r="5233" spans="1:13" ht="15">
      <c r="A5233" s="56" t="s">
        <v>8959</v>
      </c>
      <c r="B5233" s="84" t="s">
        <v>2100</v>
      </c>
      <c r="C5233" s="84" t="s">
        <v>1452</v>
      </c>
      <c r="D5233" s="84" t="s">
        <v>1453</v>
      </c>
      <c r="E5233" s="84" t="s">
        <v>2099</v>
      </c>
      <c r="F5233" s="84" t="s">
        <v>22</v>
      </c>
      <c r="G5233" s="79">
        <v>1992243.51</v>
      </c>
      <c r="H5233" s="79">
        <v>1507361.41</v>
      </c>
      <c r="I5233" s="79">
        <v>484882.10000000009</v>
      </c>
      <c r="J5233" s="79">
        <v>7698.15</v>
      </c>
      <c r="K5233" s="58" t="s">
        <v>3378</v>
      </c>
      <c r="L5233" s="59" t="s">
        <v>3373</v>
      </c>
      <c r="M5233" s="16">
        <f>Таблица4[[#This Row],[Поступления]]/Таблица4[[#This Row],[Начисления]]</f>
        <v>0.75661504350941511</v>
      </c>
    </row>
    <row r="5234" spans="1:13" ht="15">
      <c r="A5234" s="56" t="s">
        <v>8960</v>
      </c>
      <c r="B5234" s="84" t="s">
        <v>2100</v>
      </c>
      <c r="C5234" s="84" t="s">
        <v>1452</v>
      </c>
      <c r="D5234" s="84" t="s">
        <v>1453</v>
      </c>
      <c r="E5234" s="84" t="s">
        <v>2099</v>
      </c>
      <c r="F5234" s="84" t="s">
        <v>23</v>
      </c>
      <c r="G5234" s="79">
        <v>1420161.17</v>
      </c>
      <c r="H5234" s="79">
        <v>1129440.77</v>
      </c>
      <c r="I5234" s="79">
        <v>290720.39999999991</v>
      </c>
      <c r="J5234" s="79">
        <v>1610.39</v>
      </c>
      <c r="K5234" s="58" t="s">
        <v>3378</v>
      </c>
      <c r="L5234" s="59" t="s">
        <v>3372</v>
      </c>
      <c r="M5234" s="16">
        <f>Таблица4[[#This Row],[Поступления]]/Таблица4[[#This Row],[Начисления]]</f>
        <v>0.79529055846527619</v>
      </c>
    </row>
    <row r="5235" spans="1:13" ht="15">
      <c r="A5235" s="56" t="s">
        <v>8961</v>
      </c>
      <c r="B5235" s="84" t="s">
        <v>2100</v>
      </c>
      <c r="C5235" s="84" t="s">
        <v>1452</v>
      </c>
      <c r="D5235" s="84" t="s">
        <v>1453</v>
      </c>
      <c r="E5235" s="84" t="s">
        <v>2099</v>
      </c>
      <c r="F5235" s="84" t="s">
        <v>105</v>
      </c>
      <c r="G5235" s="79">
        <v>1414870.12</v>
      </c>
      <c r="H5235" s="79">
        <v>1182956.6499999999</v>
      </c>
      <c r="I5235" s="79">
        <v>231913.4700000002</v>
      </c>
      <c r="J5235" s="79">
        <v>1632.64</v>
      </c>
      <c r="K5235" s="58" t="s">
        <v>3378</v>
      </c>
      <c r="L5235" s="59" t="s">
        <v>3372</v>
      </c>
      <c r="M5235" s="16">
        <f>Таблица4[[#This Row],[Поступления]]/Таблица4[[#This Row],[Начисления]]</f>
        <v>0.83608850966475978</v>
      </c>
    </row>
    <row r="5236" spans="1:13" ht="15">
      <c r="A5236" s="56" t="s">
        <v>8962</v>
      </c>
      <c r="B5236" s="84" t="s">
        <v>2100</v>
      </c>
      <c r="C5236" s="84" t="s">
        <v>1452</v>
      </c>
      <c r="D5236" s="84" t="s">
        <v>1453</v>
      </c>
      <c r="E5236" s="84" t="s">
        <v>2099</v>
      </c>
      <c r="F5236" s="84" t="s">
        <v>70</v>
      </c>
      <c r="G5236" s="79">
        <v>2805216.54</v>
      </c>
      <c r="H5236" s="79">
        <v>2486892.9</v>
      </c>
      <c r="I5236" s="79">
        <v>318323.64000000013</v>
      </c>
      <c r="J5236" s="79">
        <v>5542.17</v>
      </c>
      <c r="K5236" s="58" t="s">
        <v>3378</v>
      </c>
      <c r="L5236" s="59" t="s">
        <v>3372</v>
      </c>
      <c r="M5236" s="16">
        <f>Таблица4[[#This Row],[Поступления]]/Таблица4[[#This Row],[Начисления]]</f>
        <v>0.8865243964375028</v>
      </c>
    </row>
    <row r="5237" spans="1:13" ht="15">
      <c r="A5237" s="56" t="s">
        <v>8963</v>
      </c>
      <c r="B5237" s="84" t="s">
        <v>2100</v>
      </c>
      <c r="C5237" s="84" t="s">
        <v>1452</v>
      </c>
      <c r="D5237" s="84" t="s">
        <v>1453</v>
      </c>
      <c r="E5237" s="84" t="s">
        <v>2099</v>
      </c>
      <c r="F5237" s="84" t="s">
        <v>322</v>
      </c>
      <c r="G5237" s="79">
        <v>2346597.7000000002</v>
      </c>
      <c r="H5237" s="79">
        <v>1921744.41</v>
      </c>
      <c r="I5237" s="79">
        <v>424853.29000000027</v>
      </c>
      <c r="J5237" s="79">
        <v>2902.21</v>
      </c>
      <c r="K5237" s="58" t="s">
        <v>3378</v>
      </c>
      <c r="L5237" s="59" t="s">
        <v>3372</v>
      </c>
      <c r="M5237" s="16">
        <f>Таблица4[[#This Row],[Поступления]]/Таблица4[[#This Row],[Начисления]]</f>
        <v>0.81894924298272331</v>
      </c>
    </row>
    <row r="5238" spans="1:13" ht="15">
      <c r="A5238" s="56" t="s">
        <v>8964</v>
      </c>
      <c r="B5238" s="84" t="s">
        <v>2100</v>
      </c>
      <c r="C5238" s="84" t="s">
        <v>1452</v>
      </c>
      <c r="D5238" s="84" t="s">
        <v>1453</v>
      </c>
      <c r="E5238" s="84" t="s">
        <v>2099</v>
      </c>
      <c r="F5238" s="84" t="s">
        <v>116</v>
      </c>
      <c r="G5238" s="79">
        <v>980823.2</v>
      </c>
      <c r="H5238" s="79">
        <v>719745.15</v>
      </c>
      <c r="I5238" s="79">
        <v>261078.04999999993</v>
      </c>
      <c r="J5238" s="79">
        <v>204.04</v>
      </c>
      <c r="K5238" s="58" t="s">
        <v>3378</v>
      </c>
      <c r="L5238" s="59" t="s">
        <v>3373</v>
      </c>
      <c r="M5238" s="16">
        <f>Таблица4[[#This Row],[Поступления]]/Таблица4[[#This Row],[Начисления]]</f>
        <v>0.73381741989789806</v>
      </c>
    </row>
    <row r="5239" spans="1:13" ht="15">
      <c r="A5239" s="56" t="s">
        <v>8965</v>
      </c>
      <c r="B5239" s="84" t="s">
        <v>2100</v>
      </c>
      <c r="C5239" s="84" t="s">
        <v>1452</v>
      </c>
      <c r="D5239" s="84" t="s">
        <v>1453</v>
      </c>
      <c r="E5239" s="84" t="s">
        <v>2099</v>
      </c>
      <c r="F5239" s="84" t="s">
        <v>685</v>
      </c>
      <c r="G5239" s="79">
        <v>2384102.69</v>
      </c>
      <c r="H5239" s="79">
        <v>2163537</v>
      </c>
      <c r="I5239" s="79">
        <v>220565.68999999994</v>
      </c>
      <c r="J5239" s="79">
        <v>4955.17</v>
      </c>
      <c r="K5239" s="58" t="s">
        <v>3378</v>
      </c>
      <c r="L5239" s="59" t="s">
        <v>3372</v>
      </c>
      <c r="M5239" s="16">
        <f>Таблица4[[#This Row],[Поступления]]/Таблица4[[#This Row],[Начисления]]</f>
        <v>0.90748481979188578</v>
      </c>
    </row>
    <row r="5240" spans="1:13" ht="15">
      <c r="A5240" s="56" t="s">
        <v>8966</v>
      </c>
      <c r="B5240" s="84" t="s">
        <v>2100</v>
      </c>
      <c r="C5240" s="84" t="s">
        <v>1452</v>
      </c>
      <c r="D5240" s="84" t="s">
        <v>1453</v>
      </c>
      <c r="E5240" s="84" t="s">
        <v>2099</v>
      </c>
      <c r="F5240" s="84" t="s">
        <v>388</v>
      </c>
      <c r="G5240" s="79">
        <v>1423147.44</v>
      </c>
      <c r="H5240" s="79">
        <v>1307550.1399999999</v>
      </c>
      <c r="I5240" s="79">
        <v>115597.30000000005</v>
      </c>
      <c r="J5240" s="79">
        <v>3442.32</v>
      </c>
      <c r="K5240" s="58" t="s">
        <v>3378</v>
      </c>
      <c r="L5240" s="59" t="s">
        <v>3372</v>
      </c>
      <c r="M5240" s="16">
        <f>Таблица4[[#This Row],[Поступления]]/Таблица4[[#This Row],[Начисления]]</f>
        <v>0.91877348983602147</v>
      </c>
    </row>
    <row r="5241" spans="1:13" ht="15">
      <c r="A5241" s="56" t="s">
        <v>8967</v>
      </c>
      <c r="B5241" s="84" t="s">
        <v>2100</v>
      </c>
      <c r="C5241" s="84" t="s">
        <v>1452</v>
      </c>
      <c r="D5241" s="84" t="s">
        <v>1453</v>
      </c>
      <c r="E5241" s="84" t="s">
        <v>2099</v>
      </c>
      <c r="F5241" s="84" t="s">
        <v>703</v>
      </c>
      <c r="G5241" s="79">
        <v>2902805.54</v>
      </c>
      <c r="H5241" s="79">
        <v>2691944.33</v>
      </c>
      <c r="I5241" s="79">
        <v>210861.20999999996</v>
      </c>
      <c r="J5241" s="79">
        <v>4628.2</v>
      </c>
      <c r="K5241" s="58" t="s">
        <v>3378</v>
      </c>
      <c r="L5241" s="59" t="s">
        <v>3372</v>
      </c>
      <c r="M5241" s="16">
        <f>Таблица4[[#This Row],[Поступления]]/Таблица4[[#This Row],[Начисления]]</f>
        <v>0.92735951234266967</v>
      </c>
    </row>
    <row r="5242" spans="1:13" ht="15">
      <c r="A5242" s="56" t="s">
        <v>8968</v>
      </c>
      <c r="B5242" s="84" t="s">
        <v>2102</v>
      </c>
      <c r="C5242" s="84" t="s">
        <v>1452</v>
      </c>
      <c r="D5242" s="84" t="s">
        <v>1453</v>
      </c>
      <c r="E5242" s="84" t="s">
        <v>2101</v>
      </c>
      <c r="F5242" s="84" t="s">
        <v>13</v>
      </c>
      <c r="G5242" s="79">
        <v>772092.71</v>
      </c>
      <c r="H5242" s="79">
        <v>723618.85</v>
      </c>
      <c r="I5242" s="79">
        <v>48473.859999999986</v>
      </c>
      <c r="J5242" s="79">
        <v>2596</v>
      </c>
      <c r="K5242" s="58" t="s">
        <v>3374</v>
      </c>
      <c r="L5242" s="59" t="s">
        <v>3372</v>
      </c>
      <c r="M5242" s="16">
        <f>Таблица4[[#This Row],[Поступления]]/Таблица4[[#This Row],[Начисления]]</f>
        <v>0.93721756549158453</v>
      </c>
    </row>
    <row r="5243" spans="1:13" ht="15">
      <c r="A5243" s="56" t="s">
        <v>8969</v>
      </c>
      <c r="B5243" s="84" t="s">
        <v>2102</v>
      </c>
      <c r="C5243" s="84" t="s">
        <v>1452</v>
      </c>
      <c r="D5243" s="84" t="s">
        <v>1453</v>
      </c>
      <c r="E5243" s="84" t="s">
        <v>2101</v>
      </c>
      <c r="F5243" s="84" t="s">
        <v>16</v>
      </c>
      <c r="G5243" s="79">
        <v>306997.28999999998</v>
      </c>
      <c r="H5243" s="79">
        <v>296141.57</v>
      </c>
      <c r="I5243" s="79">
        <v>10855.719999999972</v>
      </c>
      <c r="J5243" s="79">
        <v>1395.35</v>
      </c>
      <c r="K5243" s="58" t="s">
        <v>3374</v>
      </c>
      <c r="L5243" s="59" t="s">
        <v>3372</v>
      </c>
      <c r="M5243" s="16">
        <f>Таблица4[[#This Row],[Поступления]]/Таблица4[[#This Row],[Начисления]]</f>
        <v>0.964639036390191</v>
      </c>
    </row>
    <row r="5244" spans="1:13" ht="15">
      <c r="A5244" s="56" t="s">
        <v>8970</v>
      </c>
      <c r="B5244" s="84" t="s">
        <v>2102</v>
      </c>
      <c r="C5244" s="84" t="s">
        <v>1452</v>
      </c>
      <c r="D5244" s="84" t="s">
        <v>1453</v>
      </c>
      <c r="E5244" s="84" t="s">
        <v>2101</v>
      </c>
      <c r="F5244" s="84" t="s">
        <v>100</v>
      </c>
      <c r="G5244" s="79">
        <v>623039.62</v>
      </c>
      <c r="H5244" s="79">
        <v>474302.8</v>
      </c>
      <c r="I5244" s="79">
        <v>148736.82</v>
      </c>
      <c r="J5244" s="79">
        <v>2174.06</v>
      </c>
      <c r="K5244" s="58" t="s">
        <v>3374</v>
      </c>
      <c r="L5244" s="59" t="s">
        <v>3372</v>
      </c>
      <c r="M5244" s="16">
        <f>Таблица4[[#This Row],[Поступления]]/Таблица4[[#This Row],[Начисления]]</f>
        <v>0.76127229276366082</v>
      </c>
    </row>
    <row r="5245" spans="1:13" ht="15">
      <c r="A5245" s="56" t="s">
        <v>8971</v>
      </c>
      <c r="B5245" s="84" t="s">
        <v>2102</v>
      </c>
      <c r="C5245" s="84" t="s">
        <v>1452</v>
      </c>
      <c r="D5245" s="84" t="s">
        <v>1453</v>
      </c>
      <c r="E5245" s="84" t="s">
        <v>2101</v>
      </c>
      <c r="F5245" s="84" t="s">
        <v>78</v>
      </c>
      <c r="G5245" s="79">
        <v>716822.98</v>
      </c>
      <c r="H5245" s="79">
        <v>584009.43000000005</v>
      </c>
      <c r="I5245" s="79">
        <v>132813.54999999993</v>
      </c>
      <c r="J5245" s="79">
        <v>3357.91</v>
      </c>
      <c r="K5245" s="58" t="s">
        <v>3374</v>
      </c>
      <c r="L5245" s="59" t="s">
        <v>3372</v>
      </c>
      <c r="M5245" s="16">
        <f>Таблица4[[#This Row],[Поступления]]/Таблица4[[#This Row],[Начисления]]</f>
        <v>0.81471917934327398</v>
      </c>
    </row>
    <row r="5246" spans="1:13" ht="15">
      <c r="A5246" s="42" t="s">
        <v>8972</v>
      </c>
      <c r="B5246" s="82" t="s">
        <v>2102</v>
      </c>
      <c r="C5246" s="82" t="s">
        <v>1452</v>
      </c>
      <c r="D5246" s="82" t="s">
        <v>1453</v>
      </c>
      <c r="E5246" s="82" t="s">
        <v>2101</v>
      </c>
      <c r="F5246" s="82" t="s">
        <v>43</v>
      </c>
      <c r="G5246" s="79">
        <v>1147523.49</v>
      </c>
      <c r="H5246" s="79">
        <v>1048082.16</v>
      </c>
      <c r="I5246" s="79">
        <v>99441.329999999958</v>
      </c>
      <c r="J5246" s="79">
        <v>9984.36</v>
      </c>
      <c r="K5246" s="43" t="s">
        <v>3374</v>
      </c>
      <c r="L5246" s="52" t="s">
        <v>3372</v>
      </c>
      <c r="M5246" s="16">
        <f>Таблица4[[#This Row],[Поступления]]/Таблица4[[#This Row],[Начисления]]</f>
        <v>0.91334266281555598</v>
      </c>
    </row>
    <row r="5247" spans="1:13" ht="15">
      <c r="A5247" s="56" t="s">
        <v>8973</v>
      </c>
      <c r="B5247" s="84" t="s">
        <v>2102</v>
      </c>
      <c r="C5247" s="84" t="s">
        <v>1452</v>
      </c>
      <c r="D5247" s="84" t="s">
        <v>1453</v>
      </c>
      <c r="E5247" s="84" t="s">
        <v>2101</v>
      </c>
      <c r="F5247" s="84" t="s">
        <v>74</v>
      </c>
      <c r="G5247" s="79">
        <v>777975.88</v>
      </c>
      <c r="H5247" s="79">
        <v>644455.57999999996</v>
      </c>
      <c r="I5247" s="79">
        <v>133520.30000000005</v>
      </c>
      <c r="J5247" s="79">
        <v>2896.08</v>
      </c>
      <c r="K5247" s="58" t="s">
        <v>3374</v>
      </c>
      <c r="L5247" s="59" t="s">
        <v>3373</v>
      </c>
      <c r="M5247" s="16">
        <f>Таблица4[[#This Row],[Поступления]]/Таблица4[[#This Row],[Начисления]]</f>
        <v>0.8283747562970718</v>
      </c>
    </row>
    <row r="5248" spans="1:13" ht="15">
      <c r="A5248" s="42" t="s">
        <v>8974</v>
      </c>
      <c r="B5248" s="82" t="s">
        <v>2102</v>
      </c>
      <c r="C5248" s="82" t="s">
        <v>1452</v>
      </c>
      <c r="D5248" s="82" t="s">
        <v>1453</v>
      </c>
      <c r="E5248" s="82" t="s">
        <v>2101</v>
      </c>
      <c r="F5248" s="82" t="s">
        <v>301</v>
      </c>
      <c r="G5248" s="79">
        <v>57632.05</v>
      </c>
      <c r="H5248" s="79">
        <v>43290.35</v>
      </c>
      <c r="I5248" s="79">
        <v>14341.700000000004</v>
      </c>
      <c r="J5248" s="79">
        <v>0</v>
      </c>
      <c r="K5248" s="43" t="s">
        <v>3374</v>
      </c>
      <c r="L5248" s="52" t="s">
        <v>3372</v>
      </c>
      <c r="M5248" s="16">
        <f>Таблица4[[#This Row],[Поступления]]/Таблица4[[#This Row],[Начисления]]</f>
        <v>0.75115061844928288</v>
      </c>
    </row>
    <row r="5249" spans="1:13" ht="15">
      <c r="A5249" s="42" t="s">
        <v>8975</v>
      </c>
      <c r="B5249" s="82" t="s">
        <v>2102</v>
      </c>
      <c r="C5249" s="82" t="s">
        <v>1452</v>
      </c>
      <c r="D5249" s="82" t="s">
        <v>1453</v>
      </c>
      <c r="E5249" s="82" t="s">
        <v>2101</v>
      </c>
      <c r="F5249" s="82" t="s">
        <v>846</v>
      </c>
      <c r="G5249" s="79">
        <v>56609.15</v>
      </c>
      <c r="H5249" s="79">
        <v>51207.87</v>
      </c>
      <c r="I5249" s="79">
        <v>5401.2799999999988</v>
      </c>
      <c r="J5249" s="79">
        <v>0</v>
      </c>
      <c r="K5249" s="43" t="s">
        <v>3374</v>
      </c>
      <c r="L5249" s="52" t="s">
        <v>3372</v>
      </c>
      <c r="M5249" s="16">
        <f>Таблица4[[#This Row],[Поступления]]/Таблица4[[#This Row],[Начисления]]</f>
        <v>0.90458644936375132</v>
      </c>
    </row>
    <row r="5250" spans="1:13" ht="15">
      <c r="A5250" s="42" t="s">
        <v>8976</v>
      </c>
      <c r="B5250" s="82" t="s">
        <v>2104</v>
      </c>
      <c r="C5250" s="82" t="s">
        <v>1452</v>
      </c>
      <c r="D5250" s="82" t="s">
        <v>1453</v>
      </c>
      <c r="E5250" s="82" t="s">
        <v>2103</v>
      </c>
      <c r="F5250" s="82" t="s">
        <v>70</v>
      </c>
      <c r="G5250" s="79">
        <v>4143375.12</v>
      </c>
      <c r="H5250" s="79">
        <v>3580440.3</v>
      </c>
      <c r="I5250" s="79">
        <v>562934.8200000003</v>
      </c>
      <c r="J5250" s="79">
        <v>7482.87</v>
      </c>
      <c r="K5250" s="43" t="s">
        <v>3381</v>
      </c>
      <c r="L5250" s="52" t="s">
        <v>3373</v>
      </c>
      <c r="M5250" s="16">
        <f>Таблица4[[#This Row],[Поступления]]/Таблица4[[#This Row],[Начисления]]</f>
        <v>0.86413616829363971</v>
      </c>
    </row>
    <row r="5251" spans="1:13" ht="15">
      <c r="A5251" s="42" t="s">
        <v>8977</v>
      </c>
      <c r="B5251" s="82" t="s">
        <v>2104</v>
      </c>
      <c r="C5251" s="82" t="s">
        <v>1452</v>
      </c>
      <c r="D5251" s="82" t="s">
        <v>1453</v>
      </c>
      <c r="E5251" s="82" t="s">
        <v>2103</v>
      </c>
      <c r="F5251" s="82" t="s">
        <v>25</v>
      </c>
      <c r="G5251" s="79">
        <v>1146953.43</v>
      </c>
      <c r="H5251" s="79">
        <v>1029912.67</v>
      </c>
      <c r="I5251" s="79">
        <v>117040.75999999989</v>
      </c>
      <c r="J5251" s="79">
        <v>10546.25</v>
      </c>
      <c r="K5251" s="43" t="s">
        <v>3381</v>
      </c>
      <c r="L5251" s="52" t="s">
        <v>3373</v>
      </c>
      <c r="M5251" s="16">
        <f>Таблица4[[#This Row],[Поступления]]/Таблица4[[#This Row],[Начисления]]</f>
        <v>0.89795508959766579</v>
      </c>
    </row>
    <row r="5252" spans="1:13" ht="15">
      <c r="A5252" s="42" t="s">
        <v>8978</v>
      </c>
      <c r="B5252" s="82" t="s">
        <v>2104</v>
      </c>
      <c r="C5252" s="82" t="s">
        <v>1452</v>
      </c>
      <c r="D5252" s="82" t="s">
        <v>1453</v>
      </c>
      <c r="E5252" s="82" t="s">
        <v>2103</v>
      </c>
      <c r="F5252" s="82" t="s">
        <v>30</v>
      </c>
      <c r="G5252" s="79">
        <v>759226.94</v>
      </c>
      <c r="H5252" s="79">
        <v>688794.69</v>
      </c>
      <c r="I5252" s="79">
        <v>70432.25</v>
      </c>
      <c r="J5252" s="79">
        <v>561.15</v>
      </c>
      <c r="K5252" s="43" t="s">
        <v>3381</v>
      </c>
      <c r="L5252" s="52" t="s">
        <v>3373</v>
      </c>
      <c r="M5252" s="16">
        <f>Таблица4[[#This Row],[Поступления]]/Таблица4[[#This Row],[Начисления]]</f>
        <v>0.90723162431512239</v>
      </c>
    </row>
    <row r="5253" spans="1:13" ht="15">
      <c r="A5253" s="42" t="s">
        <v>8979</v>
      </c>
      <c r="B5253" s="82" t="s">
        <v>2104</v>
      </c>
      <c r="C5253" s="82" t="s">
        <v>1452</v>
      </c>
      <c r="D5253" s="82" t="s">
        <v>1453</v>
      </c>
      <c r="E5253" s="82" t="s">
        <v>2103</v>
      </c>
      <c r="F5253" s="82" t="s">
        <v>71</v>
      </c>
      <c r="G5253" s="79">
        <v>969479.5</v>
      </c>
      <c r="H5253" s="79">
        <v>806096.92</v>
      </c>
      <c r="I5253" s="79">
        <v>163382.57999999996</v>
      </c>
      <c r="J5253" s="79">
        <v>4547.2700000000004</v>
      </c>
      <c r="K5253" s="43" t="s">
        <v>3381</v>
      </c>
      <c r="L5253" s="52" t="s">
        <v>3372</v>
      </c>
      <c r="M5253" s="16">
        <f>Таблица4[[#This Row],[Поступления]]/Таблица4[[#This Row],[Начисления]]</f>
        <v>0.83147391976828811</v>
      </c>
    </row>
    <row r="5254" spans="1:13" ht="15">
      <c r="A5254" s="42" t="s">
        <v>8980</v>
      </c>
      <c r="B5254" s="82" t="s">
        <v>2104</v>
      </c>
      <c r="C5254" s="82" t="s">
        <v>1452</v>
      </c>
      <c r="D5254" s="82" t="s">
        <v>1453</v>
      </c>
      <c r="E5254" s="82" t="s">
        <v>2103</v>
      </c>
      <c r="F5254" s="82" t="s">
        <v>31</v>
      </c>
      <c r="G5254" s="79">
        <v>714746.46</v>
      </c>
      <c r="H5254" s="79">
        <v>679604.88</v>
      </c>
      <c r="I5254" s="79">
        <v>35141.579999999958</v>
      </c>
      <c r="J5254" s="79">
        <v>1435.82</v>
      </c>
      <c r="K5254" s="43" t="s">
        <v>3381</v>
      </c>
      <c r="L5254" s="52" t="s">
        <v>3372</v>
      </c>
      <c r="M5254" s="16">
        <f>Таблица4[[#This Row],[Поступления]]/Таблица4[[#This Row],[Начисления]]</f>
        <v>0.95083350255417853</v>
      </c>
    </row>
    <row r="5255" spans="1:13" ht="15">
      <c r="A5255" s="56" t="s">
        <v>8981</v>
      </c>
      <c r="B5255" s="84" t="s">
        <v>2104</v>
      </c>
      <c r="C5255" s="84" t="s">
        <v>1452</v>
      </c>
      <c r="D5255" s="84" t="s">
        <v>1453</v>
      </c>
      <c r="E5255" s="84" t="s">
        <v>2103</v>
      </c>
      <c r="F5255" s="84" t="s">
        <v>19</v>
      </c>
      <c r="G5255" s="79">
        <v>2532249.85</v>
      </c>
      <c r="H5255" s="79">
        <v>2312535.64</v>
      </c>
      <c r="I5255" s="79">
        <v>219714.20999999996</v>
      </c>
      <c r="J5255" s="79">
        <v>7938.84</v>
      </c>
      <c r="K5255" s="58" t="s">
        <v>3381</v>
      </c>
      <c r="L5255" s="59" t="s">
        <v>3373</v>
      </c>
      <c r="M5255" s="16">
        <f>Таблица4[[#This Row],[Поступления]]/Таблица4[[#This Row],[Начисления]]</f>
        <v>0.91323359738771437</v>
      </c>
    </row>
    <row r="5256" spans="1:13" ht="15">
      <c r="A5256" s="56" t="s">
        <v>8982</v>
      </c>
      <c r="B5256" s="84" t="s">
        <v>2104</v>
      </c>
      <c r="C5256" s="84" t="s">
        <v>1452</v>
      </c>
      <c r="D5256" s="84" t="s">
        <v>1453</v>
      </c>
      <c r="E5256" s="84" t="s">
        <v>2103</v>
      </c>
      <c r="F5256" s="84" t="s">
        <v>9</v>
      </c>
      <c r="G5256" s="79">
        <v>2563403.8199999998</v>
      </c>
      <c r="H5256" s="79">
        <v>2292696.08</v>
      </c>
      <c r="I5256" s="79">
        <v>270707.73999999976</v>
      </c>
      <c r="J5256" s="79">
        <v>12079.16</v>
      </c>
      <c r="K5256" s="58" t="s">
        <v>3381</v>
      </c>
      <c r="L5256" s="59" t="s">
        <v>3373</v>
      </c>
      <c r="M5256" s="16">
        <f>Таблица4[[#This Row],[Поступления]]/Таблица4[[#This Row],[Начисления]]</f>
        <v>0.8943952030156529</v>
      </c>
    </row>
    <row r="5257" spans="1:13" ht="15">
      <c r="A5257" s="56" t="s">
        <v>8983</v>
      </c>
      <c r="B5257" s="84" t="s">
        <v>2104</v>
      </c>
      <c r="C5257" s="84" t="s">
        <v>1452</v>
      </c>
      <c r="D5257" s="84" t="s">
        <v>1453</v>
      </c>
      <c r="E5257" s="84" t="s">
        <v>2103</v>
      </c>
      <c r="F5257" s="84" t="s">
        <v>16</v>
      </c>
      <c r="G5257" s="79">
        <v>1256172.74</v>
      </c>
      <c r="H5257" s="79">
        <v>1050263.3</v>
      </c>
      <c r="I5257" s="79">
        <v>205909.43999999994</v>
      </c>
      <c r="J5257" s="79">
        <v>9080.76</v>
      </c>
      <c r="K5257" s="58" t="s">
        <v>3381</v>
      </c>
      <c r="L5257" s="59" t="s">
        <v>3372</v>
      </c>
      <c r="M5257" s="16">
        <f>Таблица4[[#This Row],[Поступления]]/Таблица4[[#This Row],[Начисления]]</f>
        <v>0.83608190701543172</v>
      </c>
    </row>
    <row r="5258" spans="1:13" ht="15">
      <c r="A5258" s="56" t="s">
        <v>8984</v>
      </c>
      <c r="B5258" s="84" t="s">
        <v>2104</v>
      </c>
      <c r="C5258" s="84" t="s">
        <v>1452</v>
      </c>
      <c r="D5258" s="84" t="s">
        <v>1453</v>
      </c>
      <c r="E5258" s="84" t="s">
        <v>2103</v>
      </c>
      <c r="F5258" s="84" t="s">
        <v>99</v>
      </c>
      <c r="G5258" s="79">
        <v>1245641.1299999999</v>
      </c>
      <c r="H5258" s="79">
        <v>1090822.46</v>
      </c>
      <c r="I5258" s="79">
        <v>154818.66999999993</v>
      </c>
      <c r="J5258" s="79">
        <v>4723.01</v>
      </c>
      <c r="K5258" s="58" t="s">
        <v>3381</v>
      </c>
      <c r="L5258" s="59" t="s">
        <v>3372</v>
      </c>
      <c r="M5258" s="16">
        <f>Таблица4[[#This Row],[Поступления]]/Таблица4[[#This Row],[Начисления]]</f>
        <v>0.87571165862193401</v>
      </c>
    </row>
    <row r="5259" spans="1:13" ht="15">
      <c r="A5259" s="42" t="s">
        <v>8985</v>
      </c>
      <c r="B5259" s="82" t="s">
        <v>2104</v>
      </c>
      <c r="C5259" s="82" t="s">
        <v>1452</v>
      </c>
      <c r="D5259" s="82" t="s">
        <v>1453</v>
      </c>
      <c r="E5259" s="82" t="s">
        <v>2103</v>
      </c>
      <c r="F5259" s="82" t="s">
        <v>136</v>
      </c>
      <c r="G5259" s="79">
        <v>418375.11</v>
      </c>
      <c r="H5259" s="79">
        <v>327613.61</v>
      </c>
      <c r="I5259" s="79">
        <v>90761.5</v>
      </c>
      <c r="J5259" s="79">
        <v>0</v>
      </c>
      <c r="K5259" s="43" t="s">
        <v>3381</v>
      </c>
      <c r="L5259" s="52" t="s">
        <v>3372</v>
      </c>
      <c r="M5259" s="16">
        <f>Таблица4[[#This Row],[Поступления]]/Таблица4[[#This Row],[Начисления]]</f>
        <v>0.78306190346744098</v>
      </c>
    </row>
    <row r="5260" spans="1:13" ht="15">
      <c r="A5260" s="56" t="s">
        <v>8986</v>
      </c>
      <c r="B5260" s="84" t="s">
        <v>2106</v>
      </c>
      <c r="C5260" s="84" t="s">
        <v>1452</v>
      </c>
      <c r="D5260" s="84" t="s">
        <v>1453</v>
      </c>
      <c r="E5260" s="84" t="s">
        <v>2105</v>
      </c>
      <c r="F5260" s="84" t="s">
        <v>21</v>
      </c>
      <c r="G5260" s="79">
        <v>568613.49</v>
      </c>
      <c r="H5260" s="79">
        <v>511332.28</v>
      </c>
      <c r="I5260" s="79">
        <v>57281.209999999963</v>
      </c>
      <c r="J5260" s="79">
        <v>646.14</v>
      </c>
      <c r="K5260" s="58" t="s">
        <v>3381</v>
      </c>
      <c r="L5260" s="59" t="s">
        <v>3373</v>
      </c>
      <c r="M5260" s="16">
        <f>Таблица4[[#This Row],[Поступления]]/Таблица4[[#This Row],[Начисления]]</f>
        <v>0.8992616056295113</v>
      </c>
    </row>
    <row r="5261" spans="1:13" ht="15">
      <c r="A5261" s="56" t="s">
        <v>8987</v>
      </c>
      <c r="B5261" s="84" t="s">
        <v>2106</v>
      </c>
      <c r="C5261" s="84" t="s">
        <v>1452</v>
      </c>
      <c r="D5261" s="84" t="s">
        <v>1453</v>
      </c>
      <c r="E5261" s="84" t="s">
        <v>2105</v>
      </c>
      <c r="F5261" s="84" t="s">
        <v>23</v>
      </c>
      <c r="G5261" s="79">
        <v>563519.72</v>
      </c>
      <c r="H5261" s="79">
        <v>529571.79</v>
      </c>
      <c r="I5261" s="79">
        <v>33947.929999999935</v>
      </c>
      <c r="J5261" s="79">
        <v>3066.14</v>
      </c>
      <c r="K5261" s="58" t="s">
        <v>3381</v>
      </c>
      <c r="L5261" s="59" t="s">
        <v>3372</v>
      </c>
      <c r="M5261" s="16">
        <f>Таблица4[[#This Row],[Поступления]]/Таблица4[[#This Row],[Начисления]]</f>
        <v>0.93975733449044174</v>
      </c>
    </row>
    <row r="5262" spans="1:13" ht="15">
      <c r="A5262" s="56" t="s">
        <v>8988</v>
      </c>
      <c r="B5262" s="84" t="s">
        <v>2106</v>
      </c>
      <c r="C5262" s="84" t="s">
        <v>1452</v>
      </c>
      <c r="D5262" s="84" t="s">
        <v>1453</v>
      </c>
      <c r="E5262" s="84" t="s">
        <v>2105</v>
      </c>
      <c r="F5262" s="84" t="s">
        <v>28</v>
      </c>
      <c r="G5262" s="79">
        <v>580052.36</v>
      </c>
      <c r="H5262" s="79">
        <v>550127.63</v>
      </c>
      <c r="I5262" s="79">
        <v>29924.729999999981</v>
      </c>
      <c r="J5262" s="79">
        <v>3503.68</v>
      </c>
      <c r="K5262" s="58" t="s">
        <v>3381</v>
      </c>
      <c r="L5262" s="59" t="s">
        <v>3372</v>
      </c>
      <c r="M5262" s="16">
        <f>Таблица4[[#This Row],[Поступления]]/Таблица4[[#This Row],[Начисления]]</f>
        <v>0.94841029523610598</v>
      </c>
    </row>
    <row r="5263" spans="1:13" ht="15">
      <c r="A5263" s="56" t="s">
        <v>8989</v>
      </c>
      <c r="B5263" s="84" t="s">
        <v>2106</v>
      </c>
      <c r="C5263" s="84" t="s">
        <v>1452</v>
      </c>
      <c r="D5263" s="84" t="s">
        <v>1453</v>
      </c>
      <c r="E5263" s="84" t="s">
        <v>2105</v>
      </c>
      <c r="F5263" s="84" t="s">
        <v>32</v>
      </c>
      <c r="G5263" s="79">
        <v>978338.12</v>
      </c>
      <c r="H5263" s="79">
        <v>915649.77</v>
      </c>
      <c r="I5263" s="79">
        <v>62688.349999999977</v>
      </c>
      <c r="J5263" s="79">
        <v>1659.75</v>
      </c>
      <c r="K5263" s="58" t="s">
        <v>3381</v>
      </c>
      <c r="L5263" s="59" t="s">
        <v>3372</v>
      </c>
      <c r="M5263" s="16">
        <f>Таблица4[[#This Row],[Поступления]]/Таблица4[[#This Row],[Начисления]]</f>
        <v>0.93592363548095214</v>
      </c>
    </row>
    <row r="5264" spans="1:13" ht="15">
      <c r="A5264" s="56" t="s">
        <v>8990</v>
      </c>
      <c r="B5264" s="84" t="s">
        <v>2108</v>
      </c>
      <c r="C5264" s="84" t="s">
        <v>1452</v>
      </c>
      <c r="D5264" s="84" t="s">
        <v>1453</v>
      </c>
      <c r="E5264" s="84" t="s">
        <v>2107</v>
      </c>
      <c r="F5264" s="84" t="s">
        <v>23</v>
      </c>
      <c r="G5264" s="79">
        <v>2441000.36</v>
      </c>
      <c r="H5264" s="79">
        <v>2078946.68</v>
      </c>
      <c r="I5264" s="79">
        <v>362053.67999999993</v>
      </c>
      <c r="J5264" s="79">
        <v>3570.79</v>
      </c>
      <c r="K5264" s="58" t="s">
        <v>3381</v>
      </c>
      <c r="L5264" s="59" t="s">
        <v>3372</v>
      </c>
      <c r="M5264" s="16">
        <f>Таблица4[[#This Row],[Поступления]]/Таблица4[[#This Row],[Начисления]]</f>
        <v>0.85167815378773648</v>
      </c>
    </row>
    <row r="5265" spans="1:13" ht="15">
      <c r="A5265" s="56" t="s">
        <v>8991</v>
      </c>
      <c r="B5265" s="84" t="s">
        <v>2108</v>
      </c>
      <c r="C5265" s="84" t="s">
        <v>1452</v>
      </c>
      <c r="D5265" s="84" t="s">
        <v>1453</v>
      </c>
      <c r="E5265" s="84" t="s">
        <v>2107</v>
      </c>
      <c r="F5265" s="84" t="s">
        <v>28</v>
      </c>
      <c r="G5265" s="79">
        <v>2429250.16</v>
      </c>
      <c r="H5265" s="79">
        <v>2133890.41</v>
      </c>
      <c r="I5265" s="79">
        <v>295359.75</v>
      </c>
      <c r="J5265" s="79">
        <v>3806.55</v>
      </c>
      <c r="K5265" s="58" t="s">
        <v>3381</v>
      </c>
      <c r="L5265" s="59" t="s">
        <v>3372</v>
      </c>
      <c r="M5265" s="16">
        <f>Таблица4[[#This Row],[Поступления]]/Таблица4[[#This Row],[Начисления]]</f>
        <v>0.87841525962892186</v>
      </c>
    </row>
    <row r="5266" spans="1:13" ht="15">
      <c r="A5266" s="56" t="s">
        <v>8992</v>
      </c>
      <c r="B5266" s="84" t="s">
        <v>2108</v>
      </c>
      <c r="C5266" s="84" t="s">
        <v>1452</v>
      </c>
      <c r="D5266" s="84" t="s">
        <v>1453</v>
      </c>
      <c r="E5266" s="84" t="s">
        <v>2107</v>
      </c>
      <c r="F5266" s="84" t="s">
        <v>33</v>
      </c>
      <c r="G5266" s="79">
        <v>2456438.36</v>
      </c>
      <c r="H5266" s="79">
        <v>2096601.45</v>
      </c>
      <c r="I5266" s="79">
        <v>359836.90999999992</v>
      </c>
      <c r="J5266" s="79">
        <v>4737.3</v>
      </c>
      <c r="K5266" s="58" t="s">
        <v>3381</v>
      </c>
      <c r="L5266" s="59" t="s">
        <v>3373</v>
      </c>
      <c r="M5266" s="16">
        <f>Таблица4[[#This Row],[Поступления]]/Таблица4[[#This Row],[Начисления]]</f>
        <v>0.85351274599049987</v>
      </c>
    </row>
    <row r="5267" spans="1:13" ht="15">
      <c r="A5267" s="56" t="s">
        <v>8993</v>
      </c>
      <c r="B5267" s="84" t="s">
        <v>2108</v>
      </c>
      <c r="C5267" s="84" t="s">
        <v>1452</v>
      </c>
      <c r="D5267" s="84" t="s">
        <v>1453</v>
      </c>
      <c r="E5267" s="84" t="s">
        <v>2107</v>
      </c>
      <c r="F5267" s="84" t="s">
        <v>29</v>
      </c>
      <c r="G5267" s="79">
        <v>1983133.03</v>
      </c>
      <c r="H5267" s="79">
        <v>1744718.81</v>
      </c>
      <c r="I5267" s="79">
        <v>238414.21999999997</v>
      </c>
      <c r="J5267" s="79">
        <v>3705.31</v>
      </c>
      <c r="K5267" s="58" t="s">
        <v>3381</v>
      </c>
      <c r="L5267" s="59" t="s">
        <v>3372</v>
      </c>
      <c r="M5267" s="16">
        <f>Таблица4[[#This Row],[Поступления]]/Таблица4[[#This Row],[Начисления]]</f>
        <v>0.87977900806785514</v>
      </c>
    </row>
    <row r="5268" spans="1:13" ht="15">
      <c r="A5268" s="56" t="s">
        <v>8994</v>
      </c>
      <c r="B5268" s="84" t="s">
        <v>2108</v>
      </c>
      <c r="C5268" s="84" t="s">
        <v>1452</v>
      </c>
      <c r="D5268" s="84" t="s">
        <v>1453</v>
      </c>
      <c r="E5268" s="84" t="s">
        <v>2107</v>
      </c>
      <c r="F5268" s="84" t="s">
        <v>30</v>
      </c>
      <c r="G5268" s="79">
        <v>2483909.0099999998</v>
      </c>
      <c r="H5268" s="79">
        <v>2273004.9</v>
      </c>
      <c r="I5268" s="79">
        <v>210904.10999999987</v>
      </c>
      <c r="J5268" s="79">
        <v>1797.06</v>
      </c>
      <c r="K5268" s="58" t="s">
        <v>3381</v>
      </c>
      <c r="L5268" s="59" t="s">
        <v>3373</v>
      </c>
      <c r="M5268" s="16">
        <f>Таблица4[[#This Row],[Поступления]]/Таблица4[[#This Row],[Начисления]]</f>
        <v>0.91509185354579481</v>
      </c>
    </row>
    <row r="5269" spans="1:13" ht="15">
      <c r="A5269" s="56" t="s">
        <v>8995</v>
      </c>
      <c r="B5269" s="84" t="s">
        <v>2108</v>
      </c>
      <c r="C5269" s="84" t="s">
        <v>1452</v>
      </c>
      <c r="D5269" s="84" t="s">
        <v>1453</v>
      </c>
      <c r="E5269" s="84" t="s">
        <v>2107</v>
      </c>
      <c r="F5269" s="84" t="s">
        <v>9</v>
      </c>
      <c r="G5269" s="79">
        <v>579898.71</v>
      </c>
      <c r="H5269" s="79">
        <v>495151.96</v>
      </c>
      <c r="I5269" s="79">
        <v>84746.749999999942</v>
      </c>
      <c r="J5269" s="79">
        <v>184.83</v>
      </c>
      <c r="K5269" s="58" t="s">
        <v>3381</v>
      </c>
      <c r="L5269" s="59" t="s">
        <v>3372</v>
      </c>
      <c r="M5269" s="16">
        <f>Таблица4[[#This Row],[Поступления]]/Таблица4[[#This Row],[Начисления]]</f>
        <v>0.85385939209969974</v>
      </c>
    </row>
    <row r="5270" spans="1:13" ht="15">
      <c r="A5270" s="56" t="s">
        <v>8996</v>
      </c>
      <c r="B5270" s="84" t="s">
        <v>2108</v>
      </c>
      <c r="C5270" s="84" t="s">
        <v>1452</v>
      </c>
      <c r="D5270" s="84" t="s">
        <v>1453</v>
      </c>
      <c r="E5270" s="84" t="s">
        <v>2107</v>
      </c>
      <c r="F5270" s="84" t="s">
        <v>11</v>
      </c>
      <c r="G5270" s="79">
        <v>1256815.27</v>
      </c>
      <c r="H5270" s="79">
        <v>1094517.71</v>
      </c>
      <c r="I5270" s="79">
        <v>162297.56000000006</v>
      </c>
      <c r="J5270" s="79">
        <v>14904.43</v>
      </c>
      <c r="K5270" s="58" t="s">
        <v>3381</v>
      </c>
      <c r="L5270" s="59" t="s">
        <v>3373</v>
      </c>
      <c r="M5270" s="16">
        <f>Таблица4[[#This Row],[Поступления]]/Таблица4[[#This Row],[Начисления]]</f>
        <v>0.87086601836083666</v>
      </c>
    </row>
    <row r="5271" spans="1:13" ht="15">
      <c r="A5271" s="56" t="s">
        <v>8997</v>
      </c>
      <c r="B5271" s="84" t="s">
        <v>2108</v>
      </c>
      <c r="C5271" s="84" t="s">
        <v>1452</v>
      </c>
      <c r="D5271" s="84" t="s">
        <v>1453</v>
      </c>
      <c r="E5271" s="84" t="s">
        <v>2107</v>
      </c>
      <c r="F5271" s="84" t="s">
        <v>13</v>
      </c>
      <c r="G5271" s="79">
        <v>1261821.92</v>
      </c>
      <c r="H5271" s="79">
        <v>1108932.1299999999</v>
      </c>
      <c r="I5271" s="79">
        <v>152889.79000000004</v>
      </c>
      <c r="J5271" s="79">
        <v>2454.9299999999998</v>
      </c>
      <c r="K5271" s="58" t="s">
        <v>3381</v>
      </c>
      <c r="L5271" s="59" t="s">
        <v>3372</v>
      </c>
      <c r="M5271" s="16">
        <f>Таблица4[[#This Row],[Поступления]]/Таблица4[[#This Row],[Начисления]]</f>
        <v>0.87883409887189146</v>
      </c>
    </row>
    <row r="5272" spans="1:13" ht="15">
      <c r="A5272" s="56" t="s">
        <v>8998</v>
      </c>
      <c r="B5272" s="84" t="s">
        <v>2108</v>
      </c>
      <c r="C5272" s="84" t="s">
        <v>1452</v>
      </c>
      <c r="D5272" s="84" t="s">
        <v>1453</v>
      </c>
      <c r="E5272" s="84" t="s">
        <v>2107</v>
      </c>
      <c r="F5272" s="84" t="s">
        <v>15</v>
      </c>
      <c r="G5272" s="79">
        <v>2584304.2799999998</v>
      </c>
      <c r="H5272" s="79">
        <v>2298012.96</v>
      </c>
      <c r="I5272" s="79">
        <v>286291.31999999983</v>
      </c>
      <c r="J5272" s="79">
        <v>4340.6099999999997</v>
      </c>
      <c r="K5272" s="58" t="s">
        <v>3381</v>
      </c>
      <c r="L5272" s="59" t="s">
        <v>3373</v>
      </c>
      <c r="M5272" s="16">
        <f>Таблица4[[#This Row],[Поступления]]/Таблица4[[#This Row],[Начисления]]</f>
        <v>0.88921919055135412</v>
      </c>
    </row>
    <row r="5273" spans="1:13" ht="15">
      <c r="A5273" s="56" t="s">
        <v>8999</v>
      </c>
      <c r="B5273" s="84" t="s">
        <v>2108</v>
      </c>
      <c r="C5273" s="84" t="s">
        <v>1452</v>
      </c>
      <c r="D5273" s="84" t="s">
        <v>1453</v>
      </c>
      <c r="E5273" s="84" t="s">
        <v>2107</v>
      </c>
      <c r="F5273" s="84" t="s">
        <v>76</v>
      </c>
      <c r="G5273" s="79">
        <v>1262809.02</v>
      </c>
      <c r="H5273" s="79">
        <v>1073429.6100000001</v>
      </c>
      <c r="I5273" s="79">
        <v>189379.40999999992</v>
      </c>
      <c r="J5273" s="79">
        <v>1079.74</v>
      </c>
      <c r="K5273" s="58" t="s">
        <v>3381</v>
      </c>
      <c r="L5273" s="59" t="s">
        <v>3373</v>
      </c>
      <c r="M5273" s="16">
        <f>Таблица4[[#This Row],[Поступления]]/Таблица4[[#This Row],[Начисления]]</f>
        <v>0.8500332140484711</v>
      </c>
    </row>
    <row r="5274" spans="1:13" ht="15">
      <c r="A5274" s="56" t="s">
        <v>9000</v>
      </c>
      <c r="B5274" s="84" t="s">
        <v>2108</v>
      </c>
      <c r="C5274" s="84" t="s">
        <v>1452</v>
      </c>
      <c r="D5274" s="84" t="s">
        <v>1453</v>
      </c>
      <c r="E5274" s="84" t="s">
        <v>2107</v>
      </c>
      <c r="F5274" s="84" t="s">
        <v>77</v>
      </c>
      <c r="G5274" s="79">
        <v>1286081.53</v>
      </c>
      <c r="H5274" s="79">
        <v>1136011.03</v>
      </c>
      <c r="I5274" s="79">
        <v>150070.5</v>
      </c>
      <c r="J5274" s="79">
        <v>240.59</v>
      </c>
      <c r="K5274" s="58" t="s">
        <v>3381</v>
      </c>
      <c r="L5274" s="59" t="s">
        <v>3372</v>
      </c>
      <c r="M5274" s="16">
        <f>Таблица4[[#This Row],[Поступления]]/Таблица4[[#This Row],[Начисления]]</f>
        <v>0.88331183016056536</v>
      </c>
    </row>
    <row r="5275" spans="1:13" ht="15">
      <c r="A5275" s="56" t="s">
        <v>9001</v>
      </c>
      <c r="B5275" s="84" t="s">
        <v>2108</v>
      </c>
      <c r="C5275" s="84" t="s">
        <v>1452</v>
      </c>
      <c r="D5275" s="84" t="s">
        <v>1453</v>
      </c>
      <c r="E5275" s="84" t="s">
        <v>2107</v>
      </c>
      <c r="F5275" s="84" t="s">
        <v>17</v>
      </c>
      <c r="G5275" s="79">
        <v>1314689.1399999999</v>
      </c>
      <c r="H5275" s="79">
        <v>1101053.67</v>
      </c>
      <c r="I5275" s="79">
        <v>213635.46999999997</v>
      </c>
      <c r="J5275" s="79">
        <v>2453.42</v>
      </c>
      <c r="K5275" s="58" t="s">
        <v>3381</v>
      </c>
      <c r="L5275" s="59" t="s">
        <v>3373</v>
      </c>
      <c r="M5275" s="16">
        <f>Таблица4[[#This Row],[Поступления]]/Таблица4[[#This Row],[Начисления]]</f>
        <v>0.83750115255382729</v>
      </c>
    </row>
    <row r="5276" spans="1:13" ht="15">
      <c r="A5276" s="56" t="s">
        <v>9002</v>
      </c>
      <c r="B5276" s="84" t="s">
        <v>2108</v>
      </c>
      <c r="C5276" s="84" t="s">
        <v>1452</v>
      </c>
      <c r="D5276" s="84" t="s">
        <v>1453</v>
      </c>
      <c r="E5276" s="84" t="s">
        <v>2107</v>
      </c>
      <c r="F5276" s="84" t="s">
        <v>20</v>
      </c>
      <c r="G5276" s="79">
        <v>1266454.32</v>
      </c>
      <c r="H5276" s="79">
        <v>1183618.57</v>
      </c>
      <c r="I5276" s="79">
        <v>82835.75</v>
      </c>
      <c r="J5276" s="79">
        <v>2816.1</v>
      </c>
      <c r="K5276" s="58" t="s">
        <v>3381</v>
      </c>
      <c r="L5276" s="59" t="s">
        <v>3372</v>
      </c>
      <c r="M5276" s="16">
        <f>Таблица4[[#This Row],[Поступления]]/Таблица4[[#This Row],[Начисления]]</f>
        <v>0.93459239019374973</v>
      </c>
    </row>
    <row r="5277" spans="1:13" ht="15">
      <c r="A5277" s="56" t="s">
        <v>9003</v>
      </c>
      <c r="B5277" s="84" t="s">
        <v>2108</v>
      </c>
      <c r="C5277" s="84" t="s">
        <v>1452</v>
      </c>
      <c r="D5277" s="84" t="s">
        <v>1453</v>
      </c>
      <c r="E5277" s="84" t="s">
        <v>2107</v>
      </c>
      <c r="F5277" s="84" t="s">
        <v>324</v>
      </c>
      <c r="G5277" s="79">
        <v>754835.66</v>
      </c>
      <c r="H5277" s="79">
        <v>595618.52</v>
      </c>
      <c r="I5277" s="79">
        <v>159217.14000000001</v>
      </c>
      <c r="J5277" s="79">
        <v>0</v>
      </c>
      <c r="K5277" s="58" t="s">
        <v>3381</v>
      </c>
      <c r="L5277" s="59" t="s">
        <v>3372</v>
      </c>
      <c r="M5277" s="16">
        <f>Таблица4[[#This Row],[Поступления]]/Таблица4[[#This Row],[Начисления]]</f>
        <v>0.78907045806500453</v>
      </c>
    </row>
    <row r="5278" spans="1:13" ht="15">
      <c r="A5278" s="56" t="s">
        <v>9004</v>
      </c>
      <c r="B5278" s="84" t="s">
        <v>2110</v>
      </c>
      <c r="C5278" s="84" t="s">
        <v>1452</v>
      </c>
      <c r="D5278" s="84" t="s">
        <v>1453</v>
      </c>
      <c r="E5278" s="84" t="s">
        <v>2109</v>
      </c>
      <c r="F5278" s="84" t="s">
        <v>373</v>
      </c>
      <c r="G5278" s="79">
        <v>7001439.0700000003</v>
      </c>
      <c r="H5278" s="79">
        <v>4391075.79</v>
      </c>
      <c r="I5278" s="79">
        <v>2610363.2800000003</v>
      </c>
      <c r="J5278" s="79">
        <v>26449.25</v>
      </c>
      <c r="K5278" s="58" t="s">
        <v>3379</v>
      </c>
      <c r="L5278" s="59" t="s">
        <v>3372</v>
      </c>
      <c r="M5278" s="16">
        <f>Таблица4[[#This Row],[Поступления]]/Таблица4[[#This Row],[Начисления]]</f>
        <v>0.62716760741588518</v>
      </c>
    </row>
    <row r="5279" spans="1:13" ht="15">
      <c r="A5279" s="56" t="s">
        <v>9005</v>
      </c>
      <c r="B5279" s="84" t="s">
        <v>2132</v>
      </c>
      <c r="C5279" s="84" t="s">
        <v>1452</v>
      </c>
      <c r="D5279" s="84" t="s">
        <v>1453</v>
      </c>
      <c r="E5279" s="84" t="s">
        <v>2131</v>
      </c>
      <c r="F5279" s="84" t="s">
        <v>269</v>
      </c>
      <c r="G5279" s="79">
        <v>311476.25</v>
      </c>
      <c r="H5279" s="79">
        <v>270739.44</v>
      </c>
      <c r="I5279" s="79">
        <v>40736.81</v>
      </c>
      <c r="J5279" s="79">
        <v>2704.93</v>
      </c>
      <c r="K5279" s="58" t="s">
        <v>3374</v>
      </c>
      <c r="L5279" s="59" t="s">
        <v>3372</v>
      </c>
      <c r="M5279" s="16">
        <f>Таблица4[[#This Row],[Поступления]]/Таблица4[[#This Row],[Начисления]]</f>
        <v>0.86921375225237885</v>
      </c>
    </row>
    <row r="5280" spans="1:13" ht="15">
      <c r="A5280" s="56" t="s">
        <v>9006</v>
      </c>
      <c r="B5280" s="84" t="s">
        <v>2132</v>
      </c>
      <c r="C5280" s="84" t="s">
        <v>1452</v>
      </c>
      <c r="D5280" s="84" t="s">
        <v>1453</v>
      </c>
      <c r="E5280" s="84" t="s">
        <v>2131</v>
      </c>
      <c r="F5280" s="84" t="s">
        <v>179</v>
      </c>
      <c r="G5280" s="79">
        <v>689542.05</v>
      </c>
      <c r="H5280" s="79">
        <v>572875.06000000006</v>
      </c>
      <c r="I5280" s="79">
        <v>116666.98999999999</v>
      </c>
      <c r="J5280" s="79">
        <v>4880.84</v>
      </c>
      <c r="K5280" s="58" t="s">
        <v>3374</v>
      </c>
      <c r="L5280" s="59" t="s">
        <v>3372</v>
      </c>
      <c r="M5280" s="16">
        <f>Таблица4[[#This Row],[Поступления]]/Таблица4[[#This Row],[Начисления]]</f>
        <v>0.83080511188548978</v>
      </c>
    </row>
    <row r="5281" spans="1:13" ht="15">
      <c r="A5281" s="56" t="s">
        <v>9007</v>
      </c>
      <c r="B5281" s="84" t="s">
        <v>2112</v>
      </c>
      <c r="C5281" s="84" t="s">
        <v>1452</v>
      </c>
      <c r="D5281" s="84" t="s">
        <v>1453</v>
      </c>
      <c r="E5281" s="84" t="s">
        <v>2111</v>
      </c>
      <c r="F5281" s="84" t="s">
        <v>22</v>
      </c>
      <c r="G5281" s="79">
        <v>338943.92</v>
      </c>
      <c r="H5281" s="79">
        <v>288978.99</v>
      </c>
      <c r="I5281" s="79">
        <v>49964.929999999993</v>
      </c>
      <c r="J5281" s="79">
        <v>0</v>
      </c>
      <c r="K5281" s="58" t="s">
        <v>3377</v>
      </c>
      <c r="L5281" s="59" t="s">
        <v>3372</v>
      </c>
      <c r="M5281" s="16">
        <f>Таблица4[[#This Row],[Поступления]]/Таблица4[[#This Row],[Начисления]]</f>
        <v>0.85258643966824954</v>
      </c>
    </row>
    <row r="5282" spans="1:13" ht="15">
      <c r="A5282" s="56" t="s">
        <v>9008</v>
      </c>
      <c r="B5282" s="84" t="s">
        <v>2112</v>
      </c>
      <c r="C5282" s="84" t="s">
        <v>1452</v>
      </c>
      <c r="D5282" s="84" t="s">
        <v>1453</v>
      </c>
      <c r="E5282" s="84" t="s">
        <v>2111</v>
      </c>
      <c r="F5282" s="84" t="s">
        <v>24</v>
      </c>
      <c r="G5282" s="79">
        <v>255898.03</v>
      </c>
      <c r="H5282" s="79">
        <v>217700.52</v>
      </c>
      <c r="I5282" s="79">
        <v>38197.510000000009</v>
      </c>
      <c r="J5282" s="79">
        <v>0</v>
      </c>
      <c r="K5282" s="58" t="s">
        <v>3377</v>
      </c>
      <c r="L5282" s="59" t="s">
        <v>3372</v>
      </c>
      <c r="M5282" s="16">
        <f>Таблица4[[#This Row],[Поступления]]/Таблица4[[#This Row],[Начисления]]</f>
        <v>0.85073151989485807</v>
      </c>
    </row>
    <row r="5283" spans="1:13" ht="15">
      <c r="A5283" s="56" t="s">
        <v>9009</v>
      </c>
      <c r="B5283" s="84" t="s">
        <v>2112</v>
      </c>
      <c r="C5283" s="84" t="s">
        <v>1452</v>
      </c>
      <c r="D5283" s="84" t="s">
        <v>1453</v>
      </c>
      <c r="E5283" s="84" t="s">
        <v>2111</v>
      </c>
      <c r="F5283" s="84" t="s">
        <v>105</v>
      </c>
      <c r="G5283" s="79">
        <v>427912.31</v>
      </c>
      <c r="H5283" s="79">
        <v>362039.56</v>
      </c>
      <c r="I5283" s="79">
        <v>65872.75</v>
      </c>
      <c r="J5283" s="79">
        <v>2496.44</v>
      </c>
      <c r="K5283" s="58" t="s">
        <v>3377</v>
      </c>
      <c r="L5283" s="59" t="s">
        <v>3372</v>
      </c>
      <c r="M5283" s="16">
        <f>Таблица4[[#This Row],[Поступления]]/Таблица4[[#This Row],[Начисления]]</f>
        <v>0.84606016592511679</v>
      </c>
    </row>
    <row r="5284" spans="1:13" ht="15">
      <c r="A5284" s="56" t="s">
        <v>9010</v>
      </c>
      <c r="B5284" s="84" t="s">
        <v>2112</v>
      </c>
      <c r="C5284" s="84" t="s">
        <v>1452</v>
      </c>
      <c r="D5284" s="84" t="s">
        <v>1453</v>
      </c>
      <c r="E5284" s="84" t="s">
        <v>2111</v>
      </c>
      <c r="F5284" s="84" t="s">
        <v>45</v>
      </c>
      <c r="G5284" s="79">
        <v>136077.16</v>
      </c>
      <c r="H5284" s="79">
        <v>126314.33</v>
      </c>
      <c r="I5284" s="79">
        <v>9762.8300000000017</v>
      </c>
      <c r="J5284" s="79">
        <v>1269.3800000000001</v>
      </c>
      <c r="K5284" s="58" t="s">
        <v>3377</v>
      </c>
      <c r="L5284" s="59" t="s">
        <v>3372</v>
      </c>
      <c r="M5284" s="16">
        <f>Таблица4[[#This Row],[Поступления]]/Таблица4[[#This Row],[Начисления]]</f>
        <v>0.92825518992312894</v>
      </c>
    </row>
    <row r="5285" spans="1:13" ht="15">
      <c r="A5285" s="56" t="s">
        <v>9011</v>
      </c>
      <c r="B5285" s="84" t="s">
        <v>2116</v>
      </c>
      <c r="C5285" s="84" t="s">
        <v>1452</v>
      </c>
      <c r="D5285" s="84" t="s">
        <v>1453</v>
      </c>
      <c r="E5285" s="84" t="s">
        <v>2115</v>
      </c>
      <c r="F5285" s="84" t="s">
        <v>115</v>
      </c>
      <c r="G5285" s="79">
        <v>1912699.85</v>
      </c>
      <c r="H5285" s="79">
        <v>792471.26</v>
      </c>
      <c r="I5285" s="79">
        <v>1120228.5900000001</v>
      </c>
      <c r="J5285" s="79">
        <v>5328</v>
      </c>
      <c r="K5285" s="58" t="s">
        <v>3379</v>
      </c>
      <c r="L5285" s="59" t="s">
        <v>3373</v>
      </c>
      <c r="M5285" s="16">
        <f>Таблица4[[#This Row],[Поступления]]/Таблица4[[#This Row],[Начисления]]</f>
        <v>0.41432076235066362</v>
      </c>
    </row>
    <row r="5286" spans="1:13" ht="15">
      <c r="A5286" s="56" t="s">
        <v>9012</v>
      </c>
      <c r="B5286" s="84" t="s">
        <v>2118</v>
      </c>
      <c r="C5286" s="84" t="s">
        <v>1452</v>
      </c>
      <c r="D5286" s="84" t="s">
        <v>1453</v>
      </c>
      <c r="E5286" s="84" t="s">
        <v>2117</v>
      </c>
      <c r="F5286" s="84" t="s">
        <v>21</v>
      </c>
      <c r="G5286" s="79">
        <v>1169199.92</v>
      </c>
      <c r="H5286" s="79">
        <v>1055173.47</v>
      </c>
      <c r="I5286" s="79">
        <v>114026.44999999995</v>
      </c>
      <c r="J5286" s="79">
        <v>4303.75</v>
      </c>
      <c r="K5286" s="58" t="s">
        <v>3374</v>
      </c>
      <c r="L5286" s="59" t="s">
        <v>3372</v>
      </c>
      <c r="M5286" s="16">
        <f>Таблица4[[#This Row],[Поступления]]/Таблица4[[#This Row],[Начисления]]</f>
        <v>0.90247480516420153</v>
      </c>
    </row>
    <row r="5287" spans="1:13" ht="15">
      <c r="A5287" s="56" t="s">
        <v>9013</v>
      </c>
      <c r="B5287" s="84" t="s">
        <v>2118</v>
      </c>
      <c r="C5287" s="84" t="s">
        <v>1452</v>
      </c>
      <c r="D5287" s="84" t="s">
        <v>1453</v>
      </c>
      <c r="E5287" s="84" t="s">
        <v>2117</v>
      </c>
      <c r="F5287" s="84" t="s">
        <v>33</v>
      </c>
      <c r="G5287" s="79">
        <v>447180.21</v>
      </c>
      <c r="H5287" s="79">
        <v>428359.09</v>
      </c>
      <c r="I5287" s="79">
        <v>18821.119999999995</v>
      </c>
      <c r="J5287" s="79">
        <v>655.20000000000005</v>
      </c>
      <c r="K5287" s="58" t="s">
        <v>3374</v>
      </c>
      <c r="L5287" s="59" t="s">
        <v>3373</v>
      </c>
      <c r="M5287" s="16">
        <f>Таблица4[[#This Row],[Поступления]]/Таблица4[[#This Row],[Начисления]]</f>
        <v>0.9579115542702572</v>
      </c>
    </row>
    <row r="5288" spans="1:13" ht="15">
      <c r="A5288" s="56" t="s">
        <v>9014</v>
      </c>
      <c r="B5288" s="84" t="s">
        <v>2118</v>
      </c>
      <c r="C5288" s="84" t="s">
        <v>1452</v>
      </c>
      <c r="D5288" s="84" t="s">
        <v>1453</v>
      </c>
      <c r="E5288" s="84" t="s">
        <v>2117</v>
      </c>
      <c r="F5288" s="84" t="s">
        <v>29</v>
      </c>
      <c r="G5288" s="79">
        <v>205059.98</v>
      </c>
      <c r="H5288" s="79">
        <v>140661.01</v>
      </c>
      <c r="I5288" s="79">
        <v>64398.97</v>
      </c>
      <c r="J5288" s="79">
        <v>2409.7399999999998</v>
      </c>
      <c r="K5288" s="58" t="s">
        <v>3374</v>
      </c>
      <c r="L5288" s="59" t="s">
        <v>3372</v>
      </c>
      <c r="M5288" s="16">
        <f>Таблица4[[#This Row],[Поступления]]/Таблица4[[#This Row],[Начисления]]</f>
        <v>0.68595056919443764</v>
      </c>
    </row>
    <row r="5289" spans="1:13" ht="15">
      <c r="A5289" s="56" t="s">
        <v>9015</v>
      </c>
      <c r="B5289" s="84" t="s">
        <v>2120</v>
      </c>
      <c r="C5289" s="84" t="s">
        <v>1452</v>
      </c>
      <c r="D5289" s="84" t="s">
        <v>1453</v>
      </c>
      <c r="E5289" s="84" t="s">
        <v>2119</v>
      </c>
      <c r="F5289" s="84" t="s">
        <v>43</v>
      </c>
      <c r="G5289" s="79">
        <v>89376.89</v>
      </c>
      <c r="H5289" s="79">
        <v>61428.07</v>
      </c>
      <c r="I5289" s="79">
        <v>27948.82</v>
      </c>
      <c r="J5289" s="79">
        <v>0</v>
      </c>
      <c r="K5289" s="58" t="s">
        <v>3376</v>
      </c>
      <c r="L5289" s="59" t="s">
        <v>3372</v>
      </c>
      <c r="M5289" s="16">
        <f>Таблица4[[#This Row],[Поступления]]/Таблица4[[#This Row],[Начисления]]</f>
        <v>0.68729254284860442</v>
      </c>
    </row>
    <row r="5290" spans="1:13" ht="15">
      <c r="A5290" s="56" t="s">
        <v>9016</v>
      </c>
      <c r="B5290" s="84" t="s">
        <v>2121</v>
      </c>
      <c r="C5290" s="84" t="s">
        <v>1452</v>
      </c>
      <c r="D5290" s="84" t="s">
        <v>1453</v>
      </c>
      <c r="E5290" s="84" t="s">
        <v>1125</v>
      </c>
      <c r="F5290" s="84" t="s">
        <v>32</v>
      </c>
      <c r="G5290" s="79">
        <v>530433.5</v>
      </c>
      <c r="H5290" s="79">
        <v>457753.2</v>
      </c>
      <c r="I5290" s="79">
        <v>72680.299999999988</v>
      </c>
      <c r="J5290" s="79">
        <v>968.85</v>
      </c>
      <c r="K5290" s="58" t="s">
        <v>3374</v>
      </c>
      <c r="L5290" s="59" t="s">
        <v>3372</v>
      </c>
      <c r="M5290" s="16">
        <f>Таблица4[[#This Row],[Поступления]]/Таблица4[[#This Row],[Начисления]]</f>
        <v>0.86297943097485363</v>
      </c>
    </row>
    <row r="5291" spans="1:13" ht="15">
      <c r="A5291" s="56" t="s">
        <v>9017</v>
      </c>
      <c r="B5291" s="84" t="s">
        <v>2121</v>
      </c>
      <c r="C5291" s="84" t="s">
        <v>1452</v>
      </c>
      <c r="D5291" s="84" t="s">
        <v>1453</v>
      </c>
      <c r="E5291" s="84" t="s">
        <v>1125</v>
      </c>
      <c r="F5291" s="84" t="s">
        <v>29</v>
      </c>
      <c r="G5291" s="79">
        <v>747129.17</v>
      </c>
      <c r="H5291" s="79">
        <v>646236.77</v>
      </c>
      <c r="I5291" s="79">
        <v>100892.40000000002</v>
      </c>
      <c r="J5291" s="79">
        <v>1393.9</v>
      </c>
      <c r="K5291" s="58" t="s">
        <v>3374</v>
      </c>
      <c r="L5291" s="59" t="s">
        <v>3372</v>
      </c>
      <c r="M5291" s="16">
        <f>Таблица4[[#This Row],[Поступления]]/Таблица4[[#This Row],[Начисления]]</f>
        <v>0.86495989709517029</v>
      </c>
    </row>
    <row r="5292" spans="1:13" ht="15">
      <c r="A5292" s="56" t="s">
        <v>9018</v>
      </c>
      <c r="B5292" s="84" t="s">
        <v>2121</v>
      </c>
      <c r="C5292" s="84" t="s">
        <v>1452</v>
      </c>
      <c r="D5292" s="84" t="s">
        <v>1453</v>
      </c>
      <c r="E5292" s="84" t="s">
        <v>1125</v>
      </c>
      <c r="F5292" s="84" t="s">
        <v>30</v>
      </c>
      <c r="G5292" s="79">
        <v>579766.14</v>
      </c>
      <c r="H5292" s="79">
        <v>517590.24</v>
      </c>
      <c r="I5292" s="79">
        <v>62175.900000000023</v>
      </c>
      <c r="J5292" s="79">
        <v>3341.91</v>
      </c>
      <c r="K5292" s="58" t="s">
        <v>3374</v>
      </c>
      <c r="L5292" s="59" t="s">
        <v>3373</v>
      </c>
      <c r="M5292" s="16">
        <f>Таблица4[[#This Row],[Поступления]]/Таблица4[[#This Row],[Начисления]]</f>
        <v>0.89275693126887334</v>
      </c>
    </row>
    <row r="5293" spans="1:13" ht="15">
      <c r="A5293" s="56" t="s">
        <v>9019</v>
      </c>
      <c r="B5293" s="84" t="s">
        <v>2121</v>
      </c>
      <c r="C5293" s="84" t="s">
        <v>1452</v>
      </c>
      <c r="D5293" s="84" t="s">
        <v>1453</v>
      </c>
      <c r="E5293" s="84" t="s">
        <v>1125</v>
      </c>
      <c r="F5293" s="84" t="s">
        <v>11</v>
      </c>
      <c r="G5293" s="79">
        <v>1235826.8500000001</v>
      </c>
      <c r="H5293" s="79">
        <v>1106531.56</v>
      </c>
      <c r="I5293" s="79">
        <v>129295.29000000004</v>
      </c>
      <c r="J5293" s="79">
        <v>5522.25</v>
      </c>
      <c r="K5293" s="58" t="s">
        <v>3374</v>
      </c>
      <c r="L5293" s="59" t="s">
        <v>3372</v>
      </c>
      <c r="M5293" s="16">
        <f>Таблица4[[#This Row],[Поступления]]/Таблица4[[#This Row],[Начисления]]</f>
        <v>0.89537750373363389</v>
      </c>
    </row>
    <row r="5294" spans="1:13" ht="15">
      <c r="A5294" s="56" t="s">
        <v>9020</v>
      </c>
      <c r="B5294" s="84" t="s">
        <v>2121</v>
      </c>
      <c r="C5294" s="84" t="s">
        <v>1452</v>
      </c>
      <c r="D5294" s="84" t="s">
        <v>1453</v>
      </c>
      <c r="E5294" s="84" t="s">
        <v>1125</v>
      </c>
      <c r="F5294" s="84" t="s">
        <v>76</v>
      </c>
      <c r="G5294" s="79">
        <v>341905.88</v>
      </c>
      <c r="H5294" s="79">
        <v>314920.2</v>
      </c>
      <c r="I5294" s="79">
        <v>26985.679999999993</v>
      </c>
      <c r="J5294" s="79">
        <v>2031.31</v>
      </c>
      <c r="K5294" s="58" t="s">
        <v>3374</v>
      </c>
      <c r="L5294" s="59" t="s">
        <v>3372</v>
      </c>
      <c r="M5294" s="16">
        <f>Таблица4[[#This Row],[Поступления]]/Таблица4[[#This Row],[Начисления]]</f>
        <v>0.92107278178427354</v>
      </c>
    </row>
    <row r="5295" spans="1:13" ht="15">
      <c r="A5295" s="56" t="s">
        <v>9021</v>
      </c>
      <c r="B5295" s="84" t="s">
        <v>2125</v>
      </c>
      <c r="C5295" s="84" t="s">
        <v>1452</v>
      </c>
      <c r="D5295" s="84" t="s">
        <v>1453</v>
      </c>
      <c r="E5295" s="84" t="s">
        <v>2124</v>
      </c>
      <c r="F5295" s="84" t="s">
        <v>21</v>
      </c>
      <c r="G5295" s="79">
        <v>1446968.4</v>
      </c>
      <c r="H5295" s="79">
        <v>1025837.23</v>
      </c>
      <c r="I5295" s="79">
        <v>421131.16999999993</v>
      </c>
      <c r="J5295" s="79">
        <v>2884.51</v>
      </c>
      <c r="K5295" s="58" t="s">
        <v>3378</v>
      </c>
      <c r="L5295" s="59" t="s">
        <v>3373</v>
      </c>
      <c r="M5295" s="16">
        <f>Таблица4[[#This Row],[Поступления]]/Таблица4[[#This Row],[Начисления]]</f>
        <v>0.70895620802776349</v>
      </c>
    </row>
    <row r="5296" spans="1:13" ht="15">
      <c r="A5296" s="56" t="s">
        <v>9022</v>
      </c>
      <c r="B5296" s="84" t="s">
        <v>2125</v>
      </c>
      <c r="C5296" s="84" t="s">
        <v>1452</v>
      </c>
      <c r="D5296" s="84" t="s">
        <v>1453</v>
      </c>
      <c r="E5296" s="84" t="s">
        <v>2124</v>
      </c>
      <c r="F5296" s="84" t="s">
        <v>22</v>
      </c>
      <c r="G5296" s="79">
        <v>2887071.1</v>
      </c>
      <c r="H5296" s="79">
        <v>1882937.94</v>
      </c>
      <c r="I5296" s="79">
        <v>1004133.1600000001</v>
      </c>
      <c r="J5296" s="79">
        <v>3099.1</v>
      </c>
      <c r="K5296" s="58" t="s">
        <v>3378</v>
      </c>
      <c r="L5296" s="59" t="s">
        <v>3373</v>
      </c>
      <c r="M5296" s="16">
        <f>Таблица4[[#This Row],[Поступления]]/Таблица4[[#This Row],[Начисления]]</f>
        <v>0.65219659467340441</v>
      </c>
    </row>
    <row r="5297" spans="1:13" ht="15">
      <c r="A5297" s="56" t="s">
        <v>9023</v>
      </c>
      <c r="B5297" s="84" t="s">
        <v>2125</v>
      </c>
      <c r="C5297" s="84" t="s">
        <v>1452</v>
      </c>
      <c r="D5297" s="84" t="s">
        <v>1453</v>
      </c>
      <c r="E5297" s="84" t="s">
        <v>2124</v>
      </c>
      <c r="F5297" s="84" t="s">
        <v>23</v>
      </c>
      <c r="G5297" s="79">
        <v>1950331.42</v>
      </c>
      <c r="H5297" s="79">
        <v>1534170.99</v>
      </c>
      <c r="I5297" s="79">
        <v>416160.42999999993</v>
      </c>
      <c r="J5297" s="79">
        <v>3235.41</v>
      </c>
      <c r="K5297" s="58" t="s">
        <v>3378</v>
      </c>
      <c r="L5297" s="59" t="s">
        <v>3373</v>
      </c>
      <c r="M5297" s="16">
        <f>Таблица4[[#This Row],[Поступления]]/Таблица4[[#This Row],[Начисления]]</f>
        <v>0.78662066060546776</v>
      </c>
    </row>
    <row r="5298" spans="1:13" ht="15">
      <c r="A5298" s="56" t="s">
        <v>9024</v>
      </c>
      <c r="B5298" s="84" t="s">
        <v>2125</v>
      </c>
      <c r="C5298" s="84" t="s">
        <v>1452</v>
      </c>
      <c r="D5298" s="84" t="s">
        <v>1453</v>
      </c>
      <c r="E5298" s="84" t="s">
        <v>2124</v>
      </c>
      <c r="F5298" s="84" t="s">
        <v>24</v>
      </c>
      <c r="G5298" s="79">
        <v>2878436.36</v>
      </c>
      <c r="H5298" s="79">
        <v>2206965.4900000002</v>
      </c>
      <c r="I5298" s="79">
        <v>671470.86999999965</v>
      </c>
      <c r="J5298" s="79">
        <v>13811.77</v>
      </c>
      <c r="K5298" s="58" t="s">
        <v>3378</v>
      </c>
      <c r="L5298" s="59" t="s">
        <v>3373</v>
      </c>
      <c r="M5298" s="16">
        <f>Таблица4[[#This Row],[Поступления]]/Таблица4[[#This Row],[Начисления]]</f>
        <v>0.76672373955142792</v>
      </c>
    </row>
    <row r="5299" spans="1:13" ht="15">
      <c r="A5299" s="55" t="s">
        <v>9025</v>
      </c>
      <c r="B5299" s="84" t="s">
        <v>2125</v>
      </c>
      <c r="C5299" s="88" t="s">
        <v>1452</v>
      </c>
      <c r="D5299" s="88" t="s">
        <v>1453</v>
      </c>
      <c r="E5299" s="88" t="s">
        <v>2124</v>
      </c>
      <c r="F5299" s="84" t="s">
        <v>105</v>
      </c>
      <c r="G5299" s="79">
        <v>2769781.1</v>
      </c>
      <c r="H5299" s="79">
        <v>2108819.1800000002</v>
      </c>
      <c r="I5299" s="79">
        <v>660961.91999999993</v>
      </c>
      <c r="J5299" s="79">
        <v>6544.78</v>
      </c>
      <c r="K5299" s="57" t="s">
        <v>3378</v>
      </c>
      <c r="L5299" s="59" t="s">
        <v>3373</v>
      </c>
      <c r="M5299" s="16">
        <f>Таблица4[[#This Row],[Поступления]]/Таблица4[[#This Row],[Начисления]]</f>
        <v>0.76136673038891056</v>
      </c>
    </row>
    <row r="5300" spans="1:13" ht="15">
      <c r="A5300" s="56" t="s">
        <v>9026</v>
      </c>
      <c r="B5300" s="84" t="s">
        <v>2125</v>
      </c>
      <c r="C5300" s="84" t="s">
        <v>1452</v>
      </c>
      <c r="D5300" s="84" t="s">
        <v>1453</v>
      </c>
      <c r="E5300" s="84" t="s">
        <v>2124</v>
      </c>
      <c r="F5300" s="84" t="s">
        <v>32</v>
      </c>
      <c r="G5300" s="79">
        <v>1417373.89</v>
      </c>
      <c r="H5300" s="79">
        <v>1217565.5900000001</v>
      </c>
      <c r="I5300" s="79">
        <v>199808.29999999981</v>
      </c>
      <c r="J5300" s="79">
        <v>1160.3399999999999</v>
      </c>
      <c r="K5300" s="58" t="s">
        <v>3378</v>
      </c>
      <c r="L5300" s="59" t="s">
        <v>3372</v>
      </c>
      <c r="M5300" s="16">
        <f>Таблица4[[#This Row],[Поступления]]/Таблица4[[#This Row],[Начисления]]</f>
        <v>0.8590292219930763</v>
      </c>
    </row>
    <row r="5301" spans="1:13" ht="15">
      <c r="A5301" s="56" t="s">
        <v>9027</v>
      </c>
      <c r="B5301" s="84" t="s">
        <v>2125</v>
      </c>
      <c r="C5301" s="84" t="s">
        <v>1452</v>
      </c>
      <c r="D5301" s="84" t="s">
        <v>1453</v>
      </c>
      <c r="E5301" s="84" t="s">
        <v>2124</v>
      </c>
      <c r="F5301" s="84" t="s">
        <v>33</v>
      </c>
      <c r="G5301" s="79">
        <v>2800429.75</v>
      </c>
      <c r="H5301" s="79">
        <v>2443632.2799999998</v>
      </c>
      <c r="I5301" s="79">
        <v>356797.4700000002</v>
      </c>
      <c r="J5301" s="79">
        <v>10524.69</v>
      </c>
      <c r="K5301" s="58" t="s">
        <v>3378</v>
      </c>
      <c r="L5301" s="59" t="s">
        <v>3372</v>
      </c>
      <c r="M5301" s="16">
        <f>Таблица4[[#This Row],[Поступления]]/Таблица4[[#This Row],[Начисления]]</f>
        <v>0.87259188701305568</v>
      </c>
    </row>
    <row r="5302" spans="1:13" ht="15">
      <c r="A5302" s="56" t="s">
        <v>9028</v>
      </c>
      <c r="B5302" s="84" t="s">
        <v>2125</v>
      </c>
      <c r="C5302" s="84" t="s">
        <v>1452</v>
      </c>
      <c r="D5302" s="84" t="s">
        <v>1453</v>
      </c>
      <c r="E5302" s="84" t="s">
        <v>2124</v>
      </c>
      <c r="F5302" s="84" t="s">
        <v>108</v>
      </c>
      <c r="G5302" s="79">
        <v>2631024.73</v>
      </c>
      <c r="H5302" s="79">
        <v>2002110.52</v>
      </c>
      <c r="I5302" s="79">
        <v>628914.21</v>
      </c>
      <c r="J5302" s="79">
        <v>10266.120000000001</v>
      </c>
      <c r="K5302" s="58" t="s">
        <v>3378</v>
      </c>
      <c r="L5302" s="59" t="s">
        <v>3373</v>
      </c>
      <c r="M5302" s="16">
        <f>Таблица4[[#This Row],[Поступления]]/Таблица4[[#This Row],[Начисления]]</f>
        <v>0.76096225823008512</v>
      </c>
    </row>
    <row r="5303" spans="1:13" ht="15">
      <c r="A5303" s="56" t="s">
        <v>9029</v>
      </c>
      <c r="B5303" s="84" t="s">
        <v>2127</v>
      </c>
      <c r="C5303" s="84" t="s">
        <v>1452</v>
      </c>
      <c r="D5303" s="84" t="s">
        <v>1453</v>
      </c>
      <c r="E5303" s="84" t="s">
        <v>2126</v>
      </c>
      <c r="F5303" s="84" t="s">
        <v>21</v>
      </c>
      <c r="G5303" s="79">
        <v>1109475.44</v>
      </c>
      <c r="H5303" s="79">
        <v>1072295.96</v>
      </c>
      <c r="I5303" s="79">
        <v>37179.479999999981</v>
      </c>
      <c r="J5303" s="79">
        <v>975.58</v>
      </c>
      <c r="K5303" s="58" t="s">
        <v>3376</v>
      </c>
      <c r="L5303" s="59" t="s">
        <v>3373</v>
      </c>
      <c r="M5303" s="16">
        <f>Таблица4[[#This Row],[Поступления]]/Таблица4[[#This Row],[Начисления]]</f>
        <v>0.96648913652383328</v>
      </c>
    </row>
    <row r="5304" spans="1:13" ht="15">
      <c r="A5304" s="56" t="s">
        <v>9030</v>
      </c>
      <c r="B5304" s="84" t="s">
        <v>2127</v>
      </c>
      <c r="C5304" s="84" t="s">
        <v>1452</v>
      </c>
      <c r="D5304" s="84" t="s">
        <v>1453</v>
      </c>
      <c r="E5304" s="84" t="s">
        <v>2126</v>
      </c>
      <c r="F5304" s="84" t="s">
        <v>28</v>
      </c>
      <c r="G5304" s="79">
        <v>3269513.74</v>
      </c>
      <c r="H5304" s="79">
        <v>3002072.95</v>
      </c>
      <c r="I5304" s="79">
        <v>267440.79000000004</v>
      </c>
      <c r="J5304" s="79">
        <v>12584.41</v>
      </c>
      <c r="K5304" s="58" t="s">
        <v>3376</v>
      </c>
      <c r="L5304" s="59" t="s">
        <v>3372</v>
      </c>
      <c r="M5304" s="16">
        <f>Таблица4[[#This Row],[Поступления]]/Таблица4[[#This Row],[Начисления]]</f>
        <v>0.91820166200005016</v>
      </c>
    </row>
    <row r="5305" spans="1:13" ht="15">
      <c r="A5305" s="56" t="s">
        <v>9031</v>
      </c>
      <c r="B5305" s="84" t="s">
        <v>2127</v>
      </c>
      <c r="C5305" s="84" t="s">
        <v>1452</v>
      </c>
      <c r="D5305" s="84" t="s">
        <v>1453</v>
      </c>
      <c r="E5305" s="84" t="s">
        <v>2126</v>
      </c>
      <c r="F5305" s="84" t="s">
        <v>32</v>
      </c>
      <c r="G5305" s="79">
        <v>1131957</v>
      </c>
      <c r="H5305" s="79">
        <v>1043735.77</v>
      </c>
      <c r="I5305" s="79">
        <v>88221.229999999981</v>
      </c>
      <c r="J5305" s="79">
        <v>12436.32</v>
      </c>
      <c r="K5305" s="58" t="s">
        <v>3376</v>
      </c>
      <c r="L5305" s="59" t="s">
        <v>3372</v>
      </c>
      <c r="M5305" s="16">
        <f>Таблица4[[#This Row],[Поступления]]/Таблица4[[#This Row],[Начисления]]</f>
        <v>0.92206309073577886</v>
      </c>
    </row>
    <row r="5306" spans="1:13" ht="15">
      <c r="A5306" s="56" t="s">
        <v>9032</v>
      </c>
      <c r="B5306" s="84" t="s">
        <v>2127</v>
      </c>
      <c r="C5306" s="84" t="s">
        <v>1452</v>
      </c>
      <c r="D5306" s="84" t="s">
        <v>1453</v>
      </c>
      <c r="E5306" s="84" t="s">
        <v>2126</v>
      </c>
      <c r="F5306" s="84" t="s">
        <v>29</v>
      </c>
      <c r="G5306" s="79">
        <v>3468212.41</v>
      </c>
      <c r="H5306" s="79">
        <v>3024711.37</v>
      </c>
      <c r="I5306" s="79">
        <v>443501.04000000004</v>
      </c>
      <c r="J5306" s="79">
        <v>14971.3</v>
      </c>
      <c r="K5306" s="58" t="s">
        <v>3376</v>
      </c>
      <c r="L5306" s="59" t="s">
        <v>3373</v>
      </c>
      <c r="M5306" s="16">
        <f>Таблица4[[#This Row],[Поступления]]/Таблица4[[#This Row],[Начисления]]</f>
        <v>0.87212402599066874</v>
      </c>
    </row>
    <row r="5307" spans="1:13" ht="15">
      <c r="A5307" s="42" t="s">
        <v>9033</v>
      </c>
      <c r="B5307" s="82" t="s">
        <v>2127</v>
      </c>
      <c r="C5307" s="82" t="s">
        <v>1452</v>
      </c>
      <c r="D5307" s="82" t="s">
        <v>1453</v>
      </c>
      <c r="E5307" s="82" t="s">
        <v>2126</v>
      </c>
      <c r="F5307" s="82" t="s">
        <v>30</v>
      </c>
      <c r="G5307" s="79">
        <v>2634462.39</v>
      </c>
      <c r="H5307" s="79">
        <v>2205248.58</v>
      </c>
      <c r="I5307" s="79">
        <v>429213.81000000006</v>
      </c>
      <c r="J5307" s="79">
        <v>3785.02</v>
      </c>
      <c r="K5307" s="43" t="s">
        <v>3376</v>
      </c>
      <c r="L5307" s="52" t="s">
        <v>3373</v>
      </c>
      <c r="M5307" s="16">
        <f>Таблица4[[#This Row],[Поступления]]/Таблица4[[#This Row],[Начисления]]</f>
        <v>0.83707726797344784</v>
      </c>
    </row>
    <row r="5308" spans="1:13" ht="15">
      <c r="A5308" s="56" t="s">
        <v>9034</v>
      </c>
      <c r="B5308" s="84" t="s">
        <v>2127</v>
      </c>
      <c r="C5308" s="84" t="s">
        <v>1452</v>
      </c>
      <c r="D5308" s="84" t="s">
        <v>1453</v>
      </c>
      <c r="E5308" s="84" t="s">
        <v>2126</v>
      </c>
      <c r="F5308" s="84" t="s">
        <v>512</v>
      </c>
      <c r="G5308" s="79">
        <v>2369414.88</v>
      </c>
      <c r="H5308" s="79">
        <v>2144452.1800000002</v>
      </c>
      <c r="I5308" s="79">
        <v>224962.69999999972</v>
      </c>
      <c r="J5308" s="79">
        <v>3852.61</v>
      </c>
      <c r="K5308" s="58" t="s">
        <v>3376</v>
      </c>
      <c r="L5308" s="59" t="s">
        <v>3372</v>
      </c>
      <c r="M5308" s="16">
        <f>Таблица4[[#This Row],[Поступления]]/Таблица4[[#This Row],[Начисления]]</f>
        <v>0.90505558908282047</v>
      </c>
    </row>
    <row r="5309" spans="1:13" ht="15">
      <c r="A5309" s="56" t="s">
        <v>9035</v>
      </c>
      <c r="B5309" s="84" t="s">
        <v>2127</v>
      </c>
      <c r="C5309" s="84" t="s">
        <v>1452</v>
      </c>
      <c r="D5309" s="84" t="s">
        <v>1453</v>
      </c>
      <c r="E5309" s="84" t="s">
        <v>2126</v>
      </c>
      <c r="F5309" s="84" t="s">
        <v>165</v>
      </c>
      <c r="G5309" s="79">
        <v>1644870.68</v>
      </c>
      <c r="H5309" s="79">
        <v>1492937.27</v>
      </c>
      <c r="I5309" s="79">
        <v>151933.40999999992</v>
      </c>
      <c r="J5309" s="79">
        <v>1760.66</v>
      </c>
      <c r="K5309" s="58" t="s">
        <v>3376</v>
      </c>
      <c r="L5309" s="59" t="s">
        <v>3372</v>
      </c>
      <c r="M5309" s="16">
        <f>Таблица4[[#This Row],[Поступления]]/Таблица4[[#This Row],[Начисления]]</f>
        <v>0.90763200302166014</v>
      </c>
    </row>
    <row r="5310" spans="1:13" ht="15">
      <c r="A5310" s="56" t="s">
        <v>9036</v>
      </c>
      <c r="B5310" s="84" t="s">
        <v>2127</v>
      </c>
      <c r="C5310" s="84" t="s">
        <v>1452</v>
      </c>
      <c r="D5310" s="84" t="s">
        <v>1453</v>
      </c>
      <c r="E5310" s="84" t="s">
        <v>2126</v>
      </c>
      <c r="F5310" s="84" t="s">
        <v>60</v>
      </c>
      <c r="G5310" s="79">
        <v>4795129.28</v>
      </c>
      <c r="H5310" s="79">
        <v>4283950.95</v>
      </c>
      <c r="I5310" s="79">
        <v>511178.33000000007</v>
      </c>
      <c r="J5310" s="79">
        <v>8181.02</v>
      </c>
      <c r="K5310" s="58" t="s">
        <v>3376</v>
      </c>
      <c r="L5310" s="59" t="s">
        <v>3372</v>
      </c>
      <c r="M5310" s="16">
        <f>Таблица4[[#This Row],[Поступления]]/Таблица4[[#This Row],[Начисления]]</f>
        <v>0.89339634029637671</v>
      </c>
    </row>
    <row r="5311" spans="1:13" ht="15">
      <c r="A5311" s="42" t="s">
        <v>9037</v>
      </c>
      <c r="B5311" s="82" t="s">
        <v>2127</v>
      </c>
      <c r="C5311" s="82" t="s">
        <v>1452</v>
      </c>
      <c r="D5311" s="82" t="s">
        <v>1453</v>
      </c>
      <c r="E5311" s="82" t="s">
        <v>2126</v>
      </c>
      <c r="F5311" s="82" t="s">
        <v>82</v>
      </c>
      <c r="G5311" s="79">
        <v>1863149.49</v>
      </c>
      <c r="H5311" s="79">
        <v>1668695.54</v>
      </c>
      <c r="I5311" s="79">
        <v>194453.94999999995</v>
      </c>
      <c r="J5311" s="79">
        <v>3544.04</v>
      </c>
      <c r="K5311" s="43" t="s">
        <v>3376</v>
      </c>
      <c r="L5311" s="52" t="s">
        <v>3372</v>
      </c>
      <c r="M5311" s="16">
        <f>Таблица4[[#This Row],[Поступления]]/Таблица4[[#This Row],[Начисления]]</f>
        <v>0.89563158992679648</v>
      </c>
    </row>
    <row r="5312" spans="1:13" ht="15">
      <c r="A5312" s="42" t="s">
        <v>9038</v>
      </c>
      <c r="B5312" s="82" t="s">
        <v>2127</v>
      </c>
      <c r="C5312" s="82" t="s">
        <v>1452</v>
      </c>
      <c r="D5312" s="82" t="s">
        <v>1453</v>
      </c>
      <c r="E5312" s="82" t="s">
        <v>2126</v>
      </c>
      <c r="F5312" s="82" t="s">
        <v>84</v>
      </c>
      <c r="G5312" s="79">
        <v>802983.45</v>
      </c>
      <c r="H5312" s="79">
        <v>704744.47</v>
      </c>
      <c r="I5312" s="79">
        <v>98238.979999999981</v>
      </c>
      <c r="J5312" s="79">
        <v>646.4</v>
      </c>
      <c r="K5312" s="43" t="s">
        <v>3376</v>
      </c>
      <c r="L5312" s="52" t="s">
        <v>3373</v>
      </c>
      <c r="M5312" s="16">
        <f>Таблица4[[#This Row],[Поступления]]/Таблица4[[#This Row],[Начисления]]</f>
        <v>0.87765752830895827</v>
      </c>
    </row>
    <row r="5313" spans="1:13" ht="15">
      <c r="A5313" s="42" t="s">
        <v>9039</v>
      </c>
      <c r="B5313" s="82" t="s">
        <v>2127</v>
      </c>
      <c r="C5313" s="82" t="s">
        <v>1452</v>
      </c>
      <c r="D5313" s="82" t="s">
        <v>1453</v>
      </c>
      <c r="E5313" s="82" t="s">
        <v>2126</v>
      </c>
      <c r="F5313" s="82" t="s">
        <v>517</v>
      </c>
      <c r="G5313" s="79">
        <v>813104.65</v>
      </c>
      <c r="H5313" s="79">
        <v>737951.65</v>
      </c>
      <c r="I5313" s="79">
        <v>75153</v>
      </c>
      <c r="J5313" s="79">
        <v>964.18</v>
      </c>
      <c r="K5313" s="43" t="s">
        <v>3376</v>
      </c>
      <c r="L5313" s="52" t="s">
        <v>3373</v>
      </c>
      <c r="M5313" s="16">
        <f>Таблица4[[#This Row],[Поступления]]/Таблица4[[#This Row],[Начисления]]</f>
        <v>0.90757278291299892</v>
      </c>
    </row>
    <row r="5314" spans="1:13" ht="15">
      <c r="A5314" s="56" t="s">
        <v>9040</v>
      </c>
      <c r="B5314" s="84" t="s">
        <v>2127</v>
      </c>
      <c r="C5314" s="84" t="s">
        <v>1452</v>
      </c>
      <c r="D5314" s="84" t="s">
        <v>1453</v>
      </c>
      <c r="E5314" s="84" t="s">
        <v>2126</v>
      </c>
      <c r="F5314" s="84" t="s">
        <v>256</v>
      </c>
      <c r="G5314" s="79">
        <v>4025842.63</v>
      </c>
      <c r="H5314" s="79">
        <v>3645458.02</v>
      </c>
      <c r="I5314" s="79">
        <v>380384.60999999987</v>
      </c>
      <c r="J5314" s="79">
        <v>7143.35</v>
      </c>
      <c r="K5314" s="58" t="s">
        <v>3376</v>
      </c>
      <c r="L5314" s="59" t="s">
        <v>3372</v>
      </c>
      <c r="M5314" s="16">
        <f>Таблица4[[#This Row],[Поступления]]/Таблица4[[#This Row],[Начисления]]</f>
        <v>0.90551428732821582</v>
      </c>
    </row>
    <row r="5315" spans="1:13" ht="15">
      <c r="A5315" s="56" t="s">
        <v>9041</v>
      </c>
      <c r="B5315" s="84" t="s">
        <v>2127</v>
      </c>
      <c r="C5315" s="84" t="s">
        <v>1452</v>
      </c>
      <c r="D5315" s="84" t="s">
        <v>1453</v>
      </c>
      <c r="E5315" s="84" t="s">
        <v>2126</v>
      </c>
      <c r="F5315" s="84" t="s">
        <v>258</v>
      </c>
      <c r="G5315" s="79">
        <v>1845923.74</v>
      </c>
      <c r="H5315" s="79">
        <v>1635375.69</v>
      </c>
      <c r="I5315" s="79">
        <v>210548.05000000005</v>
      </c>
      <c r="J5315" s="79">
        <v>6658.01</v>
      </c>
      <c r="K5315" s="58" t="s">
        <v>3376</v>
      </c>
      <c r="L5315" s="59" t="s">
        <v>3372</v>
      </c>
      <c r="M5315" s="16">
        <f>Таблица4[[#This Row],[Поступления]]/Таблица4[[#This Row],[Начисления]]</f>
        <v>0.88593892291563459</v>
      </c>
    </row>
    <row r="5316" spans="1:13" ht="15">
      <c r="A5316" s="56" t="s">
        <v>9042</v>
      </c>
      <c r="B5316" s="84" t="s">
        <v>2127</v>
      </c>
      <c r="C5316" s="84" t="s">
        <v>1452</v>
      </c>
      <c r="D5316" s="84" t="s">
        <v>1453</v>
      </c>
      <c r="E5316" s="84" t="s">
        <v>2126</v>
      </c>
      <c r="F5316" s="84" t="s">
        <v>259</v>
      </c>
      <c r="G5316" s="79">
        <v>1832894.54</v>
      </c>
      <c r="H5316" s="79">
        <v>1698720.74</v>
      </c>
      <c r="I5316" s="79">
        <v>134173.80000000005</v>
      </c>
      <c r="J5316" s="79">
        <v>5672.93</v>
      </c>
      <c r="K5316" s="58" t="s">
        <v>3376</v>
      </c>
      <c r="L5316" s="59" t="s">
        <v>3372</v>
      </c>
      <c r="M5316" s="16">
        <f>Таблица4[[#This Row],[Поступления]]/Таблица4[[#This Row],[Начисления]]</f>
        <v>0.92679677031500129</v>
      </c>
    </row>
    <row r="5317" spans="1:13" ht="15">
      <c r="A5317" s="56" t="s">
        <v>9043</v>
      </c>
      <c r="B5317" s="84" t="s">
        <v>2127</v>
      </c>
      <c r="C5317" s="84" t="s">
        <v>1452</v>
      </c>
      <c r="D5317" s="84" t="s">
        <v>1453</v>
      </c>
      <c r="E5317" s="84" t="s">
        <v>2126</v>
      </c>
      <c r="F5317" s="84" t="s">
        <v>260</v>
      </c>
      <c r="G5317" s="79">
        <v>818237.6</v>
      </c>
      <c r="H5317" s="79">
        <v>699778.98</v>
      </c>
      <c r="I5317" s="79">
        <v>118458.62</v>
      </c>
      <c r="J5317" s="79">
        <v>1105.46</v>
      </c>
      <c r="K5317" s="58" t="s">
        <v>3376</v>
      </c>
      <c r="L5317" s="59" t="s">
        <v>3373</v>
      </c>
      <c r="M5317" s="16">
        <f>Таблица4[[#This Row],[Поступления]]/Таблица4[[#This Row],[Начисления]]</f>
        <v>0.85522711251597339</v>
      </c>
    </row>
    <row r="5318" spans="1:13" ht="15">
      <c r="A5318" s="56" t="s">
        <v>9044</v>
      </c>
      <c r="B5318" s="84" t="s">
        <v>2127</v>
      </c>
      <c r="C5318" s="84" t="s">
        <v>1452</v>
      </c>
      <c r="D5318" s="84" t="s">
        <v>1453</v>
      </c>
      <c r="E5318" s="84" t="s">
        <v>2126</v>
      </c>
      <c r="F5318" s="84" t="s">
        <v>261</v>
      </c>
      <c r="G5318" s="79">
        <v>827485.28</v>
      </c>
      <c r="H5318" s="79">
        <v>777743.69</v>
      </c>
      <c r="I5318" s="79">
        <v>49741.590000000084</v>
      </c>
      <c r="J5318" s="79">
        <v>3533.57</v>
      </c>
      <c r="K5318" s="58" t="s">
        <v>3376</v>
      </c>
      <c r="L5318" s="59" t="s">
        <v>3372</v>
      </c>
      <c r="M5318" s="16">
        <f>Таблица4[[#This Row],[Поступления]]/Таблица4[[#This Row],[Начисления]]</f>
        <v>0.93988824792146142</v>
      </c>
    </row>
    <row r="5319" spans="1:13" ht="15">
      <c r="A5319" s="56" t="s">
        <v>9045</v>
      </c>
      <c r="B5319" s="84" t="s">
        <v>2127</v>
      </c>
      <c r="C5319" s="84" t="s">
        <v>1452</v>
      </c>
      <c r="D5319" s="84" t="s">
        <v>1453</v>
      </c>
      <c r="E5319" s="84" t="s">
        <v>2126</v>
      </c>
      <c r="F5319" s="84" t="s">
        <v>112</v>
      </c>
      <c r="G5319" s="79">
        <v>805619.98</v>
      </c>
      <c r="H5319" s="79">
        <v>766962.76</v>
      </c>
      <c r="I5319" s="79">
        <v>38657.219999999972</v>
      </c>
      <c r="J5319" s="79">
        <v>762.4</v>
      </c>
      <c r="K5319" s="58" t="s">
        <v>3376</v>
      </c>
      <c r="L5319" s="59" t="s">
        <v>3372</v>
      </c>
      <c r="M5319" s="16">
        <f>Таблица4[[#This Row],[Поступления]]/Таблица4[[#This Row],[Начисления]]</f>
        <v>0.9520155644600572</v>
      </c>
    </row>
    <row r="5320" spans="1:13" ht="15">
      <c r="A5320" s="56" t="s">
        <v>9046</v>
      </c>
      <c r="B5320" s="84" t="s">
        <v>2127</v>
      </c>
      <c r="C5320" s="84" t="s">
        <v>1452</v>
      </c>
      <c r="D5320" s="84" t="s">
        <v>1453</v>
      </c>
      <c r="E5320" s="84" t="s">
        <v>2126</v>
      </c>
      <c r="F5320" s="84" t="s">
        <v>513</v>
      </c>
      <c r="G5320" s="79">
        <v>1135162.93</v>
      </c>
      <c r="H5320" s="79">
        <v>1070003.01</v>
      </c>
      <c r="I5320" s="79">
        <v>65159.919999999925</v>
      </c>
      <c r="J5320" s="79">
        <v>5144.7700000000004</v>
      </c>
      <c r="K5320" s="58" t="s">
        <v>3376</v>
      </c>
      <c r="L5320" s="59" t="s">
        <v>3373</v>
      </c>
      <c r="M5320" s="16">
        <f>Таблица4[[#This Row],[Поступления]]/Таблица4[[#This Row],[Начисления]]</f>
        <v>0.94259861886081853</v>
      </c>
    </row>
    <row r="5321" spans="1:13" ht="15">
      <c r="A5321" s="56" t="s">
        <v>14007</v>
      </c>
      <c r="B5321" s="84" t="s">
        <v>2128</v>
      </c>
      <c r="C5321" s="84" t="s">
        <v>1452</v>
      </c>
      <c r="D5321" s="84" t="s">
        <v>1453</v>
      </c>
      <c r="E5321" s="84" t="s">
        <v>1445</v>
      </c>
      <c r="F5321" s="84" t="s">
        <v>37</v>
      </c>
      <c r="G5321" s="79">
        <v>108172.74</v>
      </c>
      <c r="H5321" s="79">
        <v>68359.05</v>
      </c>
      <c r="I5321" s="79">
        <v>39813.69</v>
      </c>
      <c r="J5321" s="79">
        <v>0</v>
      </c>
      <c r="K5321" s="58" t="s">
        <v>3374</v>
      </c>
      <c r="L5321" s="59" t="s">
        <v>3372</v>
      </c>
      <c r="M5321" s="16">
        <f>Таблица4[[#This Row],[Поступления]]/Таблица4[[#This Row],[Начисления]]</f>
        <v>0.63194340829306905</v>
      </c>
    </row>
    <row r="5322" spans="1:13" ht="15">
      <c r="A5322" s="56" t="s">
        <v>14005</v>
      </c>
      <c r="B5322" s="84" t="s">
        <v>2128</v>
      </c>
      <c r="C5322" s="84" t="s">
        <v>1452</v>
      </c>
      <c r="D5322" s="84" t="s">
        <v>1453</v>
      </c>
      <c r="E5322" s="84" t="s">
        <v>1445</v>
      </c>
      <c r="F5322" s="84" t="s">
        <v>70</v>
      </c>
      <c r="G5322" s="79">
        <v>104989.09</v>
      </c>
      <c r="H5322" s="79">
        <v>65615.56</v>
      </c>
      <c r="I5322" s="79">
        <v>39373.53</v>
      </c>
      <c r="J5322" s="79">
        <v>1.8</v>
      </c>
      <c r="K5322" s="58" t="s">
        <v>3374</v>
      </c>
      <c r="L5322" s="59" t="s">
        <v>3372</v>
      </c>
      <c r="M5322" s="16">
        <f>Таблица4[[#This Row],[Поступления]]/Таблица4[[#This Row],[Начисления]]</f>
        <v>0.62497503312010805</v>
      </c>
    </row>
    <row r="5323" spans="1:13" ht="15">
      <c r="A5323" s="56" t="s">
        <v>14006</v>
      </c>
      <c r="B5323" s="84" t="s">
        <v>2128</v>
      </c>
      <c r="C5323" s="84" t="s">
        <v>1452</v>
      </c>
      <c r="D5323" s="84" t="s">
        <v>1453</v>
      </c>
      <c r="E5323" s="84" t="s">
        <v>1445</v>
      </c>
      <c r="F5323" s="84" t="s">
        <v>25</v>
      </c>
      <c r="G5323" s="79">
        <v>111070.8</v>
      </c>
      <c r="H5323" s="79">
        <v>81877.63</v>
      </c>
      <c r="I5323" s="79">
        <v>29193.17</v>
      </c>
      <c r="J5323" s="79">
        <v>0</v>
      </c>
      <c r="K5323" s="58" t="s">
        <v>3374</v>
      </c>
      <c r="L5323" s="59" t="s">
        <v>3372</v>
      </c>
      <c r="M5323" s="16">
        <f>Таблица4[[#This Row],[Поступления]]/Таблица4[[#This Row],[Начисления]]</f>
        <v>0.73716611386611064</v>
      </c>
    </row>
    <row r="5324" spans="1:13" ht="15">
      <c r="A5324" s="56" t="s">
        <v>9047</v>
      </c>
      <c r="B5324" s="84" t="s">
        <v>2128</v>
      </c>
      <c r="C5324" s="84" t="s">
        <v>1452</v>
      </c>
      <c r="D5324" s="84" t="s">
        <v>1453</v>
      </c>
      <c r="E5324" s="84" t="s">
        <v>1445</v>
      </c>
      <c r="F5324" s="84" t="s">
        <v>19</v>
      </c>
      <c r="G5324" s="79">
        <v>204511.21</v>
      </c>
      <c r="H5324" s="79">
        <v>193004.54</v>
      </c>
      <c r="I5324" s="79">
        <v>11506.669999999984</v>
      </c>
      <c r="J5324" s="79">
        <v>1424.18</v>
      </c>
      <c r="K5324" s="58" t="s">
        <v>3374</v>
      </c>
      <c r="L5324" s="59" t="s">
        <v>3372</v>
      </c>
      <c r="M5324" s="16">
        <f>Таблица4[[#This Row],[Поступления]]/Таблица4[[#This Row],[Начисления]]</f>
        <v>0.94373574925306059</v>
      </c>
    </row>
    <row r="5325" spans="1:13" ht="15">
      <c r="A5325" s="56" t="s">
        <v>9048</v>
      </c>
      <c r="B5325" s="84" t="s">
        <v>2128</v>
      </c>
      <c r="C5325" s="84" t="s">
        <v>1452</v>
      </c>
      <c r="D5325" s="84" t="s">
        <v>1453</v>
      </c>
      <c r="E5325" s="84" t="s">
        <v>1445</v>
      </c>
      <c r="F5325" s="84" t="s">
        <v>9</v>
      </c>
      <c r="G5325" s="79">
        <v>256654.23</v>
      </c>
      <c r="H5325" s="79">
        <v>233588.78</v>
      </c>
      <c r="I5325" s="79">
        <v>23065.450000000012</v>
      </c>
      <c r="J5325" s="79">
        <v>962.77</v>
      </c>
      <c r="K5325" s="58" t="s">
        <v>3374</v>
      </c>
      <c r="L5325" s="59" t="s">
        <v>3372</v>
      </c>
      <c r="M5325" s="16">
        <f>Таблица4[[#This Row],[Поступления]]/Таблица4[[#This Row],[Начисления]]</f>
        <v>0.91013025579200468</v>
      </c>
    </row>
    <row r="5326" spans="1:13" ht="15">
      <c r="A5326" s="56" t="s">
        <v>9049</v>
      </c>
      <c r="B5326" s="84" t="s">
        <v>2128</v>
      </c>
      <c r="C5326" s="84" t="s">
        <v>1452</v>
      </c>
      <c r="D5326" s="84" t="s">
        <v>1453</v>
      </c>
      <c r="E5326" s="84" t="s">
        <v>1445</v>
      </c>
      <c r="F5326" s="84" t="s">
        <v>11</v>
      </c>
      <c r="G5326" s="79">
        <v>243810.8</v>
      </c>
      <c r="H5326" s="79">
        <v>177284.92</v>
      </c>
      <c r="I5326" s="79">
        <v>66525.879999999976</v>
      </c>
      <c r="J5326" s="79">
        <v>1304.8599999999999</v>
      </c>
      <c r="K5326" s="58" t="s">
        <v>3374</v>
      </c>
      <c r="L5326" s="59" t="s">
        <v>3372</v>
      </c>
      <c r="M5326" s="16">
        <f>Таблица4[[#This Row],[Поступления]]/Таблица4[[#This Row],[Начисления]]</f>
        <v>0.72714137355687292</v>
      </c>
    </row>
    <row r="5327" spans="1:13" ht="15">
      <c r="A5327" s="56" t="s">
        <v>9050</v>
      </c>
      <c r="B5327" s="84" t="s">
        <v>2128</v>
      </c>
      <c r="C5327" s="84" t="s">
        <v>1452</v>
      </c>
      <c r="D5327" s="84" t="s">
        <v>1453</v>
      </c>
      <c r="E5327" s="84" t="s">
        <v>1445</v>
      </c>
      <c r="F5327" s="84" t="s">
        <v>13</v>
      </c>
      <c r="G5327" s="79">
        <v>211910.08</v>
      </c>
      <c r="H5327" s="79">
        <v>178219.94</v>
      </c>
      <c r="I5327" s="79">
        <v>33690.139999999985</v>
      </c>
      <c r="J5327" s="79">
        <v>0</v>
      </c>
      <c r="K5327" s="58" t="s">
        <v>3374</v>
      </c>
      <c r="L5327" s="59" t="s">
        <v>3372</v>
      </c>
      <c r="M5327" s="16">
        <f>Таблица4[[#This Row],[Поступления]]/Таблица4[[#This Row],[Начисления]]</f>
        <v>0.84101681241402015</v>
      </c>
    </row>
    <row r="5328" spans="1:13" ht="15">
      <c r="A5328" s="56" t="s">
        <v>9051</v>
      </c>
      <c r="B5328" s="84" t="s">
        <v>2128</v>
      </c>
      <c r="C5328" s="84" t="s">
        <v>1452</v>
      </c>
      <c r="D5328" s="84" t="s">
        <v>1453</v>
      </c>
      <c r="E5328" s="84" t="s">
        <v>1445</v>
      </c>
      <c r="F5328" s="84" t="s">
        <v>580</v>
      </c>
      <c r="G5328" s="79">
        <v>52077.33</v>
      </c>
      <c r="H5328" s="79">
        <v>50056.27</v>
      </c>
      <c r="I5328" s="79">
        <v>2021.0600000000049</v>
      </c>
      <c r="J5328" s="79">
        <v>0</v>
      </c>
      <c r="K5328" s="58" t="s">
        <v>3374</v>
      </c>
      <c r="L5328" s="59" t="s">
        <v>3372</v>
      </c>
      <c r="M5328" s="16">
        <f>Таблица4[[#This Row],[Поступления]]/Таблица4[[#This Row],[Начисления]]</f>
        <v>0.96119117473956506</v>
      </c>
    </row>
    <row r="5329" spans="1:13" ht="15">
      <c r="A5329" s="56" t="s">
        <v>9052</v>
      </c>
      <c r="B5329" s="84" t="s">
        <v>2128</v>
      </c>
      <c r="C5329" s="84" t="s">
        <v>1452</v>
      </c>
      <c r="D5329" s="84" t="s">
        <v>1453</v>
      </c>
      <c r="E5329" s="84" t="s">
        <v>1445</v>
      </c>
      <c r="F5329" s="84" t="s">
        <v>829</v>
      </c>
      <c r="G5329" s="79">
        <v>51045.48</v>
      </c>
      <c r="H5329" s="79">
        <v>32272.91</v>
      </c>
      <c r="I5329" s="79">
        <v>18772.570000000003</v>
      </c>
      <c r="J5329" s="79">
        <v>0</v>
      </c>
      <c r="K5329" s="58" t="s">
        <v>3374</v>
      </c>
      <c r="L5329" s="59" t="s">
        <v>3372</v>
      </c>
      <c r="M5329" s="16">
        <f>Таблица4[[#This Row],[Поступления]]/Таблица4[[#This Row],[Начисления]]</f>
        <v>0.63223834901738607</v>
      </c>
    </row>
    <row r="5330" spans="1:13" ht="15">
      <c r="A5330" s="56" t="s">
        <v>9053</v>
      </c>
      <c r="B5330" s="84" t="s">
        <v>2128</v>
      </c>
      <c r="C5330" s="84" t="s">
        <v>1452</v>
      </c>
      <c r="D5330" s="84" t="s">
        <v>1453</v>
      </c>
      <c r="E5330" s="84" t="s">
        <v>1445</v>
      </c>
      <c r="F5330" s="84" t="s">
        <v>15</v>
      </c>
      <c r="G5330" s="79">
        <v>207650.88</v>
      </c>
      <c r="H5330" s="79">
        <v>202128.89</v>
      </c>
      <c r="I5330" s="79">
        <v>5521.9899999999907</v>
      </c>
      <c r="J5330" s="79">
        <v>0</v>
      </c>
      <c r="K5330" s="58" t="s">
        <v>3374</v>
      </c>
      <c r="L5330" s="59" t="s">
        <v>3372</v>
      </c>
      <c r="M5330" s="16">
        <f>Таблица4[[#This Row],[Поступления]]/Таблица4[[#This Row],[Начисления]]</f>
        <v>0.97340733639077281</v>
      </c>
    </row>
    <row r="5331" spans="1:13" ht="15">
      <c r="A5331" s="56" t="s">
        <v>9054</v>
      </c>
      <c r="B5331" s="84" t="s">
        <v>2128</v>
      </c>
      <c r="C5331" s="84" t="s">
        <v>1452</v>
      </c>
      <c r="D5331" s="84" t="s">
        <v>1453</v>
      </c>
      <c r="E5331" s="84" t="s">
        <v>1445</v>
      </c>
      <c r="F5331" s="84" t="s">
        <v>76</v>
      </c>
      <c r="G5331" s="79">
        <v>226806.22</v>
      </c>
      <c r="H5331" s="79">
        <v>217232.2</v>
      </c>
      <c r="I5331" s="79">
        <v>9574.0199999999895</v>
      </c>
      <c r="J5331" s="79">
        <v>801.98</v>
      </c>
      <c r="K5331" s="58" t="s">
        <v>3374</v>
      </c>
      <c r="L5331" s="59" t="s">
        <v>3372</v>
      </c>
      <c r="M5331" s="16">
        <f>Таблица4[[#This Row],[Поступления]]/Таблица4[[#This Row],[Начисления]]</f>
        <v>0.95778766561163975</v>
      </c>
    </row>
    <row r="5332" spans="1:13" ht="15">
      <c r="A5332" s="56" t="s">
        <v>9055</v>
      </c>
      <c r="B5332" s="84" t="s">
        <v>2128</v>
      </c>
      <c r="C5332" s="84" t="s">
        <v>1452</v>
      </c>
      <c r="D5332" s="84" t="s">
        <v>1453</v>
      </c>
      <c r="E5332" s="84" t="s">
        <v>1445</v>
      </c>
      <c r="F5332" s="84" t="s">
        <v>686</v>
      </c>
      <c r="G5332" s="79">
        <v>202326.39999999999</v>
      </c>
      <c r="H5332" s="79">
        <v>183103.4</v>
      </c>
      <c r="I5332" s="79">
        <v>19223</v>
      </c>
      <c r="J5332" s="79">
        <v>2018.43</v>
      </c>
      <c r="K5332" s="58" t="s">
        <v>3374</v>
      </c>
      <c r="L5332" s="59" t="s">
        <v>3372</v>
      </c>
      <c r="M5332" s="16">
        <f>Таблица4[[#This Row],[Поступления]]/Таблица4[[#This Row],[Начисления]]</f>
        <v>0.90499015452259324</v>
      </c>
    </row>
    <row r="5333" spans="1:13" ht="15">
      <c r="A5333" s="56" t="s">
        <v>9056</v>
      </c>
      <c r="B5333" s="84" t="s">
        <v>2128</v>
      </c>
      <c r="C5333" s="84" t="s">
        <v>1452</v>
      </c>
      <c r="D5333" s="84" t="s">
        <v>1453</v>
      </c>
      <c r="E5333" s="84" t="s">
        <v>1445</v>
      </c>
      <c r="F5333" s="84" t="s">
        <v>77</v>
      </c>
      <c r="G5333" s="79">
        <v>328732.95</v>
      </c>
      <c r="H5333" s="79">
        <v>291438.37</v>
      </c>
      <c r="I5333" s="79">
        <v>37294.580000000016</v>
      </c>
      <c r="J5333" s="79">
        <v>0</v>
      </c>
      <c r="K5333" s="58" t="s">
        <v>3374</v>
      </c>
      <c r="L5333" s="59" t="s">
        <v>3372</v>
      </c>
      <c r="M5333" s="16">
        <f>Таблица4[[#This Row],[Поступления]]/Таблица4[[#This Row],[Начисления]]</f>
        <v>0.88655052680298696</v>
      </c>
    </row>
    <row r="5334" spans="1:13" ht="15">
      <c r="A5334" s="56" t="s">
        <v>9057</v>
      </c>
      <c r="B5334" s="84" t="s">
        <v>2128</v>
      </c>
      <c r="C5334" s="84" t="s">
        <v>1452</v>
      </c>
      <c r="D5334" s="84" t="s">
        <v>1453</v>
      </c>
      <c r="E5334" s="84" t="s">
        <v>1445</v>
      </c>
      <c r="F5334" s="84" t="s">
        <v>381</v>
      </c>
      <c r="G5334" s="79">
        <v>319050.90000000002</v>
      </c>
      <c r="H5334" s="79">
        <v>282195.89</v>
      </c>
      <c r="I5334" s="79">
        <v>36855.010000000009</v>
      </c>
      <c r="J5334" s="79">
        <v>3154.6</v>
      </c>
      <c r="K5334" s="58" t="s">
        <v>3374</v>
      </c>
      <c r="L5334" s="59" t="s">
        <v>3372</v>
      </c>
      <c r="M5334" s="16">
        <f>Таблица4[[#This Row],[Поступления]]/Таблица4[[#This Row],[Начисления]]</f>
        <v>0.88448548491792378</v>
      </c>
    </row>
    <row r="5335" spans="1:13" ht="15">
      <c r="A5335" s="56" t="s">
        <v>9058</v>
      </c>
      <c r="B5335" s="84" t="s">
        <v>2128</v>
      </c>
      <c r="C5335" s="84" t="s">
        <v>1452</v>
      </c>
      <c r="D5335" s="84" t="s">
        <v>1453</v>
      </c>
      <c r="E5335" s="84" t="s">
        <v>1445</v>
      </c>
      <c r="F5335" s="84" t="s">
        <v>828</v>
      </c>
      <c r="G5335" s="79">
        <v>138119.22</v>
      </c>
      <c r="H5335" s="79">
        <v>108434.71</v>
      </c>
      <c r="I5335" s="79">
        <v>29684.509999999995</v>
      </c>
      <c r="J5335" s="79">
        <v>0</v>
      </c>
      <c r="K5335" s="58" t="s">
        <v>3374</v>
      </c>
      <c r="L5335" s="59" t="s">
        <v>3372</v>
      </c>
      <c r="M5335" s="16">
        <f>Таблица4[[#This Row],[Поступления]]/Таблица4[[#This Row],[Начисления]]</f>
        <v>0.78508052680865126</v>
      </c>
    </row>
    <row r="5336" spans="1:13" ht="15">
      <c r="A5336" s="56" t="s">
        <v>9059</v>
      </c>
      <c r="B5336" s="84" t="s">
        <v>2130</v>
      </c>
      <c r="C5336" s="84" t="s">
        <v>1452</v>
      </c>
      <c r="D5336" s="84" t="s">
        <v>1453</v>
      </c>
      <c r="E5336" s="84" t="s">
        <v>2129</v>
      </c>
      <c r="F5336" s="84" t="s">
        <v>17</v>
      </c>
      <c r="G5336" s="79">
        <v>568547.66</v>
      </c>
      <c r="H5336" s="79">
        <v>513715.93</v>
      </c>
      <c r="I5336" s="79">
        <v>54831.73000000004</v>
      </c>
      <c r="J5336" s="79">
        <v>4766.3900000000003</v>
      </c>
      <c r="K5336" s="58" t="s">
        <v>3374</v>
      </c>
      <c r="L5336" s="59" t="s">
        <v>3373</v>
      </c>
      <c r="M5336" s="16">
        <f>Таблица4[[#This Row],[Поступления]]/Таблица4[[#This Row],[Начисления]]</f>
        <v>0.90355825226683717</v>
      </c>
    </row>
    <row r="5337" spans="1:13" ht="15">
      <c r="A5337" s="56" t="s">
        <v>9060</v>
      </c>
      <c r="B5337" s="84" t="s">
        <v>2130</v>
      </c>
      <c r="C5337" s="84" t="s">
        <v>1452</v>
      </c>
      <c r="D5337" s="84" t="s">
        <v>1453</v>
      </c>
      <c r="E5337" s="84" t="s">
        <v>2129</v>
      </c>
      <c r="F5337" s="84" t="s">
        <v>20</v>
      </c>
      <c r="G5337" s="79">
        <v>2454748.64</v>
      </c>
      <c r="H5337" s="79">
        <v>2222580.2400000002</v>
      </c>
      <c r="I5337" s="79">
        <v>232168.39999999991</v>
      </c>
      <c r="J5337" s="79">
        <v>6525.58</v>
      </c>
      <c r="K5337" s="58" t="s">
        <v>3374</v>
      </c>
      <c r="L5337" s="59" t="s">
        <v>3372</v>
      </c>
      <c r="M5337" s="16">
        <f>Таблица4[[#This Row],[Поступления]]/Таблица4[[#This Row],[Начисления]]</f>
        <v>0.90542070327819801</v>
      </c>
    </row>
    <row r="5338" spans="1:13" ht="15">
      <c r="A5338" s="56" t="s">
        <v>9061</v>
      </c>
      <c r="B5338" s="84" t="s">
        <v>2130</v>
      </c>
      <c r="C5338" s="84" t="s">
        <v>1452</v>
      </c>
      <c r="D5338" s="84" t="s">
        <v>1453</v>
      </c>
      <c r="E5338" s="84" t="s">
        <v>2129</v>
      </c>
      <c r="F5338" s="84" t="s">
        <v>79</v>
      </c>
      <c r="G5338" s="79">
        <v>1872332.24</v>
      </c>
      <c r="H5338" s="79">
        <v>1685252.77</v>
      </c>
      <c r="I5338" s="79">
        <v>187079.46999999997</v>
      </c>
      <c r="J5338" s="79">
        <v>4404.41</v>
      </c>
      <c r="K5338" s="58" t="s">
        <v>3374</v>
      </c>
      <c r="L5338" s="59" t="s">
        <v>3373</v>
      </c>
      <c r="M5338" s="16">
        <f>Таблица4[[#This Row],[Поступления]]/Таблица4[[#This Row],[Начисления]]</f>
        <v>0.90008211897264556</v>
      </c>
    </row>
    <row r="5339" spans="1:13" ht="15">
      <c r="A5339" s="56" t="s">
        <v>9062</v>
      </c>
      <c r="B5339" s="84" t="s">
        <v>2130</v>
      </c>
      <c r="C5339" s="84" t="s">
        <v>1452</v>
      </c>
      <c r="D5339" s="84" t="s">
        <v>1453</v>
      </c>
      <c r="E5339" s="84" t="s">
        <v>2129</v>
      </c>
      <c r="F5339" s="84" t="s">
        <v>80</v>
      </c>
      <c r="G5339" s="79">
        <v>1709309.44</v>
      </c>
      <c r="H5339" s="79">
        <v>1466975.92</v>
      </c>
      <c r="I5339" s="79">
        <v>242333.52000000002</v>
      </c>
      <c r="J5339" s="79">
        <v>2586.31</v>
      </c>
      <c r="K5339" s="58" t="s">
        <v>3374</v>
      </c>
      <c r="L5339" s="59" t="s">
        <v>3373</v>
      </c>
      <c r="M5339" s="16">
        <f>Таблица4[[#This Row],[Поступления]]/Таблица4[[#This Row],[Начисления]]</f>
        <v>0.85822723824657521</v>
      </c>
    </row>
    <row r="5340" spans="1:13" ht="15">
      <c r="A5340" s="56" t="s">
        <v>9063</v>
      </c>
      <c r="B5340" s="84" t="s">
        <v>2130</v>
      </c>
      <c r="C5340" s="84" t="s">
        <v>1452</v>
      </c>
      <c r="D5340" s="84" t="s">
        <v>1453</v>
      </c>
      <c r="E5340" s="84" t="s">
        <v>2129</v>
      </c>
      <c r="F5340" s="84" t="s">
        <v>51</v>
      </c>
      <c r="G5340" s="79">
        <v>1853443.62</v>
      </c>
      <c r="H5340" s="79">
        <v>1604293.49</v>
      </c>
      <c r="I5340" s="79">
        <v>249150.13000000012</v>
      </c>
      <c r="J5340" s="79">
        <v>5476.14</v>
      </c>
      <c r="K5340" s="58" t="s">
        <v>3374</v>
      </c>
      <c r="L5340" s="59" t="s">
        <v>3373</v>
      </c>
      <c r="M5340" s="16">
        <f>Таблица4[[#This Row],[Поступления]]/Таблица4[[#This Row],[Начисления]]</f>
        <v>0.86557447590447878</v>
      </c>
    </row>
    <row r="5341" spans="1:13" ht="15">
      <c r="A5341" s="56" t="s">
        <v>9064</v>
      </c>
      <c r="B5341" s="84" t="s">
        <v>2130</v>
      </c>
      <c r="C5341" s="84" t="s">
        <v>1452</v>
      </c>
      <c r="D5341" s="84" t="s">
        <v>1453</v>
      </c>
      <c r="E5341" s="84" t="s">
        <v>2129</v>
      </c>
      <c r="F5341" s="84" t="s">
        <v>103</v>
      </c>
      <c r="G5341" s="79">
        <v>1805646.78</v>
      </c>
      <c r="H5341" s="79">
        <v>1611096.93</v>
      </c>
      <c r="I5341" s="79">
        <v>194549.85000000009</v>
      </c>
      <c r="J5341" s="79">
        <v>1396.43</v>
      </c>
      <c r="K5341" s="58" t="s">
        <v>3374</v>
      </c>
      <c r="L5341" s="59" t="s">
        <v>3372</v>
      </c>
      <c r="M5341" s="16">
        <f>Таблица4[[#This Row],[Поступления]]/Таблица4[[#This Row],[Начисления]]</f>
        <v>0.89225475759993322</v>
      </c>
    </row>
    <row r="5342" spans="1:13" ht="15">
      <c r="A5342" s="56" t="s">
        <v>9065</v>
      </c>
      <c r="B5342" s="84" t="s">
        <v>2130</v>
      </c>
      <c r="C5342" s="84" t="s">
        <v>1452</v>
      </c>
      <c r="D5342" s="84" t="s">
        <v>1453</v>
      </c>
      <c r="E5342" s="84" t="s">
        <v>2129</v>
      </c>
      <c r="F5342" s="84" t="s">
        <v>228</v>
      </c>
      <c r="G5342" s="79">
        <v>826321.21</v>
      </c>
      <c r="H5342" s="79">
        <v>646873.69999999995</v>
      </c>
      <c r="I5342" s="79">
        <v>179447.51</v>
      </c>
      <c r="J5342" s="79">
        <v>4040.32</v>
      </c>
      <c r="K5342" s="58" t="s">
        <v>3374</v>
      </c>
      <c r="L5342" s="59" t="s">
        <v>3373</v>
      </c>
      <c r="M5342" s="16">
        <f>Таблица4[[#This Row],[Поступления]]/Таблица4[[#This Row],[Начисления]]</f>
        <v>0.78283564813736295</v>
      </c>
    </row>
    <row r="5343" spans="1:13" ht="15">
      <c r="A5343" s="56" t="s">
        <v>9066</v>
      </c>
      <c r="B5343" s="84" t="s">
        <v>2132</v>
      </c>
      <c r="C5343" s="84" t="s">
        <v>1452</v>
      </c>
      <c r="D5343" s="84" t="s">
        <v>1453</v>
      </c>
      <c r="E5343" s="84" t="s">
        <v>2131</v>
      </c>
      <c r="F5343" s="84" t="s">
        <v>141</v>
      </c>
      <c r="G5343" s="79">
        <v>88426.41</v>
      </c>
      <c r="H5343" s="79">
        <v>94012.59</v>
      </c>
      <c r="I5343" s="79">
        <v>0</v>
      </c>
      <c r="J5343" s="79">
        <v>5586.179999999993</v>
      </c>
      <c r="K5343" s="58" t="s">
        <v>3374</v>
      </c>
      <c r="L5343" s="59" t="s">
        <v>3372</v>
      </c>
      <c r="M5343" s="16">
        <f>Таблица4[[#This Row],[Поступления]]/Таблица4[[#This Row],[Начисления]]</f>
        <v>1.0631732080947309</v>
      </c>
    </row>
    <row r="5344" spans="1:13" ht="15">
      <c r="A5344" s="56" t="s">
        <v>9067</v>
      </c>
      <c r="B5344" s="84" t="s">
        <v>2132</v>
      </c>
      <c r="C5344" s="84" t="s">
        <v>1452</v>
      </c>
      <c r="D5344" s="84" t="s">
        <v>1453</v>
      </c>
      <c r="E5344" s="84" t="s">
        <v>2131</v>
      </c>
      <c r="F5344" s="84" t="s">
        <v>24</v>
      </c>
      <c r="G5344" s="79">
        <v>2722290.72</v>
      </c>
      <c r="H5344" s="79">
        <v>1927425.82</v>
      </c>
      <c r="I5344" s="79">
        <v>794864.90000000014</v>
      </c>
      <c r="J5344" s="79">
        <v>4725.37</v>
      </c>
      <c r="K5344" s="58" t="s">
        <v>3374</v>
      </c>
      <c r="L5344" s="59" t="s">
        <v>3372</v>
      </c>
      <c r="M5344" s="16">
        <f>Таблица4[[#This Row],[Поступления]]/Таблица4[[#This Row],[Начисления]]</f>
        <v>0.70801615927339312</v>
      </c>
    </row>
    <row r="5345" spans="1:13" ht="15">
      <c r="A5345" s="56" t="s">
        <v>9068</v>
      </c>
      <c r="B5345" s="84" t="s">
        <v>2132</v>
      </c>
      <c r="C5345" s="84" t="s">
        <v>1452</v>
      </c>
      <c r="D5345" s="84" t="s">
        <v>1453</v>
      </c>
      <c r="E5345" s="84" t="s">
        <v>2131</v>
      </c>
      <c r="F5345" s="84" t="s">
        <v>180</v>
      </c>
      <c r="G5345" s="79">
        <v>1061391.48</v>
      </c>
      <c r="H5345" s="79">
        <v>839629.21</v>
      </c>
      <c r="I5345" s="79">
        <v>221762.27000000002</v>
      </c>
      <c r="J5345" s="79">
        <v>559.22</v>
      </c>
      <c r="K5345" s="58" t="s">
        <v>3374</v>
      </c>
      <c r="L5345" s="59" t="s">
        <v>3373</v>
      </c>
      <c r="M5345" s="16">
        <f>Таблица4[[#This Row],[Поступления]]/Таблица4[[#This Row],[Начисления]]</f>
        <v>0.79106458438878746</v>
      </c>
    </row>
    <row r="5346" spans="1:13" ht="15">
      <c r="A5346" s="56" t="s">
        <v>9069</v>
      </c>
      <c r="B5346" s="84" t="s">
        <v>2132</v>
      </c>
      <c r="C5346" s="84" t="s">
        <v>1452</v>
      </c>
      <c r="D5346" s="84" t="s">
        <v>1453</v>
      </c>
      <c r="E5346" s="84" t="s">
        <v>2131</v>
      </c>
      <c r="F5346" s="84" t="s">
        <v>34</v>
      </c>
      <c r="G5346" s="79">
        <v>1215474.6000000001</v>
      </c>
      <c r="H5346" s="79">
        <v>1072808.26</v>
      </c>
      <c r="I5346" s="79">
        <v>142666.34000000008</v>
      </c>
      <c r="J5346" s="79">
        <v>8774.7000000000007</v>
      </c>
      <c r="K5346" s="58" t="s">
        <v>3374</v>
      </c>
      <c r="L5346" s="59" t="s">
        <v>3372</v>
      </c>
      <c r="M5346" s="16">
        <f>Таблица4[[#This Row],[Поступления]]/Таблица4[[#This Row],[Начисления]]</f>
        <v>0.8826249927394616</v>
      </c>
    </row>
    <row r="5347" spans="1:13" ht="15">
      <c r="A5347" s="56" t="s">
        <v>9070</v>
      </c>
      <c r="B5347" s="84" t="s">
        <v>2132</v>
      </c>
      <c r="C5347" s="84" t="s">
        <v>1452</v>
      </c>
      <c r="D5347" s="84" t="s">
        <v>1453</v>
      </c>
      <c r="E5347" s="84" t="s">
        <v>2131</v>
      </c>
      <c r="F5347" s="84" t="s">
        <v>787</v>
      </c>
      <c r="G5347" s="79">
        <v>180953.53</v>
      </c>
      <c r="H5347" s="79">
        <v>155148.93</v>
      </c>
      <c r="I5347" s="79">
        <v>25804.600000000006</v>
      </c>
      <c r="J5347" s="79">
        <v>0</v>
      </c>
      <c r="K5347" s="58" t="s">
        <v>3374</v>
      </c>
      <c r="L5347" s="59" t="s">
        <v>3372</v>
      </c>
      <c r="M5347" s="16">
        <f>Таблица4[[#This Row],[Поступления]]/Таблица4[[#This Row],[Начисления]]</f>
        <v>0.85739653711093666</v>
      </c>
    </row>
    <row r="5348" spans="1:13" ht="15">
      <c r="A5348" s="56" t="s">
        <v>9071</v>
      </c>
      <c r="B5348" s="84" t="s">
        <v>2132</v>
      </c>
      <c r="C5348" s="84" t="s">
        <v>1452</v>
      </c>
      <c r="D5348" s="84" t="s">
        <v>1453</v>
      </c>
      <c r="E5348" s="84" t="s">
        <v>2131</v>
      </c>
      <c r="F5348" s="84" t="s">
        <v>784</v>
      </c>
      <c r="G5348" s="79">
        <v>59234.73</v>
      </c>
      <c r="H5348" s="79">
        <v>50071.02</v>
      </c>
      <c r="I5348" s="79">
        <v>9163.7100000000064</v>
      </c>
      <c r="J5348" s="79">
        <v>0</v>
      </c>
      <c r="K5348" s="58" t="s">
        <v>3374</v>
      </c>
      <c r="L5348" s="59" t="s">
        <v>3372</v>
      </c>
      <c r="M5348" s="16">
        <f>Таблица4[[#This Row],[Поступления]]/Таблица4[[#This Row],[Начисления]]</f>
        <v>0.84529835790591079</v>
      </c>
    </row>
    <row r="5349" spans="1:13" ht="15">
      <c r="A5349" s="56" t="s">
        <v>9072</v>
      </c>
      <c r="B5349" s="84" t="s">
        <v>2132</v>
      </c>
      <c r="C5349" s="84" t="s">
        <v>1452</v>
      </c>
      <c r="D5349" s="84" t="s">
        <v>1453</v>
      </c>
      <c r="E5349" s="84" t="s">
        <v>2131</v>
      </c>
      <c r="F5349" s="84" t="s">
        <v>751</v>
      </c>
      <c r="G5349" s="79">
        <v>1043990</v>
      </c>
      <c r="H5349" s="79">
        <v>937468.66</v>
      </c>
      <c r="I5349" s="79">
        <v>106521.33999999997</v>
      </c>
      <c r="J5349" s="79">
        <v>266.39</v>
      </c>
      <c r="K5349" s="58" t="s">
        <v>3374</v>
      </c>
      <c r="L5349" s="59" t="s">
        <v>3373</v>
      </c>
      <c r="M5349" s="16">
        <f>Таблица4[[#This Row],[Поступления]]/Таблица4[[#This Row],[Начисления]]</f>
        <v>0.89796708780735446</v>
      </c>
    </row>
    <row r="5350" spans="1:13" ht="15">
      <c r="A5350" s="56" t="s">
        <v>9073</v>
      </c>
      <c r="B5350" s="84" t="s">
        <v>2134</v>
      </c>
      <c r="C5350" s="84" t="s">
        <v>1452</v>
      </c>
      <c r="D5350" s="84" t="s">
        <v>1453</v>
      </c>
      <c r="E5350" s="84" t="s">
        <v>2133</v>
      </c>
      <c r="F5350" s="84" t="s">
        <v>21</v>
      </c>
      <c r="G5350" s="79">
        <v>539290.89</v>
      </c>
      <c r="H5350" s="79">
        <v>454589.11</v>
      </c>
      <c r="I5350" s="79">
        <v>84701.780000000028</v>
      </c>
      <c r="J5350" s="79">
        <v>1463.8</v>
      </c>
      <c r="K5350" s="58" t="s">
        <v>3376</v>
      </c>
      <c r="L5350" s="59" t="s">
        <v>3372</v>
      </c>
      <c r="M5350" s="16">
        <f>Таблица4[[#This Row],[Поступления]]/Таблица4[[#This Row],[Начисления]]</f>
        <v>0.84293860406208598</v>
      </c>
    </row>
    <row r="5351" spans="1:13" ht="15">
      <c r="A5351" s="56" t="s">
        <v>9074</v>
      </c>
      <c r="B5351" s="84" t="s">
        <v>2134</v>
      </c>
      <c r="C5351" s="84" t="s">
        <v>1452</v>
      </c>
      <c r="D5351" s="84" t="s">
        <v>1453</v>
      </c>
      <c r="E5351" s="84" t="s">
        <v>2133</v>
      </c>
      <c r="F5351" s="84" t="s">
        <v>28</v>
      </c>
      <c r="G5351" s="79">
        <v>322706.33</v>
      </c>
      <c r="H5351" s="79">
        <v>99449.39</v>
      </c>
      <c r="I5351" s="79">
        <v>223256.94</v>
      </c>
      <c r="J5351" s="79">
        <v>0</v>
      </c>
      <c r="K5351" s="58" t="s">
        <v>3376</v>
      </c>
      <c r="L5351" s="59" t="s">
        <v>3372</v>
      </c>
      <c r="M5351" s="16">
        <f>Таблица4[[#This Row],[Поступления]]/Таблица4[[#This Row],[Начисления]]</f>
        <v>0.30817303769653354</v>
      </c>
    </row>
    <row r="5352" spans="1:13" ht="15">
      <c r="A5352" s="56" t="s">
        <v>9075</v>
      </c>
      <c r="B5352" s="84" t="s">
        <v>2134</v>
      </c>
      <c r="C5352" s="84" t="s">
        <v>1452</v>
      </c>
      <c r="D5352" s="84" t="s">
        <v>1453</v>
      </c>
      <c r="E5352" s="84" t="s">
        <v>2133</v>
      </c>
      <c r="F5352" s="84" t="s">
        <v>32</v>
      </c>
      <c r="G5352" s="79">
        <v>118118.39</v>
      </c>
      <c r="H5352" s="79">
        <v>98916.41</v>
      </c>
      <c r="I5352" s="79">
        <v>19201.979999999996</v>
      </c>
      <c r="J5352" s="79">
        <v>114.81</v>
      </c>
      <c r="K5352" s="58" t="s">
        <v>3376</v>
      </c>
      <c r="L5352" s="59" t="s">
        <v>3372</v>
      </c>
      <c r="M5352" s="16">
        <f>Таблица4[[#This Row],[Поступления]]/Таблица4[[#This Row],[Начисления]]</f>
        <v>0.83743445876632761</v>
      </c>
    </row>
    <row r="5353" spans="1:13" ht="15">
      <c r="A5353" s="56" t="s">
        <v>9076</v>
      </c>
      <c r="B5353" s="84" t="s">
        <v>2134</v>
      </c>
      <c r="C5353" s="84" t="s">
        <v>1452</v>
      </c>
      <c r="D5353" s="84" t="s">
        <v>1453</v>
      </c>
      <c r="E5353" s="84" t="s">
        <v>2133</v>
      </c>
      <c r="F5353" s="84" t="s">
        <v>33</v>
      </c>
      <c r="G5353" s="79">
        <v>124024.32000000001</v>
      </c>
      <c r="H5353" s="79">
        <v>110591.22</v>
      </c>
      <c r="I5353" s="79">
        <v>13433.100000000006</v>
      </c>
      <c r="J5353" s="79">
        <v>2507.85</v>
      </c>
      <c r="K5353" s="58" t="s">
        <v>3376</v>
      </c>
      <c r="L5353" s="59" t="s">
        <v>3372</v>
      </c>
      <c r="M5353" s="16">
        <f>Таблица4[[#This Row],[Поступления]]/Таблица4[[#This Row],[Начисления]]</f>
        <v>0.89168979116353952</v>
      </c>
    </row>
    <row r="5354" spans="1:13" ht="15">
      <c r="A5354" s="56" t="s">
        <v>9077</v>
      </c>
      <c r="B5354" s="84" t="s">
        <v>2134</v>
      </c>
      <c r="C5354" s="84" t="s">
        <v>1452</v>
      </c>
      <c r="D5354" s="84" t="s">
        <v>1453</v>
      </c>
      <c r="E5354" s="84" t="s">
        <v>2133</v>
      </c>
      <c r="F5354" s="84" t="s">
        <v>29</v>
      </c>
      <c r="G5354" s="77">
        <v>120126.72</v>
      </c>
      <c r="H5354" s="77">
        <v>59059.13</v>
      </c>
      <c r="I5354" s="77">
        <v>61067.590000000004</v>
      </c>
      <c r="J5354" s="77">
        <v>1026.6500000000001</v>
      </c>
      <c r="K5354" s="58" t="s">
        <v>3376</v>
      </c>
      <c r="L5354" s="59" t="s">
        <v>3372</v>
      </c>
      <c r="M5354" s="20">
        <f>Таблица4[[#This Row],[Поступления]]/Таблица4[[#This Row],[Начисления]]</f>
        <v>0.49164024456840238</v>
      </c>
    </row>
    <row r="5355" spans="1:13" ht="15">
      <c r="A5355" s="56" t="s">
        <v>9078</v>
      </c>
      <c r="B5355" s="84" t="s">
        <v>2134</v>
      </c>
      <c r="C5355" s="84" t="s">
        <v>1452</v>
      </c>
      <c r="D5355" s="84" t="s">
        <v>1453</v>
      </c>
      <c r="E5355" s="84" t="s">
        <v>2133</v>
      </c>
      <c r="F5355" s="84" t="s">
        <v>30</v>
      </c>
      <c r="G5355" s="79">
        <v>225381.53</v>
      </c>
      <c r="H5355" s="79">
        <v>100291.83</v>
      </c>
      <c r="I5355" s="79">
        <v>125089.7</v>
      </c>
      <c r="J5355" s="79">
        <v>3362.98</v>
      </c>
      <c r="K5355" s="58" t="s">
        <v>3376</v>
      </c>
      <c r="L5355" s="59" t="s">
        <v>3372</v>
      </c>
      <c r="M5355" s="16">
        <f>Таблица4[[#This Row],[Поступления]]/Таблица4[[#This Row],[Начисления]]</f>
        <v>0.44498690731223628</v>
      </c>
    </row>
    <row r="5356" spans="1:13" ht="15">
      <c r="A5356" s="56" t="s">
        <v>9079</v>
      </c>
      <c r="B5356" s="84" t="s">
        <v>2134</v>
      </c>
      <c r="C5356" s="84" t="s">
        <v>1452</v>
      </c>
      <c r="D5356" s="84" t="s">
        <v>1453</v>
      </c>
      <c r="E5356" s="84" t="s">
        <v>2133</v>
      </c>
      <c r="F5356" s="84" t="s">
        <v>71</v>
      </c>
      <c r="G5356" s="79">
        <v>859409.39</v>
      </c>
      <c r="H5356" s="79">
        <v>731435.34</v>
      </c>
      <c r="I5356" s="79">
        <v>127974.05000000005</v>
      </c>
      <c r="J5356" s="79">
        <v>1368.72</v>
      </c>
      <c r="K5356" s="58" t="s">
        <v>3376</v>
      </c>
      <c r="L5356" s="59" t="s">
        <v>3372</v>
      </c>
      <c r="M5356" s="16">
        <f>Таблица4[[#This Row],[Поступления]]/Таблица4[[#This Row],[Начисления]]</f>
        <v>0.85109070078929427</v>
      </c>
    </row>
    <row r="5357" spans="1:13" ht="15">
      <c r="A5357" s="56" t="s">
        <v>14947</v>
      </c>
      <c r="B5357" s="84" t="s">
        <v>2134</v>
      </c>
      <c r="C5357" s="84" t="s">
        <v>1452</v>
      </c>
      <c r="D5357" s="84" t="s">
        <v>1453</v>
      </c>
      <c r="E5357" s="84" t="s">
        <v>2133</v>
      </c>
      <c r="F5357" s="84" t="s">
        <v>73</v>
      </c>
      <c r="G5357" s="79">
        <v>2285.06</v>
      </c>
      <c r="H5357" s="79">
        <v>2285.06</v>
      </c>
      <c r="I5357" s="79">
        <v>0</v>
      </c>
      <c r="J5357" s="79">
        <v>0</v>
      </c>
      <c r="K5357" s="58" t="s">
        <v>3376</v>
      </c>
      <c r="L5357" s="59" t="s">
        <v>3372</v>
      </c>
      <c r="M5357" s="16">
        <f>Таблица4[[#This Row],[Поступления]]/Таблица4[[#This Row],[Начисления]]</f>
        <v>1</v>
      </c>
    </row>
    <row r="5358" spans="1:13" ht="15">
      <c r="A5358" s="56" t="s">
        <v>14850</v>
      </c>
      <c r="B5358" s="84" t="s">
        <v>2134</v>
      </c>
      <c r="C5358" s="84" t="s">
        <v>1452</v>
      </c>
      <c r="D5358" s="84" t="s">
        <v>1453</v>
      </c>
      <c r="E5358" s="84" t="s">
        <v>2133</v>
      </c>
      <c r="F5358" s="84" t="s">
        <v>12</v>
      </c>
      <c r="G5358" s="79">
        <v>38347.68</v>
      </c>
      <c r="H5358" s="79">
        <v>6983.62</v>
      </c>
      <c r="I5358" s="79">
        <v>31364.06</v>
      </c>
      <c r="J5358" s="79">
        <v>267.12</v>
      </c>
      <c r="K5358" s="58" t="s">
        <v>3376</v>
      </c>
      <c r="L5358" s="59" t="s">
        <v>3372</v>
      </c>
      <c r="M5358" s="16">
        <f>Таблица4[[#This Row],[Поступления]]/Таблица4[[#This Row],[Начисления]]</f>
        <v>0.18211323344723854</v>
      </c>
    </row>
    <row r="5359" spans="1:13" ht="15">
      <c r="A5359" s="56" t="s">
        <v>14851</v>
      </c>
      <c r="B5359" s="84" t="s">
        <v>2134</v>
      </c>
      <c r="C5359" s="84" t="s">
        <v>1452</v>
      </c>
      <c r="D5359" s="84" t="s">
        <v>1453</v>
      </c>
      <c r="E5359" s="84" t="s">
        <v>2133</v>
      </c>
      <c r="F5359" s="84" t="s">
        <v>14</v>
      </c>
      <c r="G5359" s="79">
        <v>27686.12</v>
      </c>
      <c r="H5359" s="79">
        <v>11615.59</v>
      </c>
      <c r="I5359" s="79">
        <v>16070.529999999999</v>
      </c>
      <c r="J5359" s="79">
        <v>0</v>
      </c>
      <c r="K5359" s="58" t="s">
        <v>3376</v>
      </c>
      <c r="L5359" s="59" t="s">
        <v>3372</v>
      </c>
      <c r="M5359" s="16">
        <f>Таблица4[[#This Row],[Поступления]]/Таблица4[[#This Row],[Начисления]]</f>
        <v>0.41954560624601789</v>
      </c>
    </row>
    <row r="5360" spans="1:13" ht="15">
      <c r="A5360" s="56" t="s">
        <v>9080</v>
      </c>
      <c r="B5360" s="84" t="s">
        <v>2134</v>
      </c>
      <c r="C5360" s="84" t="s">
        <v>1452</v>
      </c>
      <c r="D5360" s="84" t="s">
        <v>1453</v>
      </c>
      <c r="E5360" s="84" t="s">
        <v>2133</v>
      </c>
      <c r="F5360" s="84" t="s">
        <v>15</v>
      </c>
      <c r="G5360" s="79">
        <v>193094.68</v>
      </c>
      <c r="H5360" s="79">
        <v>175500.97</v>
      </c>
      <c r="I5360" s="79">
        <v>17593.709999999992</v>
      </c>
      <c r="J5360" s="79">
        <v>0</v>
      </c>
      <c r="K5360" s="58" t="s">
        <v>3376</v>
      </c>
      <c r="L5360" s="59" t="s">
        <v>3372</v>
      </c>
      <c r="M5360" s="16">
        <f>Таблица4[[#This Row],[Поступления]]/Таблица4[[#This Row],[Начисления]]</f>
        <v>0.90888557882589005</v>
      </c>
    </row>
    <row r="5361" spans="1:13" ht="15">
      <c r="A5361" s="55" t="s">
        <v>9081</v>
      </c>
      <c r="B5361" s="84" t="s">
        <v>2134</v>
      </c>
      <c r="C5361" s="88" t="s">
        <v>1452</v>
      </c>
      <c r="D5361" s="88" t="s">
        <v>1453</v>
      </c>
      <c r="E5361" s="88" t="s">
        <v>2133</v>
      </c>
      <c r="F5361" s="84" t="s">
        <v>100</v>
      </c>
      <c r="G5361" s="79">
        <v>484687.27</v>
      </c>
      <c r="H5361" s="79">
        <v>336103.01</v>
      </c>
      <c r="I5361" s="79">
        <v>148584.26</v>
      </c>
      <c r="J5361" s="79">
        <v>123.32</v>
      </c>
      <c r="K5361" s="57" t="s">
        <v>3376</v>
      </c>
      <c r="L5361" s="59" t="s">
        <v>3372</v>
      </c>
      <c r="M5361" s="16">
        <f>Таблица4[[#This Row],[Поступления]]/Таблица4[[#This Row],[Начисления]]</f>
        <v>0.69344303183370171</v>
      </c>
    </row>
    <row r="5362" spans="1:13" ht="15">
      <c r="A5362" s="56" t="s">
        <v>9082</v>
      </c>
      <c r="B5362" s="84" t="s">
        <v>2134</v>
      </c>
      <c r="C5362" s="84" t="s">
        <v>1452</v>
      </c>
      <c r="D5362" s="84" t="s">
        <v>1453</v>
      </c>
      <c r="E5362" s="84" t="s">
        <v>2133</v>
      </c>
      <c r="F5362" s="84" t="s">
        <v>322</v>
      </c>
      <c r="G5362" s="77">
        <v>733016.33</v>
      </c>
      <c r="H5362" s="77">
        <v>572045.36</v>
      </c>
      <c r="I5362" s="77">
        <v>160970.96999999997</v>
      </c>
      <c r="J5362" s="77">
        <v>1370.82</v>
      </c>
      <c r="K5362" s="58" t="s">
        <v>3376</v>
      </c>
      <c r="L5362" s="59" t="s">
        <v>3373</v>
      </c>
      <c r="M5362" s="20">
        <f>Таблица4[[#This Row],[Поступления]]/Таблица4[[#This Row],[Начисления]]</f>
        <v>0.78039920338473223</v>
      </c>
    </row>
    <row r="5363" spans="1:13" ht="15">
      <c r="A5363" s="56" t="s">
        <v>9083</v>
      </c>
      <c r="B5363" s="84" t="s">
        <v>2134</v>
      </c>
      <c r="C5363" s="84" t="s">
        <v>1452</v>
      </c>
      <c r="D5363" s="84" t="s">
        <v>1453</v>
      </c>
      <c r="E5363" s="84" t="s">
        <v>2133</v>
      </c>
      <c r="F5363" s="84" t="s">
        <v>490</v>
      </c>
      <c r="G5363" s="79">
        <v>836552.1</v>
      </c>
      <c r="H5363" s="79">
        <v>781387.13</v>
      </c>
      <c r="I5363" s="79">
        <v>55164.969999999972</v>
      </c>
      <c r="J5363" s="79">
        <v>1957.82</v>
      </c>
      <c r="K5363" s="58" t="s">
        <v>3376</v>
      </c>
      <c r="L5363" s="59" t="s">
        <v>3372</v>
      </c>
      <c r="M5363" s="16">
        <f>Таблица4[[#This Row],[Поступления]]/Таблица4[[#This Row],[Начисления]]</f>
        <v>0.93405674314845422</v>
      </c>
    </row>
    <row r="5364" spans="1:13" ht="15">
      <c r="A5364" s="56" t="s">
        <v>9084</v>
      </c>
      <c r="B5364" s="84" t="s">
        <v>2134</v>
      </c>
      <c r="C5364" s="84" t="s">
        <v>1452</v>
      </c>
      <c r="D5364" s="84" t="s">
        <v>1453</v>
      </c>
      <c r="E5364" s="84" t="s">
        <v>2133</v>
      </c>
      <c r="F5364" s="84" t="s">
        <v>588</v>
      </c>
      <c r="G5364" s="79">
        <v>2667036.7599999998</v>
      </c>
      <c r="H5364" s="79">
        <v>2031264.48</v>
      </c>
      <c r="I5364" s="79">
        <v>635772.2799999998</v>
      </c>
      <c r="J5364" s="79">
        <v>4409.5600000000004</v>
      </c>
      <c r="K5364" s="58" t="s">
        <v>3376</v>
      </c>
      <c r="L5364" s="59" t="s">
        <v>3372</v>
      </c>
      <c r="M5364" s="16">
        <f>Таблица4[[#This Row],[Поступления]]/Таблица4[[#This Row],[Начисления]]</f>
        <v>0.76161847877942268</v>
      </c>
    </row>
    <row r="5365" spans="1:13" ht="15">
      <c r="A5365" s="56" t="s">
        <v>9085</v>
      </c>
      <c r="B5365" s="84" t="s">
        <v>2134</v>
      </c>
      <c r="C5365" s="84" t="s">
        <v>1452</v>
      </c>
      <c r="D5365" s="84" t="s">
        <v>1453</v>
      </c>
      <c r="E5365" s="84" t="s">
        <v>2133</v>
      </c>
      <c r="F5365" s="84" t="s">
        <v>325</v>
      </c>
      <c r="G5365" s="79">
        <v>342542.85</v>
      </c>
      <c r="H5365" s="79">
        <v>287457.38</v>
      </c>
      <c r="I5365" s="79">
        <v>55085.469999999972</v>
      </c>
      <c r="J5365" s="79">
        <v>265.24</v>
      </c>
      <c r="K5365" s="58" t="s">
        <v>3376</v>
      </c>
      <c r="L5365" s="59" t="s">
        <v>3372</v>
      </c>
      <c r="M5365" s="16">
        <f>Таблица4[[#This Row],[Поступления]]/Таблица4[[#This Row],[Начисления]]</f>
        <v>0.83918663022743001</v>
      </c>
    </row>
    <row r="5366" spans="1:13" ht="15">
      <c r="A5366" s="56" t="s">
        <v>9086</v>
      </c>
      <c r="B5366" s="84" t="s">
        <v>2134</v>
      </c>
      <c r="C5366" s="84" t="s">
        <v>1452</v>
      </c>
      <c r="D5366" s="84" t="s">
        <v>1453</v>
      </c>
      <c r="E5366" s="84" t="s">
        <v>2133</v>
      </c>
      <c r="F5366" s="84" t="s">
        <v>327</v>
      </c>
      <c r="G5366" s="79">
        <v>709039.86</v>
      </c>
      <c r="H5366" s="79">
        <v>509139.59</v>
      </c>
      <c r="I5366" s="79">
        <v>199900.26999999996</v>
      </c>
      <c r="J5366" s="79">
        <v>195.69</v>
      </c>
      <c r="K5366" s="58" t="s">
        <v>3376</v>
      </c>
      <c r="L5366" s="59" t="s">
        <v>3372</v>
      </c>
      <c r="M5366" s="16">
        <f>Таблица4[[#This Row],[Поступления]]/Таблица4[[#This Row],[Начисления]]</f>
        <v>0.71806906596196163</v>
      </c>
    </row>
    <row r="5367" spans="1:13" ht="15">
      <c r="A5367" s="56" t="s">
        <v>14849</v>
      </c>
      <c r="B5367" s="84" t="s">
        <v>2134</v>
      </c>
      <c r="C5367" s="84" t="s">
        <v>1452</v>
      </c>
      <c r="D5367" s="84" t="s">
        <v>1453</v>
      </c>
      <c r="E5367" s="84" t="s">
        <v>2133</v>
      </c>
      <c r="F5367" s="84" t="s">
        <v>150</v>
      </c>
      <c r="G5367" s="77">
        <v>22235.15</v>
      </c>
      <c r="H5367" s="77">
        <v>21353.09</v>
      </c>
      <c r="I5367" s="77">
        <v>882.06000000000131</v>
      </c>
      <c r="J5367" s="77">
        <v>384.3</v>
      </c>
      <c r="K5367" s="58" t="s">
        <v>3376</v>
      </c>
      <c r="L5367" s="59" t="s">
        <v>3372</v>
      </c>
      <c r="M5367" s="20">
        <f>Таблица4[[#This Row],[Поступления]]/Таблица4[[#This Row],[Начисления]]</f>
        <v>0.96033037780271324</v>
      </c>
    </row>
    <row r="5368" spans="1:13" ht="15">
      <c r="A5368" s="56" t="s">
        <v>9087</v>
      </c>
      <c r="B5368" s="84" t="s">
        <v>2144</v>
      </c>
      <c r="C5368" s="84" t="s">
        <v>1452</v>
      </c>
      <c r="D5368" s="84" t="s">
        <v>1453</v>
      </c>
      <c r="E5368" s="84" t="s">
        <v>2143</v>
      </c>
      <c r="F5368" s="84" t="s">
        <v>22</v>
      </c>
      <c r="G5368" s="79">
        <v>158317.82</v>
      </c>
      <c r="H5368" s="79">
        <v>92407.28</v>
      </c>
      <c r="I5368" s="79">
        <v>65910.540000000008</v>
      </c>
      <c r="J5368" s="79">
        <v>0</v>
      </c>
      <c r="K5368" s="58" t="s">
        <v>3381</v>
      </c>
      <c r="L5368" s="59" t="s">
        <v>3372</v>
      </c>
      <c r="M5368" s="16">
        <f>Таблица4[[#This Row],[Поступления]]/Таблица4[[#This Row],[Начисления]]</f>
        <v>0.58368211487500266</v>
      </c>
    </row>
    <row r="5369" spans="1:13" ht="15">
      <c r="A5369" s="56" t="s">
        <v>9088</v>
      </c>
      <c r="B5369" s="84" t="s">
        <v>2144</v>
      </c>
      <c r="C5369" s="84" t="s">
        <v>1452</v>
      </c>
      <c r="D5369" s="84" t="s">
        <v>1453</v>
      </c>
      <c r="E5369" s="84" t="s">
        <v>2143</v>
      </c>
      <c r="F5369" s="84" t="s">
        <v>23</v>
      </c>
      <c r="G5369" s="79">
        <v>75196.05</v>
      </c>
      <c r="H5369" s="79">
        <v>61825.67</v>
      </c>
      <c r="I5369" s="79">
        <v>13370.380000000005</v>
      </c>
      <c r="J5369" s="79">
        <v>0</v>
      </c>
      <c r="K5369" s="58" t="s">
        <v>3381</v>
      </c>
      <c r="L5369" s="59" t="s">
        <v>3372</v>
      </c>
      <c r="M5369" s="16">
        <f>Таблица4[[#This Row],[Поступления]]/Таблица4[[#This Row],[Начисления]]</f>
        <v>0.82219305402344933</v>
      </c>
    </row>
    <row r="5370" spans="1:13" ht="15">
      <c r="A5370" s="56" t="s">
        <v>9089</v>
      </c>
      <c r="B5370" s="84" t="s">
        <v>2144</v>
      </c>
      <c r="C5370" s="84" t="s">
        <v>1452</v>
      </c>
      <c r="D5370" s="84" t="s">
        <v>1453</v>
      </c>
      <c r="E5370" s="84" t="s">
        <v>2143</v>
      </c>
      <c r="F5370" s="84" t="s">
        <v>105</v>
      </c>
      <c r="G5370" s="79">
        <v>561544.42000000004</v>
      </c>
      <c r="H5370" s="79">
        <v>455236.03</v>
      </c>
      <c r="I5370" s="79">
        <v>106308.39000000001</v>
      </c>
      <c r="J5370" s="79">
        <v>462.24</v>
      </c>
      <c r="K5370" s="58" t="s">
        <v>3381</v>
      </c>
      <c r="L5370" s="59" t="s">
        <v>3372</v>
      </c>
      <c r="M5370" s="16">
        <f>Таблица4[[#This Row],[Поступления]]/Таблица4[[#This Row],[Начисления]]</f>
        <v>0.81068569784737599</v>
      </c>
    </row>
    <row r="5371" spans="1:13" ht="15">
      <c r="A5371" s="56" t="s">
        <v>9090</v>
      </c>
      <c r="B5371" s="84" t="s">
        <v>2146</v>
      </c>
      <c r="C5371" s="84" t="s">
        <v>1452</v>
      </c>
      <c r="D5371" s="84" t="s">
        <v>1453</v>
      </c>
      <c r="E5371" s="84" t="s">
        <v>2145</v>
      </c>
      <c r="F5371" s="84" t="s">
        <v>21</v>
      </c>
      <c r="G5371" s="79">
        <v>325900.58</v>
      </c>
      <c r="H5371" s="79">
        <v>296775.34000000003</v>
      </c>
      <c r="I5371" s="79">
        <v>29125.239999999991</v>
      </c>
      <c r="J5371" s="79">
        <v>0</v>
      </c>
      <c r="K5371" s="58" t="s">
        <v>3374</v>
      </c>
      <c r="L5371" s="59" t="s">
        <v>3372</v>
      </c>
      <c r="M5371" s="16">
        <f>Таблица4[[#This Row],[Поступления]]/Таблица4[[#This Row],[Начисления]]</f>
        <v>0.91063151836059941</v>
      </c>
    </row>
    <row r="5372" spans="1:13" ht="15">
      <c r="A5372" s="56" t="s">
        <v>9091</v>
      </c>
      <c r="B5372" s="84" t="s">
        <v>2146</v>
      </c>
      <c r="C5372" s="84" t="s">
        <v>1452</v>
      </c>
      <c r="D5372" s="84" t="s">
        <v>1453</v>
      </c>
      <c r="E5372" s="84" t="s">
        <v>2145</v>
      </c>
      <c r="F5372" s="84" t="s">
        <v>22</v>
      </c>
      <c r="G5372" s="79">
        <v>572411.39</v>
      </c>
      <c r="H5372" s="79">
        <v>508485.2</v>
      </c>
      <c r="I5372" s="79">
        <v>63926.19</v>
      </c>
      <c r="J5372" s="79">
        <v>0</v>
      </c>
      <c r="K5372" s="58" t="s">
        <v>3374</v>
      </c>
      <c r="L5372" s="59" t="s">
        <v>3372</v>
      </c>
      <c r="M5372" s="16">
        <f>Таблица4[[#This Row],[Поступления]]/Таблица4[[#This Row],[Начисления]]</f>
        <v>0.8883212474161285</v>
      </c>
    </row>
    <row r="5373" spans="1:13" ht="15">
      <c r="A5373" s="56" t="s">
        <v>9092</v>
      </c>
      <c r="B5373" s="84" t="s">
        <v>2146</v>
      </c>
      <c r="C5373" s="84" t="s">
        <v>1452</v>
      </c>
      <c r="D5373" s="84" t="s">
        <v>1453</v>
      </c>
      <c r="E5373" s="84" t="s">
        <v>2145</v>
      </c>
      <c r="F5373" s="84" t="s">
        <v>23</v>
      </c>
      <c r="G5373" s="79">
        <v>344386.83</v>
      </c>
      <c r="H5373" s="79">
        <v>303570.49</v>
      </c>
      <c r="I5373" s="79">
        <v>40816.340000000026</v>
      </c>
      <c r="J5373" s="79">
        <v>1430.38</v>
      </c>
      <c r="K5373" s="58" t="s">
        <v>3374</v>
      </c>
      <c r="L5373" s="59" t="s">
        <v>3372</v>
      </c>
      <c r="M5373" s="16">
        <f>Таблица4[[#This Row],[Поступления]]/Таблица4[[#This Row],[Начисления]]</f>
        <v>0.88148112400233181</v>
      </c>
    </row>
    <row r="5374" spans="1:13" ht="15">
      <c r="A5374" s="56" t="s">
        <v>9093</v>
      </c>
      <c r="B5374" s="84" t="s">
        <v>2146</v>
      </c>
      <c r="C5374" s="84" t="s">
        <v>1452</v>
      </c>
      <c r="D5374" s="84" t="s">
        <v>1453</v>
      </c>
      <c r="E5374" s="84" t="s">
        <v>2145</v>
      </c>
      <c r="F5374" s="84" t="s">
        <v>33</v>
      </c>
      <c r="G5374" s="79">
        <v>785691.36</v>
      </c>
      <c r="H5374" s="79">
        <v>674421.07</v>
      </c>
      <c r="I5374" s="79">
        <v>111270.29000000004</v>
      </c>
      <c r="J5374" s="79">
        <v>10178.969999999999</v>
      </c>
      <c r="K5374" s="58" t="s">
        <v>3374</v>
      </c>
      <c r="L5374" s="59" t="s">
        <v>3372</v>
      </c>
      <c r="M5374" s="16">
        <f>Таблица4[[#This Row],[Поступления]]/Таблица4[[#This Row],[Начисления]]</f>
        <v>0.85837913503337993</v>
      </c>
    </row>
    <row r="5375" spans="1:13" ht="15">
      <c r="A5375" s="56" t="s">
        <v>9094</v>
      </c>
      <c r="B5375" s="84" t="s">
        <v>2146</v>
      </c>
      <c r="C5375" s="84" t="s">
        <v>1452</v>
      </c>
      <c r="D5375" s="84" t="s">
        <v>1453</v>
      </c>
      <c r="E5375" s="84" t="s">
        <v>2145</v>
      </c>
      <c r="F5375" s="84" t="s">
        <v>29</v>
      </c>
      <c r="G5375" s="79">
        <v>530598.23</v>
      </c>
      <c r="H5375" s="79">
        <v>466624.51</v>
      </c>
      <c r="I5375" s="79">
        <v>63973.719999999972</v>
      </c>
      <c r="J5375" s="79">
        <v>977.48</v>
      </c>
      <c r="K5375" s="58" t="s">
        <v>3374</v>
      </c>
      <c r="L5375" s="59" t="s">
        <v>3372</v>
      </c>
      <c r="M5375" s="16">
        <f>Таблица4[[#This Row],[Поступления]]/Таблица4[[#This Row],[Начисления]]</f>
        <v>0.87943095852392883</v>
      </c>
    </row>
    <row r="5376" spans="1:13" ht="15">
      <c r="A5376" s="56" t="s">
        <v>9095</v>
      </c>
      <c r="B5376" s="84" t="s">
        <v>2146</v>
      </c>
      <c r="C5376" s="84" t="s">
        <v>1452</v>
      </c>
      <c r="D5376" s="84" t="s">
        <v>1453</v>
      </c>
      <c r="E5376" s="84" t="s">
        <v>2145</v>
      </c>
      <c r="F5376" s="84" t="s">
        <v>72</v>
      </c>
      <c r="G5376" s="79">
        <v>1287434.79</v>
      </c>
      <c r="H5376" s="79">
        <v>1146587.1100000001</v>
      </c>
      <c r="I5376" s="79">
        <v>140847.67999999993</v>
      </c>
      <c r="J5376" s="79">
        <v>602.13</v>
      </c>
      <c r="K5376" s="58" t="s">
        <v>3374</v>
      </c>
      <c r="L5376" s="59" t="s">
        <v>3372</v>
      </c>
      <c r="M5376" s="16">
        <f>Таблица4[[#This Row],[Поступления]]/Таблица4[[#This Row],[Начисления]]</f>
        <v>0.89059820264760758</v>
      </c>
    </row>
    <row r="5377" spans="1:13" ht="15">
      <c r="A5377" s="56" t="s">
        <v>9096</v>
      </c>
      <c r="B5377" s="84" t="s">
        <v>2146</v>
      </c>
      <c r="C5377" s="84" t="s">
        <v>1452</v>
      </c>
      <c r="D5377" s="84" t="s">
        <v>1453</v>
      </c>
      <c r="E5377" s="84" t="s">
        <v>2145</v>
      </c>
      <c r="F5377" s="84" t="s">
        <v>9</v>
      </c>
      <c r="G5377" s="79">
        <v>280278.15999999997</v>
      </c>
      <c r="H5377" s="79">
        <v>247644.65</v>
      </c>
      <c r="I5377" s="79">
        <v>32633.50999999998</v>
      </c>
      <c r="J5377" s="79">
        <v>305.08999999999997</v>
      </c>
      <c r="K5377" s="58" t="s">
        <v>3374</v>
      </c>
      <c r="L5377" s="59" t="s">
        <v>3372</v>
      </c>
      <c r="M5377" s="16">
        <f>Таблица4[[#This Row],[Поступления]]/Таблица4[[#This Row],[Начисления]]</f>
        <v>0.88356741745414635</v>
      </c>
    </row>
    <row r="5378" spans="1:13" ht="15">
      <c r="A5378" s="56" t="s">
        <v>9097</v>
      </c>
      <c r="B5378" s="84" t="s">
        <v>2146</v>
      </c>
      <c r="C5378" s="84" t="s">
        <v>1452</v>
      </c>
      <c r="D5378" s="84" t="s">
        <v>1453</v>
      </c>
      <c r="E5378" s="84" t="s">
        <v>2145</v>
      </c>
      <c r="F5378" s="84" t="s">
        <v>13</v>
      </c>
      <c r="G5378" s="79">
        <v>1842613.68</v>
      </c>
      <c r="H5378" s="79">
        <v>1639682.85</v>
      </c>
      <c r="I5378" s="79">
        <v>202930.82999999984</v>
      </c>
      <c r="J5378" s="79">
        <v>9490.77</v>
      </c>
      <c r="K5378" s="58" t="s">
        <v>3374</v>
      </c>
      <c r="L5378" s="59" t="s">
        <v>3372</v>
      </c>
      <c r="M5378" s="16">
        <f>Таблица4[[#This Row],[Поступления]]/Таблица4[[#This Row],[Начисления]]</f>
        <v>0.88986794562384897</v>
      </c>
    </row>
    <row r="5379" spans="1:13" ht="15">
      <c r="A5379" s="56" t="s">
        <v>9098</v>
      </c>
      <c r="B5379" s="84" t="s">
        <v>2146</v>
      </c>
      <c r="C5379" s="84" t="s">
        <v>1452</v>
      </c>
      <c r="D5379" s="84" t="s">
        <v>1453</v>
      </c>
      <c r="E5379" s="84" t="s">
        <v>2145</v>
      </c>
      <c r="F5379" s="84" t="s">
        <v>116</v>
      </c>
      <c r="G5379" s="79">
        <v>2764357.9</v>
      </c>
      <c r="H5379" s="79">
        <v>2368063.7999999998</v>
      </c>
      <c r="I5379" s="79">
        <v>396294.10000000009</v>
      </c>
      <c r="J5379" s="79">
        <v>10967.83</v>
      </c>
      <c r="K5379" s="58" t="s">
        <v>3374</v>
      </c>
      <c r="L5379" s="59" t="s">
        <v>3373</v>
      </c>
      <c r="M5379" s="16">
        <f>Таблица4[[#This Row],[Поступления]]/Таблица4[[#This Row],[Начисления]]</f>
        <v>0.85664153690084777</v>
      </c>
    </row>
    <row r="5380" spans="1:13" ht="15">
      <c r="A5380" s="56" t="s">
        <v>9099</v>
      </c>
      <c r="B5380" s="84" t="s">
        <v>2146</v>
      </c>
      <c r="C5380" s="84" t="s">
        <v>1452</v>
      </c>
      <c r="D5380" s="84" t="s">
        <v>1453</v>
      </c>
      <c r="E5380" s="84" t="s">
        <v>2145</v>
      </c>
      <c r="F5380" s="84" t="s">
        <v>108</v>
      </c>
      <c r="G5380" s="79">
        <v>5684264.5099999998</v>
      </c>
      <c r="H5380" s="79">
        <v>2536773.3199999998</v>
      </c>
      <c r="I5380" s="79">
        <v>3147491.19</v>
      </c>
      <c r="J5380" s="79">
        <v>97721.94</v>
      </c>
      <c r="K5380" s="58" t="s">
        <v>3374</v>
      </c>
      <c r="L5380" s="59" t="s">
        <v>3372</v>
      </c>
      <c r="M5380" s="16">
        <f>Таблица4[[#This Row],[Поступления]]/Таблица4[[#This Row],[Начисления]]</f>
        <v>0.44627995680658428</v>
      </c>
    </row>
    <row r="5381" spans="1:13" ht="15">
      <c r="A5381" s="56" t="s">
        <v>9100</v>
      </c>
      <c r="B5381" s="84" t="s">
        <v>2146</v>
      </c>
      <c r="C5381" s="84" t="s">
        <v>1452</v>
      </c>
      <c r="D5381" s="84" t="s">
        <v>1453</v>
      </c>
      <c r="E5381" s="84" t="s">
        <v>2145</v>
      </c>
      <c r="F5381" s="84" t="s">
        <v>333</v>
      </c>
      <c r="G5381" s="79">
        <v>756724</v>
      </c>
      <c r="H5381" s="79">
        <v>685900.33</v>
      </c>
      <c r="I5381" s="79">
        <v>70823.670000000042</v>
      </c>
      <c r="J5381" s="79">
        <v>0</v>
      </c>
      <c r="K5381" s="58" t="s">
        <v>3374</v>
      </c>
      <c r="L5381" s="59" t="s">
        <v>3372</v>
      </c>
      <c r="M5381" s="16">
        <f>Таблица4[[#This Row],[Поступления]]/Таблица4[[#This Row],[Начисления]]</f>
        <v>0.90640752771155664</v>
      </c>
    </row>
    <row r="5382" spans="1:13" ht="15">
      <c r="A5382" s="56" t="s">
        <v>9101</v>
      </c>
      <c r="B5382" s="84" t="s">
        <v>2146</v>
      </c>
      <c r="C5382" s="84" t="s">
        <v>1452</v>
      </c>
      <c r="D5382" s="84" t="s">
        <v>1453</v>
      </c>
      <c r="E5382" s="84" t="s">
        <v>2145</v>
      </c>
      <c r="F5382" s="84" t="s">
        <v>126</v>
      </c>
      <c r="G5382" s="79">
        <v>828674.89</v>
      </c>
      <c r="H5382" s="79">
        <v>733219.29</v>
      </c>
      <c r="I5382" s="79">
        <v>95455.599999999977</v>
      </c>
      <c r="J5382" s="79">
        <v>1870.42</v>
      </c>
      <c r="K5382" s="58" t="s">
        <v>3374</v>
      </c>
      <c r="L5382" s="59" t="s">
        <v>3373</v>
      </c>
      <c r="M5382" s="16">
        <f>Таблица4[[#This Row],[Поступления]]/Таблица4[[#This Row],[Начисления]]</f>
        <v>0.88480934905605746</v>
      </c>
    </row>
    <row r="5383" spans="1:13" ht="15">
      <c r="A5383" s="56" t="s">
        <v>9102</v>
      </c>
      <c r="B5383" s="84" t="s">
        <v>2148</v>
      </c>
      <c r="C5383" s="84" t="s">
        <v>1452</v>
      </c>
      <c r="D5383" s="84" t="s">
        <v>1453</v>
      </c>
      <c r="E5383" s="84" t="s">
        <v>2147</v>
      </c>
      <c r="F5383" s="84" t="s">
        <v>31</v>
      </c>
      <c r="G5383" s="79">
        <v>76489</v>
      </c>
      <c r="H5383" s="79">
        <v>59108.53</v>
      </c>
      <c r="I5383" s="79">
        <v>17380.47</v>
      </c>
      <c r="J5383" s="79">
        <v>39.18</v>
      </c>
      <c r="K5383" s="58" t="s">
        <v>3374</v>
      </c>
      <c r="L5383" s="59" t="s">
        <v>3372</v>
      </c>
      <c r="M5383" s="16">
        <f>Таблица4[[#This Row],[Поступления]]/Таблица4[[#This Row],[Начисления]]</f>
        <v>0.77277164036658863</v>
      </c>
    </row>
    <row r="5384" spans="1:13" ht="15">
      <c r="A5384" s="56" t="s">
        <v>9103</v>
      </c>
      <c r="B5384" s="84" t="s">
        <v>2148</v>
      </c>
      <c r="C5384" s="84" t="s">
        <v>1452</v>
      </c>
      <c r="D5384" s="84" t="s">
        <v>1453</v>
      </c>
      <c r="E5384" s="84" t="s">
        <v>2147</v>
      </c>
      <c r="F5384" s="84" t="s">
        <v>19</v>
      </c>
      <c r="G5384" s="79">
        <v>71197.210000000006</v>
      </c>
      <c r="H5384" s="79">
        <v>65114.25</v>
      </c>
      <c r="I5384" s="79">
        <v>6082.9600000000064</v>
      </c>
      <c r="J5384" s="79">
        <v>138.19999999999999</v>
      </c>
      <c r="K5384" s="58" t="s">
        <v>3374</v>
      </c>
      <c r="L5384" s="59" t="s">
        <v>3372</v>
      </c>
      <c r="M5384" s="16">
        <f>Таблица4[[#This Row],[Поступления]]/Таблица4[[#This Row],[Начисления]]</f>
        <v>0.91456182061066715</v>
      </c>
    </row>
    <row r="5385" spans="1:13" ht="15">
      <c r="A5385" s="56" t="s">
        <v>9104</v>
      </c>
      <c r="B5385" s="84" t="s">
        <v>2148</v>
      </c>
      <c r="C5385" s="84" t="s">
        <v>1452</v>
      </c>
      <c r="D5385" s="84" t="s">
        <v>1453</v>
      </c>
      <c r="E5385" s="84" t="s">
        <v>2147</v>
      </c>
      <c r="F5385" s="84" t="s">
        <v>9</v>
      </c>
      <c r="G5385" s="79">
        <v>78440.25</v>
      </c>
      <c r="H5385" s="79">
        <v>63701.01</v>
      </c>
      <c r="I5385" s="79">
        <v>14739.239999999998</v>
      </c>
      <c r="J5385" s="79">
        <v>0</v>
      </c>
      <c r="K5385" s="58" t="s">
        <v>3374</v>
      </c>
      <c r="L5385" s="59" t="s">
        <v>3372</v>
      </c>
      <c r="M5385" s="16">
        <f>Таблица4[[#This Row],[Поступления]]/Таблица4[[#This Row],[Начисления]]</f>
        <v>0.81209595838870985</v>
      </c>
    </row>
    <row r="5386" spans="1:13" ht="15">
      <c r="A5386" s="56" t="s">
        <v>9105</v>
      </c>
      <c r="B5386" s="84" t="s">
        <v>2148</v>
      </c>
      <c r="C5386" s="84" t="s">
        <v>1452</v>
      </c>
      <c r="D5386" s="84" t="s">
        <v>1453</v>
      </c>
      <c r="E5386" s="84" t="s">
        <v>2147</v>
      </c>
      <c r="F5386" s="84" t="s">
        <v>11</v>
      </c>
      <c r="G5386" s="79">
        <v>64094.66</v>
      </c>
      <c r="H5386" s="79">
        <v>55956.54</v>
      </c>
      <c r="I5386" s="79">
        <v>8138.1200000000026</v>
      </c>
      <c r="J5386" s="79">
        <v>606.92999999999995</v>
      </c>
      <c r="K5386" s="58" t="s">
        <v>3374</v>
      </c>
      <c r="L5386" s="59" t="s">
        <v>3372</v>
      </c>
      <c r="M5386" s="16">
        <f>Таблица4[[#This Row],[Поступления]]/Таблица4[[#This Row],[Начисления]]</f>
        <v>0.87302967205068249</v>
      </c>
    </row>
    <row r="5387" spans="1:13" ht="15">
      <c r="A5387" s="56" t="s">
        <v>9106</v>
      </c>
      <c r="B5387" s="84" t="s">
        <v>2148</v>
      </c>
      <c r="C5387" s="84" t="s">
        <v>1452</v>
      </c>
      <c r="D5387" s="84" t="s">
        <v>1453</v>
      </c>
      <c r="E5387" s="84" t="s">
        <v>2147</v>
      </c>
      <c r="F5387" s="84" t="s">
        <v>13</v>
      </c>
      <c r="G5387" s="79">
        <v>56523.81</v>
      </c>
      <c r="H5387" s="79">
        <v>47514.98</v>
      </c>
      <c r="I5387" s="79">
        <v>9008.8299999999945</v>
      </c>
      <c r="J5387" s="79">
        <v>809.86</v>
      </c>
      <c r="K5387" s="58" t="s">
        <v>3374</v>
      </c>
      <c r="L5387" s="59" t="s">
        <v>3372</v>
      </c>
      <c r="M5387" s="16">
        <f>Таблица4[[#This Row],[Поступления]]/Таблица4[[#This Row],[Начисления]]</f>
        <v>0.84061884717254565</v>
      </c>
    </row>
    <row r="5388" spans="1:13" ht="15">
      <c r="A5388" s="56" t="s">
        <v>9107</v>
      </c>
      <c r="B5388" s="84" t="s">
        <v>2150</v>
      </c>
      <c r="C5388" s="84" t="s">
        <v>1452</v>
      </c>
      <c r="D5388" s="84" t="s">
        <v>1453</v>
      </c>
      <c r="E5388" s="84" t="s">
        <v>2149</v>
      </c>
      <c r="F5388" s="84" t="s">
        <v>18</v>
      </c>
      <c r="G5388" s="79">
        <v>1144648.6100000001</v>
      </c>
      <c r="H5388" s="79">
        <v>1045128.1</v>
      </c>
      <c r="I5388" s="79">
        <v>99520.510000000126</v>
      </c>
      <c r="J5388" s="79">
        <v>4908.46</v>
      </c>
      <c r="K5388" s="58" t="s">
        <v>3374</v>
      </c>
      <c r="L5388" s="59" t="s">
        <v>3372</v>
      </c>
      <c r="M5388" s="16">
        <f>Таблица4[[#This Row],[Поступления]]/Таблица4[[#This Row],[Начисления]]</f>
        <v>0.91305584165257481</v>
      </c>
    </row>
    <row r="5389" spans="1:13" ht="15">
      <c r="A5389" s="56" t="s">
        <v>9108</v>
      </c>
      <c r="B5389" s="84" t="s">
        <v>2150</v>
      </c>
      <c r="C5389" s="84" t="s">
        <v>1452</v>
      </c>
      <c r="D5389" s="84" t="s">
        <v>1453</v>
      </c>
      <c r="E5389" s="84" t="s">
        <v>2149</v>
      </c>
      <c r="F5389" s="84" t="s">
        <v>79</v>
      </c>
      <c r="G5389" s="79">
        <v>1053445.8600000001</v>
      </c>
      <c r="H5389" s="79">
        <v>945499.2</v>
      </c>
      <c r="I5389" s="79">
        <v>107946.66000000015</v>
      </c>
      <c r="J5389" s="79">
        <v>2691.37</v>
      </c>
      <c r="K5389" s="58" t="s">
        <v>3374</v>
      </c>
      <c r="L5389" s="59" t="s">
        <v>3372</v>
      </c>
      <c r="M5389" s="16">
        <f>Таблица4[[#This Row],[Поступления]]/Таблица4[[#This Row],[Начисления]]</f>
        <v>0.89752994045655077</v>
      </c>
    </row>
    <row r="5390" spans="1:13" ht="15">
      <c r="A5390" s="56" t="s">
        <v>9109</v>
      </c>
      <c r="B5390" s="84" t="s">
        <v>2150</v>
      </c>
      <c r="C5390" s="84" t="s">
        <v>1452</v>
      </c>
      <c r="D5390" s="84" t="s">
        <v>1453</v>
      </c>
      <c r="E5390" s="84" t="s">
        <v>2149</v>
      </c>
      <c r="F5390" s="84" t="s">
        <v>47</v>
      </c>
      <c r="G5390" s="79">
        <v>981960.94</v>
      </c>
      <c r="H5390" s="79">
        <v>903283.12</v>
      </c>
      <c r="I5390" s="79">
        <v>78677.819999999949</v>
      </c>
      <c r="J5390" s="79">
        <v>6357.25</v>
      </c>
      <c r="K5390" s="58" t="s">
        <v>3374</v>
      </c>
      <c r="L5390" s="59" t="s">
        <v>3372</v>
      </c>
      <c r="M5390" s="16">
        <f>Таблица4[[#This Row],[Поступления]]/Таблица4[[#This Row],[Начисления]]</f>
        <v>0.91987683339013471</v>
      </c>
    </row>
    <row r="5391" spans="1:13" ht="15">
      <c r="A5391" s="56" t="s">
        <v>9110</v>
      </c>
      <c r="B5391" s="84" t="s">
        <v>2150</v>
      </c>
      <c r="C5391" s="84" t="s">
        <v>1452</v>
      </c>
      <c r="D5391" s="84" t="s">
        <v>1453</v>
      </c>
      <c r="E5391" s="84" t="s">
        <v>2149</v>
      </c>
      <c r="F5391" s="84" t="s">
        <v>49</v>
      </c>
      <c r="G5391" s="79">
        <v>990040.66</v>
      </c>
      <c r="H5391" s="79">
        <v>903952.26</v>
      </c>
      <c r="I5391" s="79">
        <v>86088.400000000023</v>
      </c>
      <c r="J5391" s="79">
        <v>2824.51</v>
      </c>
      <c r="K5391" s="58" t="s">
        <v>3374</v>
      </c>
      <c r="L5391" s="59" t="s">
        <v>3372</v>
      </c>
      <c r="M5391" s="16">
        <f>Таблица4[[#This Row],[Поступления]]/Таблица4[[#This Row],[Начисления]]</f>
        <v>0.91304559148106101</v>
      </c>
    </row>
    <row r="5392" spans="1:13" ht="15">
      <c r="A5392" s="56" t="s">
        <v>9111</v>
      </c>
      <c r="B5392" s="84" t="s">
        <v>2150</v>
      </c>
      <c r="C5392" s="84" t="s">
        <v>1452</v>
      </c>
      <c r="D5392" s="84" t="s">
        <v>1453</v>
      </c>
      <c r="E5392" s="84" t="s">
        <v>2149</v>
      </c>
      <c r="F5392" s="84" t="s">
        <v>50</v>
      </c>
      <c r="G5392" s="79">
        <v>1681052.61</v>
      </c>
      <c r="H5392" s="79">
        <v>1419478.61</v>
      </c>
      <c r="I5392" s="79">
        <v>261574</v>
      </c>
      <c r="J5392" s="79">
        <v>8092.61</v>
      </c>
      <c r="K5392" s="58" t="s">
        <v>3374</v>
      </c>
      <c r="L5392" s="59" t="s">
        <v>3373</v>
      </c>
      <c r="M5392" s="16">
        <f>Таблица4[[#This Row],[Поступления]]/Таблица4[[#This Row],[Начисления]]</f>
        <v>0.84439868303705257</v>
      </c>
    </row>
    <row r="5393" spans="1:13" ht="15">
      <c r="A5393" s="56" t="s">
        <v>9112</v>
      </c>
      <c r="B5393" s="84" t="s">
        <v>2152</v>
      </c>
      <c r="C5393" s="84" t="s">
        <v>1452</v>
      </c>
      <c r="D5393" s="84" t="s">
        <v>1453</v>
      </c>
      <c r="E5393" s="84" t="s">
        <v>2151</v>
      </c>
      <c r="F5393" s="84" t="s">
        <v>28</v>
      </c>
      <c r="G5393" s="79">
        <v>615992.52</v>
      </c>
      <c r="H5393" s="79">
        <v>553801.69999999995</v>
      </c>
      <c r="I5393" s="79">
        <v>62190.820000000065</v>
      </c>
      <c r="J5393" s="79">
        <v>2447.21</v>
      </c>
      <c r="K5393" s="58" t="s">
        <v>3377</v>
      </c>
      <c r="L5393" s="59" t="s">
        <v>3372</v>
      </c>
      <c r="M5393" s="16">
        <f>Таблица4[[#This Row],[Поступления]]/Таблица4[[#This Row],[Начисления]]</f>
        <v>0.89903965067627756</v>
      </c>
    </row>
    <row r="5394" spans="1:13" ht="15">
      <c r="A5394" s="56" t="s">
        <v>9113</v>
      </c>
      <c r="B5394" s="84" t="s">
        <v>2152</v>
      </c>
      <c r="C5394" s="84" t="s">
        <v>1452</v>
      </c>
      <c r="D5394" s="84" t="s">
        <v>1453</v>
      </c>
      <c r="E5394" s="84" t="s">
        <v>2151</v>
      </c>
      <c r="F5394" s="84" t="s">
        <v>37</v>
      </c>
      <c r="G5394" s="79">
        <v>783992.46</v>
      </c>
      <c r="H5394" s="79">
        <v>732229.37</v>
      </c>
      <c r="I5394" s="79">
        <v>51763.089999999967</v>
      </c>
      <c r="J5394" s="79">
        <v>1060.83</v>
      </c>
      <c r="K5394" s="58" t="s">
        <v>3376</v>
      </c>
      <c r="L5394" s="59" t="s">
        <v>3372</v>
      </c>
      <c r="M5394" s="16">
        <f>Таблица4[[#This Row],[Поступления]]/Таблица4[[#This Row],[Начисления]]</f>
        <v>0.93397501552502182</v>
      </c>
    </row>
    <row r="5395" spans="1:13" ht="15">
      <c r="A5395" s="56" t="s">
        <v>9114</v>
      </c>
      <c r="B5395" s="84" t="s">
        <v>2152</v>
      </c>
      <c r="C5395" s="84" t="s">
        <v>1452</v>
      </c>
      <c r="D5395" s="84" t="s">
        <v>1453</v>
      </c>
      <c r="E5395" s="84" t="s">
        <v>2151</v>
      </c>
      <c r="F5395" s="84" t="s">
        <v>70</v>
      </c>
      <c r="G5395" s="79">
        <v>780523.22</v>
      </c>
      <c r="H5395" s="79">
        <v>708479.58</v>
      </c>
      <c r="I5395" s="79">
        <v>72043.640000000014</v>
      </c>
      <c r="J5395" s="79">
        <v>6873.73</v>
      </c>
      <c r="K5395" s="58" t="s">
        <v>3376</v>
      </c>
      <c r="L5395" s="59" t="s">
        <v>3372</v>
      </c>
      <c r="M5395" s="16">
        <f>Таблица4[[#This Row],[Поступления]]/Таблица4[[#This Row],[Начисления]]</f>
        <v>0.90769827449848317</v>
      </c>
    </row>
    <row r="5396" spans="1:13" ht="15">
      <c r="A5396" s="56" t="s">
        <v>9115</v>
      </c>
      <c r="B5396" s="84" t="s">
        <v>2152</v>
      </c>
      <c r="C5396" s="84" t="s">
        <v>1452</v>
      </c>
      <c r="D5396" s="84" t="s">
        <v>1453</v>
      </c>
      <c r="E5396" s="84" t="s">
        <v>2151</v>
      </c>
      <c r="F5396" s="84" t="s">
        <v>29</v>
      </c>
      <c r="G5396" s="79">
        <v>673426.38</v>
      </c>
      <c r="H5396" s="79">
        <v>592245.59</v>
      </c>
      <c r="I5396" s="79">
        <v>81180.790000000037</v>
      </c>
      <c r="J5396" s="79">
        <v>1238.4000000000001</v>
      </c>
      <c r="K5396" s="58" t="s">
        <v>3377</v>
      </c>
      <c r="L5396" s="59" t="s">
        <v>3372</v>
      </c>
      <c r="M5396" s="16">
        <f>Таблица4[[#This Row],[Поступления]]/Таблица4[[#This Row],[Начисления]]</f>
        <v>0.87945112871877684</v>
      </c>
    </row>
    <row r="5397" spans="1:13" ht="15">
      <c r="A5397" s="56" t="s">
        <v>9116</v>
      </c>
      <c r="B5397" s="84" t="s">
        <v>2152</v>
      </c>
      <c r="C5397" s="84" t="s">
        <v>1452</v>
      </c>
      <c r="D5397" s="84" t="s">
        <v>1453</v>
      </c>
      <c r="E5397" s="84" t="s">
        <v>2151</v>
      </c>
      <c r="F5397" s="84" t="s">
        <v>25</v>
      </c>
      <c r="G5397" s="79">
        <v>785924.02</v>
      </c>
      <c r="H5397" s="79">
        <v>678744.9</v>
      </c>
      <c r="I5397" s="79">
        <v>107179.12</v>
      </c>
      <c r="J5397" s="79">
        <v>6097.87</v>
      </c>
      <c r="K5397" s="58" t="s">
        <v>3376</v>
      </c>
      <c r="L5397" s="59" t="s">
        <v>3372</v>
      </c>
      <c r="M5397" s="16">
        <f>Таблица4[[#This Row],[Поступления]]/Таблица4[[#This Row],[Начисления]]</f>
        <v>0.86362661367698113</v>
      </c>
    </row>
    <row r="5398" spans="1:13" ht="15">
      <c r="A5398" s="56" t="s">
        <v>9117</v>
      </c>
      <c r="B5398" s="84" t="s">
        <v>2152</v>
      </c>
      <c r="C5398" s="84" t="s">
        <v>1452</v>
      </c>
      <c r="D5398" s="84" t="s">
        <v>1453</v>
      </c>
      <c r="E5398" s="84" t="s">
        <v>2151</v>
      </c>
      <c r="F5398" s="84" t="s">
        <v>31</v>
      </c>
      <c r="G5398" s="79">
        <v>757843.67</v>
      </c>
      <c r="H5398" s="79">
        <v>667911.94999999995</v>
      </c>
      <c r="I5398" s="79">
        <v>89931.720000000088</v>
      </c>
      <c r="J5398" s="79">
        <v>621.79</v>
      </c>
      <c r="K5398" s="58" t="s">
        <v>3377</v>
      </c>
      <c r="L5398" s="59" t="s">
        <v>3372</v>
      </c>
      <c r="M5398" s="16">
        <f>Таблица4[[#This Row],[Поступления]]/Таблица4[[#This Row],[Начисления]]</f>
        <v>0.88133209583976591</v>
      </c>
    </row>
    <row r="5399" spans="1:13" ht="15">
      <c r="A5399" s="56" t="s">
        <v>9118</v>
      </c>
      <c r="B5399" s="84" t="s">
        <v>2152</v>
      </c>
      <c r="C5399" s="84" t="s">
        <v>1452</v>
      </c>
      <c r="D5399" s="84" t="s">
        <v>1453</v>
      </c>
      <c r="E5399" s="84" t="s">
        <v>2151</v>
      </c>
      <c r="F5399" s="84" t="s">
        <v>72</v>
      </c>
      <c r="G5399" s="79">
        <v>775737.59</v>
      </c>
      <c r="H5399" s="79">
        <v>692574</v>
      </c>
      <c r="I5399" s="79">
        <v>83163.589999999967</v>
      </c>
      <c r="J5399" s="79">
        <v>2858.99</v>
      </c>
      <c r="K5399" s="58" t="s">
        <v>3377</v>
      </c>
      <c r="L5399" s="59" t="s">
        <v>3372</v>
      </c>
      <c r="M5399" s="16">
        <f>Таблица4[[#This Row],[Поступления]]/Таблица4[[#This Row],[Начисления]]</f>
        <v>0.89279417283362539</v>
      </c>
    </row>
    <row r="5400" spans="1:13" ht="15">
      <c r="A5400" s="56" t="s">
        <v>9119</v>
      </c>
      <c r="B5400" s="84" t="s">
        <v>2152</v>
      </c>
      <c r="C5400" s="84" t="s">
        <v>1452</v>
      </c>
      <c r="D5400" s="84" t="s">
        <v>1453</v>
      </c>
      <c r="E5400" s="84" t="s">
        <v>2151</v>
      </c>
      <c r="F5400" s="84" t="s">
        <v>19</v>
      </c>
      <c r="G5400" s="79">
        <v>560204.82999999996</v>
      </c>
      <c r="H5400" s="79">
        <v>489566.54</v>
      </c>
      <c r="I5400" s="79">
        <v>70638.289999999979</v>
      </c>
      <c r="J5400" s="79">
        <v>0.03</v>
      </c>
      <c r="K5400" s="58" t="s">
        <v>3377</v>
      </c>
      <c r="L5400" s="59" t="s">
        <v>3372</v>
      </c>
      <c r="M5400" s="16">
        <f>Таблица4[[#This Row],[Поступления]]/Таблица4[[#This Row],[Начисления]]</f>
        <v>0.87390631744463898</v>
      </c>
    </row>
    <row r="5401" spans="1:13" ht="15">
      <c r="A5401" s="56" t="s">
        <v>9120</v>
      </c>
      <c r="B5401" s="84" t="s">
        <v>2152</v>
      </c>
      <c r="C5401" s="84" t="s">
        <v>1452</v>
      </c>
      <c r="D5401" s="84" t="s">
        <v>1453</v>
      </c>
      <c r="E5401" s="84" t="s">
        <v>2151</v>
      </c>
      <c r="F5401" s="84" t="s">
        <v>73</v>
      </c>
      <c r="G5401" s="79">
        <v>774573.59</v>
      </c>
      <c r="H5401" s="79">
        <v>674870.6</v>
      </c>
      <c r="I5401" s="79">
        <v>99702.989999999991</v>
      </c>
      <c r="J5401" s="79">
        <v>283.8</v>
      </c>
      <c r="K5401" s="58" t="s">
        <v>3377</v>
      </c>
      <c r="L5401" s="59" t="s">
        <v>3373</v>
      </c>
      <c r="M5401" s="16">
        <f>Таблица4[[#This Row],[Поступления]]/Таблица4[[#This Row],[Начисления]]</f>
        <v>0.87128015815772908</v>
      </c>
    </row>
    <row r="5402" spans="1:13" ht="15">
      <c r="A5402" s="56" t="s">
        <v>9121</v>
      </c>
      <c r="B5402" s="84" t="s">
        <v>2152</v>
      </c>
      <c r="C5402" s="84" t="s">
        <v>1452</v>
      </c>
      <c r="D5402" s="84" t="s">
        <v>1453</v>
      </c>
      <c r="E5402" s="84" t="s">
        <v>2151</v>
      </c>
      <c r="F5402" s="84" t="s">
        <v>9</v>
      </c>
      <c r="G5402" s="79">
        <v>561017.19999999995</v>
      </c>
      <c r="H5402" s="79">
        <v>489959.24</v>
      </c>
      <c r="I5402" s="79">
        <v>71057.959999999963</v>
      </c>
      <c r="J5402" s="79">
        <v>1114.55</v>
      </c>
      <c r="K5402" s="58" t="s">
        <v>3377</v>
      </c>
      <c r="L5402" s="59" t="s">
        <v>3372</v>
      </c>
      <c r="M5402" s="16">
        <f>Таблица4[[#This Row],[Поступления]]/Таблица4[[#This Row],[Начисления]]</f>
        <v>0.87334085300771536</v>
      </c>
    </row>
    <row r="5403" spans="1:13" ht="15">
      <c r="A5403" s="56" t="s">
        <v>9122</v>
      </c>
      <c r="B5403" s="84" t="s">
        <v>2152</v>
      </c>
      <c r="C5403" s="84" t="s">
        <v>1452</v>
      </c>
      <c r="D5403" s="84" t="s">
        <v>1453</v>
      </c>
      <c r="E5403" s="84" t="s">
        <v>2151</v>
      </c>
      <c r="F5403" s="84" t="s">
        <v>11</v>
      </c>
      <c r="G5403" s="79">
        <v>564881.14</v>
      </c>
      <c r="H5403" s="79">
        <v>483462.40000000002</v>
      </c>
      <c r="I5403" s="79">
        <v>81418.739999999991</v>
      </c>
      <c r="J5403" s="79">
        <v>928.16</v>
      </c>
      <c r="K5403" s="58" t="s">
        <v>3377</v>
      </c>
      <c r="L5403" s="59" t="s">
        <v>3373</v>
      </c>
      <c r="M5403" s="16">
        <f>Таблица4[[#This Row],[Поступления]]/Таблица4[[#This Row],[Начисления]]</f>
        <v>0.8558657136260559</v>
      </c>
    </row>
    <row r="5404" spans="1:13" ht="15">
      <c r="A5404" s="56" t="s">
        <v>9123</v>
      </c>
      <c r="B5404" s="84" t="s">
        <v>2152</v>
      </c>
      <c r="C5404" s="84" t="s">
        <v>1452</v>
      </c>
      <c r="D5404" s="84" t="s">
        <v>1453</v>
      </c>
      <c r="E5404" s="84" t="s">
        <v>2151</v>
      </c>
      <c r="F5404" s="84" t="s">
        <v>13</v>
      </c>
      <c r="G5404" s="79">
        <v>723791.22</v>
      </c>
      <c r="H5404" s="79">
        <v>476869.26</v>
      </c>
      <c r="I5404" s="79">
        <v>246921.95999999996</v>
      </c>
      <c r="J5404" s="79">
        <v>0</v>
      </c>
      <c r="K5404" s="58" t="s">
        <v>3377</v>
      </c>
      <c r="L5404" s="59" t="s">
        <v>3372</v>
      </c>
      <c r="M5404" s="16">
        <f>Таблица4[[#This Row],[Поступления]]/Таблица4[[#This Row],[Начисления]]</f>
        <v>0.65884919134553754</v>
      </c>
    </row>
    <row r="5405" spans="1:13" ht="15">
      <c r="A5405" s="56" t="s">
        <v>9124</v>
      </c>
      <c r="B5405" s="84" t="s">
        <v>2152</v>
      </c>
      <c r="C5405" s="84" t="s">
        <v>1452</v>
      </c>
      <c r="D5405" s="84" t="s">
        <v>1453</v>
      </c>
      <c r="E5405" s="84" t="s">
        <v>2151</v>
      </c>
      <c r="F5405" s="84" t="s">
        <v>14</v>
      </c>
      <c r="G5405" s="79">
        <v>783136.32</v>
      </c>
      <c r="H5405" s="79">
        <v>667890.92000000004</v>
      </c>
      <c r="I5405" s="79">
        <v>115245.39999999991</v>
      </c>
      <c r="J5405" s="79">
        <v>971.61</v>
      </c>
      <c r="K5405" s="58" t="s">
        <v>3377</v>
      </c>
      <c r="L5405" s="59" t="s">
        <v>3372</v>
      </c>
      <c r="M5405" s="16">
        <f>Таблица4[[#This Row],[Поступления]]/Таблица4[[#This Row],[Начисления]]</f>
        <v>0.85284120138879538</v>
      </c>
    </row>
    <row r="5406" spans="1:13" ht="15">
      <c r="A5406" s="56" t="s">
        <v>9125</v>
      </c>
      <c r="B5406" s="84" t="s">
        <v>2152</v>
      </c>
      <c r="C5406" s="84" t="s">
        <v>1452</v>
      </c>
      <c r="D5406" s="84" t="s">
        <v>1453</v>
      </c>
      <c r="E5406" s="84" t="s">
        <v>2151</v>
      </c>
      <c r="F5406" s="84" t="s">
        <v>15</v>
      </c>
      <c r="G5406" s="79">
        <v>810053.01</v>
      </c>
      <c r="H5406" s="79">
        <v>640490.31000000006</v>
      </c>
      <c r="I5406" s="79">
        <v>169562.69999999995</v>
      </c>
      <c r="J5406" s="79">
        <v>1021.82</v>
      </c>
      <c r="K5406" s="58" t="s">
        <v>3377</v>
      </c>
      <c r="L5406" s="59" t="s">
        <v>3372</v>
      </c>
      <c r="M5406" s="16">
        <f>Таблица4[[#This Row],[Поступления]]/Таблица4[[#This Row],[Начисления]]</f>
        <v>0.79067703235866016</v>
      </c>
    </row>
    <row r="5407" spans="1:13" ht="15">
      <c r="A5407" s="56" t="s">
        <v>9126</v>
      </c>
      <c r="B5407" s="84" t="s">
        <v>2152</v>
      </c>
      <c r="C5407" s="84" t="s">
        <v>1452</v>
      </c>
      <c r="D5407" s="84" t="s">
        <v>1453</v>
      </c>
      <c r="E5407" s="84" t="s">
        <v>2151</v>
      </c>
      <c r="F5407" s="84" t="s">
        <v>16</v>
      </c>
      <c r="G5407" s="79">
        <v>645609.64</v>
      </c>
      <c r="H5407" s="79">
        <v>532520.14</v>
      </c>
      <c r="I5407" s="79">
        <v>113089.5</v>
      </c>
      <c r="J5407" s="79">
        <v>381.63</v>
      </c>
      <c r="K5407" s="58" t="s">
        <v>3377</v>
      </c>
      <c r="L5407" s="59" t="s">
        <v>3372</v>
      </c>
      <c r="M5407" s="16">
        <f>Таблица4[[#This Row],[Поступления]]/Таблица4[[#This Row],[Начисления]]</f>
        <v>0.824833005901213</v>
      </c>
    </row>
    <row r="5408" spans="1:13" ht="15">
      <c r="A5408" s="56" t="s">
        <v>9127</v>
      </c>
      <c r="B5408" s="84" t="s">
        <v>2152</v>
      </c>
      <c r="C5408" s="84" t="s">
        <v>1452</v>
      </c>
      <c r="D5408" s="84" t="s">
        <v>1453</v>
      </c>
      <c r="E5408" s="84" t="s">
        <v>2151</v>
      </c>
      <c r="F5408" s="84" t="s">
        <v>76</v>
      </c>
      <c r="G5408" s="79">
        <v>787068.39</v>
      </c>
      <c r="H5408" s="79">
        <v>688453.91</v>
      </c>
      <c r="I5408" s="79">
        <v>98614.479999999981</v>
      </c>
      <c r="J5408" s="79">
        <v>1194.31</v>
      </c>
      <c r="K5408" s="58" t="s">
        <v>3377</v>
      </c>
      <c r="L5408" s="59" t="s">
        <v>3372</v>
      </c>
      <c r="M5408" s="16">
        <f>Таблица4[[#This Row],[Поступления]]/Таблица4[[#This Row],[Начисления]]</f>
        <v>0.87470659315895027</v>
      </c>
    </row>
    <row r="5409" spans="1:13" ht="15">
      <c r="A5409" s="56" t="s">
        <v>9128</v>
      </c>
      <c r="B5409" s="84" t="s">
        <v>2152</v>
      </c>
      <c r="C5409" s="84" t="s">
        <v>1452</v>
      </c>
      <c r="D5409" s="84" t="s">
        <v>1453</v>
      </c>
      <c r="E5409" s="84" t="s">
        <v>2151</v>
      </c>
      <c r="F5409" s="84" t="s">
        <v>99</v>
      </c>
      <c r="G5409" s="79">
        <v>736284.07</v>
      </c>
      <c r="H5409" s="79">
        <v>627854.32999999996</v>
      </c>
      <c r="I5409" s="79">
        <v>108429.73999999999</v>
      </c>
      <c r="J5409" s="79">
        <v>3591</v>
      </c>
      <c r="K5409" s="58" t="s">
        <v>3377</v>
      </c>
      <c r="L5409" s="59" t="s">
        <v>3372</v>
      </c>
      <c r="M5409" s="16">
        <f>Таблица4[[#This Row],[Поступления]]/Таблица4[[#This Row],[Начисления]]</f>
        <v>0.85273382323754476</v>
      </c>
    </row>
    <row r="5410" spans="1:13" ht="15">
      <c r="A5410" s="56" t="s">
        <v>9129</v>
      </c>
      <c r="B5410" s="84" t="s">
        <v>2152</v>
      </c>
      <c r="C5410" s="84" t="s">
        <v>1452</v>
      </c>
      <c r="D5410" s="84" t="s">
        <v>1453</v>
      </c>
      <c r="E5410" s="84" t="s">
        <v>2151</v>
      </c>
      <c r="F5410" s="84" t="s">
        <v>18</v>
      </c>
      <c r="G5410" s="79">
        <v>765923.04</v>
      </c>
      <c r="H5410" s="79">
        <v>641051.94999999995</v>
      </c>
      <c r="I5410" s="79">
        <v>124871.09000000008</v>
      </c>
      <c r="J5410" s="79">
        <v>367.01</v>
      </c>
      <c r="K5410" s="58" t="s">
        <v>3377</v>
      </c>
      <c r="L5410" s="59" t="s">
        <v>3372</v>
      </c>
      <c r="M5410" s="16">
        <f>Таблица4[[#This Row],[Поступления]]/Таблица4[[#This Row],[Начисления]]</f>
        <v>0.83696653125880627</v>
      </c>
    </row>
    <row r="5411" spans="1:13" ht="15">
      <c r="A5411" s="56" t="s">
        <v>9130</v>
      </c>
      <c r="B5411" s="84" t="s">
        <v>2152</v>
      </c>
      <c r="C5411" s="84" t="s">
        <v>1452</v>
      </c>
      <c r="D5411" s="84" t="s">
        <v>1453</v>
      </c>
      <c r="E5411" s="84" t="s">
        <v>2151</v>
      </c>
      <c r="F5411" s="84" t="s">
        <v>42</v>
      </c>
      <c r="G5411" s="79">
        <v>1115546.1000000001</v>
      </c>
      <c r="H5411" s="79">
        <v>965194.34</v>
      </c>
      <c r="I5411" s="79">
        <v>150351.76000000013</v>
      </c>
      <c r="J5411" s="79">
        <v>2807.69</v>
      </c>
      <c r="K5411" s="58" t="s">
        <v>3377</v>
      </c>
      <c r="L5411" s="59" t="s">
        <v>3372</v>
      </c>
      <c r="M5411" s="16">
        <f>Таблица4[[#This Row],[Поступления]]/Таблица4[[#This Row],[Начисления]]</f>
        <v>0.86522138349997357</v>
      </c>
    </row>
    <row r="5412" spans="1:13" ht="15">
      <c r="A5412" s="56" t="s">
        <v>9131</v>
      </c>
      <c r="B5412" s="84" t="s">
        <v>2152</v>
      </c>
      <c r="C5412" s="84" t="s">
        <v>1452</v>
      </c>
      <c r="D5412" s="84" t="s">
        <v>1453</v>
      </c>
      <c r="E5412" s="84" t="s">
        <v>2151</v>
      </c>
      <c r="F5412" s="84" t="s">
        <v>43</v>
      </c>
      <c r="G5412" s="79">
        <v>737864.55</v>
      </c>
      <c r="H5412" s="79">
        <v>496499.56</v>
      </c>
      <c r="I5412" s="79">
        <v>241364.99000000005</v>
      </c>
      <c r="J5412" s="79">
        <v>276.05</v>
      </c>
      <c r="K5412" s="58" t="s">
        <v>3377</v>
      </c>
      <c r="L5412" s="59" t="s">
        <v>3372</v>
      </c>
      <c r="M5412" s="16">
        <f>Таблица4[[#This Row],[Поступления]]/Таблица4[[#This Row],[Начисления]]</f>
        <v>0.67288713084264584</v>
      </c>
    </row>
    <row r="5413" spans="1:13" ht="15">
      <c r="A5413" s="56" t="s">
        <v>9132</v>
      </c>
      <c r="B5413" s="84" t="s">
        <v>2152</v>
      </c>
      <c r="C5413" s="84" t="s">
        <v>1452</v>
      </c>
      <c r="D5413" s="84" t="s">
        <v>1453</v>
      </c>
      <c r="E5413" s="84" t="s">
        <v>2151</v>
      </c>
      <c r="F5413" s="84" t="s">
        <v>44</v>
      </c>
      <c r="G5413" s="79">
        <v>567188.35</v>
      </c>
      <c r="H5413" s="79">
        <v>455297.94</v>
      </c>
      <c r="I5413" s="79">
        <v>111890.40999999997</v>
      </c>
      <c r="J5413" s="79">
        <v>552.38</v>
      </c>
      <c r="K5413" s="58" t="s">
        <v>3377</v>
      </c>
      <c r="L5413" s="59" t="s">
        <v>3372</v>
      </c>
      <c r="M5413" s="16">
        <f>Таблица4[[#This Row],[Поступления]]/Таблица4[[#This Row],[Начисления]]</f>
        <v>0.80272794742698794</v>
      </c>
    </row>
    <row r="5414" spans="1:13" ht="15">
      <c r="A5414" s="56" t="s">
        <v>9133</v>
      </c>
      <c r="B5414" s="84" t="s">
        <v>2152</v>
      </c>
      <c r="C5414" s="84" t="s">
        <v>1452</v>
      </c>
      <c r="D5414" s="84" t="s">
        <v>1453</v>
      </c>
      <c r="E5414" s="84" t="s">
        <v>2151</v>
      </c>
      <c r="F5414" s="84" t="s">
        <v>47</v>
      </c>
      <c r="G5414" s="79">
        <v>1712166.52</v>
      </c>
      <c r="H5414" s="79">
        <v>1503724.73</v>
      </c>
      <c r="I5414" s="79">
        <v>208441.79000000004</v>
      </c>
      <c r="J5414" s="79">
        <v>2196.0100000000002</v>
      </c>
      <c r="K5414" s="58" t="s">
        <v>3377</v>
      </c>
      <c r="L5414" s="59" t="s">
        <v>3372</v>
      </c>
      <c r="M5414" s="16">
        <f>Таблица4[[#This Row],[Поступления]]/Таблица4[[#This Row],[Начисления]]</f>
        <v>0.87825845934658264</v>
      </c>
    </row>
    <row r="5415" spans="1:13" ht="15">
      <c r="A5415" s="61" t="s">
        <v>9134</v>
      </c>
      <c r="B5415" s="85" t="s">
        <v>2152</v>
      </c>
      <c r="C5415" s="85" t="s">
        <v>1452</v>
      </c>
      <c r="D5415" s="85" t="s">
        <v>1453</v>
      </c>
      <c r="E5415" s="85" t="s">
        <v>2151</v>
      </c>
      <c r="F5415" s="85" t="s">
        <v>185</v>
      </c>
      <c r="G5415" s="79">
        <v>840307.68</v>
      </c>
      <c r="H5415" s="79">
        <v>604255.43999999994</v>
      </c>
      <c r="I5415" s="79">
        <v>236052.24000000011</v>
      </c>
      <c r="J5415" s="79">
        <v>0</v>
      </c>
      <c r="K5415" s="63" t="s">
        <v>3377</v>
      </c>
      <c r="L5415" s="64" t="s">
        <v>3373</v>
      </c>
      <c r="M5415" s="16">
        <f>Таблица4[[#This Row],[Поступления]]/Таблица4[[#This Row],[Начисления]]</f>
        <v>0.71908832250587063</v>
      </c>
    </row>
    <row r="5416" spans="1:13" ht="15">
      <c r="A5416" s="61" t="s">
        <v>9135</v>
      </c>
      <c r="B5416" s="85" t="s">
        <v>2152</v>
      </c>
      <c r="C5416" s="85" t="s">
        <v>1452</v>
      </c>
      <c r="D5416" s="85" t="s">
        <v>1453</v>
      </c>
      <c r="E5416" s="85" t="s">
        <v>2151</v>
      </c>
      <c r="F5416" s="85" t="s">
        <v>26</v>
      </c>
      <c r="G5416" s="79">
        <v>1997139.34</v>
      </c>
      <c r="H5416" s="79">
        <v>1889713.98</v>
      </c>
      <c r="I5416" s="79">
        <v>107425.3600000001</v>
      </c>
      <c r="J5416" s="79">
        <v>904.57</v>
      </c>
      <c r="K5416" s="63" t="s">
        <v>3377</v>
      </c>
      <c r="L5416" s="64" t="s">
        <v>3372</v>
      </c>
      <c r="M5416" s="16">
        <f>Таблица4[[#This Row],[Поступления]]/Таблица4[[#This Row],[Начисления]]</f>
        <v>0.94621038309725547</v>
      </c>
    </row>
    <row r="5417" spans="1:13" ht="15">
      <c r="A5417" s="61" t="s">
        <v>9136</v>
      </c>
      <c r="B5417" s="85" t="s">
        <v>2152</v>
      </c>
      <c r="C5417" s="85" t="s">
        <v>1452</v>
      </c>
      <c r="D5417" s="85" t="s">
        <v>1453</v>
      </c>
      <c r="E5417" s="85" t="s">
        <v>2151</v>
      </c>
      <c r="F5417" s="85" t="s">
        <v>186</v>
      </c>
      <c r="G5417" s="79">
        <v>2699408.35</v>
      </c>
      <c r="H5417" s="79">
        <v>2436676.91</v>
      </c>
      <c r="I5417" s="79">
        <v>262731.43999999994</v>
      </c>
      <c r="J5417" s="79">
        <v>8311.41</v>
      </c>
      <c r="K5417" s="63" t="s">
        <v>3377</v>
      </c>
      <c r="L5417" s="64" t="s">
        <v>3373</v>
      </c>
      <c r="M5417" s="16">
        <f>Таблица4[[#This Row],[Поступления]]/Таблица4[[#This Row],[Начисления]]</f>
        <v>0.90267073153270794</v>
      </c>
    </row>
    <row r="5418" spans="1:13" ht="15">
      <c r="A5418" s="56" t="s">
        <v>9137</v>
      </c>
      <c r="B5418" s="84" t="s">
        <v>2152</v>
      </c>
      <c r="C5418" s="84" t="s">
        <v>1452</v>
      </c>
      <c r="D5418" s="84" t="s">
        <v>1453</v>
      </c>
      <c r="E5418" s="84" t="s">
        <v>2151</v>
      </c>
      <c r="F5418" s="84" t="s">
        <v>81</v>
      </c>
      <c r="G5418" s="79">
        <v>955203.02</v>
      </c>
      <c r="H5418" s="79">
        <v>876989.94</v>
      </c>
      <c r="I5418" s="79">
        <v>78213.080000000075</v>
      </c>
      <c r="J5418" s="79">
        <v>7537.17</v>
      </c>
      <c r="K5418" s="58" t="s">
        <v>3377</v>
      </c>
      <c r="L5418" s="59" t="s">
        <v>3372</v>
      </c>
      <c r="M5418" s="16">
        <f>Таблица4[[#This Row],[Поступления]]/Таблица4[[#This Row],[Начисления]]</f>
        <v>0.918118893719578</v>
      </c>
    </row>
    <row r="5419" spans="1:13" ht="15">
      <c r="A5419" s="56" t="s">
        <v>9138</v>
      </c>
      <c r="B5419" s="84" t="s">
        <v>2152</v>
      </c>
      <c r="C5419" s="84" t="s">
        <v>1452</v>
      </c>
      <c r="D5419" s="84" t="s">
        <v>1453</v>
      </c>
      <c r="E5419" s="84" t="s">
        <v>2151</v>
      </c>
      <c r="F5419" s="84" t="s">
        <v>188</v>
      </c>
      <c r="G5419" s="79">
        <v>1400386.6</v>
      </c>
      <c r="H5419" s="79">
        <v>1089706.32</v>
      </c>
      <c r="I5419" s="79">
        <v>310680.28000000003</v>
      </c>
      <c r="J5419" s="79">
        <v>4931.5</v>
      </c>
      <c r="K5419" s="58" t="s">
        <v>3377</v>
      </c>
      <c r="L5419" s="59" t="s">
        <v>3372</v>
      </c>
      <c r="M5419" s="16">
        <f>Таблица4[[#This Row],[Поступления]]/Таблица4[[#This Row],[Начисления]]</f>
        <v>0.77814677746845051</v>
      </c>
    </row>
    <row r="5420" spans="1:13" ht="15">
      <c r="A5420" s="56" t="s">
        <v>9139</v>
      </c>
      <c r="B5420" s="84" t="s">
        <v>2152</v>
      </c>
      <c r="C5420" s="84" t="s">
        <v>1452</v>
      </c>
      <c r="D5420" s="84" t="s">
        <v>1453</v>
      </c>
      <c r="E5420" s="84" t="s">
        <v>2151</v>
      </c>
      <c r="F5420" s="84" t="s">
        <v>146</v>
      </c>
      <c r="G5420" s="79">
        <v>952497.4</v>
      </c>
      <c r="H5420" s="79">
        <v>768013.09</v>
      </c>
      <c r="I5420" s="79">
        <v>184484.31000000006</v>
      </c>
      <c r="J5420" s="79">
        <v>1678.63</v>
      </c>
      <c r="K5420" s="58" t="s">
        <v>3377</v>
      </c>
      <c r="L5420" s="59" t="s">
        <v>3372</v>
      </c>
      <c r="M5420" s="16">
        <f>Таблица4[[#This Row],[Поступления]]/Таблица4[[#This Row],[Начисления]]</f>
        <v>0.80631515634583351</v>
      </c>
    </row>
    <row r="5421" spans="1:13" ht="15">
      <c r="A5421" s="56" t="s">
        <v>9140</v>
      </c>
      <c r="B5421" s="84" t="s">
        <v>2152</v>
      </c>
      <c r="C5421" s="84" t="s">
        <v>1452</v>
      </c>
      <c r="D5421" s="84" t="s">
        <v>1453</v>
      </c>
      <c r="E5421" s="84" t="s">
        <v>2151</v>
      </c>
      <c r="F5421" s="84" t="s">
        <v>252</v>
      </c>
      <c r="G5421" s="79">
        <v>1115833.6399999999</v>
      </c>
      <c r="H5421" s="79">
        <v>884267.75</v>
      </c>
      <c r="I5421" s="79">
        <v>231565.8899999999</v>
      </c>
      <c r="J5421" s="79">
        <v>2046.19</v>
      </c>
      <c r="K5421" s="58" t="s">
        <v>3377</v>
      </c>
      <c r="L5421" s="59" t="s">
        <v>3372</v>
      </c>
      <c r="M5421" s="16">
        <f>Таблица4[[#This Row],[Поступления]]/Таблица4[[#This Row],[Начисления]]</f>
        <v>0.79247274710233695</v>
      </c>
    </row>
    <row r="5422" spans="1:13" ht="15">
      <c r="A5422" s="56" t="s">
        <v>9141</v>
      </c>
      <c r="B5422" s="84" t="s">
        <v>2152</v>
      </c>
      <c r="C5422" s="84" t="s">
        <v>1452</v>
      </c>
      <c r="D5422" s="84" t="s">
        <v>1453</v>
      </c>
      <c r="E5422" s="84" t="s">
        <v>2151</v>
      </c>
      <c r="F5422" s="84" t="s">
        <v>253</v>
      </c>
      <c r="G5422" s="79">
        <v>4920047.3099999996</v>
      </c>
      <c r="H5422" s="79">
        <v>3574464.21</v>
      </c>
      <c r="I5422" s="79">
        <v>1345583.0999999996</v>
      </c>
      <c r="J5422" s="79">
        <v>30229.9</v>
      </c>
      <c r="K5422" s="58" t="s">
        <v>3377</v>
      </c>
      <c r="L5422" s="59" t="s">
        <v>3372</v>
      </c>
      <c r="M5422" s="16">
        <f>Таблица4[[#This Row],[Поступления]]/Таблица4[[#This Row],[Начисления]]</f>
        <v>0.72651012983856866</v>
      </c>
    </row>
    <row r="5423" spans="1:13" ht="15">
      <c r="A5423" s="56" t="s">
        <v>9142</v>
      </c>
      <c r="B5423" s="84" t="s">
        <v>2152</v>
      </c>
      <c r="C5423" s="84" t="s">
        <v>1452</v>
      </c>
      <c r="D5423" s="84" t="s">
        <v>1453</v>
      </c>
      <c r="E5423" s="84" t="s">
        <v>2151</v>
      </c>
      <c r="F5423" s="84" t="s">
        <v>490</v>
      </c>
      <c r="G5423" s="79">
        <v>709916.36</v>
      </c>
      <c r="H5423" s="79">
        <v>647924.46</v>
      </c>
      <c r="I5423" s="79">
        <v>61991.900000000023</v>
      </c>
      <c r="J5423" s="79">
        <v>1788.61</v>
      </c>
      <c r="K5423" s="58" t="s">
        <v>3377</v>
      </c>
      <c r="L5423" s="59" t="s">
        <v>3372</v>
      </c>
      <c r="M5423" s="16">
        <f>Таблица4[[#This Row],[Поступления]]/Таблица4[[#This Row],[Начисления]]</f>
        <v>0.91267717791431091</v>
      </c>
    </row>
    <row r="5424" spans="1:13" ht="15">
      <c r="A5424" s="60" t="s">
        <v>9143</v>
      </c>
      <c r="B5424" s="85" t="s">
        <v>2152</v>
      </c>
      <c r="C5424" s="89" t="s">
        <v>1452</v>
      </c>
      <c r="D5424" s="89" t="s">
        <v>1453</v>
      </c>
      <c r="E5424" s="89" t="s">
        <v>2151</v>
      </c>
      <c r="F5424" s="85" t="s">
        <v>700</v>
      </c>
      <c r="G5424" s="79">
        <v>641255.43999999994</v>
      </c>
      <c r="H5424" s="79">
        <v>629468.93000000005</v>
      </c>
      <c r="I5424" s="79">
        <v>11786.509999999893</v>
      </c>
      <c r="J5424" s="79">
        <v>9712.83</v>
      </c>
      <c r="K5424" s="62" t="s">
        <v>3377</v>
      </c>
      <c r="L5424" s="64" t="s">
        <v>3372</v>
      </c>
      <c r="M5424" s="16">
        <f>Таблица4[[#This Row],[Поступления]]/Таблица4[[#This Row],[Начисления]]</f>
        <v>0.98161963351141335</v>
      </c>
    </row>
    <row r="5425" spans="1:13" ht="15">
      <c r="A5425" s="56" t="s">
        <v>9144</v>
      </c>
      <c r="B5425" s="84" t="s">
        <v>2152</v>
      </c>
      <c r="C5425" s="84" t="s">
        <v>1452</v>
      </c>
      <c r="D5425" s="84" t="s">
        <v>1453</v>
      </c>
      <c r="E5425" s="84" t="s">
        <v>2151</v>
      </c>
      <c r="F5425" s="84" t="s">
        <v>847</v>
      </c>
      <c r="G5425" s="79">
        <v>738759.49</v>
      </c>
      <c r="H5425" s="79">
        <v>682549.41</v>
      </c>
      <c r="I5425" s="79">
        <v>56210.079999999958</v>
      </c>
      <c r="J5425" s="79">
        <v>1862.49</v>
      </c>
      <c r="K5425" s="58" t="s">
        <v>3377</v>
      </c>
      <c r="L5425" s="59" t="s">
        <v>3373</v>
      </c>
      <c r="M5425" s="16">
        <f>Таблица4[[#This Row],[Поступления]]/Таблица4[[#This Row],[Начисления]]</f>
        <v>0.92391288266225868</v>
      </c>
    </row>
    <row r="5426" spans="1:13" ht="15">
      <c r="A5426" s="56" t="s">
        <v>9145</v>
      </c>
      <c r="B5426" s="84" t="s">
        <v>2152</v>
      </c>
      <c r="C5426" s="84" t="s">
        <v>1452</v>
      </c>
      <c r="D5426" s="84" t="s">
        <v>1453</v>
      </c>
      <c r="E5426" s="84" t="s">
        <v>2151</v>
      </c>
      <c r="F5426" s="84" t="s">
        <v>848</v>
      </c>
      <c r="G5426" s="79">
        <v>1024136.74</v>
      </c>
      <c r="H5426" s="79">
        <v>876122.41</v>
      </c>
      <c r="I5426" s="79">
        <v>148014.32999999996</v>
      </c>
      <c r="J5426" s="79">
        <v>282.49</v>
      </c>
      <c r="K5426" s="58" t="s">
        <v>3377</v>
      </c>
      <c r="L5426" s="59" t="s">
        <v>3372</v>
      </c>
      <c r="M5426" s="16">
        <f>Таблица4[[#This Row],[Поступления]]/Таблица4[[#This Row],[Начисления]]</f>
        <v>0.85547405515400221</v>
      </c>
    </row>
    <row r="5427" spans="1:13" ht="15">
      <c r="A5427" s="56" t="s">
        <v>9146</v>
      </c>
      <c r="B5427" s="84" t="s">
        <v>2152</v>
      </c>
      <c r="C5427" s="84" t="s">
        <v>1452</v>
      </c>
      <c r="D5427" s="84" t="s">
        <v>1453</v>
      </c>
      <c r="E5427" s="84" t="s">
        <v>2151</v>
      </c>
      <c r="F5427" s="84" t="s">
        <v>849</v>
      </c>
      <c r="G5427" s="79">
        <v>1119772.93</v>
      </c>
      <c r="H5427" s="79">
        <v>960843.01</v>
      </c>
      <c r="I5427" s="79">
        <v>158929.91999999993</v>
      </c>
      <c r="J5427" s="79">
        <v>481.17</v>
      </c>
      <c r="K5427" s="58" t="s">
        <v>3377</v>
      </c>
      <c r="L5427" s="59" t="s">
        <v>3372</v>
      </c>
      <c r="M5427" s="16">
        <f>Таблица4[[#This Row],[Поступления]]/Таблица4[[#This Row],[Начисления]]</f>
        <v>0.85806951057479131</v>
      </c>
    </row>
    <row r="5428" spans="1:13" ht="15">
      <c r="A5428" s="56" t="s">
        <v>9147</v>
      </c>
      <c r="B5428" s="84" t="s">
        <v>2152</v>
      </c>
      <c r="C5428" s="84" t="s">
        <v>1452</v>
      </c>
      <c r="D5428" s="84" t="s">
        <v>1453</v>
      </c>
      <c r="E5428" s="84" t="s">
        <v>2151</v>
      </c>
      <c r="F5428" s="84" t="s">
        <v>850</v>
      </c>
      <c r="G5428" s="79">
        <v>1766381.33</v>
      </c>
      <c r="H5428" s="79">
        <v>1613475.26</v>
      </c>
      <c r="I5428" s="79">
        <v>152906.07000000007</v>
      </c>
      <c r="J5428" s="79">
        <v>36851.279999999999</v>
      </c>
      <c r="K5428" s="58" t="s">
        <v>3377</v>
      </c>
      <c r="L5428" s="59" t="s">
        <v>3372</v>
      </c>
      <c r="M5428" s="16">
        <f>Таблица4[[#This Row],[Поступления]]/Таблица4[[#This Row],[Начисления]]</f>
        <v>0.91343541317887456</v>
      </c>
    </row>
    <row r="5429" spans="1:13" ht="15">
      <c r="A5429" s="56" t="s">
        <v>9148</v>
      </c>
      <c r="B5429" s="84" t="s">
        <v>2152</v>
      </c>
      <c r="C5429" s="84" t="s">
        <v>1452</v>
      </c>
      <c r="D5429" s="84" t="s">
        <v>1453</v>
      </c>
      <c r="E5429" s="84" t="s">
        <v>2151</v>
      </c>
      <c r="F5429" s="84" t="s">
        <v>851</v>
      </c>
      <c r="G5429" s="79">
        <v>3244667.46</v>
      </c>
      <c r="H5429" s="79">
        <v>3014360.33</v>
      </c>
      <c r="I5429" s="79">
        <v>230307.12999999989</v>
      </c>
      <c r="J5429" s="79">
        <v>3600.06</v>
      </c>
      <c r="K5429" s="58" t="s">
        <v>3377</v>
      </c>
      <c r="L5429" s="59" t="s">
        <v>3372</v>
      </c>
      <c r="M5429" s="16">
        <f>Таблица4[[#This Row],[Поступления]]/Таблица4[[#This Row],[Начисления]]</f>
        <v>0.92901980469826029</v>
      </c>
    </row>
    <row r="5430" spans="1:13" ht="15">
      <c r="A5430" s="56" t="s">
        <v>9149</v>
      </c>
      <c r="B5430" s="84" t="s">
        <v>2152</v>
      </c>
      <c r="C5430" s="84" t="s">
        <v>1452</v>
      </c>
      <c r="D5430" s="84" t="s">
        <v>1453</v>
      </c>
      <c r="E5430" s="84" t="s">
        <v>2151</v>
      </c>
      <c r="F5430" s="84" t="s">
        <v>141</v>
      </c>
      <c r="G5430" s="79">
        <v>39321.51</v>
      </c>
      <c r="H5430" s="79">
        <v>39321.51</v>
      </c>
      <c r="I5430" s="79">
        <v>0</v>
      </c>
      <c r="J5430" s="79">
        <v>0</v>
      </c>
      <c r="K5430" s="58" t="s">
        <v>3377</v>
      </c>
      <c r="L5430" s="59" t="s">
        <v>3372</v>
      </c>
      <c r="M5430" s="16">
        <f>Таблица4[[#This Row],[Поступления]]/Таблица4[[#This Row],[Начисления]]</f>
        <v>1</v>
      </c>
    </row>
    <row r="5431" spans="1:13" ht="15">
      <c r="A5431" s="61" t="s">
        <v>9150</v>
      </c>
      <c r="B5431" s="85" t="s">
        <v>2152</v>
      </c>
      <c r="C5431" s="85" t="s">
        <v>1452</v>
      </c>
      <c r="D5431" s="85" t="s">
        <v>1453</v>
      </c>
      <c r="E5431" s="85" t="s">
        <v>2151</v>
      </c>
      <c r="F5431" s="85" t="s">
        <v>362</v>
      </c>
      <c r="G5431" s="79">
        <v>1121602.0900000001</v>
      </c>
      <c r="H5431" s="79">
        <v>986884.27</v>
      </c>
      <c r="I5431" s="79">
        <v>134717.82000000007</v>
      </c>
      <c r="J5431" s="79">
        <v>1513.07</v>
      </c>
      <c r="K5431" s="63" t="s">
        <v>3377</v>
      </c>
      <c r="L5431" s="64" t="s">
        <v>3373</v>
      </c>
      <c r="M5431" s="16">
        <f>Таблица4[[#This Row],[Поступления]]/Таблица4[[#This Row],[Начисления]]</f>
        <v>0.87988804478779092</v>
      </c>
    </row>
    <row r="5432" spans="1:13" ht="15">
      <c r="A5432" s="61" t="s">
        <v>9151</v>
      </c>
      <c r="B5432" s="85" t="s">
        <v>2152</v>
      </c>
      <c r="C5432" s="85" t="s">
        <v>1452</v>
      </c>
      <c r="D5432" s="85" t="s">
        <v>1453</v>
      </c>
      <c r="E5432" s="85" t="s">
        <v>2151</v>
      </c>
      <c r="F5432" s="85" t="s">
        <v>386</v>
      </c>
      <c r="G5432" s="79">
        <v>1067497.06</v>
      </c>
      <c r="H5432" s="79">
        <v>910238.55</v>
      </c>
      <c r="I5432" s="79">
        <v>157258.51</v>
      </c>
      <c r="J5432" s="79">
        <v>401.19</v>
      </c>
      <c r="K5432" s="63" t="s">
        <v>3377</v>
      </c>
      <c r="L5432" s="64" t="s">
        <v>3372</v>
      </c>
      <c r="M5432" s="16">
        <f>Таблица4[[#This Row],[Поступления]]/Таблица4[[#This Row],[Начисления]]</f>
        <v>0.85268483081349189</v>
      </c>
    </row>
    <row r="5433" spans="1:13" ht="15">
      <c r="A5433" s="61" t="s">
        <v>9152</v>
      </c>
      <c r="B5433" s="85" t="s">
        <v>2152</v>
      </c>
      <c r="C5433" s="85" t="s">
        <v>1452</v>
      </c>
      <c r="D5433" s="85" t="s">
        <v>1453</v>
      </c>
      <c r="E5433" s="85" t="s">
        <v>2151</v>
      </c>
      <c r="F5433" s="85" t="s">
        <v>852</v>
      </c>
      <c r="G5433" s="79">
        <v>1169907.58</v>
      </c>
      <c r="H5433" s="79">
        <v>962297.7</v>
      </c>
      <c r="I5433" s="79">
        <v>207609.88000000012</v>
      </c>
      <c r="J5433" s="79">
        <v>2238.8200000000002</v>
      </c>
      <c r="K5433" s="63" t="s">
        <v>3377</v>
      </c>
      <c r="L5433" s="64" t="s">
        <v>3372</v>
      </c>
      <c r="M5433" s="16">
        <f>Таблица4[[#This Row],[Поступления]]/Таблица4[[#This Row],[Начисления]]</f>
        <v>0.82254164042598976</v>
      </c>
    </row>
    <row r="5434" spans="1:13" ht="15">
      <c r="A5434" s="56" t="s">
        <v>9153</v>
      </c>
      <c r="B5434" s="84" t="s">
        <v>2152</v>
      </c>
      <c r="C5434" s="84" t="s">
        <v>1452</v>
      </c>
      <c r="D5434" s="84" t="s">
        <v>1453</v>
      </c>
      <c r="E5434" s="84" t="s">
        <v>2151</v>
      </c>
      <c r="F5434" s="84" t="s">
        <v>836</v>
      </c>
      <c r="G5434" s="79">
        <v>1098454.3799999999</v>
      </c>
      <c r="H5434" s="79">
        <v>983728.69</v>
      </c>
      <c r="I5434" s="79">
        <v>114725.68999999994</v>
      </c>
      <c r="J5434" s="79">
        <v>0</v>
      </c>
      <c r="K5434" s="58" t="s">
        <v>3377</v>
      </c>
      <c r="L5434" s="59" t="s">
        <v>3372</v>
      </c>
      <c r="M5434" s="16">
        <f>Таблица4[[#This Row],[Поступления]]/Таблица4[[#This Row],[Начисления]]</f>
        <v>0.89555716460432344</v>
      </c>
    </row>
    <row r="5435" spans="1:13" ht="15">
      <c r="A5435" s="61" t="s">
        <v>9154</v>
      </c>
      <c r="B5435" s="85" t="s">
        <v>2154</v>
      </c>
      <c r="C5435" s="85" t="s">
        <v>1452</v>
      </c>
      <c r="D5435" s="85" t="s">
        <v>1453</v>
      </c>
      <c r="E5435" s="85" t="s">
        <v>2153</v>
      </c>
      <c r="F5435" s="85" t="s">
        <v>24</v>
      </c>
      <c r="G5435" s="79">
        <v>892647.72</v>
      </c>
      <c r="H5435" s="79">
        <v>827558.32</v>
      </c>
      <c r="I5435" s="79">
        <v>65089.400000000023</v>
      </c>
      <c r="J5435" s="79">
        <v>2268.66</v>
      </c>
      <c r="K5435" s="63" t="s">
        <v>3374</v>
      </c>
      <c r="L5435" s="64" t="s">
        <v>3373</v>
      </c>
      <c r="M5435" s="16">
        <f>Таблица4[[#This Row],[Поступления]]/Таблица4[[#This Row],[Начисления]]</f>
        <v>0.92708276900096709</v>
      </c>
    </row>
    <row r="5436" spans="1:13" ht="15">
      <c r="A5436" s="61" t="s">
        <v>9155</v>
      </c>
      <c r="B5436" s="85" t="s">
        <v>2156</v>
      </c>
      <c r="C5436" s="85" t="s">
        <v>1452</v>
      </c>
      <c r="D5436" s="85" t="s">
        <v>1453</v>
      </c>
      <c r="E5436" s="85" t="s">
        <v>2155</v>
      </c>
      <c r="F5436" s="85" t="s">
        <v>9</v>
      </c>
      <c r="G5436" s="79">
        <v>1696135.73</v>
      </c>
      <c r="H5436" s="79">
        <v>1537650.66</v>
      </c>
      <c r="I5436" s="79">
        <v>158485.07000000007</v>
      </c>
      <c r="J5436" s="79">
        <v>1732.29</v>
      </c>
      <c r="K5436" s="63" t="s">
        <v>3381</v>
      </c>
      <c r="L5436" s="64" t="s">
        <v>3373</v>
      </c>
      <c r="M5436" s="16">
        <f>Таблица4[[#This Row],[Поступления]]/Таблица4[[#This Row],[Начисления]]</f>
        <v>0.90656109225409687</v>
      </c>
    </row>
    <row r="5437" spans="1:13" ht="15">
      <c r="A5437" s="61" t="s">
        <v>9156</v>
      </c>
      <c r="B5437" s="85" t="s">
        <v>2156</v>
      </c>
      <c r="C5437" s="85" t="s">
        <v>1452</v>
      </c>
      <c r="D5437" s="85" t="s">
        <v>1453</v>
      </c>
      <c r="E5437" s="85" t="s">
        <v>2155</v>
      </c>
      <c r="F5437" s="85" t="s">
        <v>13</v>
      </c>
      <c r="G5437" s="79">
        <v>1695412.3</v>
      </c>
      <c r="H5437" s="79">
        <v>1436830.99</v>
      </c>
      <c r="I5437" s="79">
        <v>258581.31000000006</v>
      </c>
      <c r="J5437" s="79">
        <v>2571.64</v>
      </c>
      <c r="K5437" s="63" t="s">
        <v>3381</v>
      </c>
      <c r="L5437" s="64" t="s">
        <v>3373</v>
      </c>
      <c r="M5437" s="16">
        <f>Таблица4[[#This Row],[Поступления]]/Таблица4[[#This Row],[Начисления]]</f>
        <v>0.84748175414322524</v>
      </c>
    </row>
    <row r="5438" spans="1:13" ht="15">
      <c r="A5438" s="61" t="s">
        <v>9157</v>
      </c>
      <c r="B5438" s="85" t="s">
        <v>2156</v>
      </c>
      <c r="C5438" s="85" t="s">
        <v>1452</v>
      </c>
      <c r="D5438" s="85" t="s">
        <v>1453</v>
      </c>
      <c r="E5438" s="85" t="s">
        <v>2155</v>
      </c>
      <c r="F5438" s="85" t="s">
        <v>76</v>
      </c>
      <c r="G5438" s="79">
        <v>838276.09</v>
      </c>
      <c r="H5438" s="79">
        <v>717322.27</v>
      </c>
      <c r="I5438" s="79">
        <v>120953.81999999995</v>
      </c>
      <c r="J5438" s="79">
        <v>4334.3100000000004</v>
      </c>
      <c r="K5438" s="63" t="s">
        <v>3381</v>
      </c>
      <c r="L5438" s="64" t="s">
        <v>3372</v>
      </c>
      <c r="M5438" s="16">
        <f>Таблица4[[#This Row],[Поступления]]/Таблица4[[#This Row],[Начисления]]</f>
        <v>0.85571123709373609</v>
      </c>
    </row>
    <row r="5439" spans="1:13" ht="15">
      <c r="A5439" s="56" t="s">
        <v>9158</v>
      </c>
      <c r="B5439" s="84" t="s">
        <v>2156</v>
      </c>
      <c r="C5439" s="84" t="s">
        <v>1452</v>
      </c>
      <c r="D5439" s="84" t="s">
        <v>1453</v>
      </c>
      <c r="E5439" s="84" t="s">
        <v>2155</v>
      </c>
      <c r="F5439" s="84" t="s">
        <v>20</v>
      </c>
      <c r="G5439" s="79">
        <v>935130</v>
      </c>
      <c r="H5439" s="79">
        <v>672499.98</v>
      </c>
      <c r="I5439" s="79">
        <v>262630.02</v>
      </c>
      <c r="J5439" s="79">
        <v>1866.97</v>
      </c>
      <c r="K5439" s="58" t="s">
        <v>3381</v>
      </c>
      <c r="L5439" s="59" t="s">
        <v>3372</v>
      </c>
      <c r="M5439" s="16">
        <f>Таблица4[[#This Row],[Поступления]]/Таблица4[[#This Row],[Начисления]]</f>
        <v>0.71915132655352731</v>
      </c>
    </row>
    <row r="5440" spans="1:13" ht="15">
      <c r="A5440" s="56" t="s">
        <v>9159</v>
      </c>
      <c r="B5440" s="84" t="s">
        <v>2156</v>
      </c>
      <c r="C5440" s="84" t="s">
        <v>1452</v>
      </c>
      <c r="D5440" s="84" t="s">
        <v>1453</v>
      </c>
      <c r="E5440" s="84" t="s">
        <v>2155</v>
      </c>
      <c r="F5440" s="84" t="s">
        <v>78</v>
      </c>
      <c r="G5440" s="79">
        <v>703131.81</v>
      </c>
      <c r="H5440" s="79">
        <v>464092.01</v>
      </c>
      <c r="I5440" s="79">
        <v>239039.80000000005</v>
      </c>
      <c r="J5440" s="79">
        <v>1972.88</v>
      </c>
      <c r="K5440" s="58" t="s">
        <v>3381</v>
      </c>
      <c r="L5440" s="59" t="s">
        <v>3372</v>
      </c>
      <c r="M5440" s="16">
        <f>Таблица4[[#This Row],[Поступления]]/Таблица4[[#This Row],[Начисления]]</f>
        <v>0.66003557711320149</v>
      </c>
    </row>
    <row r="5441" spans="1:13" ht="15">
      <c r="A5441" s="56" t="s">
        <v>9160</v>
      </c>
      <c r="B5441" s="84" t="s">
        <v>2156</v>
      </c>
      <c r="C5441" s="84" t="s">
        <v>1452</v>
      </c>
      <c r="D5441" s="84" t="s">
        <v>1453</v>
      </c>
      <c r="E5441" s="84" t="s">
        <v>2155</v>
      </c>
      <c r="F5441" s="84" t="s">
        <v>79</v>
      </c>
      <c r="G5441" s="79">
        <v>1694182.12</v>
      </c>
      <c r="H5441" s="79">
        <v>1485512.37</v>
      </c>
      <c r="I5441" s="79">
        <v>208669.75</v>
      </c>
      <c r="J5441" s="79">
        <v>2178.81</v>
      </c>
      <c r="K5441" s="58" t="s">
        <v>3381</v>
      </c>
      <c r="L5441" s="59" t="s">
        <v>3372</v>
      </c>
      <c r="M5441" s="16">
        <f>Таблица4[[#This Row],[Поступления]]/Таблица4[[#This Row],[Начисления]]</f>
        <v>0.87683157109461174</v>
      </c>
    </row>
    <row r="5442" spans="1:13" ht="15">
      <c r="A5442" s="56" t="s">
        <v>9161</v>
      </c>
      <c r="B5442" s="84" t="s">
        <v>2156</v>
      </c>
      <c r="C5442" s="84" t="s">
        <v>1452</v>
      </c>
      <c r="D5442" s="84" t="s">
        <v>1453</v>
      </c>
      <c r="E5442" s="84" t="s">
        <v>2155</v>
      </c>
      <c r="F5442" s="84" t="s">
        <v>138</v>
      </c>
      <c r="G5442" s="79">
        <v>1843586.63</v>
      </c>
      <c r="H5442" s="79">
        <v>1600524.45</v>
      </c>
      <c r="I5442" s="79">
        <v>243062.17999999993</v>
      </c>
      <c r="J5442" s="79">
        <v>2992.19</v>
      </c>
      <c r="K5442" s="58" t="s">
        <v>3381</v>
      </c>
      <c r="L5442" s="59" t="s">
        <v>3372</v>
      </c>
      <c r="M5442" s="16">
        <f>Таблица4[[#This Row],[Поступления]]/Таблица4[[#This Row],[Начисления]]</f>
        <v>0.86815798289880197</v>
      </c>
    </row>
    <row r="5443" spans="1:13" ht="15">
      <c r="A5443" s="56" t="s">
        <v>14920</v>
      </c>
      <c r="B5443" s="84" t="s">
        <v>2158</v>
      </c>
      <c r="C5443" s="84" t="s">
        <v>1452</v>
      </c>
      <c r="D5443" s="84" t="s">
        <v>1453</v>
      </c>
      <c r="E5443" s="84" t="s">
        <v>2157</v>
      </c>
      <c r="F5443" s="84" t="s">
        <v>23</v>
      </c>
      <c r="G5443" s="79">
        <v>18891.04</v>
      </c>
      <c r="H5443" s="79">
        <v>18891.04</v>
      </c>
      <c r="I5443" s="79">
        <v>0</v>
      </c>
      <c r="J5443" s="79">
        <v>0</v>
      </c>
      <c r="K5443" s="58" t="s">
        <v>3380</v>
      </c>
      <c r="L5443" s="59" t="s">
        <v>3372</v>
      </c>
      <c r="M5443" s="16">
        <f>Таблица4[[#This Row],[Поступления]]/Таблица4[[#This Row],[Начисления]]</f>
        <v>1</v>
      </c>
    </row>
    <row r="5444" spans="1:13" ht="15">
      <c r="A5444" s="56" t="s">
        <v>14921</v>
      </c>
      <c r="B5444" s="84" t="s">
        <v>2158</v>
      </c>
      <c r="C5444" s="84" t="s">
        <v>1452</v>
      </c>
      <c r="D5444" s="84" t="s">
        <v>1453</v>
      </c>
      <c r="E5444" s="84" t="s">
        <v>2157</v>
      </c>
      <c r="F5444" s="84" t="s">
        <v>28</v>
      </c>
      <c r="G5444" s="79">
        <v>17667.93</v>
      </c>
      <c r="H5444" s="79">
        <v>15855.01</v>
      </c>
      <c r="I5444" s="79">
        <v>1812.92</v>
      </c>
      <c r="J5444" s="79">
        <v>0</v>
      </c>
      <c r="K5444" s="58" t="s">
        <v>3380</v>
      </c>
      <c r="L5444" s="59" t="s">
        <v>3372</v>
      </c>
      <c r="M5444" s="16">
        <f>Таблица4[[#This Row],[Поступления]]/Таблица4[[#This Row],[Начисления]]</f>
        <v>0.89738922443093216</v>
      </c>
    </row>
    <row r="5445" spans="1:13" ht="15">
      <c r="A5445" s="56" t="s">
        <v>9162</v>
      </c>
      <c r="B5445" s="84" t="s">
        <v>2160</v>
      </c>
      <c r="C5445" s="84" t="s">
        <v>1452</v>
      </c>
      <c r="D5445" s="84" t="s">
        <v>1453</v>
      </c>
      <c r="E5445" s="84" t="s">
        <v>2159</v>
      </c>
      <c r="F5445" s="84" t="s">
        <v>23</v>
      </c>
      <c r="G5445" s="79">
        <v>733600.97</v>
      </c>
      <c r="H5445" s="79">
        <v>579440.4</v>
      </c>
      <c r="I5445" s="79">
        <v>154160.56999999995</v>
      </c>
      <c r="J5445" s="79">
        <v>5703.24</v>
      </c>
      <c r="K5445" s="58" t="s">
        <v>3381</v>
      </c>
      <c r="L5445" s="59" t="s">
        <v>3372</v>
      </c>
      <c r="M5445" s="16">
        <f>Таблица4[[#This Row],[Поступления]]/Таблица4[[#This Row],[Начисления]]</f>
        <v>0.78985773423936456</v>
      </c>
    </row>
    <row r="5446" spans="1:13" ht="15">
      <c r="A5446" s="56" t="s">
        <v>9163</v>
      </c>
      <c r="B5446" s="84" t="s">
        <v>2161</v>
      </c>
      <c r="C5446" s="84" t="s">
        <v>1452</v>
      </c>
      <c r="D5446" s="84" t="s">
        <v>1453</v>
      </c>
      <c r="E5446" s="84" t="s">
        <v>1038</v>
      </c>
      <c r="F5446" s="84" t="s">
        <v>24</v>
      </c>
      <c r="G5446" s="79">
        <v>724340.41</v>
      </c>
      <c r="H5446" s="79">
        <v>692155.57</v>
      </c>
      <c r="I5446" s="79">
        <v>32184.840000000084</v>
      </c>
      <c r="J5446" s="79">
        <v>227.31</v>
      </c>
      <c r="K5446" s="58" t="s">
        <v>3374</v>
      </c>
      <c r="L5446" s="59" t="s">
        <v>3372</v>
      </c>
      <c r="M5446" s="16">
        <f>Таблица4[[#This Row],[Поступления]]/Таблица4[[#This Row],[Начисления]]</f>
        <v>0.95556669273774175</v>
      </c>
    </row>
    <row r="5447" spans="1:13" ht="15">
      <c r="A5447" s="56" t="s">
        <v>9164</v>
      </c>
      <c r="B5447" s="84" t="s">
        <v>2161</v>
      </c>
      <c r="C5447" s="84" t="s">
        <v>1452</v>
      </c>
      <c r="D5447" s="84" t="s">
        <v>1453</v>
      </c>
      <c r="E5447" s="84" t="s">
        <v>1038</v>
      </c>
      <c r="F5447" s="84" t="s">
        <v>32</v>
      </c>
      <c r="G5447" s="79">
        <v>2031498.6</v>
      </c>
      <c r="H5447" s="79">
        <v>1906207.14</v>
      </c>
      <c r="I5447" s="79">
        <v>125291.4600000002</v>
      </c>
      <c r="J5447" s="79">
        <v>3994.02</v>
      </c>
      <c r="K5447" s="58" t="s">
        <v>3374</v>
      </c>
      <c r="L5447" s="59" t="s">
        <v>3372</v>
      </c>
      <c r="M5447" s="16">
        <f>Таблица4[[#This Row],[Поступления]]/Таблица4[[#This Row],[Начисления]]</f>
        <v>0.93832559864919418</v>
      </c>
    </row>
    <row r="5448" spans="1:13" ht="15">
      <c r="A5448" s="56" t="s">
        <v>9165</v>
      </c>
      <c r="B5448" s="84" t="s">
        <v>2161</v>
      </c>
      <c r="C5448" s="84" t="s">
        <v>1452</v>
      </c>
      <c r="D5448" s="84" t="s">
        <v>1453</v>
      </c>
      <c r="E5448" s="84" t="s">
        <v>1038</v>
      </c>
      <c r="F5448" s="84" t="s">
        <v>70</v>
      </c>
      <c r="G5448" s="79">
        <v>1103965.08</v>
      </c>
      <c r="H5448" s="79">
        <v>767446.5</v>
      </c>
      <c r="I5448" s="79">
        <v>336518.58000000007</v>
      </c>
      <c r="J5448" s="79">
        <v>0</v>
      </c>
      <c r="K5448" s="58" t="s">
        <v>3374</v>
      </c>
      <c r="L5448" s="59" t="s">
        <v>3372</v>
      </c>
      <c r="M5448" s="16">
        <f>Таблица4[[#This Row],[Поступления]]/Таблица4[[#This Row],[Начисления]]</f>
        <v>0.69517280383542557</v>
      </c>
    </row>
    <row r="5449" spans="1:13" ht="15">
      <c r="A5449" s="56" t="s">
        <v>9166</v>
      </c>
      <c r="B5449" s="84" t="s">
        <v>2161</v>
      </c>
      <c r="C5449" s="84" t="s">
        <v>1452</v>
      </c>
      <c r="D5449" s="84" t="s">
        <v>1453</v>
      </c>
      <c r="E5449" s="84" t="s">
        <v>1038</v>
      </c>
      <c r="F5449" s="84" t="s">
        <v>25</v>
      </c>
      <c r="G5449" s="79">
        <v>601743.27</v>
      </c>
      <c r="H5449" s="79">
        <v>549860.36</v>
      </c>
      <c r="I5449" s="79">
        <v>51882.910000000033</v>
      </c>
      <c r="J5449" s="79">
        <v>1284.82</v>
      </c>
      <c r="K5449" s="58" t="s">
        <v>3374</v>
      </c>
      <c r="L5449" s="59" t="s">
        <v>3372</v>
      </c>
      <c r="M5449" s="16">
        <f>Таблица4[[#This Row],[Поступления]]/Таблица4[[#This Row],[Начисления]]</f>
        <v>0.91377899415476627</v>
      </c>
    </row>
    <row r="5450" spans="1:13" ht="15">
      <c r="A5450" s="56" t="s">
        <v>9167</v>
      </c>
      <c r="B5450" s="84" t="s">
        <v>2161</v>
      </c>
      <c r="C5450" s="84" t="s">
        <v>1452</v>
      </c>
      <c r="D5450" s="84" t="s">
        <v>1453</v>
      </c>
      <c r="E5450" s="84" t="s">
        <v>1038</v>
      </c>
      <c r="F5450" s="84" t="s">
        <v>30</v>
      </c>
      <c r="G5450" s="79">
        <v>669606.52</v>
      </c>
      <c r="H5450" s="79">
        <v>514181.37</v>
      </c>
      <c r="I5450" s="79">
        <v>155425.15000000002</v>
      </c>
      <c r="J5450" s="79">
        <v>0</v>
      </c>
      <c r="K5450" s="58" t="s">
        <v>3374</v>
      </c>
      <c r="L5450" s="59" t="s">
        <v>3372</v>
      </c>
      <c r="M5450" s="16">
        <f>Таблица4[[#This Row],[Поступления]]/Таблица4[[#This Row],[Начисления]]</f>
        <v>0.7678858473480813</v>
      </c>
    </row>
    <row r="5451" spans="1:13" ht="15">
      <c r="A5451" s="56" t="s">
        <v>9168</v>
      </c>
      <c r="B5451" s="84" t="s">
        <v>2161</v>
      </c>
      <c r="C5451" s="84" t="s">
        <v>1452</v>
      </c>
      <c r="D5451" s="84" t="s">
        <v>1453</v>
      </c>
      <c r="E5451" s="84" t="s">
        <v>1038</v>
      </c>
      <c r="F5451" s="84" t="s">
        <v>31</v>
      </c>
      <c r="G5451" s="79">
        <v>370936.74</v>
      </c>
      <c r="H5451" s="79">
        <v>330559.44</v>
      </c>
      <c r="I5451" s="79">
        <v>40377.299999999988</v>
      </c>
      <c r="J5451" s="79">
        <v>0</v>
      </c>
      <c r="K5451" s="58" t="s">
        <v>3374</v>
      </c>
      <c r="L5451" s="59" t="s">
        <v>3372</v>
      </c>
      <c r="M5451" s="16">
        <f>Таблица4[[#This Row],[Поступления]]/Таблица4[[#This Row],[Начисления]]</f>
        <v>0.89114774664812124</v>
      </c>
    </row>
    <row r="5452" spans="1:13" ht="15">
      <c r="A5452" s="56" t="s">
        <v>9169</v>
      </c>
      <c r="B5452" s="84" t="s">
        <v>2161</v>
      </c>
      <c r="C5452" s="84" t="s">
        <v>1452</v>
      </c>
      <c r="D5452" s="84" t="s">
        <v>1453</v>
      </c>
      <c r="E5452" s="84" t="s">
        <v>1038</v>
      </c>
      <c r="F5452" s="84" t="s">
        <v>10</v>
      </c>
      <c r="G5452" s="79">
        <v>1543504.46</v>
      </c>
      <c r="H5452" s="79">
        <v>1250919.26</v>
      </c>
      <c r="I5452" s="79">
        <v>292585.19999999995</v>
      </c>
      <c r="J5452" s="79">
        <v>8380.5400000000009</v>
      </c>
      <c r="K5452" s="58" t="s">
        <v>3374</v>
      </c>
      <c r="L5452" s="59" t="s">
        <v>3372</v>
      </c>
      <c r="M5452" s="16">
        <f>Таблица4[[#This Row],[Поступления]]/Таблица4[[#This Row],[Начисления]]</f>
        <v>0.81044097533738257</v>
      </c>
    </row>
    <row r="5453" spans="1:13" ht="15">
      <c r="A5453" s="56" t="s">
        <v>9170</v>
      </c>
      <c r="B5453" s="84" t="s">
        <v>2161</v>
      </c>
      <c r="C5453" s="84" t="s">
        <v>1452</v>
      </c>
      <c r="D5453" s="84" t="s">
        <v>1453</v>
      </c>
      <c r="E5453" s="84" t="s">
        <v>1038</v>
      </c>
      <c r="F5453" s="84" t="s">
        <v>11</v>
      </c>
      <c r="G5453" s="79">
        <v>311570.21999999997</v>
      </c>
      <c r="H5453" s="79">
        <v>230650.11</v>
      </c>
      <c r="I5453" s="79">
        <v>80920.109999999986</v>
      </c>
      <c r="J5453" s="79">
        <v>6035.29</v>
      </c>
      <c r="K5453" s="58" t="s">
        <v>3374</v>
      </c>
      <c r="L5453" s="59" t="s">
        <v>3373</v>
      </c>
      <c r="M5453" s="16">
        <f>Таблица4[[#This Row],[Поступления]]/Таблица4[[#This Row],[Начисления]]</f>
        <v>0.74028291278929037</v>
      </c>
    </row>
    <row r="5454" spans="1:13" ht="15">
      <c r="A5454" s="56" t="s">
        <v>9171</v>
      </c>
      <c r="B5454" s="84" t="s">
        <v>2161</v>
      </c>
      <c r="C5454" s="84" t="s">
        <v>1452</v>
      </c>
      <c r="D5454" s="84" t="s">
        <v>1453</v>
      </c>
      <c r="E5454" s="84" t="s">
        <v>1038</v>
      </c>
      <c r="F5454" s="84" t="s">
        <v>12</v>
      </c>
      <c r="G5454" s="79">
        <v>506150.85</v>
      </c>
      <c r="H5454" s="79">
        <v>435663.03</v>
      </c>
      <c r="I5454" s="79">
        <v>70487.819999999949</v>
      </c>
      <c r="J5454" s="79">
        <v>4807.78</v>
      </c>
      <c r="K5454" s="58" t="s">
        <v>3374</v>
      </c>
      <c r="L5454" s="59" t="s">
        <v>3372</v>
      </c>
      <c r="M5454" s="16">
        <f>Таблица4[[#This Row],[Поступления]]/Таблица4[[#This Row],[Начисления]]</f>
        <v>0.86073752518641433</v>
      </c>
    </row>
    <row r="5455" spans="1:13" ht="15">
      <c r="A5455" s="56" t="s">
        <v>9172</v>
      </c>
      <c r="B5455" s="84" t="s">
        <v>2161</v>
      </c>
      <c r="C5455" s="84" t="s">
        <v>1452</v>
      </c>
      <c r="D5455" s="84" t="s">
        <v>1453</v>
      </c>
      <c r="E5455" s="84" t="s">
        <v>1038</v>
      </c>
      <c r="F5455" s="84" t="s">
        <v>16</v>
      </c>
      <c r="G5455" s="79">
        <v>775284.11</v>
      </c>
      <c r="H5455" s="79">
        <v>624000.93999999994</v>
      </c>
      <c r="I5455" s="79">
        <v>151283.17000000004</v>
      </c>
      <c r="J5455" s="79">
        <v>1099.04</v>
      </c>
      <c r="K5455" s="58" t="s">
        <v>3374</v>
      </c>
      <c r="L5455" s="59" t="s">
        <v>3372</v>
      </c>
      <c r="M5455" s="16">
        <f>Таблица4[[#This Row],[Поступления]]/Таблица4[[#This Row],[Начисления]]</f>
        <v>0.80486744401352417</v>
      </c>
    </row>
    <row r="5456" spans="1:13" ht="15">
      <c r="A5456" s="56" t="s">
        <v>9173</v>
      </c>
      <c r="B5456" s="84" t="s">
        <v>2161</v>
      </c>
      <c r="C5456" s="84" t="s">
        <v>1452</v>
      </c>
      <c r="D5456" s="84" t="s">
        <v>1453</v>
      </c>
      <c r="E5456" s="84" t="s">
        <v>1038</v>
      </c>
      <c r="F5456" s="84" t="s">
        <v>18</v>
      </c>
      <c r="G5456" s="79">
        <v>393565.75</v>
      </c>
      <c r="H5456" s="79">
        <v>292831.15999999997</v>
      </c>
      <c r="I5456" s="79">
        <v>100734.59000000003</v>
      </c>
      <c r="J5456" s="79">
        <v>3336.03</v>
      </c>
      <c r="K5456" s="58" t="s">
        <v>3374</v>
      </c>
      <c r="L5456" s="59" t="s">
        <v>3372</v>
      </c>
      <c r="M5456" s="16">
        <f>Таблица4[[#This Row],[Поступления]]/Таблица4[[#This Row],[Начисления]]</f>
        <v>0.74404635057801649</v>
      </c>
    </row>
    <row r="5457" spans="1:13" ht="15">
      <c r="A5457" s="56" t="s">
        <v>9174</v>
      </c>
      <c r="B5457" s="84" t="s">
        <v>2161</v>
      </c>
      <c r="C5457" s="84" t="s">
        <v>1452</v>
      </c>
      <c r="D5457" s="84" t="s">
        <v>1453</v>
      </c>
      <c r="E5457" s="84" t="s">
        <v>1038</v>
      </c>
      <c r="F5457" s="84" t="s">
        <v>78</v>
      </c>
      <c r="G5457" s="79">
        <v>2036482.07</v>
      </c>
      <c r="H5457" s="79">
        <v>1475342.54</v>
      </c>
      <c r="I5457" s="79">
        <v>561139.53</v>
      </c>
      <c r="J5457" s="79">
        <v>616.25</v>
      </c>
      <c r="K5457" s="58" t="s">
        <v>3374</v>
      </c>
      <c r="L5457" s="59" t="s">
        <v>3372</v>
      </c>
      <c r="M5457" s="16">
        <f>Таблица4[[#This Row],[Поступления]]/Таблица4[[#This Row],[Начисления]]</f>
        <v>0.72445643481653632</v>
      </c>
    </row>
    <row r="5458" spans="1:13" ht="15">
      <c r="A5458" s="56" t="s">
        <v>9175</v>
      </c>
      <c r="B5458" s="84" t="s">
        <v>2161</v>
      </c>
      <c r="C5458" s="84" t="s">
        <v>1452</v>
      </c>
      <c r="D5458" s="84" t="s">
        <v>1453</v>
      </c>
      <c r="E5458" s="84" t="s">
        <v>1038</v>
      </c>
      <c r="F5458" s="84" t="s">
        <v>47</v>
      </c>
      <c r="G5458" s="79">
        <v>378768.43</v>
      </c>
      <c r="H5458" s="79">
        <v>338796.61</v>
      </c>
      <c r="I5458" s="79">
        <v>39971.820000000007</v>
      </c>
      <c r="J5458" s="79">
        <v>1654.17</v>
      </c>
      <c r="K5458" s="58" t="s">
        <v>3374</v>
      </c>
      <c r="L5458" s="59" t="s">
        <v>3372</v>
      </c>
      <c r="M5458" s="16">
        <f>Таблица4[[#This Row],[Поступления]]/Таблица4[[#This Row],[Начисления]]</f>
        <v>0.89446897673071646</v>
      </c>
    </row>
    <row r="5459" spans="1:13" ht="15">
      <c r="A5459" s="56" t="s">
        <v>9176</v>
      </c>
      <c r="B5459" s="84" t="s">
        <v>2161</v>
      </c>
      <c r="C5459" s="84" t="s">
        <v>1452</v>
      </c>
      <c r="D5459" s="84" t="s">
        <v>1453</v>
      </c>
      <c r="E5459" s="84" t="s">
        <v>1038</v>
      </c>
      <c r="F5459" s="84" t="s">
        <v>49</v>
      </c>
      <c r="G5459" s="79">
        <v>645517.69999999995</v>
      </c>
      <c r="H5459" s="79">
        <v>418889.02</v>
      </c>
      <c r="I5459" s="79">
        <v>226628.67999999993</v>
      </c>
      <c r="J5459" s="79">
        <v>3032.93</v>
      </c>
      <c r="K5459" s="58" t="s">
        <v>3374</v>
      </c>
      <c r="L5459" s="59" t="s">
        <v>3372</v>
      </c>
      <c r="M5459" s="16">
        <f>Таблица4[[#This Row],[Поступления]]/Таблица4[[#This Row],[Начисления]]</f>
        <v>0.64891949515869207</v>
      </c>
    </row>
    <row r="5460" spans="1:13" ht="15">
      <c r="A5460" s="56" t="s">
        <v>9177</v>
      </c>
      <c r="B5460" s="84" t="s">
        <v>2161</v>
      </c>
      <c r="C5460" s="84" t="s">
        <v>1452</v>
      </c>
      <c r="D5460" s="84" t="s">
        <v>1453</v>
      </c>
      <c r="E5460" s="84" t="s">
        <v>1038</v>
      </c>
      <c r="F5460" s="84" t="s">
        <v>103</v>
      </c>
      <c r="G5460" s="79">
        <v>1086011.06</v>
      </c>
      <c r="H5460" s="79">
        <v>706571.75</v>
      </c>
      <c r="I5460" s="79">
        <v>379439.31000000006</v>
      </c>
      <c r="J5460" s="79">
        <v>466.76</v>
      </c>
      <c r="K5460" s="58" t="s">
        <v>3374</v>
      </c>
      <c r="L5460" s="59" t="s">
        <v>3373</v>
      </c>
      <c r="M5460" s="16">
        <f>Таблица4[[#This Row],[Поступления]]/Таблица4[[#This Row],[Начисления]]</f>
        <v>0.65061192839048987</v>
      </c>
    </row>
    <row r="5461" spans="1:13" ht="15">
      <c r="A5461" s="56" t="s">
        <v>9178</v>
      </c>
      <c r="B5461" s="84" t="s">
        <v>2161</v>
      </c>
      <c r="C5461" s="84" t="s">
        <v>1452</v>
      </c>
      <c r="D5461" s="84" t="s">
        <v>1453</v>
      </c>
      <c r="E5461" s="84" t="s">
        <v>1038</v>
      </c>
      <c r="F5461" s="84" t="s">
        <v>123</v>
      </c>
      <c r="G5461" s="79">
        <v>688795.51</v>
      </c>
      <c r="H5461" s="79">
        <v>563704.6</v>
      </c>
      <c r="I5461" s="79">
        <v>125090.91000000003</v>
      </c>
      <c r="J5461" s="79">
        <v>1531.88</v>
      </c>
      <c r="K5461" s="58" t="s">
        <v>3374</v>
      </c>
      <c r="L5461" s="59" t="s">
        <v>3372</v>
      </c>
      <c r="M5461" s="16">
        <f>Таблица4[[#This Row],[Поступления]]/Таблица4[[#This Row],[Начисления]]</f>
        <v>0.81839180397677092</v>
      </c>
    </row>
    <row r="5462" spans="1:13" ht="15">
      <c r="A5462" s="56" t="s">
        <v>9179</v>
      </c>
      <c r="B5462" s="84" t="s">
        <v>2161</v>
      </c>
      <c r="C5462" s="84" t="s">
        <v>1452</v>
      </c>
      <c r="D5462" s="84" t="s">
        <v>1453</v>
      </c>
      <c r="E5462" s="84" t="s">
        <v>1038</v>
      </c>
      <c r="F5462" s="84" t="s">
        <v>124</v>
      </c>
      <c r="G5462" s="79">
        <v>810535.81</v>
      </c>
      <c r="H5462" s="79">
        <v>667673.16</v>
      </c>
      <c r="I5462" s="79">
        <v>142862.65000000002</v>
      </c>
      <c r="J5462" s="79">
        <v>5278.44</v>
      </c>
      <c r="K5462" s="58" t="s">
        <v>3374</v>
      </c>
      <c r="L5462" s="59" t="s">
        <v>3372</v>
      </c>
      <c r="M5462" s="16">
        <f>Таблица4[[#This Row],[Поступления]]/Таблица4[[#This Row],[Начисления]]</f>
        <v>0.82374295097461514</v>
      </c>
    </row>
    <row r="5463" spans="1:13" ht="15">
      <c r="A5463" s="56" t="s">
        <v>9180</v>
      </c>
      <c r="B5463" s="84" t="s">
        <v>2161</v>
      </c>
      <c r="C5463" s="84" t="s">
        <v>1452</v>
      </c>
      <c r="D5463" s="84" t="s">
        <v>1453</v>
      </c>
      <c r="E5463" s="84" t="s">
        <v>1038</v>
      </c>
      <c r="F5463" s="84" t="s">
        <v>135</v>
      </c>
      <c r="G5463" s="79">
        <v>342259.13</v>
      </c>
      <c r="H5463" s="79">
        <v>211113.55</v>
      </c>
      <c r="I5463" s="79">
        <v>131145.58000000002</v>
      </c>
      <c r="J5463" s="79">
        <v>1.54</v>
      </c>
      <c r="K5463" s="58" t="s">
        <v>3374</v>
      </c>
      <c r="L5463" s="59" t="s">
        <v>3372</v>
      </c>
      <c r="M5463" s="16">
        <f>Таблица4[[#This Row],[Поступления]]/Таблица4[[#This Row],[Начисления]]</f>
        <v>0.61682372067035873</v>
      </c>
    </row>
    <row r="5464" spans="1:13" ht="15">
      <c r="A5464" s="56" t="s">
        <v>9181</v>
      </c>
      <c r="B5464" s="84" t="s">
        <v>2161</v>
      </c>
      <c r="C5464" s="84" t="s">
        <v>1452</v>
      </c>
      <c r="D5464" s="84" t="s">
        <v>1453</v>
      </c>
      <c r="E5464" s="84" t="s">
        <v>1038</v>
      </c>
      <c r="F5464" s="84" t="s">
        <v>185</v>
      </c>
      <c r="G5464" s="79">
        <v>484898.62</v>
      </c>
      <c r="H5464" s="79">
        <v>417504.15</v>
      </c>
      <c r="I5464" s="79">
        <v>67394.469999999972</v>
      </c>
      <c r="J5464" s="79">
        <v>0</v>
      </c>
      <c r="K5464" s="58" t="s">
        <v>3374</v>
      </c>
      <c r="L5464" s="59" t="s">
        <v>3373</v>
      </c>
      <c r="M5464" s="16">
        <f>Таблица4[[#This Row],[Поступления]]/Таблица4[[#This Row],[Начисления]]</f>
        <v>0.8610132773733199</v>
      </c>
    </row>
    <row r="5465" spans="1:13" ht="15">
      <c r="A5465" s="56" t="s">
        <v>9182</v>
      </c>
      <c r="B5465" s="84" t="s">
        <v>2161</v>
      </c>
      <c r="C5465" s="84" t="s">
        <v>1452</v>
      </c>
      <c r="D5465" s="84" t="s">
        <v>1453</v>
      </c>
      <c r="E5465" s="84" t="s">
        <v>1038</v>
      </c>
      <c r="F5465" s="84" t="s">
        <v>144</v>
      </c>
      <c r="G5465" s="79">
        <v>1172684.1299999999</v>
      </c>
      <c r="H5465" s="79">
        <v>971528.82</v>
      </c>
      <c r="I5465" s="79">
        <v>201155.30999999994</v>
      </c>
      <c r="J5465" s="79">
        <v>4433.12</v>
      </c>
      <c r="K5465" s="58" t="s">
        <v>3374</v>
      </c>
      <c r="L5465" s="59" t="s">
        <v>3372</v>
      </c>
      <c r="M5465" s="16">
        <f>Таблица4[[#This Row],[Поступления]]/Таблица4[[#This Row],[Начисления]]</f>
        <v>0.82846590581898638</v>
      </c>
    </row>
    <row r="5466" spans="1:13" ht="15">
      <c r="A5466" s="56" t="s">
        <v>9183</v>
      </c>
      <c r="B5466" s="84" t="s">
        <v>2161</v>
      </c>
      <c r="C5466" s="84" t="s">
        <v>1452</v>
      </c>
      <c r="D5466" s="84" t="s">
        <v>1453</v>
      </c>
      <c r="E5466" s="84" t="s">
        <v>1038</v>
      </c>
      <c r="F5466" s="84" t="s">
        <v>212</v>
      </c>
      <c r="G5466" s="79">
        <v>1046183.76</v>
      </c>
      <c r="H5466" s="79">
        <v>979082.67</v>
      </c>
      <c r="I5466" s="79">
        <v>67101.089999999967</v>
      </c>
      <c r="J5466" s="79">
        <v>3352.39</v>
      </c>
      <c r="K5466" s="58" t="s">
        <v>3374</v>
      </c>
      <c r="L5466" s="59" t="s">
        <v>3373</v>
      </c>
      <c r="M5466" s="16">
        <f>Таблица4[[#This Row],[Поступления]]/Таблица4[[#This Row],[Начисления]]</f>
        <v>0.9358610862015293</v>
      </c>
    </row>
    <row r="5467" spans="1:13" ht="15">
      <c r="A5467" s="56" t="s">
        <v>9184</v>
      </c>
      <c r="B5467" s="84" t="s">
        <v>2161</v>
      </c>
      <c r="C5467" s="84" t="s">
        <v>1452</v>
      </c>
      <c r="D5467" s="84" t="s">
        <v>1453</v>
      </c>
      <c r="E5467" s="84" t="s">
        <v>1038</v>
      </c>
      <c r="F5467" s="84" t="s">
        <v>189</v>
      </c>
      <c r="G5467" s="79">
        <v>1197492.3700000001</v>
      </c>
      <c r="H5467" s="79">
        <v>524743.85</v>
      </c>
      <c r="I5467" s="79">
        <v>672748.52000000014</v>
      </c>
      <c r="J5467" s="79">
        <v>4.26</v>
      </c>
      <c r="K5467" s="58" t="s">
        <v>3374</v>
      </c>
      <c r="L5467" s="59" t="s">
        <v>3372</v>
      </c>
      <c r="M5467" s="16">
        <f>Таблица4[[#This Row],[Поступления]]/Таблица4[[#This Row],[Начисления]]</f>
        <v>0.43820224925524986</v>
      </c>
    </row>
    <row r="5468" spans="1:13" ht="15">
      <c r="A5468" s="56" t="s">
        <v>9185</v>
      </c>
      <c r="B5468" s="84" t="s">
        <v>2161</v>
      </c>
      <c r="C5468" s="84" t="s">
        <v>1452</v>
      </c>
      <c r="D5468" s="84" t="s">
        <v>1453</v>
      </c>
      <c r="E5468" s="84" t="s">
        <v>1038</v>
      </c>
      <c r="F5468" s="84" t="s">
        <v>201</v>
      </c>
      <c r="G5468" s="79">
        <v>704097.76</v>
      </c>
      <c r="H5468" s="79">
        <v>550477.71</v>
      </c>
      <c r="I5468" s="79">
        <v>153620.05000000005</v>
      </c>
      <c r="J5468" s="79">
        <v>1269.3900000000001</v>
      </c>
      <c r="K5468" s="58" t="s">
        <v>3374</v>
      </c>
      <c r="L5468" s="59" t="s">
        <v>3373</v>
      </c>
      <c r="M5468" s="16">
        <f>Таблица4[[#This Row],[Поступления]]/Таблица4[[#This Row],[Начисления]]</f>
        <v>0.7818199989728698</v>
      </c>
    </row>
    <row r="5469" spans="1:13" ht="15">
      <c r="A5469" s="56" t="s">
        <v>9186</v>
      </c>
      <c r="B5469" s="84" t="s">
        <v>2161</v>
      </c>
      <c r="C5469" s="84" t="s">
        <v>1452</v>
      </c>
      <c r="D5469" s="84" t="s">
        <v>1453</v>
      </c>
      <c r="E5469" s="84" t="s">
        <v>1038</v>
      </c>
      <c r="F5469" s="84" t="s">
        <v>522</v>
      </c>
      <c r="G5469" s="79">
        <v>514728.82</v>
      </c>
      <c r="H5469" s="79">
        <v>466356.87</v>
      </c>
      <c r="I5469" s="79">
        <v>48371.950000000012</v>
      </c>
      <c r="J5469" s="79">
        <v>1606.44</v>
      </c>
      <c r="K5469" s="58" t="s">
        <v>3374</v>
      </c>
      <c r="L5469" s="59" t="s">
        <v>3372</v>
      </c>
      <c r="M5469" s="16">
        <f>Таблица4[[#This Row],[Поступления]]/Таблица4[[#This Row],[Начисления]]</f>
        <v>0.90602439941093638</v>
      </c>
    </row>
    <row r="5470" spans="1:13" ht="15">
      <c r="A5470" s="56" t="s">
        <v>9187</v>
      </c>
      <c r="B5470" s="84" t="s">
        <v>2161</v>
      </c>
      <c r="C5470" s="84" t="s">
        <v>1452</v>
      </c>
      <c r="D5470" s="84" t="s">
        <v>1453</v>
      </c>
      <c r="E5470" s="84" t="s">
        <v>1038</v>
      </c>
      <c r="F5470" s="84" t="s">
        <v>286</v>
      </c>
      <c r="G5470" s="79">
        <v>411349.51</v>
      </c>
      <c r="H5470" s="79">
        <v>333707.3</v>
      </c>
      <c r="I5470" s="79">
        <v>77642.210000000021</v>
      </c>
      <c r="J5470" s="79">
        <v>0</v>
      </c>
      <c r="K5470" s="58" t="s">
        <v>3374</v>
      </c>
      <c r="L5470" s="59" t="s">
        <v>3372</v>
      </c>
      <c r="M5470" s="16">
        <f>Таблица4[[#This Row],[Поступления]]/Таблица4[[#This Row],[Начисления]]</f>
        <v>0.81125002434061477</v>
      </c>
    </row>
    <row r="5471" spans="1:13" ht="15">
      <c r="A5471" s="56" t="s">
        <v>9188</v>
      </c>
      <c r="B5471" s="84" t="s">
        <v>2161</v>
      </c>
      <c r="C5471" s="84" t="s">
        <v>1452</v>
      </c>
      <c r="D5471" s="84" t="s">
        <v>1453</v>
      </c>
      <c r="E5471" s="84" t="s">
        <v>1038</v>
      </c>
      <c r="F5471" s="84" t="s">
        <v>137</v>
      </c>
      <c r="G5471" s="79">
        <v>467225.23</v>
      </c>
      <c r="H5471" s="79">
        <v>421375.43</v>
      </c>
      <c r="I5471" s="79">
        <v>45849.799999999988</v>
      </c>
      <c r="J5471" s="79">
        <v>1406.1</v>
      </c>
      <c r="K5471" s="58" t="s">
        <v>3374</v>
      </c>
      <c r="L5471" s="59" t="s">
        <v>3373</v>
      </c>
      <c r="M5471" s="16">
        <f>Таблица4[[#This Row],[Поступления]]/Таблица4[[#This Row],[Начисления]]</f>
        <v>0.90186788500269988</v>
      </c>
    </row>
    <row r="5472" spans="1:13" ht="15">
      <c r="A5472" s="56" t="s">
        <v>9189</v>
      </c>
      <c r="B5472" s="84" t="s">
        <v>2161</v>
      </c>
      <c r="C5472" s="84" t="s">
        <v>1452</v>
      </c>
      <c r="D5472" s="84" t="s">
        <v>1453</v>
      </c>
      <c r="E5472" s="84" t="s">
        <v>1038</v>
      </c>
      <c r="F5472" s="84" t="s">
        <v>204</v>
      </c>
      <c r="G5472" s="79">
        <v>516031.02</v>
      </c>
      <c r="H5472" s="79">
        <v>471803.22</v>
      </c>
      <c r="I5472" s="79">
        <v>44227.800000000047</v>
      </c>
      <c r="J5472" s="79">
        <v>307.17</v>
      </c>
      <c r="K5472" s="58" t="s">
        <v>3374</v>
      </c>
      <c r="L5472" s="59" t="s">
        <v>3373</v>
      </c>
      <c r="M5472" s="16">
        <f>Таблица4[[#This Row],[Поступления]]/Таблица4[[#This Row],[Начисления]]</f>
        <v>0.91429236172662631</v>
      </c>
    </row>
    <row r="5473" spans="1:13" ht="15">
      <c r="A5473" s="56" t="s">
        <v>9190</v>
      </c>
      <c r="B5473" s="84" t="s">
        <v>2161</v>
      </c>
      <c r="C5473" s="84" t="s">
        <v>1452</v>
      </c>
      <c r="D5473" s="84" t="s">
        <v>1453</v>
      </c>
      <c r="E5473" s="84" t="s">
        <v>1038</v>
      </c>
      <c r="F5473" s="84" t="s">
        <v>853</v>
      </c>
      <c r="G5473" s="79">
        <v>992454.87</v>
      </c>
      <c r="H5473" s="79">
        <v>901215.33</v>
      </c>
      <c r="I5473" s="79">
        <v>91239.540000000037</v>
      </c>
      <c r="J5473" s="79">
        <v>803.68</v>
      </c>
      <c r="K5473" s="58" t="s">
        <v>3374</v>
      </c>
      <c r="L5473" s="59" t="s">
        <v>3372</v>
      </c>
      <c r="M5473" s="16">
        <f>Таблица4[[#This Row],[Поступления]]/Таблица4[[#This Row],[Начисления]]</f>
        <v>0.90806681214632956</v>
      </c>
    </row>
    <row r="5474" spans="1:13" ht="15">
      <c r="A5474" s="56" t="s">
        <v>9191</v>
      </c>
      <c r="B5474" s="84" t="s">
        <v>2161</v>
      </c>
      <c r="C5474" s="84" t="s">
        <v>1452</v>
      </c>
      <c r="D5474" s="84" t="s">
        <v>1453</v>
      </c>
      <c r="E5474" s="84" t="s">
        <v>1038</v>
      </c>
      <c r="F5474" s="84" t="s">
        <v>141</v>
      </c>
      <c r="G5474" s="79">
        <v>998333.57</v>
      </c>
      <c r="H5474" s="79">
        <v>711075.35</v>
      </c>
      <c r="I5474" s="79">
        <v>287258.21999999997</v>
      </c>
      <c r="J5474" s="79">
        <v>1090.08</v>
      </c>
      <c r="K5474" s="58" t="s">
        <v>3374</v>
      </c>
      <c r="L5474" s="59" t="s">
        <v>3372</v>
      </c>
      <c r="M5474" s="16">
        <f>Таблица4[[#This Row],[Поступления]]/Таблица4[[#This Row],[Начисления]]</f>
        <v>0.71226228523999247</v>
      </c>
    </row>
    <row r="5475" spans="1:13" ht="15">
      <c r="A5475" s="56" t="s">
        <v>9192</v>
      </c>
      <c r="B5475" s="84" t="s">
        <v>2161</v>
      </c>
      <c r="C5475" s="84" t="s">
        <v>1452</v>
      </c>
      <c r="D5475" s="84" t="s">
        <v>1453</v>
      </c>
      <c r="E5475" s="84" t="s">
        <v>1038</v>
      </c>
      <c r="F5475" s="84" t="s">
        <v>134</v>
      </c>
      <c r="G5475" s="79">
        <v>354420.09</v>
      </c>
      <c r="H5475" s="79">
        <v>285131.11</v>
      </c>
      <c r="I5475" s="79">
        <v>69288.98000000004</v>
      </c>
      <c r="J5475" s="79">
        <v>60.21</v>
      </c>
      <c r="K5475" s="58" t="s">
        <v>3374</v>
      </c>
      <c r="L5475" s="59" t="s">
        <v>3372</v>
      </c>
      <c r="M5475" s="16">
        <f>Таблица4[[#This Row],[Поступления]]/Таблица4[[#This Row],[Начисления]]</f>
        <v>0.80450041644083992</v>
      </c>
    </row>
    <row r="5476" spans="1:13" ht="15">
      <c r="A5476" s="56" t="s">
        <v>9193</v>
      </c>
      <c r="B5476" s="84" t="s">
        <v>2161</v>
      </c>
      <c r="C5476" s="84" t="s">
        <v>1452</v>
      </c>
      <c r="D5476" s="84" t="s">
        <v>1453</v>
      </c>
      <c r="E5476" s="84" t="s">
        <v>1038</v>
      </c>
      <c r="F5476" s="84" t="s">
        <v>854</v>
      </c>
      <c r="G5476" s="79">
        <v>349985.39</v>
      </c>
      <c r="H5476" s="79">
        <v>302328.53000000003</v>
      </c>
      <c r="I5476" s="79">
        <v>47656.859999999986</v>
      </c>
      <c r="J5476" s="79">
        <v>1797.07</v>
      </c>
      <c r="K5476" s="58" t="s">
        <v>3374</v>
      </c>
      <c r="L5476" s="59" t="s">
        <v>3373</v>
      </c>
      <c r="M5476" s="16">
        <f>Таблица4[[#This Row],[Поступления]]/Таблица4[[#This Row],[Начисления]]</f>
        <v>0.86383185880987778</v>
      </c>
    </row>
    <row r="5477" spans="1:13" ht="15">
      <c r="A5477" s="56" t="s">
        <v>9194</v>
      </c>
      <c r="B5477" s="84" t="s">
        <v>2161</v>
      </c>
      <c r="C5477" s="84" t="s">
        <v>1452</v>
      </c>
      <c r="D5477" s="84" t="s">
        <v>1453</v>
      </c>
      <c r="E5477" s="84" t="s">
        <v>1038</v>
      </c>
      <c r="F5477" s="84" t="s">
        <v>644</v>
      </c>
      <c r="G5477" s="79">
        <v>1194859.03</v>
      </c>
      <c r="H5477" s="79">
        <v>1138195.5</v>
      </c>
      <c r="I5477" s="79">
        <v>56663.530000000028</v>
      </c>
      <c r="J5477" s="79">
        <v>1104.94</v>
      </c>
      <c r="K5477" s="58" t="s">
        <v>3374</v>
      </c>
      <c r="L5477" s="59" t="s">
        <v>3373</v>
      </c>
      <c r="M5477" s="16">
        <f>Таблица4[[#This Row],[Поступления]]/Таблица4[[#This Row],[Начисления]]</f>
        <v>0.95257722578369763</v>
      </c>
    </row>
    <row r="5478" spans="1:13" ht="15">
      <c r="A5478" s="56" t="s">
        <v>9195</v>
      </c>
      <c r="B5478" s="84" t="s">
        <v>2161</v>
      </c>
      <c r="C5478" s="84" t="s">
        <v>1452</v>
      </c>
      <c r="D5478" s="84" t="s">
        <v>1453</v>
      </c>
      <c r="E5478" s="84" t="s">
        <v>1038</v>
      </c>
      <c r="F5478" s="84" t="s">
        <v>855</v>
      </c>
      <c r="G5478" s="79">
        <v>698505.92</v>
      </c>
      <c r="H5478" s="79">
        <v>621612.89</v>
      </c>
      <c r="I5478" s="79">
        <v>76893.030000000028</v>
      </c>
      <c r="J5478" s="79">
        <v>2565.13</v>
      </c>
      <c r="K5478" s="58" t="s">
        <v>3374</v>
      </c>
      <c r="L5478" s="59" t="s">
        <v>3372</v>
      </c>
      <c r="M5478" s="16">
        <f>Таблица4[[#This Row],[Поступления]]/Таблица4[[#This Row],[Начисления]]</f>
        <v>0.88991785495533093</v>
      </c>
    </row>
    <row r="5479" spans="1:13" ht="15">
      <c r="A5479" s="56" t="s">
        <v>9196</v>
      </c>
      <c r="B5479" s="84" t="s">
        <v>2163</v>
      </c>
      <c r="C5479" s="84" t="s">
        <v>1452</v>
      </c>
      <c r="D5479" s="84" t="s">
        <v>1453</v>
      </c>
      <c r="E5479" s="84" t="s">
        <v>2162</v>
      </c>
      <c r="F5479" s="84" t="s">
        <v>25</v>
      </c>
      <c r="G5479" s="79">
        <v>1180939.28</v>
      </c>
      <c r="H5479" s="79">
        <v>1096909.32</v>
      </c>
      <c r="I5479" s="79">
        <v>84029.959999999963</v>
      </c>
      <c r="J5479" s="79">
        <v>4374.53</v>
      </c>
      <c r="K5479" s="58" t="s">
        <v>3378</v>
      </c>
      <c r="L5479" s="59" t="s">
        <v>3372</v>
      </c>
      <c r="M5479" s="16">
        <f>Таблица4[[#This Row],[Поступления]]/Таблица4[[#This Row],[Начисления]]</f>
        <v>0.92884480902354272</v>
      </c>
    </row>
    <row r="5480" spans="1:13" ht="15">
      <c r="A5480" s="56" t="s">
        <v>9197</v>
      </c>
      <c r="B5480" s="84" t="s">
        <v>2163</v>
      </c>
      <c r="C5480" s="84" t="s">
        <v>1452</v>
      </c>
      <c r="D5480" s="84" t="s">
        <v>1453</v>
      </c>
      <c r="E5480" s="84" t="s">
        <v>2162</v>
      </c>
      <c r="F5480" s="84" t="s">
        <v>71</v>
      </c>
      <c r="G5480" s="79">
        <v>707259.35</v>
      </c>
      <c r="H5480" s="79">
        <v>632127.30000000005</v>
      </c>
      <c r="I5480" s="79">
        <v>75132.04999999993</v>
      </c>
      <c r="J5480" s="79">
        <v>194.15</v>
      </c>
      <c r="K5480" s="58" t="s">
        <v>3378</v>
      </c>
      <c r="L5480" s="59" t="s">
        <v>3372</v>
      </c>
      <c r="M5480" s="16">
        <f>Таблица4[[#This Row],[Поступления]]/Таблица4[[#This Row],[Начисления]]</f>
        <v>0.8937701565910724</v>
      </c>
    </row>
    <row r="5481" spans="1:13" ht="15">
      <c r="A5481" s="56" t="s">
        <v>9198</v>
      </c>
      <c r="B5481" s="84" t="s">
        <v>2163</v>
      </c>
      <c r="C5481" s="84" t="s">
        <v>1452</v>
      </c>
      <c r="D5481" s="84" t="s">
        <v>1453</v>
      </c>
      <c r="E5481" s="84" t="s">
        <v>2162</v>
      </c>
      <c r="F5481" s="84" t="s">
        <v>72</v>
      </c>
      <c r="G5481" s="79">
        <v>678579.83</v>
      </c>
      <c r="H5481" s="79">
        <v>594350.55000000005</v>
      </c>
      <c r="I5481" s="79">
        <v>84229.279999999912</v>
      </c>
      <c r="J5481" s="79">
        <v>1453.68</v>
      </c>
      <c r="K5481" s="58" t="s">
        <v>3378</v>
      </c>
      <c r="L5481" s="59" t="s">
        <v>3372</v>
      </c>
      <c r="M5481" s="16">
        <f>Таблица4[[#This Row],[Поступления]]/Таблица4[[#This Row],[Начисления]]</f>
        <v>0.87587417680835</v>
      </c>
    </row>
    <row r="5482" spans="1:13" ht="15">
      <c r="A5482" s="56" t="s">
        <v>9199</v>
      </c>
      <c r="B5482" s="84" t="s">
        <v>2163</v>
      </c>
      <c r="C5482" s="84" t="s">
        <v>1452</v>
      </c>
      <c r="D5482" s="84" t="s">
        <v>1453</v>
      </c>
      <c r="E5482" s="84" t="s">
        <v>2162</v>
      </c>
      <c r="F5482" s="84" t="s">
        <v>26</v>
      </c>
      <c r="G5482" s="79">
        <v>291652.14</v>
      </c>
      <c r="H5482" s="79">
        <v>285324.15000000002</v>
      </c>
      <c r="I5482" s="79">
        <v>6327.9899999999907</v>
      </c>
      <c r="J5482" s="79">
        <v>1419</v>
      </c>
      <c r="K5482" s="58" t="s">
        <v>3378</v>
      </c>
      <c r="L5482" s="59" t="s">
        <v>3372</v>
      </c>
      <c r="M5482" s="16">
        <f>Таблица4[[#This Row],[Поступления]]/Таблица4[[#This Row],[Начисления]]</f>
        <v>0.97830295364882291</v>
      </c>
    </row>
    <row r="5483" spans="1:13" ht="15">
      <c r="A5483" s="56" t="s">
        <v>9200</v>
      </c>
      <c r="B5483" s="84" t="s">
        <v>2163</v>
      </c>
      <c r="C5483" s="84" t="s">
        <v>1452</v>
      </c>
      <c r="D5483" s="84" t="s">
        <v>1453</v>
      </c>
      <c r="E5483" s="84" t="s">
        <v>2162</v>
      </c>
      <c r="F5483" s="84" t="s">
        <v>186</v>
      </c>
      <c r="G5483" s="79">
        <v>279856.8</v>
      </c>
      <c r="H5483" s="79">
        <v>226889.12</v>
      </c>
      <c r="I5483" s="79">
        <v>52967.679999999993</v>
      </c>
      <c r="J5483" s="79">
        <v>0</v>
      </c>
      <c r="K5483" s="58" t="s">
        <v>3378</v>
      </c>
      <c r="L5483" s="59" t="s">
        <v>3372</v>
      </c>
      <c r="M5483" s="16">
        <f>Таблица4[[#This Row],[Поступления]]/Таблица4[[#This Row],[Начисления]]</f>
        <v>0.81073291769219114</v>
      </c>
    </row>
    <row r="5484" spans="1:13" ht="15">
      <c r="A5484" s="56" t="s">
        <v>9201</v>
      </c>
      <c r="B5484" s="84" t="s">
        <v>2163</v>
      </c>
      <c r="C5484" s="84" t="s">
        <v>1452</v>
      </c>
      <c r="D5484" s="84" t="s">
        <v>1453</v>
      </c>
      <c r="E5484" s="84" t="s">
        <v>2162</v>
      </c>
      <c r="F5484" s="84" t="s">
        <v>230</v>
      </c>
      <c r="G5484" s="79">
        <v>342026.23</v>
      </c>
      <c r="H5484" s="79">
        <v>273387.56</v>
      </c>
      <c r="I5484" s="79">
        <v>68638.669999999984</v>
      </c>
      <c r="J5484" s="79">
        <v>1860.45</v>
      </c>
      <c r="K5484" s="58" t="s">
        <v>3378</v>
      </c>
      <c r="L5484" s="59" t="s">
        <v>3372</v>
      </c>
      <c r="M5484" s="16">
        <f>Таблица4[[#This Row],[Поступления]]/Таблица4[[#This Row],[Начисления]]</f>
        <v>0.79931752602717054</v>
      </c>
    </row>
    <row r="5485" spans="1:13" ht="15">
      <c r="A5485" s="56" t="s">
        <v>9202</v>
      </c>
      <c r="B5485" s="84" t="s">
        <v>2163</v>
      </c>
      <c r="C5485" s="84" t="s">
        <v>1452</v>
      </c>
      <c r="D5485" s="84" t="s">
        <v>1453</v>
      </c>
      <c r="E5485" s="84" t="s">
        <v>2162</v>
      </c>
      <c r="F5485" s="84" t="s">
        <v>187</v>
      </c>
      <c r="G5485" s="77">
        <v>296926.95</v>
      </c>
      <c r="H5485" s="77">
        <v>266491</v>
      </c>
      <c r="I5485" s="77">
        <v>30435.950000000012</v>
      </c>
      <c r="J5485" s="77">
        <v>2159.38</v>
      </c>
      <c r="K5485" s="58" t="s">
        <v>3378</v>
      </c>
      <c r="L5485" s="59" t="s">
        <v>3372</v>
      </c>
      <c r="M5485" s="20">
        <f>Таблица4[[#This Row],[Поступления]]/Таблица4[[#This Row],[Начисления]]</f>
        <v>0.89749684223678583</v>
      </c>
    </row>
    <row r="5486" spans="1:13" ht="15">
      <c r="A5486" s="56" t="s">
        <v>9203</v>
      </c>
      <c r="B5486" s="84" t="s">
        <v>2163</v>
      </c>
      <c r="C5486" s="84" t="s">
        <v>1452</v>
      </c>
      <c r="D5486" s="84" t="s">
        <v>1453</v>
      </c>
      <c r="E5486" s="84" t="s">
        <v>2162</v>
      </c>
      <c r="F5486" s="84" t="s">
        <v>189</v>
      </c>
      <c r="G5486" s="77">
        <v>486434.87</v>
      </c>
      <c r="H5486" s="77">
        <v>475547.78</v>
      </c>
      <c r="I5486" s="77">
        <v>10887.089999999967</v>
      </c>
      <c r="J5486" s="77">
        <v>10642.63</v>
      </c>
      <c r="K5486" s="58" t="s">
        <v>3378</v>
      </c>
      <c r="L5486" s="59" t="s">
        <v>3372</v>
      </c>
      <c r="M5486" s="20">
        <f>Таблица4[[#This Row],[Поступления]]/Таблица4[[#This Row],[Начисления]]</f>
        <v>0.97761860698843406</v>
      </c>
    </row>
    <row r="5487" spans="1:13" ht="15">
      <c r="A5487" s="56" t="s">
        <v>9204</v>
      </c>
      <c r="B5487" s="84" t="s">
        <v>2163</v>
      </c>
      <c r="C5487" s="84" t="s">
        <v>1452</v>
      </c>
      <c r="D5487" s="84" t="s">
        <v>1453</v>
      </c>
      <c r="E5487" s="84" t="s">
        <v>2162</v>
      </c>
      <c r="F5487" s="84" t="s">
        <v>147</v>
      </c>
      <c r="G5487" s="77">
        <v>342766.56</v>
      </c>
      <c r="H5487" s="77">
        <v>323101.65000000002</v>
      </c>
      <c r="I5487" s="77">
        <v>19664.909999999974</v>
      </c>
      <c r="J5487" s="77">
        <v>5403.26</v>
      </c>
      <c r="K5487" s="58" t="s">
        <v>3378</v>
      </c>
      <c r="L5487" s="59" t="s">
        <v>3372</v>
      </c>
      <c r="M5487" s="20">
        <f>Таблица4[[#This Row],[Поступления]]/Таблица4[[#This Row],[Начисления]]</f>
        <v>0.94262885504350258</v>
      </c>
    </row>
    <row r="5488" spans="1:13" ht="15">
      <c r="A5488" s="56" t="s">
        <v>9205</v>
      </c>
      <c r="B5488" s="84" t="s">
        <v>2163</v>
      </c>
      <c r="C5488" s="84" t="s">
        <v>1452</v>
      </c>
      <c r="D5488" s="84" t="s">
        <v>1453</v>
      </c>
      <c r="E5488" s="84" t="s">
        <v>2162</v>
      </c>
      <c r="F5488" s="84" t="s">
        <v>114</v>
      </c>
      <c r="G5488" s="77">
        <v>542796.4</v>
      </c>
      <c r="H5488" s="77">
        <v>490437.82</v>
      </c>
      <c r="I5488" s="77">
        <v>52358.580000000016</v>
      </c>
      <c r="J5488" s="77">
        <v>12245.16</v>
      </c>
      <c r="K5488" s="58" t="s">
        <v>3378</v>
      </c>
      <c r="L5488" s="59" t="s">
        <v>3372</v>
      </c>
      <c r="M5488" s="20">
        <f>Таблица4[[#This Row],[Поступления]]/Таблица4[[#This Row],[Начисления]]</f>
        <v>0.90353919075366007</v>
      </c>
    </row>
    <row r="5489" spans="1:13" ht="15">
      <c r="A5489" s="56" t="s">
        <v>9206</v>
      </c>
      <c r="B5489" s="84" t="s">
        <v>2163</v>
      </c>
      <c r="C5489" s="84" t="s">
        <v>1452</v>
      </c>
      <c r="D5489" s="84" t="s">
        <v>1453</v>
      </c>
      <c r="E5489" s="84" t="s">
        <v>2162</v>
      </c>
      <c r="F5489" s="84" t="s">
        <v>115</v>
      </c>
      <c r="G5489" s="77">
        <v>518283.59</v>
      </c>
      <c r="H5489" s="77">
        <v>474707.55</v>
      </c>
      <c r="I5489" s="77">
        <v>43576.040000000037</v>
      </c>
      <c r="J5489" s="77">
        <v>1371.38</v>
      </c>
      <c r="K5489" s="58" t="s">
        <v>3378</v>
      </c>
      <c r="L5489" s="59" t="s">
        <v>3372</v>
      </c>
      <c r="M5489" s="20">
        <f>Таблица4[[#This Row],[Поступления]]/Таблица4[[#This Row],[Начисления]]</f>
        <v>0.9159224007073038</v>
      </c>
    </row>
    <row r="5490" spans="1:13" ht="15">
      <c r="A5490" s="56" t="s">
        <v>9207</v>
      </c>
      <c r="B5490" s="84" t="s">
        <v>2163</v>
      </c>
      <c r="C5490" s="84" t="s">
        <v>1452</v>
      </c>
      <c r="D5490" s="84" t="s">
        <v>1453</v>
      </c>
      <c r="E5490" s="84" t="s">
        <v>2162</v>
      </c>
      <c r="F5490" s="84" t="s">
        <v>575</v>
      </c>
      <c r="G5490" s="77">
        <v>386331.52</v>
      </c>
      <c r="H5490" s="77">
        <v>344003.92</v>
      </c>
      <c r="I5490" s="77">
        <v>42327.600000000035</v>
      </c>
      <c r="J5490" s="77">
        <v>0</v>
      </c>
      <c r="K5490" s="58" t="s">
        <v>3378</v>
      </c>
      <c r="L5490" s="59" t="s">
        <v>3372</v>
      </c>
      <c r="M5490" s="20">
        <f>Таблица4[[#This Row],[Поступления]]/Таблица4[[#This Row],[Начисления]]</f>
        <v>0.89043710438123191</v>
      </c>
    </row>
    <row r="5491" spans="1:13" ht="15">
      <c r="A5491" s="56" t="s">
        <v>9208</v>
      </c>
      <c r="B5491" s="84" t="s">
        <v>2163</v>
      </c>
      <c r="C5491" s="84" t="s">
        <v>1452</v>
      </c>
      <c r="D5491" s="84" t="s">
        <v>1453</v>
      </c>
      <c r="E5491" s="84" t="s">
        <v>2162</v>
      </c>
      <c r="F5491" s="84" t="s">
        <v>269</v>
      </c>
      <c r="G5491" s="77">
        <v>496012.12</v>
      </c>
      <c r="H5491" s="77">
        <v>467771.32</v>
      </c>
      <c r="I5491" s="77">
        <v>28240.799999999988</v>
      </c>
      <c r="J5491" s="77">
        <v>3703.78</v>
      </c>
      <c r="K5491" s="58" t="s">
        <v>3378</v>
      </c>
      <c r="L5491" s="59" t="s">
        <v>3372</v>
      </c>
      <c r="M5491" s="20">
        <f>Таблица4[[#This Row],[Поступления]]/Таблица4[[#This Row],[Начисления]]</f>
        <v>0.94306429447732043</v>
      </c>
    </row>
    <row r="5492" spans="1:13" ht="15">
      <c r="A5492" s="56" t="s">
        <v>9209</v>
      </c>
      <c r="B5492" s="84" t="s">
        <v>2163</v>
      </c>
      <c r="C5492" s="84" t="s">
        <v>1452</v>
      </c>
      <c r="D5492" s="84" t="s">
        <v>1453</v>
      </c>
      <c r="E5492" s="84" t="s">
        <v>2162</v>
      </c>
      <c r="F5492" s="84" t="s">
        <v>200</v>
      </c>
      <c r="G5492" s="79">
        <v>409087.01</v>
      </c>
      <c r="H5492" s="79">
        <v>380111.03</v>
      </c>
      <c r="I5492" s="79">
        <v>28975.979999999981</v>
      </c>
      <c r="J5492" s="79">
        <v>1.04</v>
      </c>
      <c r="K5492" s="58" t="s">
        <v>3378</v>
      </c>
      <c r="L5492" s="59" t="s">
        <v>3372</v>
      </c>
      <c r="M5492" s="16">
        <f>Таблица4[[#This Row],[Поступления]]/Таблица4[[#This Row],[Начисления]]</f>
        <v>0.92916915156998026</v>
      </c>
    </row>
    <row r="5493" spans="1:13" ht="15">
      <c r="A5493" s="56" t="s">
        <v>9210</v>
      </c>
      <c r="B5493" s="84" t="s">
        <v>2163</v>
      </c>
      <c r="C5493" s="84" t="s">
        <v>1452</v>
      </c>
      <c r="D5493" s="84" t="s">
        <v>1453</v>
      </c>
      <c r="E5493" s="84" t="s">
        <v>2162</v>
      </c>
      <c r="F5493" s="84" t="s">
        <v>252</v>
      </c>
      <c r="G5493" s="77">
        <v>478160.43</v>
      </c>
      <c r="H5493" s="77">
        <v>459886.35</v>
      </c>
      <c r="I5493" s="77">
        <v>18274.080000000016</v>
      </c>
      <c r="J5493" s="77">
        <v>2619.62</v>
      </c>
      <c r="K5493" s="58" t="s">
        <v>3378</v>
      </c>
      <c r="L5493" s="59" t="s">
        <v>3372</v>
      </c>
      <c r="M5493" s="20">
        <f>Таблица4[[#This Row],[Поступления]]/Таблица4[[#This Row],[Начисления]]</f>
        <v>0.96178253394995483</v>
      </c>
    </row>
    <row r="5494" spans="1:13" ht="15">
      <c r="A5494" s="56" t="s">
        <v>9211</v>
      </c>
      <c r="B5494" s="84" t="s">
        <v>2163</v>
      </c>
      <c r="C5494" s="84" t="s">
        <v>1452</v>
      </c>
      <c r="D5494" s="84" t="s">
        <v>1453</v>
      </c>
      <c r="E5494" s="84" t="s">
        <v>2162</v>
      </c>
      <c r="F5494" s="84" t="s">
        <v>201</v>
      </c>
      <c r="G5494" s="79">
        <v>418853.35</v>
      </c>
      <c r="H5494" s="79">
        <v>385675.05</v>
      </c>
      <c r="I5494" s="79">
        <v>33178.299999999988</v>
      </c>
      <c r="J5494" s="79">
        <v>6773.17</v>
      </c>
      <c r="K5494" s="58" t="s">
        <v>3378</v>
      </c>
      <c r="L5494" s="59" t="s">
        <v>3372</v>
      </c>
      <c r="M5494" s="16">
        <f>Таблица4[[#This Row],[Поступления]]/Таблица4[[#This Row],[Начисления]]</f>
        <v>0.92078778885259005</v>
      </c>
    </row>
    <row r="5495" spans="1:13" ht="15">
      <c r="A5495" s="56" t="s">
        <v>9212</v>
      </c>
      <c r="B5495" s="84" t="s">
        <v>2163</v>
      </c>
      <c r="C5495" s="84" t="s">
        <v>1452</v>
      </c>
      <c r="D5495" s="84" t="s">
        <v>1453</v>
      </c>
      <c r="E5495" s="84" t="s">
        <v>2162</v>
      </c>
      <c r="F5495" s="84" t="s">
        <v>253</v>
      </c>
      <c r="G5495" s="79">
        <v>492415.55</v>
      </c>
      <c r="H5495" s="79">
        <v>477274.57</v>
      </c>
      <c r="I5495" s="79">
        <v>15140.979999999981</v>
      </c>
      <c r="J5495" s="79">
        <v>1488.98</v>
      </c>
      <c r="K5495" s="58" t="s">
        <v>3378</v>
      </c>
      <c r="L5495" s="59" t="s">
        <v>3372</v>
      </c>
      <c r="M5495" s="16">
        <f>Таблица4[[#This Row],[Поступления]]/Таблица4[[#This Row],[Начисления]]</f>
        <v>0.96925162091245909</v>
      </c>
    </row>
    <row r="5496" spans="1:13" ht="15">
      <c r="A5496" s="56" t="s">
        <v>9213</v>
      </c>
      <c r="B5496" s="84" t="s">
        <v>2163</v>
      </c>
      <c r="C5496" s="84" t="s">
        <v>1452</v>
      </c>
      <c r="D5496" s="84" t="s">
        <v>1453</v>
      </c>
      <c r="E5496" s="84" t="s">
        <v>2162</v>
      </c>
      <c r="F5496" s="84" t="s">
        <v>179</v>
      </c>
      <c r="G5496" s="79">
        <v>422439.1</v>
      </c>
      <c r="H5496" s="79">
        <v>375314.49</v>
      </c>
      <c r="I5496" s="79">
        <v>47124.609999999986</v>
      </c>
      <c r="J5496" s="79">
        <v>0</v>
      </c>
      <c r="K5496" s="58" t="s">
        <v>3378</v>
      </c>
      <c r="L5496" s="59" t="s">
        <v>3372</v>
      </c>
      <c r="M5496" s="16">
        <f>Таблица4[[#This Row],[Поступления]]/Таблица4[[#This Row],[Начисления]]</f>
        <v>0.88844638197553216</v>
      </c>
    </row>
    <row r="5497" spans="1:13" ht="15">
      <c r="A5497" s="56" t="s">
        <v>9214</v>
      </c>
      <c r="B5497" s="84" t="s">
        <v>2163</v>
      </c>
      <c r="C5497" s="84" t="s">
        <v>1452</v>
      </c>
      <c r="D5497" s="84" t="s">
        <v>1453</v>
      </c>
      <c r="E5497" s="84" t="s">
        <v>2162</v>
      </c>
      <c r="F5497" s="84" t="s">
        <v>271</v>
      </c>
      <c r="G5497" s="79">
        <v>421613.11</v>
      </c>
      <c r="H5497" s="79">
        <v>388444.19</v>
      </c>
      <c r="I5497" s="79">
        <v>33168.919999999984</v>
      </c>
      <c r="J5497" s="79">
        <v>0</v>
      </c>
      <c r="K5497" s="58" t="s">
        <v>3378</v>
      </c>
      <c r="L5497" s="59" t="s">
        <v>3372</v>
      </c>
      <c r="M5497" s="16">
        <f>Таблица4[[#This Row],[Поступления]]/Таблица4[[#This Row],[Начисления]]</f>
        <v>0.9213285374356599</v>
      </c>
    </row>
    <row r="5498" spans="1:13" ht="15">
      <c r="A5498" s="56" t="s">
        <v>9215</v>
      </c>
      <c r="B5498" s="84" t="s">
        <v>2163</v>
      </c>
      <c r="C5498" s="84" t="s">
        <v>1452</v>
      </c>
      <c r="D5498" s="84" t="s">
        <v>1453</v>
      </c>
      <c r="E5498" s="84" t="s">
        <v>2162</v>
      </c>
      <c r="F5498" s="84" t="s">
        <v>180</v>
      </c>
      <c r="G5498" s="79">
        <v>250585.41</v>
      </c>
      <c r="H5498" s="79">
        <v>228898.92</v>
      </c>
      <c r="I5498" s="79">
        <v>21686.489999999991</v>
      </c>
      <c r="J5498" s="79">
        <v>1519.65</v>
      </c>
      <c r="K5498" s="58" t="s">
        <v>3378</v>
      </c>
      <c r="L5498" s="59" t="s">
        <v>3372</v>
      </c>
      <c r="M5498" s="16">
        <f>Таблица4[[#This Row],[Поступления]]/Таблица4[[#This Row],[Начисления]]</f>
        <v>0.9134566932687741</v>
      </c>
    </row>
    <row r="5499" spans="1:13" ht="15">
      <c r="A5499" s="56" t="s">
        <v>9216</v>
      </c>
      <c r="B5499" s="84" t="s">
        <v>2163</v>
      </c>
      <c r="C5499" s="84" t="s">
        <v>1452</v>
      </c>
      <c r="D5499" s="84" t="s">
        <v>1453</v>
      </c>
      <c r="E5499" s="84" t="s">
        <v>2162</v>
      </c>
      <c r="F5499" s="84" t="s">
        <v>272</v>
      </c>
      <c r="G5499" s="79">
        <v>616577.1</v>
      </c>
      <c r="H5499" s="79">
        <v>564174.06000000006</v>
      </c>
      <c r="I5499" s="79">
        <v>52403.039999999921</v>
      </c>
      <c r="J5499" s="79">
        <v>9688.5</v>
      </c>
      <c r="K5499" s="58" t="s">
        <v>3378</v>
      </c>
      <c r="L5499" s="59" t="s">
        <v>3372</v>
      </c>
      <c r="M5499" s="16">
        <f>Таблица4[[#This Row],[Поступления]]/Таблица4[[#This Row],[Начисления]]</f>
        <v>0.91500975303818466</v>
      </c>
    </row>
    <row r="5500" spans="1:13" ht="15">
      <c r="A5500" s="56" t="s">
        <v>9217</v>
      </c>
      <c r="B5500" s="84" t="s">
        <v>2163</v>
      </c>
      <c r="C5500" s="84" t="s">
        <v>1452</v>
      </c>
      <c r="D5500" s="84" t="s">
        <v>1453</v>
      </c>
      <c r="E5500" s="84" t="s">
        <v>2162</v>
      </c>
      <c r="F5500" s="84" t="s">
        <v>181</v>
      </c>
      <c r="G5500" s="79">
        <v>422104.75</v>
      </c>
      <c r="H5500" s="79">
        <v>379373.74</v>
      </c>
      <c r="I5500" s="79">
        <v>42731.010000000009</v>
      </c>
      <c r="J5500" s="79">
        <v>7418.71</v>
      </c>
      <c r="K5500" s="58" t="s">
        <v>3378</v>
      </c>
      <c r="L5500" s="59" t="s">
        <v>3372</v>
      </c>
      <c r="M5500" s="16">
        <f>Таблица4[[#This Row],[Поступления]]/Таблица4[[#This Row],[Начисления]]</f>
        <v>0.89876681084493837</v>
      </c>
    </row>
    <row r="5501" spans="1:13" ht="15">
      <c r="A5501" s="56" t="s">
        <v>9218</v>
      </c>
      <c r="B5501" s="84" t="s">
        <v>2163</v>
      </c>
      <c r="C5501" s="84" t="s">
        <v>1452</v>
      </c>
      <c r="D5501" s="84" t="s">
        <v>1453</v>
      </c>
      <c r="E5501" s="84" t="s">
        <v>2162</v>
      </c>
      <c r="F5501" s="84" t="s">
        <v>273</v>
      </c>
      <c r="G5501" s="79">
        <v>332383.40000000002</v>
      </c>
      <c r="H5501" s="79">
        <v>302298.21999999997</v>
      </c>
      <c r="I5501" s="79">
        <v>30085.180000000051</v>
      </c>
      <c r="J5501" s="79">
        <v>56.55</v>
      </c>
      <c r="K5501" s="58" t="s">
        <v>3378</v>
      </c>
      <c r="L5501" s="59" t="s">
        <v>3372</v>
      </c>
      <c r="M5501" s="16">
        <f>Таблица4[[#This Row],[Поступления]]/Таблица4[[#This Row],[Начисления]]</f>
        <v>0.90948651466950503</v>
      </c>
    </row>
    <row r="5502" spans="1:13" ht="15">
      <c r="A5502" s="56" t="s">
        <v>9219</v>
      </c>
      <c r="B5502" s="84" t="s">
        <v>2163</v>
      </c>
      <c r="C5502" s="84" t="s">
        <v>1452</v>
      </c>
      <c r="D5502" s="84" t="s">
        <v>1453</v>
      </c>
      <c r="E5502" s="84" t="s">
        <v>2162</v>
      </c>
      <c r="F5502" s="84" t="s">
        <v>219</v>
      </c>
      <c r="G5502" s="79">
        <v>319454.03999999998</v>
      </c>
      <c r="H5502" s="79">
        <v>318008.62</v>
      </c>
      <c r="I5502" s="79">
        <v>1445.4199999999837</v>
      </c>
      <c r="J5502" s="79">
        <v>23.44</v>
      </c>
      <c r="K5502" s="58" t="s">
        <v>3378</v>
      </c>
      <c r="L5502" s="59" t="s">
        <v>3372</v>
      </c>
      <c r="M5502" s="16">
        <f>Таблица4[[#This Row],[Поступления]]/Таблица4[[#This Row],[Начисления]]</f>
        <v>0.99547534286935302</v>
      </c>
    </row>
    <row r="5503" spans="1:13" ht="15">
      <c r="A5503" s="56" t="s">
        <v>9220</v>
      </c>
      <c r="B5503" s="84" t="s">
        <v>2163</v>
      </c>
      <c r="C5503" s="84" t="s">
        <v>1452</v>
      </c>
      <c r="D5503" s="84" t="s">
        <v>1453</v>
      </c>
      <c r="E5503" s="84" t="s">
        <v>2162</v>
      </c>
      <c r="F5503" s="84" t="s">
        <v>310</v>
      </c>
      <c r="G5503" s="79">
        <v>323550.84999999998</v>
      </c>
      <c r="H5503" s="79">
        <v>314134.53000000003</v>
      </c>
      <c r="I5503" s="79">
        <v>9416.3199999999488</v>
      </c>
      <c r="J5503" s="79">
        <v>6711.05</v>
      </c>
      <c r="K5503" s="58" t="s">
        <v>3378</v>
      </c>
      <c r="L5503" s="59" t="s">
        <v>3372</v>
      </c>
      <c r="M5503" s="16">
        <f>Таблица4[[#This Row],[Поступления]]/Таблица4[[#This Row],[Начисления]]</f>
        <v>0.97089693938371679</v>
      </c>
    </row>
    <row r="5504" spans="1:13" ht="15">
      <c r="A5504" s="56" t="s">
        <v>9221</v>
      </c>
      <c r="B5504" s="84" t="s">
        <v>2163</v>
      </c>
      <c r="C5504" s="84" t="s">
        <v>1452</v>
      </c>
      <c r="D5504" s="84" t="s">
        <v>1453</v>
      </c>
      <c r="E5504" s="84" t="s">
        <v>2162</v>
      </c>
      <c r="F5504" s="84" t="s">
        <v>274</v>
      </c>
      <c r="G5504" s="79">
        <v>415264.55</v>
      </c>
      <c r="H5504" s="79">
        <v>389340.23</v>
      </c>
      <c r="I5504" s="79">
        <v>25924.320000000007</v>
      </c>
      <c r="J5504" s="79">
        <v>360.2</v>
      </c>
      <c r="K5504" s="58" t="s">
        <v>3378</v>
      </c>
      <c r="L5504" s="59" t="s">
        <v>3372</v>
      </c>
      <c r="M5504" s="16">
        <f>Таблица4[[#This Row],[Поступления]]/Таблица4[[#This Row],[Начисления]]</f>
        <v>0.93757155528927283</v>
      </c>
    </row>
    <row r="5505" spans="1:13" ht="15">
      <c r="A5505" s="56" t="s">
        <v>9222</v>
      </c>
      <c r="B5505" s="84" t="s">
        <v>2163</v>
      </c>
      <c r="C5505" s="84" t="s">
        <v>1452</v>
      </c>
      <c r="D5505" s="84" t="s">
        <v>1453</v>
      </c>
      <c r="E5505" s="84" t="s">
        <v>2162</v>
      </c>
      <c r="F5505" s="84" t="s">
        <v>182</v>
      </c>
      <c r="G5505" s="79">
        <v>432961.76</v>
      </c>
      <c r="H5505" s="79">
        <v>427378.9</v>
      </c>
      <c r="I5505" s="79">
        <v>5582.859999999986</v>
      </c>
      <c r="J5505" s="79">
        <v>1852.21</v>
      </c>
      <c r="K5505" s="58" t="s">
        <v>3378</v>
      </c>
      <c r="L5505" s="59" t="s">
        <v>3372</v>
      </c>
      <c r="M5505" s="16">
        <f>Таблица4[[#This Row],[Поступления]]/Таблица4[[#This Row],[Начисления]]</f>
        <v>0.98710542011839575</v>
      </c>
    </row>
    <row r="5506" spans="1:13" ht="15">
      <c r="A5506" s="56" t="s">
        <v>9223</v>
      </c>
      <c r="B5506" s="84" t="s">
        <v>2163</v>
      </c>
      <c r="C5506" s="84" t="s">
        <v>1452</v>
      </c>
      <c r="D5506" s="84" t="s">
        <v>1453</v>
      </c>
      <c r="E5506" s="84" t="s">
        <v>2162</v>
      </c>
      <c r="F5506" s="84" t="s">
        <v>521</v>
      </c>
      <c r="G5506" s="79">
        <v>360499.11</v>
      </c>
      <c r="H5506" s="79">
        <v>318915.49</v>
      </c>
      <c r="I5506" s="79">
        <v>41583.619999999995</v>
      </c>
      <c r="J5506" s="79">
        <v>0</v>
      </c>
      <c r="K5506" s="58" t="s">
        <v>3378</v>
      </c>
      <c r="L5506" s="59" t="s">
        <v>3372</v>
      </c>
      <c r="M5506" s="16">
        <f>Таблица4[[#This Row],[Поступления]]/Таблица4[[#This Row],[Начисления]]</f>
        <v>0.88464986779024224</v>
      </c>
    </row>
    <row r="5507" spans="1:13" ht="15">
      <c r="A5507" s="56" t="s">
        <v>9224</v>
      </c>
      <c r="B5507" s="84" t="s">
        <v>2163</v>
      </c>
      <c r="C5507" s="84" t="s">
        <v>1452</v>
      </c>
      <c r="D5507" s="84" t="s">
        <v>1453</v>
      </c>
      <c r="E5507" s="84" t="s">
        <v>2162</v>
      </c>
      <c r="F5507" s="84" t="s">
        <v>131</v>
      </c>
      <c r="G5507" s="79">
        <v>496976.2</v>
      </c>
      <c r="H5507" s="79">
        <v>484190.47</v>
      </c>
      <c r="I5507" s="79">
        <v>12785.73000000004</v>
      </c>
      <c r="J5507" s="79">
        <v>8446.41</v>
      </c>
      <c r="K5507" s="58" t="s">
        <v>3378</v>
      </c>
      <c r="L5507" s="59" t="s">
        <v>3372</v>
      </c>
      <c r="M5507" s="16">
        <f>Таблица4[[#This Row],[Поступления]]/Таблица4[[#This Row],[Начисления]]</f>
        <v>0.97427295311123541</v>
      </c>
    </row>
    <row r="5508" spans="1:13" ht="15">
      <c r="A5508" s="56" t="s">
        <v>9225</v>
      </c>
      <c r="B5508" s="84" t="s">
        <v>2163</v>
      </c>
      <c r="C5508" s="84" t="s">
        <v>1452</v>
      </c>
      <c r="D5508" s="84" t="s">
        <v>1453</v>
      </c>
      <c r="E5508" s="84" t="s">
        <v>2162</v>
      </c>
      <c r="F5508" s="84" t="s">
        <v>202</v>
      </c>
      <c r="G5508" s="79">
        <v>351318.51</v>
      </c>
      <c r="H5508" s="79">
        <v>343939.99</v>
      </c>
      <c r="I5508" s="79">
        <v>7378.5200000000186</v>
      </c>
      <c r="J5508" s="79">
        <v>17039.73</v>
      </c>
      <c r="K5508" s="58" t="s">
        <v>3378</v>
      </c>
      <c r="L5508" s="59" t="s">
        <v>3372</v>
      </c>
      <c r="M5508" s="16">
        <f>Таблица4[[#This Row],[Поступления]]/Таблица4[[#This Row],[Начисления]]</f>
        <v>0.97899763379959681</v>
      </c>
    </row>
    <row r="5509" spans="1:13" ht="15">
      <c r="A5509" s="56" t="s">
        <v>9226</v>
      </c>
      <c r="B5509" s="84" t="s">
        <v>2163</v>
      </c>
      <c r="C5509" s="84" t="s">
        <v>1452</v>
      </c>
      <c r="D5509" s="84" t="s">
        <v>1453</v>
      </c>
      <c r="E5509" s="84" t="s">
        <v>2162</v>
      </c>
      <c r="F5509" s="84" t="s">
        <v>132</v>
      </c>
      <c r="G5509" s="79">
        <v>435099.86</v>
      </c>
      <c r="H5509" s="79">
        <v>399024.83</v>
      </c>
      <c r="I5509" s="79">
        <v>36075.02999999997</v>
      </c>
      <c r="J5509" s="79">
        <v>0</v>
      </c>
      <c r="K5509" s="58" t="s">
        <v>3378</v>
      </c>
      <c r="L5509" s="59" t="s">
        <v>3372</v>
      </c>
      <c r="M5509" s="16">
        <f>Таблица4[[#This Row],[Поступления]]/Таблица4[[#This Row],[Начисления]]</f>
        <v>0.91708793011333078</v>
      </c>
    </row>
    <row r="5510" spans="1:13" ht="15">
      <c r="A5510" s="56" t="s">
        <v>9227</v>
      </c>
      <c r="B5510" s="84" t="s">
        <v>2163</v>
      </c>
      <c r="C5510" s="84" t="s">
        <v>1452</v>
      </c>
      <c r="D5510" s="84" t="s">
        <v>1453</v>
      </c>
      <c r="E5510" s="84" t="s">
        <v>2162</v>
      </c>
      <c r="F5510" s="84" t="s">
        <v>522</v>
      </c>
      <c r="G5510" s="79">
        <v>349526.11</v>
      </c>
      <c r="H5510" s="79">
        <v>301498.87</v>
      </c>
      <c r="I5510" s="79">
        <v>48027.239999999991</v>
      </c>
      <c r="J5510" s="79">
        <v>0</v>
      </c>
      <c r="K5510" s="58" t="s">
        <v>3378</v>
      </c>
      <c r="L5510" s="59" t="s">
        <v>3372</v>
      </c>
      <c r="M5510" s="16">
        <f>Таблица4[[#This Row],[Поступления]]/Таблица4[[#This Row],[Начисления]]</f>
        <v>0.86259326949852189</v>
      </c>
    </row>
    <row r="5511" spans="1:13" ht="15">
      <c r="A5511" s="56" t="s">
        <v>9228</v>
      </c>
      <c r="B5511" s="84" t="s">
        <v>2163</v>
      </c>
      <c r="C5511" s="84" t="s">
        <v>1452</v>
      </c>
      <c r="D5511" s="84" t="s">
        <v>1453</v>
      </c>
      <c r="E5511" s="84" t="s">
        <v>2162</v>
      </c>
      <c r="F5511" s="84" t="s">
        <v>133</v>
      </c>
      <c r="G5511" s="79">
        <v>556692.6</v>
      </c>
      <c r="H5511" s="79">
        <v>105103.17</v>
      </c>
      <c r="I5511" s="79">
        <v>451589.43</v>
      </c>
      <c r="J5511" s="79">
        <v>0</v>
      </c>
      <c r="K5511" s="58" t="s">
        <v>3378</v>
      </c>
      <c r="L5511" s="59" t="s">
        <v>3372</v>
      </c>
      <c r="M5511" s="16">
        <f>Таблица4[[#This Row],[Поступления]]/Таблица4[[#This Row],[Начисления]]</f>
        <v>0.18879929426042308</v>
      </c>
    </row>
    <row r="5512" spans="1:13" ht="15">
      <c r="A5512" s="56" t="s">
        <v>9229</v>
      </c>
      <c r="B5512" s="84" t="s">
        <v>2163</v>
      </c>
      <c r="C5512" s="84" t="s">
        <v>1452</v>
      </c>
      <c r="D5512" s="84" t="s">
        <v>1453</v>
      </c>
      <c r="E5512" s="84" t="s">
        <v>2162</v>
      </c>
      <c r="F5512" s="84" t="s">
        <v>523</v>
      </c>
      <c r="G5512" s="79">
        <v>348930.56</v>
      </c>
      <c r="H5512" s="79">
        <v>310864.17</v>
      </c>
      <c r="I5512" s="79">
        <v>38066.390000000014</v>
      </c>
      <c r="J5512" s="79">
        <v>374.75</v>
      </c>
      <c r="K5512" s="58" t="s">
        <v>3378</v>
      </c>
      <c r="L5512" s="59" t="s">
        <v>3372</v>
      </c>
      <c r="M5512" s="16">
        <f>Таблица4[[#This Row],[Поступления]]/Таблица4[[#This Row],[Начисления]]</f>
        <v>0.89090554292521695</v>
      </c>
    </row>
    <row r="5513" spans="1:13" ht="15">
      <c r="A5513" s="56" t="s">
        <v>13992</v>
      </c>
      <c r="B5513" s="84" t="s">
        <v>2163</v>
      </c>
      <c r="C5513" s="84" t="s">
        <v>1452</v>
      </c>
      <c r="D5513" s="84" t="s">
        <v>1453</v>
      </c>
      <c r="E5513" s="84" t="s">
        <v>2162</v>
      </c>
      <c r="F5513" s="84" t="s">
        <v>3448</v>
      </c>
      <c r="G5513" s="79">
        <v>494331.83</v>
      </c>
      <c r="H5513" s="79">
        <v>417174.1</v>
      </c>
      <c r="I5513" s="79">
        <v>77157.73000000004</v>
      </c>
      <c r="J5513" s="79">
        <v>0</v>
      </c>
      <c r="K5513" s="58" t="s">
        <v>3378</v>
      </c>
      <c r="L5513" s="59" t="s">
        <v>3372</v>
      </c>
      <c r="M5513" s="16">
        <f>Таблица4[[#This Row],[Поступления]]/Таблица4[[#This Row],[Начисления]]</f>
        <v>0.84391510860225194</v>
      </c>
    </row>
    <row r="5514" spans="1:13" ht="15">
      <c r="A5514" s="56" t="s">
        <v>14990</v>
      </c>
      <c r="B5514" s="84" t="s">
        <v>2163</v>
      </c>
      <c r="C5514" s="84" t="s">
        <v>1452</v>
      </c>
      <c r="D5514" s="84" t="s">
        <v>1453</v>
      </c>
      <c r="E5514" s="84" t="s">
        <v>2162</v>
      </c>
      <c r="F5514" s="84" t="s">
        <v>3449</v>
      </c>
      <c r="G5514" s="79">
        <v>173400.7</v>
      </c>
      <c r="H5514" s="79">
        <v>0</v>
      </c>
      <c r="I5514" s="79">
        <v>173400.7</v>
      </c>
      <c r="J5514" s="79">
        <v>0</v>
      </c>
      <c r="K5514" s="58" t="s">
        <v>3378</v>
      </c>
      <c r="L5514" s="59" t="s">
        <v>3372</v>
      </c>
      <c r="M5514" s="16">
        <f>Таблица4[[#This Row],[Поступления]]/Таблица4[[#This Row],[Начисления]]</f>
        <v>0</v>
      </c>
    </row>
    <row r="5515" spans="1:13" ht="15">
      <c r="A5515" s="56" t="s">
        <v>9230</v>
      </c>
      <c r="B5515" s="84" t="s">
        <v>2163</v>
      </c>
      <c r="C5515" s="84" t="s">
        <v>1452</v>
      </c>
      <c r="D5515" s="84" t="s">
        <v>1453</v>
      </c>
      <c r="E5515" s="84" t="s">
        <v>2162</v>
      </c>
      <c r="F5515" s="84" t="s">
        <v>856</v>
      </c>
      <c r="G5515" s="77">
        <v>366822.78</v>
      </c>
      <c r="H5515" s="77">
        <v>356338.91</v>
      </c>
      <c r="I5515" s="77">
        <v>10483.870000000054</v>
      </c>
      <c r="J5515" s="77">
        <v>1491.3</v>
      </c>
      <c r="K5515" s="58" t="s">
        <v>3378</v>
      </c>
      <c r="L5515" s="59" t="s">
        <v>3372</v>
      </c>
      <c r="M5515" s="20">
        <f>Таблица4[[#This Row],[Поступления]]/Таблица4[[#This Row],[Начисления]]</f>
        <v>0.97141979568444459</v>
      </c>
    </row>
    <row r="5516" spans="1:13" ht="15">
      <c r="A5516" s="56" t="s">
        <v>9231</v>
      </c>
      <c r="B5516" s="84" t="s">
        <v>2163</v>
      </c>
      <c r="C5516" s="84" t="s">
        <v>1452</v>
      </c>
      <c r="D5516" s="84" t="s">
        <v>1453</v>
      </c>
      <c r="E5516" s="84" t="s">
        <v>2162</v>
      </c>
      <c r="F5516" s="84" t="s">
        <v>857</v>
      </c>
      <c r="G5516" s="77">
        <v>574919.43000000005</v>
      </c>
      <c r="H5516" s="77">
        <v>552967.53</v>
      </c>
      <c r="I5516" s="77">
        <v>21951.900000000023</v>
      </c>
      <c r="J5516" s="77">
        <v>2746.97</v>
      </c>
      <c r="K5516" s="58" t="s">
        <v>3378</v>
      </c>
      <c r="L5516" s="59" t="s">
        <v>3372</v>
      </c>
      <c r="M5516" s="20">
        <f>Таблица4[[#This Row],[Поступления]]/Таблица4[[#This Row],[Начисления]]</f>
        <v>0.96181743240091921</v>
      </c>
    </row>
    <row r="5517" spans="1:13" ht="15">
      <c r="A5517" s="56" t="s">
        <v>9232</v>
      </c>
      <c r="B5517" s="84" t="s">
        <v>2163</v>
      </c>
      <c r="C5517" s="84" t="s">
        <v>1452</v>
      </c>
      <c r="D5517" s="84" t="s">
        <v>1453</v>
      </c>
      <c r="E5517" s="84" t="s">
        <v>2162</v>
      </c>
      <c r="F5517" s="84" t="s">
        <v>807</v>
      </c>
      <c r="G5517" s="79">
        <v>360879.81</v>
      </c>
      <c r="H5517" s="79">
        <v>299999.64</v>
      </c>
      <c r="I5517" s="79">
        <v>60880.169999999984</v>
      </c>
      <c r="J5517" s="79">
        <v>1667.67</v>
      </c>
      <c r="K5517" s="58" t="s">
        <v>3378</v>
      </c>
      <c r="L5517" s="59" t="s">
        <v>3372</v>
      </c>
      <c r="M5517" s="16">
        <f>Таблица4[[#This Row],[Поступления]]/Таблица4[[#This Row],[Начисления]]</f>
        <v>0.83130070368857711</v>
      </c>
    </row>
    <row r="5518" spans="1:13" ht="15">
      <c r="A5518" s="56" t="s">
        <v>9233</v>
      </c>
      <c r="B5518" s="84" t="s">
        <v>2163</v>
      </c>
      <c r="C5518" s="84" t="s">
        <v>1452</v>
      </c>
      <c r="D5518" s="84" t="s">
        <v>1453</v>
      </c>
      <c r="E5518" s="84" t="s">
        <v>2162</v>
      </c>
      <c r="F5518" s="84" t="s">
        <v>858</v>
      </c>
      <c r="G5518" s="79">
        <v>561199.67000000004</v>
      </c>
      <c r="H5518" s="79">
        <v>490700.65</v>
      </c>
      <c r="I5518" s="79">
        <v>70499.020000000019</v>
      </c>
      <c r="J5518" s="79">
        <v>356.97</v>
      </c>
      <c r="K5518" s="58" t="s">
        <v>3378</v>
      </c>
      <c r="L5518" s="59" t="s">
        <v>3372</v>
      </c>
      <c r="M5518" s="16">
        <f>Таблица4[[#This Row],[Поступления]]/Таблица4[[#This Row],[Начисления]]</f>
        <v>0.87437800881101724</v>
      </c>
    </row>
    <row r="5519" spans="1:13" ht="15">
      <c r="A5519" s="56" t="s">
        <v>9234</v>
      </c>
      <c r="B5519" s="84" t="s">
        <v>2163</v>
      </c>
      <c r="C5519" s="84" t="s">
        <v>1452</v>
      </c>
      <c r="D5519" s="84" t="s">
        <v>1453</v>
      </c>
      <c r="E5519" s="84" t="s">
        <v>2162</v>
      </c>
      <c r="F5519" s="84" t="s">
        <v>846</v>
      </c>
      <c r="G5519" s="79">
        <v>545034.02</v>
      </c>
      <c r="H5519" s="79">
        <v>499444.63</v>
      </c>
      <c r="I5519" s="79">
        <v>45589.390000000014</v>
      </c>
      <c r="J5519" s="79">
        <v>11107.94</v>
      </c>
      <c r="K5519" s="58" t="s">
        <v>3378</v>
      </c>
      <c r="L5519" s="59" t="s">
        <v>3372</v>
      </c>
      <c r="M5519" s="16">
        <f>Таблица4[[#This Row],[Поступления]]/Таблица4[[#This Row],[Начисления]]</f>
        <v>0.91635496441121234</v>
      </c>
    </row>
    <row r="5520" spans="1:13" ht="15">
      <c r="A5520" s="56" t="s">
        <v>9235</v>
      </c>
      <c r="B5520" s="84" t="s">
        <v>2163</v>
      </c>
      <c r="C5520" s="84" t="s">
        <v>1452</v>
      </c>
      <c r="D5520" s="84" t="s">
        <v>1453</v>
      </c>
      <c r="E5520" s="84" t="s">
        <v>2162</v>
      </c>
      <c r="F5520" s="84" t="s">
        <v>859</v>
      </c>
      <c r="G5520" s="79">
        <v>494594.36</v>
      </c>
      <c r="H5520" s="79">
        <v>448705.79</v>
      </c>
      <c r="I5520" s="79">
        <v>45888.570000000007</v>
      </c>
      <c r="J5520" s="79">
        <v>375.39</v>
      </c>
      <c r="K5520" s="58" t="s">
        <v>3378</v>
      </c>
      <c r="L5520" s="59" t="s">
        <v>3372</v>
      </c>
      <c r="M5520" s="16">
        <f>Таблица4[[#This Row],[Поступления]]/Таблица4[[#This Row],[Начисления]]</f>
        <v>0.90721978714031437</v>
      </c>
    </row>
    <row r="5521" spans="1:13" ht="15">
      <c r="A5521" s="56" t="s">
        <v>9236</v>
      </c>
      <c r="B5521" s="84" t="s">
        <v>2165</v>
      </c>
      <c r="C5521" s="84" t="s">
        <v>1452</v>
      </c>
      <c r="D5521" s="84" t="s">
        <v>1453</v>
      </c>
      <c r="E5521" s="84" t="s">
        <v>2164</v>
      </c>
      <c r="F5521" s="84" t="s">
        <v>21</v>
      </c>
      <c r="G5521" s="79">
        <v>182073.27</v>
      </c>
      <c r="H5521" s="79">
        <v>133905.29</v>
      </c>
      <c r="I5521" s="79">
        <v>48167.979999999981</v>
      </c>
      <c r="J5521" s="79">
        <v>0</v>
      </c>
      <c r="K5521" s="58" t="s">
        <v>3381</v>
      </c>
      <c r="L5521" s="59" t="s">
        <v>3372</v>
      </c>
      <c r="M5521" s="16">
        <f>Таблица4[[#This Row],[Поступления]]/Таблица4[[#This Row],[Начисления]]</f>
        <v>0.73544727350697892</v>
      </c>
    </row>
    <row r="5522" spans="1:13" ht="15">
      <c r="A5522" s="56" t="s">
        <v>9237</v>
      </c>
      <c r="B5522" s="84" t="s">
        <v>2165</v>
      </c>
      <c r="C5522" s="84" t="s">
        <v>1452</v>
      </c>
      <c r="D5522" s="84" t="s">
        <v>1453</v>
      </c>
      <c r="E5522" s="84" t="s">
        <v>2164</v>
      </c>
      <c r="F5522" s="84" t="s">
        <v>23</v>
      </c>
      <c r="G5522" s="79">
        <v>192743.12</v>
      </c>
      <c r="H5522" s="79">
        <v>142045.01999999999</v>
      </c>
      <c r="I5522" s="79">
        <v>50698.100000000006</v>
      </c>
      <c r="J5522" s="79">
        <v>0</v>
      </c>
      <c r="K5522" s="58" t="s">
        <v>3381</v>
      </c>
      <c r="L5522" s="59" t="s">
        <v>3372</v>
      </c>
      <c r="M5522" s="16">
        <f>Таблица4[[#This Row],[Поступления]]/Таблица4[[#This Row],[Начисления]]</f>
        <v>0.73696544914287987</v>
      </c>
    </row>
    <row r="5523" spans="1:13" ht="15">
      <c r="A5523" s="56" t="s">
        <v>9238</v>
      </c>
      <c r="B5523" s="84" t="s">
        <v>2165</v>
      </c>
      <c r="C5523" s="84" t="s">
        <v>1452</v>
      </c>
      <c r="D5523" s="84" t="s">
        <v>1453</v>
      </c>
      <c r="E5523" s="84" t="s">
        <v>2164</v>
      </c>
      <c r="F5523" s="84" t="s">
        <v>28</v>
      </c>
      <c r="G5523" s="79">
        <v>189976.79</v>
      </c>
      <c r="H5523" s="79">
        <v>167503.65</v>
      </c>
      <c r="I5523" s="79">
        <v>22473.140000000014</v>
      </c>
      <c r="J5523" s="79">
        <v>0</v>
      </c>
      <c r="K5523" s="58" t="s">
        <v>3381</v>
      </c>
      <c r="L5523" s="59" t="s">
        <v>3372</v>
      </c>
      <c r="M5523" s="16">
        <f>Таблица4[[#This Row],[Поступления]]/Таблица4[[#This Row],[Начисления]]</f>
        <v>0.88170586522701</v>
      </c>
    </row>
    <row r="5524" spans="1:13" ht="15">
      <c r="A5524" s="56" t="s">
        <v>9239</v>
      </c>
      <c r="B5524" s="84" t="s">
        <v>2165</v>
      </c>
      <c r="C5524" s="84" t="s">
        <v>1452</v>
      </c>
      <c r="D5524" s="84" t="s">
        <v>1453</v>
      </c>
      <c r="E5524" s="84" t="s">
        <v>2164</v>
      </c>
      <c r="F5524" s="84" t="s">
        <v>33</v>
      </c>
      <c r="G5524" s="79">
        <v>480881.1</v>
      </c>
      <c r="H5524" s="79">
        <v>423192.62</v>
      </c>
      <c r="I5524" s="79">
        <v>57688.479999999981</v>
      </c>
      <c r="J5524" s="79">
        <v>16.559999999999999</v>
      </c>
      <c r="K5524" s="58" t="s">
        <v>3381</v>
      </c>
      <c r="L5524" s="59" t="s">
        <v>3372</v>
      </c>
      <c r="M5524" s="16">
        <f>Таблица4[[#This Row],[Поступления]]/Таблица4[[#This Row],[Начисления]]</f>
        <v>0.88003587581212905</v>
      </c>
    </row>
    <row r="5525" spans="1:13" ht="15">
      <c r="A5525" s="56" t="s">
        <v>9240</v>
      </c>
      <c r="B5525" s="84" t="s">
        <v>2165</v>
      </c>
      <c r="C5525" s="84" t="s">
        <v>1452</v>
      </c>
      <c r="D5525" s="84" t="s">
        <v>1453</v>
      </c>
      <c r="E5525" s="84" t="s">
        <v>2164</v>
      </c>
      <c r="F5525" s="84" t="s">
        <v>29</v>
      </c>
      <c r="G5525" s="79">
        <v>472494.15</v>
      </c>
      <c r="H5525" s="79">
        <v>380255.17</v>
      </c>
      <c r="I5525" s="79">
        <v>92238.98000000004</v>
      </c>
      <c r="J5525" s="79">
        <v>0</v>
      </c>
      <c r="K5525" s="58" t="s">
        <v>3381</v>
      </c>
      <c r="L5525" s="59" t="s">
        <v>3372</v>
      </c>
      <c r="M5525" s="16">
        <f>Таблица4[[#This Row],[Поступления]]/Таблица4[[#This Row],[Начисления]]</f>
        <v>0.80478281053850076</v>
      </c>
    </row>
    <row r="5526" spans="1:13" ht="15">
      <c r="A5526" s="56" t="s">
        <v>9241</v>
      </c>
      <c r="B5526" s="84" t="s">
        <v>2165</v>
      </c>
      <c r="C5526" s="84" t="s">
        <v>1452</v>
      </c>
      <c r="D5526" s="84" t="s">
        <v>1453</v>
      </c>
      <c r="E5526" s="84" t="s">
        <v>2164</v>
      </c>
      <c r="F5526" s="84" t="s">
        <v>30</v>
      </c>
      <c r="G5526" s="79">
        <v>244425.19</v>
      </c>
      <c r="H5526" s="79">
        <v>184800.49</v>
      </c>
      <c r="I5526" s="79">
        <v>59624.700000000012</v>
      </c>
      <c r="J5526" s="79">
        <v>0</v>
      </c>
      <c r="K5526" s="58" t="s">
        <v>3381</v>
      </c>
      <c r="L5526" s="59" t="s">
        <v>3372</v>
      </c>
      <c r="M5526" s="16">
        <f>Таблица4[[#This Row],[Поступления]]/Таблица4[[#This Row],[Начисления]]</f>
        <v>0.75606155813973175</v>
      </c>
    </row>
    <row r="5527" spans="1:13" ht="15">
      <c r="A5527" s="56" t="s">
        <v>9242</v>
      </c>
      <c r="B5527" s="84" t="s">
        <v>2165</v>
      </c>
      <c r="C5527" s="84" t="s">
        <v>1452</v>
      </c>
      <c r="D5527" s="84" t="s">
        <v>1453</v>
      </c>
      <c r="E5527" s="84" t="s">
        <v>2164</v>
      </c>
      <c r="F5527" s="84" t="s">
        <v>31</v>
      </c>
      <c r="G5527" s="79">
        <v>474667.87</v>
      </c>
      <c r="H5527" s="79">
        <v>417193.52</v>
      </c>
      <c r="I5527" s="79">
        <v>57474.349999999977</v>
      </c>
      <c r="J5527" s="79">
        <v>401.19</v>
      </c>
      <c r="K5527" s="58" t="s">
        <v>3381</v>
      </c>
      <c r="L5527" s="59" t="s">
        <v>3372</v>
      </c>
      <c r="M5527" s="16">
        <f>Таблица4[[#This Row],[Поступления]]/Таблица4[[#This Row],[Начисления]]</f>
        <v>0.87891670443166925</v>
      </c>
    </row>
    <row r="5528" spans="1:13" ht="15">
      <c r="A5528" s="56" t="s">
        <v>9243</v>
      </c>
      <c r="B5528" s="84" t="s">
        <v>2167</v>
      </c>
      <c r="C5528" s="84" t="s">
        <v>1452</v>
      </c>
      <c r="D5528" s="84" t="s">
        <v>1453</v>
      </c>
      <c r="E5528" s="84" t="s">
        <v>2166</v>
      </c>
      <c r="F5528" s="84" t="s">
        <v>137</v>
      </c>
      <c r="G5528" s="79">
        <v>126208.56</v>
      </c>
      <c r="H5528" s="79">
        <v>99091.01</v>
      </c>
      <c r="I5528" s="79">
        <v>27117.550000000003</v>
      </c>
      <c r="J5528" s="79">
        <v>2512.64</v>
      </c>
      <c r="K5528" s="58" t="s">
        <v>3374</v>
      </c>
      <c r="L5528" s="59" t="s">
        <v>3372</v>
      </c>
      <c r="M5528" s="16">
        <f>Таблица4[[#This Row],[Поступления]]/Таблица4[[#This Row],[Начисления]]</f>
        <v>0.78513699863147157</v>
      </c>
    </row>
    <row r="5529" spans="1:13" ht="15">
      <c r="A5529" s="56" t="s">
        <v>9244</v>
      </c>
      <c r="B5529" s="84" t="s">
        <v>2169</v>
      </c>
      <c r="C5529" s="84" t="s">
        <v>1452</v>
      </c>
      <c r="D5529" s="84" t="s">
        <v>1453</v>
      </c>
      <c r="E5529" s="84" t="s">
        <v>2168</v>
      </c>
      <c r="F5529" s="84" t="s">
        <v>21</v>
      </c>
      <c r="G5529" s="79">
        <v>924877.1</v>
      </c>
      <c r="H5529" s="79">
        <v>848859.99</v>
      </c>
      <c r="I5529" s="79">
        <v>76017.109999999986</v>
      </c>
      <c r="J5529" s="79">
        <v>198.04</v>
      </c>
      <c r="K5529" s="58" t="s">
        <v>3381</v>
      </c>
      <c r="L5529" s="59" t="s">
        <v>3373</v>
      </c>
      <c r="M5529" s="16">
        <f>Таблица4[[#This Row],[Поступления]]/Таблица4[[#This Row],[Начисления]]</f>
        <v>0.91780842016739306</v>
      </c>
    </row>
    <row r="5530" spans="1:13" ht="15">
      <c r="A5530" s="56" t="s">
        <v>9245</v>
      </c>
      <c r="B5530" s="84" t="s">
        <v>2169</v>
      </c>
      <c r="C5530" s="84" t="s">
        <v>1452</v>
      </c>
      <c r="D5530" s="84" t="s">
        <v>1453</v>
      </c>
      <c r="E5530" s="84" t="s">
        <v>2168</v>
      </c>
      <c r="F5530" s="84" t="s">
        <v>22</v>
      </c>
      <c r="G5530" s="79">
        <v>777713.12</v>
      </c>
      <c r="H5530" s="79">
        <v>696817.75</v>
      </c>
      <c r="I5530" s="79">
        <v>80895.37</v>
      </c>
      <c r="J5530" s="79">
        <v>1088.76</v>
      </c>
      <c r="K5530" s="58" t="s">
        <v>3381</v>
      </c>
      <c r="L5530" s="59" t="s">
        <v>3372</v>
      </c>
      <c r="M5530" s="16">
        <f>Таблица4[[#This Row],[Поступления]]/Таблица4[[#This Row],[Начисления]]</f>
        <v>0.89598302006271924</v>
      </c>
    </row>
    <row r="5531" spans="1:13" ht="15">
      <c r="A5531" s="56" t="s">
        <v>9246</v>
      </c>
      <c r="B5531" s="84" t="s">
        <v>2169</v>
      </c>
      <c r="C5531" s="84" t="s">
        <v>1452</v>
      </c>
      <c r="D5531" s="84" t="s">
        <v>1453</v>
      </c>
      <c r="E5531" s="84" t="s">
        <v>2168</v>
      </c>
      <c r="F5531" s="84" t="s">
        <v>24</v>
      </c>
      <c r="G5531" s="79">
        <v>581040.09</v>
      </c>
      <c r="H5531" s="79">
        <v>471710.49</v>
      </c>
      <c r="I5531" s="79">
        <v>109329.59999999998</v>
      </c>
      <c r="J5531" s="79">
        <v>198.66</v>
      </c>
      <c r="K5531" s="58" t="s">
        <v>3381</v>
      </c>
      <c r="L5531" s="59" t="s">
        <v>3373</v>
      </c>
      <c r="M5531" s="16">
        <f>Таблица4[[#This Row],[Поступления]]/Таблица4[[#This Row],[Начисления]]</f>
        <v>0.81183811258187022</v>
      </c>
    </row>
    <row r="5532" spans="1:13" ht="15">
      <c r="A5532" s="56" t="s">
        <v>9247</v>
      </c>
      <c r="B5532" s="84" t="s">
        <v>2169</v>
      </c>
      <c r="C5532" s="84" t="s">
        <v>1452</v>
      </c>
      <c r="D5532" s="84" t="s">
        <v>1453</v>
      </c>
      <c r="E5532" s="84" t="s">
        <v>2168</v>
      </c>
      <c r="F5532" s="84" t="s">
        <v>105</v>
      </c>
      <c r="G5532" s="79">
        <v>559315.49</v>
      </c>
      <c r="H5532" s="79">
        <v>478344.1</v>
      </c>
      <c r="I5532" s="79">
        <v>80971.390000000014</v>
      </c>
      <c r="J5532" s="79">
        <v>2066.58</v>
      </c>
      <c r="K5532" s="58" t="s">
        <v>3381</v>
      </c>
      <c r="L5532" s="59" t="s">
        <v>3373</v>
      </c>
      <c r="M5532" s="16">
        <f>Таблица4[[#This Row],[Поступления]]/Таблица4[[#This Row],[Начисления]]</f>
        <v>0.85523127564373369</v>
      </c>
    </row>
    <row r="5533" spans="1:13" ht="15">
      <c r="A5533" s="56" t="s">
        <v>9248</v>
      </c>
      <c r="B5533" s="84" t="s">
        <v>2169</v>
      </c>
      <c r="C5533" s="84" t="s">
        <v>1452</v>
      </c>
      <c r="D5533" s="84" t="s">
        <v>1453</v>
      </c>
      <c r="E5533" s="84" t="s">
        <v>2168</v>
      </c>
      <c r="F5533" s="84" t="s">
        <v>32</v>
      </c>
      <c r="G5533" s="79">
        <v>338208.31</v>
      </c>
      <c r="H5533" s="79">
        <v>297570.82</v>
      </c>
      <c r="I5533" s="79">
        <v>40637.489999999991</v>
      </c>
      <c r="J5533" s="79">
        <v>0</v>
      </c>
      <c r="K5533" s="58" t="s">
        <v>3381</v>
      </c>
      <c r="L5533" s="59" t="s">
        <v>3372</v>
      </c>
      <c r="M5533" s="16">
        <f>Таблица4[[#This Row],[Поступления]]/Таблица4[[#This Row],[Начисления]]</f>
        <v>0.87984479151325412</v>
      </c>
    </row>
    <row r="5534" spans="1:13" ht="15">
      <c r="A5534" s="56" t="s">
        <v>9249</v>
      </c>
      <c r="B5534" s="84" t="s">
        <v>2169</v>
      </c>
      <c r="C5534" s="84" t="s">
        <v>1452</v>
      </c>
      <c r="D5534" s="84" t="s">
        <v>1453</v>
      </c>
      <c r="E5534" s="84" t="s">
        <v>2168</v>
      </c>
      <c r="F5534" s="84" t="s">
        <v>33</v>
      </c>
      <c r="G5534" s="79">
        <v>309978.96999999997</v>
      </c>
      <c r="H5534" s="79">
        <v>260450.34</v>
      </c>
      <c r="I5534" s="79">
        <v>49528.629999999976</v>
      </c>
      <c r="J5534" s="79">
        <v>0</v>
      </c>
      <c r="K5534" s="58" t="s">
        <v>3381</v>
      </c>
      <c r="L5534" s="59" t="s">
        <v>3372</v>
      </c>
      <c r="M5534" s="16">
        <f>Таблица4[[#This Row],[Поступления]]/Таблица4[[#This Row],[Начисления]]</f>
        <v>0.84021938649580008</v>
      </c>
    </row>
    <row r="5535" spans="1:13" ht="15">
      <c r="A5535" s="56" t="s">
        <v>9250</v>
      </c>
      <c r="B5535" s="84" t="s">
        <v>2169</v>
      </c>
      <c r="C5535" s="84" t="s">
        <v>1452</v>
      </c>
      <c r="D5535" s="84" t="s">
        <v>1453</v>
      </c>
      <c r="E5535" s="84" t="s">
        <v>2168</v>
      </c>
      <c r="F5535" s="84" t="s">
        <v>27</v>
      </c>
      <c r="G5535" s="79">
        <v>995331.29</v>
      </c>
      <c r="H5535" s="79">
        <v>888553.26</v>
      </c>
      <c r="I5535" s="79">
        <v>106778.03000000003</v>
      </c>
      <c r="J5535" s="79">
        <v>4299.41</v>
      </c>
      <c r="K5535" s="58" t="s">
        <v>3381</v>
      </c>
      <c r="L5535" s="59" t="s">
        <v>3373</v>
      </c>
      <c r="M5535" s="16">
        <f>Таблица4[[#This Row],[Поступления]]/Таблица4[[#This Row],[Начисления]]</f>
        <v>0.89272111600148729</v>
      </c>
    </row>
    <row r="5536" spans="1:13" ht="15">
      <c r="A5536" s="56" t="s">
        <v>9251</v>
      </c>
      <c r="B5536" s="84" t="s">
        <v>2171</v>
      </c>
      <c r="C5536" s="84" t="s">
        <v>1452</v>
      </c>
      <c r="D5536" s="84" t="s">
        <v>1453</v>
      </c>
      <c r="E5536" s="84" t="s">
        <v>2170</v>
      </c>
      <c r="F5536" s="84" t="s">
        <v>21</v>
      </c>
      <c r="G5536" s="79">
        <v>2540200.06</v>
      </c>
      <c r="H5536" s="79">
        <v>2376360.29</v>
      </c>
      <c r="I5536" s="79">
        <v>163839.77000000002</v>
      </c>
      <c r="J5536" s="79">
        <v>10731.05</v>
      </c>
      <c r="K5536" s="58" t="s">
        <v>3374</v>
      </c>
      <c r="L5536" s="59" t="s">
        <v>3373</v>
      </c>
      <c r="M5536" s="16">
        <f>Таблица4[[#This Row],[Поступления]]/Таблица4[[#This Row],[Начисления]]</f>
        <v>0.935501233709915</v>
      </c>
    </row>
    <row r="5537" spans="1:13" ht="15">
      <c r="A5537" s="61" t="s">
        <v>9252</v>
      </c>
      <c r="B5537" s="85" t="s">
        <v>2174</v>
      </c>
      <c r="C5537" s="85" t="s">
        <v>1452</v>
      </c>
      <c r="D5537" s="85" t="s">
        <v>1453</v>
      </c>
      <c r="E5537" s="85" t="s">
        <v>1192</v>
      </c>
      <c r="F5537" s="85" t="s">
        <v>24</v>
      </c>
      <c r="G5537" s="79">
        <v>787175.83</v>
      </c>
      <c r="H5537" s="79">
        <v>698663.08</v>
      </c>
      <c r="I5537" s="79">
        <v>88512.75</v>
      </c>
      <c r="J5537" s="79">
        <v>263.88</v>
      </c>
      <c r="K5537" s="63" t="s">
        <v>3374</v>
      </c>
      <c r="L5537" s="64" t="s">
        <v>3372</v>
      </c>
      <c r="M5537" s="16">
        <f>Таблица4[[#This Row],[Поступления]]/Таблица4[[#This Row],[Начисления]]</f>
        <v>0.88755657042976022</v>
      </c>
    </row>
    <row r="5538" spans="1:13" ht="15">
      <c r="A5538" s="61" t="s">
        <v>9253</v>
      </c>
      <c r="B5538" s="85" t="s">
        <v>2174</v>
      </c>
      <c r="C5538" s="85" t="s">
        <v>1452</v>
      </c>
      <c r="D5538" s="85" t="s">
        <v>1453</v>
      </c>
      <c r="E5538" s="85" t="s">
        <v>1192</v>
      </c>
      <c r="F5538" s="85" t="s">
        <v>650</v>
      </c>
      <c r="G5538" s="79">
        <v>369802.52</v>
      </c>
      <c r="H5538" s="79">
        <v>345726.79</v>
      </c>
      <c r="I5538" s="79">
        <v>24075.73000000004</v>
      </c>
      <c r="J5538" s="79">
        <v>10506.7</v>
      </c>
      <c r="K5538" s="63" t="s">
        <v>3374</v>
      </c>
      <c r="L5538" s="64" t="s">
        <v>3372</v>
      </c>
      <c r="M5538" s="16">
        <f>Таблица4[[#This Row],[Поступления]]/Таблица4[[#This Row],[Начисления]]</f>
        <v>0.93489571136508198</v>
      </c>
    </row>
    <row r="5539" spans="1:13" ht="15">
      <c r="A5539" s="56" t="s">
        <v>9254</v>
      </c>
      <c r="B5539" s="84" t="s">
        <v>2176</v>
      </c>
      <c r="C5539" s="84" t="s">
        <v>1452</v>
      </c>
      <c r="D5539" s="84" t="s">
        <v>1453</v>
      </c>
      <c r="E5539" s="84" t="s">
        <v>2175</v>
      </c>
      <c r="F5539" s="84" t="s">
        <v>12</v>
      </c>
      <c r="G5539" s="79">
        <v>388475.6</v>
      </c>
      <c r="H5539" s="79">
        <v>275643.17</v>
      </c>
      <c r="I5539" s="79">
        <v>112832.43</v>
      </c>
      <c r="J5539" s="79">
        <v>199.82</v>
      </c>
      <c r="K5539" s="58" t="s">
        <v>3378</v>
      </c>
      <c r="L5539" s="59" t="s">
        <v>3372</v>
      </c>
      <c r="M5539" s="16">
        <f>Таблица4[[#This Row],[Поступления]]/Таблица4[[#This Row],[Начисления]]</f>
        <v>0.70955079289407108</v>
      </c>
    </row>
    <row r="5540" spans="1:13" ht="15">
      <c r="A5540" s="56" t="s">
        <v>9255</v>
      </c>
      <c r="B5540" s="84" t="s">
        <v>2177</v>
      </c>
      <c r="C5540" s="84" t="s">
        <v>1452</v>
      </c>
      <c r="D5540" s="84" t="s">
        <v>1453</v>
      </c>
      <c r="E5540" s="84" t="s">
        <v>1130</v>
      </c>
      <c r="F5540" s="84" t="s">
        <v>23</v>
      </c>
      <c r="G5540" s="79">
        <v>2039492.46</v>
      </c>
      <c r="H5540" s="79">
        <v>1125164.94</v>
      </c>
      <c r="I5540" s="79">
        <v>914327.52</v>
      </c>
      <c r="J5540" s="79">
        <v>5488.41</v>
      </c>
      <c r="K5540" s="58" t="s">
        <v>3376</v>
      </c>
      <c r="L5540" s="59" t="s">
        <v>3372</v>
      </c>
      <c r="M5540" s="16">
        <f>Таблица4[[#This Row],[Поступления]]/Таблица4[[#This Row],[Начисления]]</f>
        <v>0.55168869807932508</v>
      </c>
    </row>
    <row r="5541" spans="1:13" ht="15">
      <c r="A5541" s="56" t="s">
        <v>9256</v>
      </c>
      <c r="B5541" s="84" t="s">
        <v>2177</v>
      </c>
      <c r="C5541" s="84" t="s">
        <v>1452</v>
      </c>
      <c r="D5541" s="84" t="s">
        <v>1453</v>
      </c>
      <c r="E5541" s="84" t="s">
        <v>1130</v>
      </c>
      <c r="F5541" s="84" t="s">
        <v>24</v>
      </c>
      <c r="G5541" s="79">
        <v>2091852.4</v>
      </c>
      <c r="H5541" s="79">
        <v>1446901.52</v>
      </c>
      <c r="I5541" s="79">
        <v>644950.87999999989</v>
      </c>
      <c r="J5541" s="79">
        <v>13010.86</v>
      </c>
      <c r="K5541" s="58" t="s">
        <v>3376</v>
      </c>
      <c r="L5541" s="59" t="s">
        <v>3372</v>
      </c>
      <c r="M5541" s="16">
        <f>Таблица4[[#This Row],[Поступления]]/Таблица4[[#This Row],[Начисления]]</f>
        <v>0.69168432724985762</v>
      </c>
    </row>
    <row r="5542" spans="1:13" ht="15">
      <c r="A5542" s="56" t="s">
        <v>9257</v>
      </c>
      <c r="B5542" s="84" t="s">
        <v>2177</v>
      </c>
      <c r="C5542" s="84" t="s">
        <v>1452</v>
      </c>
      <c r="D5542" s="84" t="s">
        <v>1453</v>
      </c>
      <c r="E5542" s="84" t="s">
        <v>1130</v>
      </c>
      <c r="F5542" s="84" t="s">
        <v>28</v>
      </c>
      <c r="G5542" s="79">
        <v>2086928.85</v>
      </c>
      <c r="H5542" s="79">
        <v>1353945.79</v>
      </c>
      <c r="I5542" s="79">
        <v>732983.06</v>
      </c>
      <c r="J5542" s="79">
        <v>5179.1499999999996</v>
      </c>
      <c r="K5542" s="58" t="s">
        <v>3376</v>
      </c>
      <c r="L5542" s="59" t="s">
        <v>3372</v>
      </c>
      <c r="M5542" s="16">
        <f>Таблица4[[#This Row],[Поступления]]/Таблица4[[#This Row],[Начисления]]</f>
        <v>0.64877429338331294</v>
      </c>
    </row>
    <row r="5543" spans="1:13" ht="15">
      <c r="A5543" s="56" t="s">
        <v>9258</v>
      </c>
      <c r="B5543" s="84" t="s">
        <v>2177</v>
      </c>
      <c r="C5543" s="84" t="s">
        <v>1452</v>
      </c>
      <c r="D5543" s="84" t="s">
        <v>1453</v>
      </c>
      <c r="E5543" s="84" t="s">
        <v>1130</v>
      </c>
      <c r="F5543" s="84" t="s">
        <v>105</v>
      </c>
      <c r="G5543" s="79">
        <v>1565546.84</v>
      </c>
      <c r="H5543" s="79">
        <v>1005364.2</v>
      </c>
      <c r="I5543" s="79">
        <v>560182.64000000013</v>
      </c>
      <c r="J5543" s="79">
        <v>6031.38</v>
      </c>
      <c r="K5543" s="58" t="s">
        <v>3376</v>
      </c>
      <c r="L5543" s="59" t="s">
        <v>3372</v>
      </c>
      <c r="M5543" s="16">
        <f>Таблица4[[#This Row],[Поступления]]/Таблица4[[#This Row],[Начисления]]</f>
        <v>0.64218084972788159</v>
      </c>
    </row>
    <row r="5544" spans="1:13" ht="15">
      <c r="A5544" s="56" t="s">
        <v>9259</v>
      </c>
      <c r="B5544" s="84" t="s">
        <v>2177</v>
      </c>
      <c r="C5544" s="84" t="s">
        <v>1452</v>
      </c>
      <c r="D5544" s="84" t="s">
        <v>1453</v>
      </c>
      <c r="E5544" s="84" t="s">
        <v>1130</v>
      </c>
      <c r="F5544" s="84" t="s">
        <v>32</v>
      </c>
      <c r="G5544" s="79">
        <v>2915101.56</v>
      </c>
      <c r="H5544" s="79">
        <v>272677.90000000002</v>
      </c>
      <c r="I5544" s="79">
        <v>2642423.66</v>
      </c>
      <c r="J5544" s="79">
        <v>196.86</v>
      </c>
      <c r="K5544" s="58" t="s">
        <v>3376</v>
      </c>
      <c r="L5544" s="59" t="s">
        <v>3372</v>
      </c>
      <c r="M5544" s="16">
        <f>Таблица4[[#This Row],[Поступления]]/Таблица4[[#This Row],[Начисления]]</f>
        <v>9.3539759897764946E-2</v>
      </c>
    </row>
    <row r="5545" spans="1:13" ht="15">
      <c r="A5545" s="56" t="s">
        <v>9260</v>
      </c>
      <c r="B5545" s="84" t="s">
        <v>2177</v>
      </c>
      <c r="C5545" s="84" t="s">
        <v>1452</v>
      </c>
      <c r="D5545" s="84" t="s">
        <v>1453</v>
      </c>
      <c r="E5545" s="84" t="s">
        <v>1130</v>
      </c>
      <c r="F5545" s="84" t="s">
        <v>37</v>
      </c>
      <c r="G5545" s="79">
        <v>1569446.4</v>
      </c>
      <c r="H5545" s="79">
        <v>315655.12</v>
      </c>
      <c r="I5545" s="79">
        <v>1253791.2799999998</v>
      </c>
      <c r="J5545" s="79">
        <v>1179.42</v>
      </c>
      <c r="K5545" s="58" t="s">
        <v>3376</v>
      </c>
      <c r="L5545" s="59" t="s">
        <v>3372</v>
      </c>
      <c r="M5545" s="16">
        <f>Таблица4[[#This Row],[Поступления]]/Таблица4[[#This Row],[Начисления]]</f>
        <v>0.20112513558921161</v>
      </c>
    </row>
    <row r="5546" spans="1:13" ht="15">
      <c r="A5546" s="56" t="s">
        <v>9261</v>
      </c>
      <c r="B5546" s="84" t="s">
        <v>2177</v>
      </c>
      <c r="C5546" s="84" t="s">
        <v>1452</v>
      </c>
      <c r="D5546" s="84" t="s">
        <v>1453</v>
      </c>
      <c r="E5546" s="84" t="s">
        <v>1130</v>
      </c>
      <c r="F5546" s="84" t="s">
        <v>33</v>
      </c>
      <c r="G5546" s="79">
        <v>1018318.91</v>
      </c>
      <c r="H5546" s="79">
        <v>764131.23</v>
      </c>
      <c r="I5546" s="79">
        <v>254187.68000000005</v>
      </c>
      <c r="J5546" s="79">
        <v>460.14</v>
      </c>
      <c r="K5546" s="58" t="s">
        <v>3376</v>
      </c>
      <c r="L5546" s="59" t="s">
        <v>3372</v>
      </c>
      <c r="M5546" s="16">
        <f>Таблица4[[#This Row],[Поступления]]/Таблица4[[#This Row],[Начисления]]</f>
        <v>0.75038499481464005</v>
      </c>
    </row>
    <row r="5547" spans="1:13" ht="15">
      <c r="A5547" s="56" t="s">
        <v>9262</v>
      </c>
      <c r="B5547" s="84" t="s">
        <v>2177</v>
      </c>
      <c r="C5547" s="84" t="s">
        <v>1452</v>
      </c>
      <c r="D5547" s="84" t="s">
        <v>1453</v>
      </c>
      <c r="E5547" s="84" t="s">
        <v>1130</v>
      </c>
      <c r="F5547" s="84" t="s">
        <v>70</v>
      </c>
      <c r="G5547" s="79">
        <v>1043368.97</v>
      </c>
      <c r="H5547" s="79">
        <v>681856.47</v>
      </c>
      <c r="I5547" s="79">
        <v>361512.5</v>
      </c>
      <c r="J5547" s="79">
        <v>624.95000000000005</v>
      </c>
      <c r="K5547" s="58" t="s">
        <v>3376</v>
      </c>
      <c r="L5547" s="59" t="s">
        <v>3372</v>
      </c>
      <c r="M5547" s="16">
        <f>Таблица4[[#This Row],[Поступления]]/Таблица4[[#This Row],[Начисления]]</f>
        <v>0.65351423092446381</v>
      </c>
    </row>
    <row r="5548" spans="1:13" ht="15">
      <c r="A5548" s="56" t="s">
        <v>9263</v>
      </c>
      <c r="B5548" s="84" t="s">
        <v>2177</v>
      </c>
      <c r="C5548" s="84" t="s">
        <v>1452</v>
      </c>
      <c r="D5548" s="84" t="s">
        <v>1453</v>
      </c>
      <c r="E5548" s="84" t="s">
        <v>1130</v>
      </c>
      <c r="F5548" s="84" t="s">
        <v>685</v>
      </c>
      <c r="G5548" s="79">
        <v>2036616.11</v>
      </c>
      <c r="H5548" s="79">
        <v>1484182.21</v>
      </c>
      <c r="I5548" s="79">
        <v>552433.90000000014</v>
      </c>
      <c r="J5548" s="79">
        <v>8618.0400000000009</v>
      </c>
      <c r="K5548" s="58" t="s">
        <v>3376</v>
      </c>
      <c r="L5548" s="59" t="s">
        <v>3372</v>
      </c>
      <c r="M5548" s="16">
        <f>Таблица4[[#This Row],[Поступления]]/Таблица4[[#This Row],[Начисления]]</f>
        <v>0.72874912592142849</v>
      </c>
    </row>
    <row r="5549" spans="1:13" ht="15">
      <c r="A5549" s="56" t="s">
        <v>9264</v>
      </c>
      <c r="B5549" s="84" t="s">
        <v>2177</v>
      </c>
      <c r="C5549" s="84" t="s">
        <v>1452</v>
      </c>
      <c r="D5549" s="84" t="s">
        <v>1453</v>
      </c>
      <c r="E5549" s="84" t="s">
        <v>1130</v>
      </c>
      <c r="F5549" s="84" t="s">
        <v>121</v>
      </c>
      <c r="G5549" s="79">
        <v>1523130.61</v>
      </c>
      <c r="H5549" s="79">
        <v>1055857.76</v>
      </c>
      <c r="I5549" s="79">
        <v>467272.85000000009</v>
      </c>
      <c r="J5549" s="79">
        <v>2933.33</v>
      </c>
      <c r="K5549" s="58" t="s">
        <v>3376</v>
      </c>
      <c r="L5549" s="59" t="s">
        <v>3372</v>
      </c>
      <c r="M5549" s="16">
        <f>Таблица4[[#This Row],[Поступления]]/Таблица4[[#This Row],[Начисления]]</f>
        <v>0.69321550828789391</v>
      </c>
    </row>
    <row r="5550" spans="1:13" ht="15">
      <c r="A5550" s="56" t="s">
        <v>9265</v>
      </c>
      <c r="B5550" s="84" t="s">
        <v>2177</v>
      </c>
      <c r="C5550" s="84" t="s">
        <v>1452</v>
      </c>
      <c r="D5550" s="84" t="s">
        <v>1453</v>
      </c>
      <c r="E5550" s="84" t="s">
        <v>1130</v>
      </c>
      <c r="F5550" s="84" t="s">
        <v>373</v>
      </c>
      <c r="G5550" s="79">
        <v>1042600.65</v>
      </c>
      <c r="H5550" s="79">
        <v>742045.39</v>
      </c>
      <c r="I5550" s="79">
        <v>300555.26</v>
      </c>
      <c r="J5550" s="79">
        <v>4644.5600000000004</v>
      </c>
      <c r="K5550" s="58" t="s">
        <v>3376</v>
      </c>
      <c r="L5550" s="59" t="s">
        <v>3372</v>
      </c>
      <c r="M5550" s="16">
        <f>Таблица4[[#This Row],[Поступления]]/Таблица4[[#This Row],[Начисления]]</f>
        <v>0.71172542430315955</v>
      </c>
    </row>
    <row r="5551" spans="1:13" ht="15">
      <c r="A5551" s="56" t="s">
        <v>9266</v>
      </c>
      <c r="B5551" s="84" t="s">
        <v>2177</v>
      </c>
      <c r="C5551" s="84" t="s">
        <v>1452</v>
      </c>
      <c r="D5551" s="84" t="s">
        <v>1453</v>
      </c>
      <c r="E5551" s="84" t="s">
        <v>1130</v>
      </c>
      <c r="F5551" s="84" t="s">
        <v>324</v>
      </c>
      <c r="G5551" s="79">
        <v>3613723.89</v>
      </c>
      <c r="H5551" s="79">
        <v>2100506.48</v>
      </c>
      <c r="I5551" s="79">
        <v>1513217.4100000001</v>
      </c>
      <c r="J5551" s="79">
        <v>11052.25</v>
      </c>
      <c r="K5551" s="58" t="s">
        <v>3376</v>
      </c>
      <c r="L5551" s="59" t="s">
        <v>3373</v>
      </c>
      <c r="M5551" s="16">
        <f>Таблица4[[#This Row],[Поступления]]/Таблица4[[#This Row],[Начисления]]</f>
        <v>0.58125815472858389</v>
      </c>
    </row>
    <row r="5552" spans="1:13" ht="15">
      <c r="A5552" s="56" t="s">
        <v>9267</v>
      </c>
      <c r="B5552" s="84" t="s">
        <v>2177</v>
      </c>
      <c r="C5552" s="84" t="s">
        <v>1452</v>
      </c>
      <c r="D5552" s="84" t="s">
        <v>1453</v>
      </c>
      <c r="E5552" s="84" t="s">
        <v>1130</v>
      </c>
      <c r="F5552" s="84" t="s">
        <v>348</v>
      </c>
      <c r="G5552" s="79">
        <v>2599817.86</v>
      </c>
      <c r="H5552" s="79">
        <v>1872122.57</v>
      </c>
      <c r="I5552" s="79">
        <v>727695.2899999998</v>
      </c>
      <c r="J5552" s="79">
        <v>10958.71</v>
      </c>
      <c r="K5552" s="58" t="s">
        <v>3376</v>
      </c>
      <c r="L5552" s="59" t="s">
        <v>3372</v>
      </c>
      <c r="M5552" s="16">
        <f>Таблица4[[#This Row],[Поступления]]/Таблица4[[#This Row],[Начисления]]</f>
        <v>0.72009758791333178</v>
      </c>
    </row>
    <row r="5553" spans="1:13" ht="15">
      <c r="A5553" s="56" t="s">
        <v>9268</v>
      </c>
      <c r="B5553" s="84" t="s">
        <v>2177</v>
      </c>
      <c r="C5553" s="84" t="s">
        <v>1452</v>
      </c>
      <c r="D5553" s="84" t="s">
        <v>1453</v>
      </c>
      <c r="E5553" s="84" t="s">
        <v>1130</v>
      </c>
      <c r="F5553" s="84" t="s">
        <v>367</v>
      </c>
      <c r="G5553" s="79">
        <v>2610891.89</v>
      </c>
      <c r="H5553" s="79">
        <v>1722470.57</v>
      </c>
      <c r="I5553" s="79">
        <v>888421.32000000007</v>
      </c>
      <c r="J5553" s="79">
        <v>4582.4799999999996</v>
      </c>
      <c r="K5553" s="58" t="s">
        <v>3376</v>
      </c>
      <c r="L5553" s="59" t="s">
        <v>3372</v>
      </c>
      <c r="M5553" s="16">
        <f>Таблица4[[#This Row],[Поступления]]/Таблица4[[#This Row],[Начисления]]</f>
        <v>0.65972496854322071</v>
      </c>
    </row>
    <row r="5554" spans="1:13" ht="15">
      <c r="A5554" s="56" t="s">
        <v>9269</v>
      </c>
      <c r="B5554" s="84" t="s">
        <v>2179</v>
      </c>
      <c r="C5554" s="84" t="s">
        <v>1452</v>
      </c>
      <c r="D5554" s="84" t="s">
        <v>1453</v>
      </c>
      <c r="E5554" s="84" t="s">
        <v>2178</v>
      </c>
      <c r="F5554" s="84" t="s">
        <v>21</v>
      </c>
      <c r="G5554" s="79">
        <v>1509667.17</v>
      </c>
      <c r="H5554" s="79">
        <v>1021466.57</v>
      </c>
      <c r="I5554" s="79">
        <v>488200.6</v>
      </c>
      <c r="J5554" s="79">
        <v>29110.68</v>
      </c>
      <c r="K5554" s="58" t="s">
        <v>3376</v>
      </c>
      <c r="L5554" s="59" t="s">
        <v>3373</v>
      </c>
      <c r="M5554" s="16">
        <f>Таблица4[[#This Row],[Поступления]]/Таблица4[[#This Row],[Начисления]]</f>
        <v>0.6766170652038489</v>
      </c>
    </row>
    <row r="5555" spans="1:13" ht="15">
      <c r="A5555" s="61" t="s">
        <v>9270</v>
      </c>
      <c r="B5555" s="85" t="s">
        <v>2179</v>
      </c>
      <c r="C5555" s="85" t="s">
        <v>1452</v>
      </c>
      <c r="D5555" s="85" t="s">
        <v>1453</v>
      </c>
      <c r="E5555" s="85" t="s">
        <v>2178</v>
      </c>
      <c r="F5555" s="85" t="s">
        <v>22</v>
      </c>
      <c r="G5555" s="79">
        <v>1532197.43</v>
      </c>
      <c r="H5555" s="79">
        <v>1133228.3500000001</v>
      </c>
      <c r="I5555" s="79">
        <v>398969.07999999984</v>
      </c>
      <c r="J5555" s="79">
        <v>3041.46</v>
      </c>
      <c r="K5555" s="63" t="s">
        <v>3376</v>
      </c>
      <c r="L5555" s="64" t="s">
        <v>3373</v>
      </c>
      <c r="M5555" s="16">
        <f>Таблица4[[#This Row],[Поступления]]/Таблица4[[#This Row],[Начисления]]</f>
        <v>0.739609875210403</v>
      </c>
    </row>
    <row r="5556" spans="1:13" ht="15">
      <c r="A5556" s="61" t="s">
        <v>9271</v>
      </c>
      <c r="B5556" s="85" t="s">
        <v>2179</v>
      </c>
      <c r="C5556" s="85" t="s">
        <v>1452</v>
      </c>
      <c r="D5556" s="85" t="s">
        <v>1453</v>
      </c>
      <c r="E5556" s="85" t="s">
        <v>2178</v>
      </c>
      <c r="F5556" s="85" t="s">
        <v>23</v>
      </c>
      <c r="G5556" s="79">
        <v>1179182.46</v>
      </c>
      <c r="H5556" s="79">
        <v>883381.92</v>
      </c>
      <c r="I5556" s="79">
        <v>295800.53999999992</v>
      </c>
      <c r="J5556" s="79">
        <v>14793.57</v>
      </c>
      <c r="K5556" s="63" t="s">
        <v>3376</v>
      </c>
      <c r="L5556" s="64" t="s">
        <v>3372</v>
      </c>
      <c r="M5556" s="16">
        <f>Таблица4[[#This Row],[Поступления]]/Таблица4[[#This Row],[Начисления]]</f>
        <v>0.74914777819880396</v>
      </c>
    </row>
    <row r="5557" spans="1:13" ht="15">
      <c r="A5557" s="61" t="s">
        <v>9272</v>
      </c>
      <c r="B5557" s="85" t="s">
        <v>2179</v>
      </c>
      <c r="C5557" s="85" t="s">
        <v>1452</v>
      </c>
      <c r="D5557" s="85" t="s">
        <v>1453</v>
      </c>
      <c r="E5557" s="85" t="s">
        <v>2178</v>
      </c>
      <c r="F5557" s="85" t="s">
        <v>24</v>
      </c>
      <c r="G5557" s="79">
        <v>3259963.93</v>
      </c>
      <c r="H5557" s="79">
        <v>2634728.52</v>
      </c>
      <c r="I5557" s="79">
        <v>625235.41000000015</v>
      </c>
      <c r="J5557" s="79">
        <v>13118.88</v>
      </c>
      <c r="K5557" s="63" t="s">
        <v>3376</v>
      </c>
      <c r="L5557" s="64" t="s">
        <v>3372</v>
      </c>
      <c r="M5557" s="16">
        <f>Таблица4[[#This Row],[Поступления]]/Таблица4[[#This Row],[Начисления]]</f>
        <v>0.80820787486443135</v>
      </c>
    </row>
    <row r="5558" spans="1:13" ht="15">
      <c r="A5558" s="61" t="s">
        <v>9273</v>
      </c>
      <c r="B5558" s="85" t="s">
        <v>2179</v>
      </c>
      <c r="C5558" s="85" t="s">
        <v>1452</v>
      </c>
      <c r="D5558" s="85" t="s">
        <v>1453</v>
      </c>
      <c r="E5558" s="85" t="s">
        <v>2178</v>
      </c>
      <c r="F5558" s="85" t="s">
        <v>105</v>
      </c>
      <c r="G5558" s="79">
        <v>1533097.93</v>
      </c>
      <c r="H5558" s="79">
        <v>1183220.5</v>
      </c>
      <c r="I5558" s="79">
        <v>349877.42999999993</v>
      </c>
      <c r="J5558" s="79">
        <v>5797.4</v>
      </c>
      <c r="K5558" s="63" t="s">
        <v>3376</v>
      </c>
      <c r="L5558" s="64" t="s">
        <v>3372</v>
      </c>
      <c r="M5558" s="16">
        <f>Таблица4[[#This Row],[Поступления]]/Таблица4[[#This Row],[Начисления]]</f>
        <v>0.77178403078269109</v>
      </c>
    </row>
    <row r="5559" spans="1:13" ht="15">
      <c r="A5559" s="61" t="s">
        <v>9274</v>
      </c>
      <c r="B5559" s="85" t="s">
        <v>2179</v>
      </c>
      <c r="C5559" s="85" t="s">
        <v>1452</v>
      </c>
      <c r="D5559" s="85" t="s">
        <v>1453</v>
      </c>
      <c r="E5559" s="85" t="s">
        <v>2178</v>
      </c>
      <c r="F5559" s="85" t="s">
        <v>32</v>
      </c>
      <c r="G5559" s="79">
        <v>1539530.05</v>
      </c>
      <c r="H5559" s="79">
        <v>1110487.25</v>
      </c>
      <c r="I5559" s="79">
        <v>429042.80000000005</v>
      </c>
      <c r="J5559" s="79">
        <v>3768.48</v>
      </c>
      <c r="K5559" s="63" t="s">
        <v>3376</v>
      </c>
      <c r="L5559" s="64" t="s">
        <v>3372</v>
      </c>
      <c r="M5559" s="16">
        <f>Таблица4[[#This Row],[Поступления]]/Таблица4[[#This Row],[Начисления]]</f>
        <v>0.72131573527908721</v>
      </c>
    </row>
    <row r="5560" spans="1:13" ht="15">
      <c r="A5560" s="56" t="s">
        <v>9275</v>
      </c>
      <c r="B5560" s="84" t="s">
        <v>2179</v>
      </c>
      <c r="C5560" s="84" t="s">
        <v>1452</v>
      </c>
      <c r="D5560" s="84" t="s">
        <v>1453</v>
      </c>
      <c r="E5560" s="84" t="s">
        <v>2178</v>
      </c>
      <c r="F5560" s="84" t="s">
        <v>37</v>
      </c>
      <c r="G5560" s="79">
        <v>1793926.27</v>
      </c>
      <c r="H5560" s="79">
        <v>1420323.32</v>
      </c>
      <c r="I5560" s="79">
        <v>373602.94999999995</v>
      </c>
      <c r="J5560" s="79">
        <v>3261.47</v>
      </c>
      <c r="K5560" s="58" t="s">
        <v>3376</v>
      </c>
      <c r="L5560" s="59" t="s">
        <v>3373</v>
      </c>
      <c r="M5560" s="16">
        <f>Таблица4[[#This Row],[Поступления]]/Таблица4[[#This Row],[Начисления]]</f>
        <v>0.79174007524846601</v>
      </c>
    </row>
    <row r="5561" spans="1:13" ht="15">
      <c r="A5561" s="56" t="s">
        <v>9276</v>
      </c>
      <c r="B5561" s="84" t="s">
        <v>2179</v>
      </c>
      <c r="C5561" s="84" t="s">
        <v>1452</v>
      </c>
      <c r="D5561" s="84" t="s">
        <v>1453</v>
      </c>
      <c r="E5561" s="84" t="s">
        <v>2178</v>
      </c>
      <c r="F5561" s="84" t="s">
        <v>29</v>
      </c>
      <c r="G5561" s="79">
        <v>2824404.26</v>
      </c>
      <c r="H5561" s="79">
        <v>2329849.35</v>
      </c>
      <c r="I5561" s="79">
        <v>494554.90999999968</v>
      </c>
      <c r="J5561" s="79">
        <v>11531.25</v>
      </c>
      <c r="K5561" s="58" t="s">
        <v>3376</v>
      </c>
      <c r="L5561" s="59" t="s">
        <v>3372</v>
      </c>
      <c r="M5561" s="16">
        <f>Таблица4[[#This Row],[Поступления]]/Таблица4[[#This Row],[Начисления]]</f>
        <v>0.82489938957959241</v>
      </c>
    </row>
    <row r="5562" spans="1:13" ht="15">
      <c r="A5562" s="56" t="s">
        <v>9277</v>
      </c>
      <c r="B5562" s="84" t="s">
        <v>2179</v>
      </c>
      <c r="C5562" s="84" t="s">
        <v>1452</v>
      </c>
      <c r="D5562" s="84" t="s">
        <v>1453</v>
      </c>
      <c r="E5562" s="84" t="s">
        <v>2178</v>
      </c>
      <c r="F5562" s="84" t="s">
        <v>25</v>
      </c>
      <c r="G5562" s="79">
        <v>1718861.11</v>
      </c>
      <c r="H5562" s="79">
        <v>1306134.7</v>
      </c>
      <c r="I5562" s="79">
        <v>412726.41000000015</v>
      </c>
      <c r="J5562" s="79">
        <v>1404.46</v>
      </c>
      <c r="K5562" s="58" t="s">
        <v>3376</v>
      </c>
      <c r="L5562" s="59" t="s">
        <v>3373</v>
      </c>
      <c r="M5562" s="16">
        <f>Таблица4[[#This Row],[Поступления]]/Таблица4[[#This Row],[Начисления]]</f>
        <v>0.75988379305411125</v>
      </c>
    </row>
    <row r="5563" spans="1:13" ht="15">
      <c r="A5563" s="56" t="s">
        <v>9278</v>
      </c>
      <c r="B5563" s="84" t="s">
        <v>2179</v>
      </c>
      <c r="C5563" s="84" t="s">
        <v>1452</v>
      </c>
      <c r="D5563" s="84" t="s">
        <v>1453</v>
      </c>
      <c r="E5563" s="84" t="s">
        <v>2178</v>
      </c>
      <c r="F5563" s="84" t="s">
        <v>30</v>
      </c>
      <c r="G5563" s="79">
        <v>656038.16</v>
      </c>
      <c r="H5563" s="79">
        <v>502735.47</v>
      </c>
      <c r="I5563" s="79">
        <v>153302.69000000006</v>
      </c>
      <c r="J5563" s="79">
        <v>3456.22</v>
      </c>
      <c r="K5563" s="58" t="s">
        <v>3376</v>
      </c>
      <c r="L5563" s="59" t="s">
        <v>3372</v>
      </c>
      <c r="M5563" s="16">
        <f>Таблица4[[#This Row],[Поступления]]/Таблица4[[#This Row],[Начисления]]</f>
        <v>0.76632046830934342</v>
      </c>
    </row>
    <row r="5564" spans="1:13" ht="15">
      <c r="A5564" s="56" t="s">
        <v>9279</v>
      </c>
      <c r="B5564" s="84" t="s">
        <v>2179</v>
      </c>
      <c r="C5564" s="84" t="s">
        <v>1452</v>
      </c>
      <c r="D5564" s="84" t="s">
        <v>1453</v>
      </c>
      <c r="E5564" s="84" t="s">
        <v>2178</v>
      </c>
      <c r="F5564" s="84" t="s">
        <v>71</v>
      </c>
      <c r="G5564" s="79">
        <v>473153.01</v>
      </c>
      <c r="H5564" s="79">
        <v>458909.53</v>
      </c>
      <c r="I5564" s="79">
        <v>14243.479999999981</v>
      </c>
      <c r="J5564" s="79">
        <v>496.02</v>
      </c>
      <c r="K5564" s="58" t="s">
        <v>3376</v>
      </c>
      <c r="L5564" s="59" t="s">
        <v>3372</v>
      </c>
      <c r="M5564" s="16">
        <f>Таблица4[[#This Row],[Поступления]]/Таблица4[[#This Row],[Начисления]]</f>
        <v>0.96989667253728351</v>
      </c>
    </row>
    <row r="5565" spans="1:13" ht="15">
      <c r="A5565" s="56" t="s">
        <v>9280</v>
      </c>
      <c r="B5565" s="84" t="s">
        <v>2179</v>
      </c>
      <c r="C5565" s="84" t="s">
        <v>1452</v>
      </c>
      <c r="D5565" s="84" t="s">
        <v>1453</v>
      </c>
      <c r="E5565" s="84" t="s">
        <v>2178</v>
      </c>
      <c r="F5565" s="84" t="s">
        <v>31</v>
      </c>
      <c r="G5565" s="79">
        <v>3056865.19</v>
      </c>
      <c r="H5565" s="79">
        <v>2513259.0299999998</v>
      </c>
      <c r="I5565" s="79">
        <v>543606.16000000015</v>
      </c>
      <c r="J5565" s="79">
        <v>16735.68</v>
      </c>
      <c r="K5565" s="58" t="s">
        <v>3376</v>
      </c>
      <c r="L5565" s="59" t="s">
        <v>3372</v>
      </c>
      <c r="M5565" s="16">
        <f>Таблица4[[#This Row],[Поступления]]/Таблица4[[#This Row],[Начисления]]</f>
        <v>0.82216874928658523</v>
      </c>
    </row>
    <row r="5566" spans="1:13" ht="15">
      <c r="A5566" s="56" t="s">
        <v>9281</v>
      </c>
      <c r="B5566" s="84" t="s">
        <v>2179</v>
      </c>
      <c r="C5566" s="84" t="s">
        <v>1452</v>
      </c>
      <c r="D5566" s="84" t="s">
        <v>1453</v>
      </c>
      <c r="E5566" s="84" t="s">
        <v>2178</v>
      </c>
      <c r="F5566" s="84" t="s">
        <v>72</v>
      </c>
      <c r="G5566" s="79">
        <v>689790.26</v>
      </c>
      <c r="H5566" s="79">
        <v>521469.73</v>
      </c>
      <c r="I5566" s="79">
        <v>168320.53000000003</v>
      </c>
      <c r="J5566" s="79">
        <v>2046.92</v>
      </c>
      <c r="K5566" s="58" t="s">
        <v>3376</v>
      </c>
      <c r="L5566" s="59" t="s">
        <v>3373</v>
      </c>
      <c r="M5566" s="16">
        <f>Таблица4[[#This Row],[Поступления]]/Таблица4[[#This Row],[Начисления]]</f>
        <v>0.75598302881226531</v>
      </c>
    </row>
    <row r="5567" spans="1:13" ht="15">
      <c r="A5567" s="61" t="s">
        <v>9282</v>
      </c>
      <c r="B5567" s="85" t="s">
        <v>2179</v>
      </c>
      <c r="C5567" s="85" t="s">
        <v>1452</v>
      </c>
      <c r="D5567" s="85" t="s">
        <v>1453</v>
      </c>
      <c r="E5567" s="85" t="s">
        <v>2178</v>
      </c>
      <c r="F5567" s="85" t="s">
        <v>73</v>
      </c>
      <c r="G5567" s="79">
        <v>730378.07</v>
      </c>
      <c r="H5567" s="79">
        <v>643526.21</v>
      </c>
      <c r="I5567" s="79">
        <v>86851.859999999986</v>
      </c>
      <c r="J5567" s="79">
        <v>3643.63</v>
      </c>
      <c r="K5567" s="63" t="s">
        <v>3376</v>
      </c>
      <c r="L5567" s="64" t="s">
        <v>3372</v>
      </c>
      <c r="M5567" s="16">
        <f>Таблица4[[#This Row],[Поступления]]/Таблица4[[#This Row],[Начисления]]</f>
        <v>0.88108643513899587</v>
      </c>
    </row>
    <row r="5568" spans="1:13" ht="15">
      <c r="A5568" s="61" t="s">
        <v>9283</v>
      </c>
      <c r="B5568" s="85" t="s">
        <v>2179</v>
      </c>
      <c r="C5568" s="85" t="s">
        <v>1452</v>
      </c>
      <c r="D5568" s="85" t="s">
        <v>1453</v>
      </c>
      <c r="E5568" s="85" t="s">
        <v>2178</v>
      </c>
      <c r="F5568" s="85" t="s">
        <v>9</v>
      </c>
      <c r="G5568" s="79">
        <v>843007.22</v>
      </c>
      <c r="H5568" s="79">
        <v>687452.95</v>
      </c>
      <c r="I5568" s="79">
        <v>155554.27000000002</v>
      </c>
      <c r="J5568" s="79">
        <v>8610.7800000000007</v>
      </c>
      <c r="K5568" s="63" t="s">
        <v>3376</v>
      </c>
      <c r="L5568" s="64" t="s">
        <v>3372</v>
      </c>
      <c r="M5568" s="16">
        <f>Таблица4[[#This Row],[Поступления]]/Таблица4[[#This Row],[Начисления]]</f>
        <v>0.81547694217850231</v>
      </c>
    </row>
    <row r="5569" spans="1:13" ht="15">
      <c r="A5569" s="56" t="s">
        <v>9284</v>
      </c>
      <c r="B5569" s="84" t="s">
        <v>2179</v>
      </c>
      <c r="C5569" s="84" t="s">
        <v>1452</v>
      </c>
      <c r="D5569" s="84" t="s">
        <v>1453</v>
      </c>
      <c r="E5569" s="84" t="s">
        <v>2178</v>
      </c>
      <c r="F5569" s="84" t="s">
        <v>10</v>
      </c>
      <c r="G5569" s="79">
        <v>1078819.48</v>
      </c>
      <c r="H5569" s="79">
        <v>885092.3</v>
      </c>
      <c r="I5569" s="79">
        <v>193727.17999999993</v>
      </c>
      <c r="J5569" s="79">
        <v>0</v>
      </c>
      <c r="K5569" s="58" t="s">
        <v>3376</v>
      </c>
      <c r="L5569" s="59" t="s">
        <v>3372</v>
      </c>
      <c r="M5569" s="16">
        <f>Таблица4[[#This Row],[Поступления]]/Таблица4[[#This Row],[Начисления]]</f>
        <v>0.82042669455690587</v>
      </c>
    </row>
    <row r="5570" spans="1:13" ht="15">
      <c r="A5570" s="61" t="s">
        <v>9285</v>
      </c>
      <c r="B5570" s="85" t="s">
        <v>2179</v>
      </c>
      <c r="C5570" s="85" t="s">
        <v>1452</v>
      </c>
      <c r="D5570" s="85" t="s">
        <v>1453</v>
      </c>
      <c r="E5570" s="85" t="s">
        <v>2178</v>
      </c>
      <c r="F5570" s="85" t="s">
        <v>12</v>
      </c>
      <c r="G5570" s="79">
        <v>709147.48</v>
      </c>
      <c r="H5570" s="79">
        <v>650710.41</v>
      </c>
      <c r="I5570" s="79">
        <v>58437.069999999949</v>
      </c>
      <c r="J5570" s="79">
        <v>195.12</v>
      </c>
      <c r="K5570" s="63" t="s">
        <v>3376</v>
      </c>
      <c r="L5570" s="64" t="s">
        <v>3372</v>
      </c>
      <c r="M5570" s="16">
        <f>Таблица4[[#This Row],[Поступления]]/Таблица4[[#This Row],[Начисления]]</f>
        <v>0.91759532163887836</v>
      </c>
    </row>
    <row r="5571" spans="1:13" ht="15">
      <c r="A5571" s="61" t="s">
        <v>9286</v>
      </c>
      <c r="B5571" s="85" t="s">
        <v>2179</v>
      </c>
      <c r="C5571" s="85" t="s">
        <v>1452</v>
      </c>
      <c r="D5571" s="85" t="s">
        <v>1453</v>
      </c>
      <c r="E5571" s="85" t="s">
        <v>2178</v>
      </c>
      <c r="F5571" s="85" t="s">
        <v>13</v>
      </c>
      <c r="G5571" s="79">
        <v>476118.09</v>
      </c>
      <c r="H5571" s="79">
        <v>426210.86</v>
      </c>
      <c r="I5571" s="79">
        <v>49907.23000000004</v>
      </c>
      <c r="J5571" s="79">
        <v>3917.19</v>
      </c>
      <c r="K5571" s="63" t="s">
        <v>3376</v>
      </c>
      <c r="L5571" s="64" t="s">
        <v>3372</v>
      </c>
      <c r="M5571" s="16">
        <f>Таблица4[[#This Row],[Поступления]]/Таблица4[[#This Row],[Начисления]]</f>
        <v>0.89517888303718929</v>
      </c>
    </row>
    <row r="5572" spans="1:13" ht="15">
      <c r="A5572" s="61" t="s">
        <v>9287</v>
      </c>
      <c r="B5572" s="85" t="s">
        <v>2179</v>
      </c>
      <c r="C5572" s="85" t="s">
        <v>1452</v>
      </c>
      <c r="D5572" s="85" t="s">
        <v>1453</v>
      </c>
      <c r="E5572" s="85" t="s">
        <v>2178</v>
      </c>
      <c r="F5572" s="85" t="s">
        <v>14</v>
      </c>
      <c r="G5572" s="79">
        <v>712001.77</v>
      </c>
      <c r="H5572" s="79">
        <v>645804.43999999994</v>
      </c>
      <c r="I5572" s="79">
        <v>66197.330000000075</v>
      </c>
      <c r="J5572" s="79">
        <v>2153.5500000000002</v>
      </c>
      <c r="K5572" s="63" t="s">
        <v>3376</v>
      </c>
      <c r="L5572" s="64" t="s">
        <v>3372</v>
      </c>
      <c r="M5572" s="16">
        <f>Таблица4[[#This Row],[Поступления]]/Таблица4[[#This Row],[Начисления]]</f>
        <v>0.90702645303817142</v>
      </c>
    </row>
    <row r="5573" spans="1:13" ht="15">
      <c r="A5573" s="61" t="s">
        <v>9288</v>
      </c>
      <c r="B5573" s="85" t="s">
        <v>2179</v>
      </c>
      <c r="C5573" s="85" t="s">
        <v>1452</v>
      </c>
      <c r="D5573" s="85" t="s">
        <v>1453</v>
      </c>
      <c r="E5573" s="85" t="s">
        <v>2178</v>
      </c>
      <c r="F5573" s="85" t="s">
        <v>16</v>
      </c>
      <c r="G5573" s="79">
        <v>638284.63</v>
      </c>
      <c r="H5573" s="79">
        <v>533430.06999999995</v>
      </c>
      <c r="I5573" s="79">
        <v>104854.56000000006</v>
      </c>
      <c r="J5573" s="79">
        <v>1692.53</v>
      </c>
      <c r="K5573" s="63" t="s">
        <v>3376</v>
      </c>
      <c r="L5573" s="64" t="s">
        <v>3373</v>
      </c>
      <c r="M5573" s="16">
        <f>Таблица4[[#This Row],[Поступления]]/Таблица4[[#This Row],[Начисления]]</f>
        <v>0.83572444788463718</v>
      </c>
    </row>
    <row r="5574" spans="1:13" ht="15">
      <c r="A5574" s="56" t="s">
        <v>9289</v>
      </c>
      <c r="B5574" s="84" t="s">
        <v>2179</v>
      </c>
      <c r="C5574" s="84" t="s">
        <v>1452</v>
      </c>
      <c r="D5574" s="84" t="s">
        <v>1453</v>
      </c>
      <c r="E5574" s="84" t="s">
        <v>2178</v>
      </c>
      <c r="F5574" s="84" t="s">
        <v>99</v>
      </c>
      <c r="G5574" s="79">
        <v>731871.15</v>
      </c>
      <c r="H5574" s="79">
        <v>656095.06999999995</v>
      </c>
      <c r="I5574" s="79">
        <v>75776.080000000075</v>
      </c>
      <c r="J5574" s="79">
        <v>1633.49</v>
      </c>
      <c r="K5574" s="58" t="s">
        <v>3376</v>
      </c>
      <c r="L5574" s="59" t="s">
        <v>3373</v>
      </c>
      <c r="M5574" s="16">
        <f>Таблица4[[#This Row],[Поступления]]/Таблица4[[#This Row],[Начисления]]</f>
        <v>0.89646253988833957</v>
      </c>
    </row>
    <row r="5575" spans="1:13" ht="15">
      <c r="A5575" s="61" t="s">
        <v>9290</v>
      </c>
      <c r="B5575" s="85" t="s">
        <v>2179</v>
      </c>
      <c r="C5575" s="85" t="s">
        <v>1452</v>
      </c>
      <c r="D5575" s="85" t="s">
        <v>1453</v>
      </c>
      <c r="E5575" s="85" t="s">
        <v>2178</v>
      </c>
      <c r="F5575" s="85" t="s">
        <v>17</v>
      </c>
      <c r="G5575" s="79">
        <v>883402.17</v>
      </c>
      <c r="H5575" s="79">
        <v>837561.27</v>
      </c>
      <c r="I5575" s="79">
        <v>45840.900000000023</v>
      </c>
      <c r="J5575" s="79">
        <v>6813.23</v>
      </c>
      <c r="K5575" s="63" t="s">
        <v>3376</v>
      </c>
      <c r="L5575" s="64" t="s">
        <v>3372</v>
      </c>
      <c r="M5575" s="16">
        <f>Таблица4[[#This Row],[Поступления]]/Таблица4[[#This Row],[Начисления]]</f>
        <v>0.9481086853114703</v>
      </c>
    </row>
    <row r="5576" spans="1:13" ht="15">
      <c r="A5576" s="61" t="s">
        <v>9291</v>
      </c>
      <c r="B5576" s="85" t="s">
        <v>2179</v>
      </c>
      <c r="C5576" s="85" t="s">
        <v>1452</v>
      </c>
      <c r="D5576" s="85" t="s">
        <v>1453</v>
      </c>
      <c r="E5576" s="85" t="s">
        <v>2178</v>
      </c>
      <c r="F5576" s="85" t="s">
        <v>18</v>
      </c>
      <c r="G5576" s="79">
        <v>658914.51</v>
      </c>
      <c r="H5576" s="79">
        <v>598708.22</v>
      </c>
      <c r="I5576" s="79">
        <v>60206.290000000037</v>
      </c>
      <c r="J5576" s="79">
        <v>6032.87</v>
      </c>
      <c r="K5576" s="63" t="s">
        <v>3376</v>
      </c>
      <c r="L5576" s="64" t="s">
        <v>3373</v>
      </c>
      <c r="M5576" s="16">
        <f>Таблица4[[#This Row],[Поступления]]/Таблица4[[#This Row],[Начисления]]</f>
        <v>0.90862807073409257</v>
      </c>
    </row>
    <row r="5577" spans="1:13" ht="15">
      <c r="A5577" s="61" t="s">
        <v>9292</v>
      </c>
      <c r="B5577" s="85" t="s">
        <v>2179</v>
      </c>
      <c r="C5577" s="85" t="s">
        <v>1452</v>
      </c>
      <c r="D5577" s="85" t="s">
        <v>1453</v>
      </c>
      <c r="E5577" s="85" t="s">
        <v>2178</v>
      </c>
      <c r="F5577" s="85" t="s">
        <v>20</v>
      </c>
      <c r="G5577" s="79">
        <v>2402473.88</v>
      </c>
      <c r="H5577" s="79">
        <v>2092117</v>
      </c>
      <c r="I5577" s="79">
        <v>310356.87999999989</v>
      </c>
      <c r="J5577" s="79">
        <v>6185.89</v>
      </c>
      <c r="K5577" s="63" t="s">
        <v>3377</v>
      </c>
      <c r="L5577" s="64" t="s">
        <v>3372</v>
      </c>
      <c r="M5577" s="16">
        <f>Таблица4[[#This Row],[Поступления]]/Таблица4[[#This Row],[Начисления]]</f>
        <v>0.8708177922000967</v>
      </c>
    </row>
    <row r="5578" spans="1:13" ht="15">
      <c r="A5578" s="61" t="s">
        <v>9293</v>
      </c>
      <c r="B5578" s="85" t="s">
        <v>2179</v>
      </c>
      <c r="C5578" s="85" t="s">
        <v>1452</v>
      </c>
      <c r="D5578" s="85" t="s">
        <v>1453</v>
      </c>
      <c r="E5578" s="85" t="s">
        <v>2178</v>
      </c>
      <c r="F5578" s="85" t="s">
        <v>42</v>
      </c>
      <c r="G5578" s="79">
        <v>801943.11</v>
      </c>
      <c r="H5578" s="79">
        <v>700912.52</v>
      </c>
      <c r="I5578" s="79">
        <v>101030.58999999997</v>
      </c>
      <c r="J5578" s="79">
        <v>4722.17</v>
      </c>
      <c r="K5578" s="63" t="s">
        <v>3376</v>
      </c>
      <c r="L5578" s="64" t="s">
        <v>3372</v>
      </c>
      <c r="M5578" s="16">
        <f>Таблица4[[#This Row],[Поступления]]/Таблица4[[#This Row],[Начисления]]</f>
        <v>0.87401775918992564</v>
      </c>
    </row>
    <row r="5579" spans="1:13" ht="15">
      <c r="A5579" s="61" t="s">
        <v>9294</v>
      </c>
      <c r="B5579" s="85" t="s">
        <v>2179</v>
      </c>
      <c r="C5579" s="85" t="s">
        <v>1452</v>
      </c>
      <c r="D5579" s="85" t="s">
        <v>1453</v>
      </c>
      <c r="E5579" s="85" t="s">
        <v>2178</v>
      </c>
      <c r="F5579" s="85" t="s">
        <v>78</v>
      </c>
      <c r="G5579" s="79">
        <v>1808150.28</v>
      </c>
      <c r="H5579" s="79">
        <v>1566767.55</v>
      </c>
      <c r="I5579" s="79">
        <v>241382.72999999998</v>
      </c>
      <c r="J5579" s="79">
        <v>0</v>
      </c>
      <c r="K5579" s="63" t="s">
        <v>3377</v>
      </c>
      <c r="L5579" s="64" t="s">
        <v>3373</v>
      </c>
      <c r="M5579" s="16">
        <f>Таблица4[[#This Row],[Поступления]]/Таблица4[[#This Row],[Начисления]]</f>
        <v>0.86650294908009529</v>
      </c>
    </row>
    <row r="5580" spans="1:13" ht="15">
      <c r="A5580" s="61" t="s">
        <v>9295</v>
      </c>
      <c r="B5580" s="85" t="s">
        <v>2179</v>
      </c>
      <c r="C5580" s="85" t="s">
        <v>1452</v>
      </c>
      <c r="D5580" s="85" t="s">
        <v>1453</v>
      </c>
      <c r="E5580" s="85" t="s">
        <v>2178</v>
      </c>
      <c r="F5580" s="85" t="s">
        <v>43</v>
      </c>
      <c r="G5580" s="79">
        <v>1811970.45</v>
      </c>
      <c r="H5580" s="79">
        <v>1736480.73</v>
      </c>
      <c r="I5580" s="79">
        <v>75489.719999999972</v>
      </c>
      <c r="J5580" s="79">
        <v>5685.85</v>
      </c>
      <c r="K5580" s="63" t="s">
        <v>3376</v>
      </c>
      <c r="L5580" s="64" t="s">
        <v>3372</v>
      </c>
      <c r="M5580" s="16">
        <f>Таблица4[[#This Row],[Поступления]]/Таблица4[[#This Row],[Начисления]]</f>
        <v>0.95833832720616385</v>
      </c>
    </row>
    <row r="5581" spans="1:13" ht="15">
      <c r="A5581" s="61" t="s">
        <v>9296</v>
      </c>
      <c r="B5581" s="85" t="s">
        <v>2179</v>
      </c>
      <c r="C5581" s="85" t="s">
        <v>1452</v>
      </c>
      <c r="D5581" s="85" t="s">
        <v>1453</v>
      </c>
      <c r="E5581" s="85" t="s">
        <v>2178</v>
      </c>
      <c r="F5581" s="85" t="s">
        <v>49</v>
      </c>
      <c r="G5581" s="79">
        <v>745672.32</v>
      </c>
      <c r="H5581" s="79">
        <v>687049.22</v>
      </c>
      <c r="I5581" s="79">
        <v>58623.099999999977</v>
      </c>
      <c r="J5581" s="79">
        <v>2834.96</v>
      </c>
      <c r="K5581" s="63" t="s">
        <v>3376</v>
      </c>
      <c r="L5581" s="64" t="s">
        <v>3372</v>
      </c>
      <c r="M5581" s="16">
        <f>Таблица4[[#This Row],[Поступления]]/Таблица4[[#This Row],[Начисления]]</f>
        <v>0.92138222322641672</v>
      </c>
    </row>
    <row r="5582" spans="1:13" ht="15">
      <c r="A5582" s="61" t="s">
        <v>9297</v>
      </c>
      <c r="B5582" s="85" t="s">
        <v>2179</v>
      </c>
      <c r="C5582" s="85" t="s">
        <v>1452</v>
      </c>
      <c r="D5582" s="85" t="s">
        <v>1453</v>
      </c>
      <c r="E5582" s="85" t="s">
        <v>2178</v>
      </c>
      <c r="F5582" s="85" t="s">
        <v>50</v>
      </c>
      <c r="G5582" s="79">
        <v>719730.31</v>
      </c>
      <c r="H5582" s="79">
        <v>652496.03</v>
      </c>
      <c r="I5582" s="79">
        <v>67234.280000000028</v>
      </c>
      <c r="J5582" s="79">
        <v>5173.12</v>
      </c>
      <c r="K5582" s="63" t="s">
        <v>3376</v>
      </c>
      <c r="L5582" s="64" t="s">
        <v>3372</v>
      </c>
      <c r="M5582" s="16">
        <f>Таблица4[[#This Row],[Поступления]]/Таблица4[[#This Row],[Начисления]]</f>
        <v>0.9065840648006056</v>
      </c>
    </row>
    <row r="5583" spans="1:13" ht="15">
      <c r="A5583" s="61" t="s">
        <v>9298</v>
      </c>
      <c r="B5583" s="85" t="s">
        <v>2179</v>
      </c>
      <c r="C5583" s="85" t="s">
        <v>1452</v>
      </c>
      <c r="D5583" s="85" t="s">
        <v>1453</v>
      </c>
      <c r="E5583" s="85" t="s">
        <v>2178</v>
      </c>
      <c r="F5583" s="85" t="s">
        <v>51</v>
      </c>
      <c r="G5583" s="79">
        <v>717797.82</v>
      </c>
      <c r="H5583" s="79">
        <v>638896.86</v>
      </c>
      <c r="I5583" s="79">
        <v>78900.959999999963</v>
      </c>
      <c r="J5583" s="79">
        <v>0</v>
      </c>
      <c r="K5583" s="63" t="s">
        <v>3376</v>
      </c>
      <c r="L5583" s="64" t="s">
        <v>3372</v>
      </c>
      <c r="M5583" s="16">
        <f>Таблица4[[#This Row],[Поступления]]/Таблица4[[#This Row],[Начисления]]</f>
        <v>0.890079131196024</v>
      </c>
    </row>
    <row r="5584" spans="1:13" ht="15">
      <c r="A5584" s="61" t="s">
        <v>9299</v>
      </c>
      <c r="B5584" s="85" t="s">
        <v>2179</v>
      </c>
      <c r="C5584" s="85" t="s">
        <v>1452</v>
      </c>
      <c r="D5584" s="85" t="s">
        <v>1453</v>
      </c>
      <c r="E5584" s="85" t="s">
        <v>2178</v>
      </c>
      <c r="F5584" s="85" t="s">
        <v>103</v>
      </c>
      <c r="G5584" s="79">
        <v>573882.9</v>
      </c>
      <c r="H5584" s="79">
        <v>497945.72</v>
      </c>
      <c r="I5584" s="79">
        <v>75937.180000000051</v>
      </c>
      <c r="J5584" s="79">
        <v>1809.06</v>
      </c>
      <c r="K5584" s="63" t="s">
        <v>3376</v>
      </c>
      <c r="L5584" s="64" t="s">
        <v>3372</v>
      </c>
      <c r="M5584" s="16">
        <f>Таблица4[[#This Row],[Поступления]]/Таблица4[[#This Row],[Начисления]]</f>
        <v>0.8676782667683598</v>
      </c>
    </row>
    <row r="5585" spans="1:13" ht="15">
      <c r="A5585" s="61" t="s">
        <v>9300</v>
      </c>
      <c r="B5585" s="85" t="s">
        <v>2179</v>
      </c>
      <c r="C5585" s="85" t="s">
        <v>1452</v>
      </c>
      <c r="D5585" s="85" t="s">
        <v>1453</v>
      </c>
      <c r="E5585" s="85" t="s">
        <v>2178</v>
      </c>
      <c r="F5585" s="85" t="s">
        <v>108</v>
      </c>
      <c r="G5585" s="79">
        <v>692308.52</v>
      </c>
      <c r="H5585" s="79">
        <v>615465.49</v>
      </c>
      <c r="I5585" s="79">
        <v>76843.030000000028</v>
      </c>
      <c r="J5585" s="79">
        <v>2875.96</v>
      </c>
      <c r="K5585" s="63" t="s">
        <v>3376</v>
      </c>
      <c r="L5585" s="64" t="s">
        <v>3372</v>
      </c>
      <c r="M5585" s="16">
        <f>Таблица4[[#This Row],[Поступления]]/Таблица4[[#This Row],[Начисления]]</f>
        <v>0.88900464492333564</v>
      </c>
    </row>
    <row r="5586" spans="1:13" ht="15">
      <c r="A5586" s="61" t="s">
        <v>9301</v>
      </c>
      <c r="B5586" s="85" t="s">
        <v>2179</v>
      </c>
      <c r="C5586" s="85" t="s">
        <v>1452</v>
      </c>
      <c r="D5586" s="85" t="s">
        <v>1453</v>
      </c>
      <c r="E5586" s="85" t="s">
        <v>2178</v>
      </c>
      <c r="F5586" s="85" t="s">
        <v>210</v>
      </c>
      <c r="G5586" s="79">
        <v>943078.95</v>
      </c>
      <c r="H5586" s="79">
        <v>827557.18</v>
      </c>
      <c r="I5586" s="79">
        <v>115521.7699999999</v>
      </c>
      <c r="J5586" s="79">
        <v>1759.06</v>
      </c>
      <c r="K5586" s="63" t="s">
        <v>3376</v>
      </c>
      <c r="L5586" s="64" t="s">
        <v>3372</v>
      </c>
      <c r="M5586" s="16">
        <f>Таблица4[[#This Row],[Поступления]]/Таблица4[[#This Row],[Начисления]]</f>
        <v>0.8775057273836937</v>
      </c>
    </row>
    <row r="5587" spans="1:13" ht="15">
      <c r="A5587" s="56" t="s">
        <v>9302</v>
      </c>
      <c r="B5587" s="84" t="s">
        <v>2179</v>
      </c>
      <c r="C5587" s="84" t="s">
        <v>1452</v>
      </c>
      <c r="D5587" s="84" t="s">
        <v>1453</v>
      </c>
      <c r="E5587" s="84" t="s">
        <v>2178</v>
      </c>
      <c r="F5587" s="84" t="s">
        <v>345</v>
      </c>
      <c r="G5587" s="79">
        <v>927354.34</v>
      </c>
      <c r="H5587" s="79">
        <v>771374.17</v>
      </c>
      <c r="I5587" s="79">
        <v>155980.16999999993</v>
      </c>
      <c r="J5587" s="79">
        <v>3395.07</v>
      </c>
      <c r="K5587" s="58" t="s">
        <v>3376</v>
      </c>
      <c r="L5587" s="59" t="s">
        <v>3373</v>
      </c>
      <c r="M5587" s="16">
        <f>Таблица4[[#This Row],[Поступления]]/Таблица4[[#This Row],[Начисления]]</f>
        <v>0.83180089500632526</v>
      </c>
    </row>
    <row r="5588" spans="1:13" ht="15">
      <c r="A5588" s="61" t="s">
        <v>9303</v>
      </c>
      <c r="B5588" s="85" t="s">
        <v>2179</v>
      </c>
      <c r="C5588" s="85" t="s">
        <v>1452</v>
      </c>
      <c r="D5588" s="85" t="s">
        <v>1453</v>
      </c>
      <c r="E5588" s="85" t="s">
        <v>2178</v>
      </c>
      <c r="F5588" s="85" t="s">
        <v>126</v>
      </c>
      <c r="G5588" s="79">
        <v>695358</v>
      </c>
      <c r="H5588" s="79">
        <v>590430.56999999995</v>
      </c>
      <c r="I5588" s="79">
        <v>104927.43000000005</v>
      </c>
      <c r="J5588" s="79">
        <v>1926.29</v>
      </c>
      <c r="K5588" s="63" t="s">
        <v>3376</v>
      </c>
      <c r="L5588" s="64" t="s">
        <v>3372</v>
      </c>
      <c r="M5588" s="16">
        <f>Таблица4[[#This Row],[Поступления]]/Таблица4[[#This Row],[Начисления]]</f>
        <v>0.84910300880985035</v>
      </c>
    </row>
    <row r="5589" spans="1:13" ht="15">
      <c r="A5589" s="61" t="s">
        <v>9304</v>
      </c>
      <c r="B5589" s="85" t="s">
        <v>2179</v>
      </c>
      <c r="C5589" s="85" t="s">
        <v>1452</v>
      </c>
      <c r="D5589" s="85" t="s">
        <v>1453</v>
      </c>
      <c r="E5589" s="85" t="s">
        <v>2178</v>
      </c>
      <c r="F5589" s="85" t="s">
        <v>211</v>
      </c>
      <c r="G5589" s="79">
        <v>996804.57</v>
      </c>
      <c r="H5589" s="79">
        <v>908207.19</v>
      </c>
      <c r="I5589" s="79">
        <v>88597.38</v>
      </c>
      <c r="J5589" s="79">
        <v>1802.68</v>
      </c>
      <c r="K5589" s="63" t="s">
        <v>3376</v>
      </c>
      <c r="L5589" s="64" t="s">
        <v>3372</v>
      </c>
      <c r="M5589" s="16">
        <f>Таблица4[[#This Row],[Поступления]]/Таблица4[[#This Row],[Начисления]]</f>
        <v>0.91111860572629599</v>
      </c>
    </row>
    <row r="5590" spans="1:13" ht="15">
      <c r="A5590" s="61" t="s">
        <v>9305</v>
      </c>
      <c r="B5590" s="85" t="s">
        <v>2179</v>
      </c>
      <c r="C5590" s="85" t="s">
        <v>1452</v>
      </c>
      <c r="D5590" s="85" t="s">
        <v>1453</v>
      </c>
      <c r="E5590" s="85" t="s">
        <v>2178</v>
      </c>
      <c r="F5590" s="85" t="s">
        <v>804</v>
      </c>
      <c r="G5590" s="79">
        <v>700651.42</v>
      </c>
      <c r="H5590" s="79">
        <v>559904.15</v>
      </c>
      <c r="I5590" s="79">
        <v>140747.27000000002</v>
      </c>
      <c r="J5590" s="79">
        <v>22964.51</v>
      </c>
      <c r="K5590" s="63" t="s">
        <v>3376</v>
      </c>
      <c r="L5590" s="64" t="s">
        <v>3373</v>
      </c>
      <c r="M5590" s="16">
        <f>Таблица4[[#This Row],[Поступления]]/Таблица4[[#This Row],[Начисления]]</f>
        <v>0.79911941090478344</v>
      </c>
    </row>
    <row r="5591" spans="1:13" ht="15">
      <c r="A5591" s="56" t="s">
        <v>9306</v>
      </c>
      <c r="B5591" s="84" t="s">
        <v>2179</v>
      </c>
      <c r="C5591" s="84" t="s">
        <v>1452</v>
      </c>
      <c r="D5591" s="84" t="s">
        <v>1453</v>
      </c>
      <c r="E5591" s="84" t="s">
        <v>2178</v>
      </c>
      <c r="F5591" s="84" t="s">
        <v>136</v>
      </c>
      <c r="G5591" s="79">
        <v>596395.94999999995</v>
      </c>
      <c r="H5591" s="79">
        <v>534534.62</v>
      </c>
      <c r="I5591" s="79">
        <v>61861.329999999958</v>
      </c>
      <c r="J5591" s="79">
        <v>1509.97</v>
      </c>
      <c r="K5591" s="58" t="s">
        <v>3376</v>
      </c>
      <c r="L5591" s="59" t="s">
        <v>3372</v>
      </c>
      <c r="M5591" s="16">
        <f>Таблица4[[#This Row],[Поступления]]/Таблица4[[#This Row],[Начисления]]</f>
        <v>0.89627473157723492</v>
      </c>
    </row>
    <row r="5592" spans="1:13" ht="15">
      <c r="A5592" s="56" t="s">
        <v>9307</v>
      </c>
      <c r="B5592" s="84" t="s">
        <v>2181</v>
      </c>
      <c r="C5592" s="84" t="s">
        <v>1452</v>
      </c>
      <c r="D5592" s="84" t="s">
        <v>1453</v>
      </c>
      <c r="E5592" s="84" t="s">
        <v>2180</v>
      </c>
      <c r="F5592" s="84" t="s">
        <v>37</v>
      </c>
      <c r="G5592" s="79">
        <v>617450.51</v>
      </c>
      <c r="H5592" s="79">
        <v>475120.07</v>
      </c>
      <c r="I5592" s="79">
        <v>142330.44</v>
      </c>
      <c r="J5592" s="79">
        <v>2626.92</v>
      </c>
      <c r="K5592" s="58" t="s">
        <v>3376</v>
      </c>
      <c r="L5592" s="59" t="s">
        <v>3372</v>
      </c>
      <c r="M5592" s="16">
        <f>Таблица4[[#This Row],[Поступления]]/Таблица4[[#This Row],[Начисления]]</f>
        <v>0.76948688567768775</v>
      </c>
    </row>
    <row r="5593" spans="1:13" ht="15">
      <c r="A5593" s="61" t="s">
        <v>9308</v>
      </c>
      <c r="B5593" s="85" t="s">
        <v>2181</v>
      </c>
      <c r="C5593" s="85" t="s">
        <v>1452</v>
      </c>
      <c r="D5593" s="85" t="s">
        <v>1453</v>
      </c>
      <c r="E5593" s="85" t="s">
        <v>2180</v>
      </c>
      <c r="F5593" s="85" t="s">
        <v>70</v>
      </c>
      <c r="G5593" s="79">
        <v>451033.26</v>
      </c>
      <c r="H5593" s="79">
        <v>221658.62</v>
      </c>
      <c r="I5593" s="79">
        <v>229374.64</v>
      </c>
      <c r="J5593" s="79">
        <v>860.32</v>
      </c>
      <c r="K5593" s="63" t="s">
        <v>3376</v>
      </c>
      <c r="L5593" s="64" t="s">
        <v>3372</v>
      </c>
      <c r="M5593" s="16">
        <f>Таблица4[[#This Row],[Поступления]]/Таблица4[[#This Row],[Начисления]]</f>
        <v>0.49144628491477543</v>
      </c>
    </row>
    <row r="5594" spans="1:13" ht="15">
      <c r="A5594" s="61" t="s">
        <v>9309</v>
      </c>
      <c r="B5594" s="85" t="s">
        <v>2181</v>
      </c>
      <c r="C5594" s="85" t="s">
        <v>1452</v>
      </c>
      <c r="D5594" s="85" t="s">
        <v>1453</v>
      </c>
      <c r="E5594" s="85" t="s">
        <v>2180</v>
      </c>
      <c r="F5594" s="85" t="s">
        <v>25</v>
      </c>
      <c r="G5594" s="79">
        <v>399183.4</v>
      </c>
      <c r="H5594" s="79">
        <v>171813.63</v>
      </c>
      <c r="I5594" s="79">
        <v>227369.77000000002</v>
      </c>
      <c r="J5594" s="79">
        <v>616.47</v>
      </c>
      <c r="K5594" s="63" t="s">
        <v>3376</v>
      </c>
      <c r="L5594" s="64" t="s">
        <v>3372</v>
      </c>
      <c r="M5594" s="16">
        <f>Таблица4[[#This Row],[Поступления]]/Таблица4[[#This Row],[Начисления]]</f>
        <v>0.43041276265496009</v>
      </c>
    </row>
    <row r="5595" spans="1:13" ht="15">
      <c r="A5595" s="56" t="s">
        <v>9310</v>
      </c>
      <c r="B5595" s="84" t="s">
        <v>2181</v>
      </c>
      <c r="C5595" s="84" t="s">
        <v>1452</v>
      </c>
      <c r="D5595" s="84" t="s">
        <v>1453</v>
      </c>
      <c r="E5595" s="84" t="s">
        <v>2180</v>
      </c>
      <c r="F5595" s="84" t="s">
        <v>72</v>
      </c>
      <c r="G5595" s="79">
        <v>333343.28999999998</v>
      </c>
      <c r="H5595" s="79">
        <v>284876.67</v>
      </c>
      <c r="I5595" s="79">
        <v>48466.619999999995</v>
      </c>
      <c r="J5595" s="79">
        <v>1891.38</v>
      </c>
      <c r="K5595" s="58" t="s">
        <v>3376</v>
      </c>
      <c r="L5595" s="59" t="s">
        <v>3372</v>
      </c>
      <c r="M5595" s="16">
        <f>Таблица4[[#This Row],[Поступления]]/Таблица4[[#This Row],[Начисления]]</f>
        <v>0.85460448296409386</v>
      </c>
    </row>
    <row r="5596" spans="1:13" ht="15">
      <c r="A5596" s="56" t="s">
        <v>9311</v>
      </c>
      <c r="B5596" s="84" t="s">
        <v>2181</v>
      </c>
      <c r="C5596" s="84" t="s">
        <v>1452</v>
      </c>
      <c r="D5596" s="84" t="s">
        <v>1453</v>
      </c>
      <c r="E5596" s="84" t="s">
        <v>2180</v>
      </c>
      <c r="F5596" s="84" t="s">
        <v>103</v>
      </c>
      <c r="G5596" s="79">
        <v>521674.82</v>
      </c>
      <c r="H5596" s="79">
        <v>405674</v>
      </c>
      <c r="I5596" s="79">
        <v>116000.82</v>
      </c>
      <c r="J5596" s="79">
        <v>440.31</v>
      </c>
      <c r="K5596" s="58" t="s">
        <v>3376</v>
      </c>
      <c r="L5596" s="59" t="s">
        <v>3372</v>
      </c>
      <c r="M5596" s="16">
        <f>Таблица4[[#This Row],[Поступления]]/Таблица4[[#This Row],[Начисления]]</f>
        <v>0.77763768625060337</v>
      </c>
    </row>
    <row r="5597" spans="1:13" ht="15">
      <c r="A5597" s="56" t="s">
        <v>9312</v>
      </c>
      <c r="B5597" s="84" t="s">
        <v>2181</v>
      </c>
      <c r="C5597" s="84" t="s">
        <v>1452</v>
      </c>
      <c r="D5597" s="84" t="s">
        <v>1453</v>
      </c>
      <c r="E5597" s="84" t="s">
        <v>2180</v>
      </c>
      <c r="F5597" s="84" t="s">
        <v>700</v>
      </c>
      <c r="G5597" s="79">
        <v>857657.92</v>
      </c>
      <c r="H5597" s="79">
        <v>638686.31999999995</v>
      </c>
      <c r="I5597" s="79">
        <v>218971.60000000009</v>
      </c>
      <c r="J5597" s="79">
        <v>3228.69</v>
      </c>
      <c r="K5597" s="58" t="s">
        <v>3376</v>
      </c>
      <c r="L5597" s="59" t="s">
        <v>3372</v>
      </c>
      <c r="M5597" s="16">
        <f>Таблица4[[#This Row],[Поступления]]/Таблица4[[#This Row],[Начисления]]</f>
        <v>0.74468655288579377</v>
      </c>
    </row>
    <row r="5598" spans="1:13" ht="15">
      <c r="A5598" s="56" t="s">
        <v>13999</v>
      </c>
      <c r="B5598" s="84" t="s">
        <v>2181</v>
      </c>
      <c r="C5598" s="84" t="s">
        <v>1452</v>
      </c>
      <c r="D5598" s="84" t="s">
        <v>1453</v>
      </c>
      <c r="E5598" s="84" t="s">
        <v>2180</v>
      </c>
      <c r="F5598" s="84" t="s">
        <v>184</v>
      </c>
      <c r="G5598" s="79">
        <v>325812.62</v>
      </c>
      <c r="H5598" s="79">
        <v>203768.89</v>
      </c>
      <c r="I5598" s="79">
        <v>122043.72999999998</v>
      </c>
      <c r="J5598" s="79">
        <v>48.9</v>
      </c>
      <c r="K5598" s="58" t="s">
        <v>3376</v>
      </c>
      <c r="L5598" s="59" t="s">
        <v>3372</v>
      </c>
      <c r="M5598" s="16">
        <f>Таблица4[[#This Row],[Поступления]]/Таблица4[[#This Row],[Начисления]]</f>
        <v>0.62541742551286084</v>
      </c>
    </row>
    <row r="5599" spans="1:13" ht="15">
      <c r="A5599" s="56" t="s">
        <v>14000</v>
      </c>
      <c r="B5599" s="84" t="s">
        <v>2181</v>
      </c>
      <c r="C5599" s="84" t="s">
        <v>1452</v>
      </c>
      <c r="D5599" s="84" t="s">
        <v>1453</v>
      </c>
      <c r="E5599" s="84" t="s">
        <v>2180</v>
      </c>
      <c r="F5599" s="84" t="s">
        <v>3450</v>
      </c>
      <c r="G5599" s="79">
        <v>290504.88</v>
      </c>
      <c r="H5599" s="79">
        <v>205761.17</v>
      </c>
      <c r="I5599" s="79">
        <v>84743.709999999992</v>
      </c>
      <c r="J5599" s="79">
        <v>6.15</v>
      </c>
      <c r="K5599" s="58" t="s">
        <v>3376</v>
      </c>
      <c r="L5599" s="59" t="s">
        <v>3372</v>
      </c>
      <c r="M5599" s="16">
        <f>Таблица4[[#This Row],[Поступления]]/Таблица4[[#This Row],[Начисления]]</f>
        <v>0.70828817058081783</v>
      </c>
    </row>
    <row r="5600" spans="1:13" ht="15">
      <c r="A5600" s="56" t="s">
        <v>9313</v>
      </c>
      <c r="B5600" s="84" t="s">
        <v>2181</v>
      </c>
      <c r="C5600" s="84" t="s">
        <v>1452</v>
      </c>
      <c r="D5600" s="84" t="s">
        <v>1453</v>
      </c>
      <c r="E5600" s="84" t="s">
        <v>2180</v>
      </c>
      <c r="F5600" s="84" t="s">
        <v>535</v>
      </c>
      <c r="G5600" s="79">
        <v>566420.12</v>
      </c>
      <c r="H5600" s="79">
        <v>495597.06</v>
      </c>
      <c r="I5600" s="79">
        <v>70823.06</v>
      </c>
      <c r="J5600" s="79">
        <v>3676.8</v>
      </c>
      <c r="K5600" s="58" t="s">
        <v>3376</v>
      </c>
      <c r="L5600" s="59" t="s">
        <v>3372</v>
      </c>
      <c r="M5600" s="16">
        <f>Таблица4[[#This Row],[Поступления]]/Таблица4[[#This Row],[Начисления]]</f>
        <v>0.87496372833648639</v>
      </c>
    </row>
    <row r="5601" spans="1:13" ht="15">
      <c r="A5601" s="56" t="s">
        <v>9314</v>
      </c>
      <c r="B5601" s="84" t="s">
        <v>2181</v>
      </c>
      <c r="C5601" s="84" t="s">
        <v>1452</v>
      </c>
      <c r="D5601" s="84" t="s">
        <v>1453</v>
      </c>
      <c r="E5601" s="84" t="s">
        <v>2180</v>
      </c>
      <c r="F5601" s="84" t="s">
        <v>536</v>
      </c>
      <c r="G5601" s="79">
        <v>839886.77</v>
      </c>
      <c r="H5601" s="79">
        <v>630044.29</v>
      </c>
      <c r="I5601" s="79">
        <v>209842.47999999998</v>
      </c>
      <c r="J5601" s="79">
        <v>3272.81</v>
      </c>
      <c r="K5601" s="58" t="s">
        <v>3376</v>
      </c>
      <c r="L5601" s="59" t="s">
        <v>3372</v>
      </c>
      <c r="M5601" s="16">
        <f>Таблица4[[#This Row],[Поступления]]/Таблица4[[#This Row],[Начисления]]</f>
        <v>0.75015384514272088</v>
      </c>
    </row>
    <row r="5602" spans="1:13" ht="15">
      <c r="A5602" s="56" t="s">
        <v>14923</v>
      </c>
      <c r="B5602" s="84" t="s">
        <v>2183</v>
      </c>
      <c r="C5602" s="84" t="s">
        <v>1452</v>
      </c>
      <c r="D5602" s="84" t="s">
        <v>1453</v>
      </c>
      <c r="E5602" s="84" t="s">
        <v>2182</v>
      </c>
      <c r="F5602" s="84" t="s">
        <v>22</v>
      </c>
      <c r="G5602" s="77">
        <v>28541.59</v>
      </c>
      <c r="H5602" s="77">
        <v>25204.61</v>
      </c>
      <c r="I5602" s="77">
        <v>3336.9799999999996</v>
      </c>
      <c r="J5602" s="77">
        <v>0.06</v>
      </c>
      <c r="K5602" s="58" t="s">
        <v>3380</v>
      </c>
      <c r="L5602" s="59" t="s">
        <v>3372</v>
      </c>
      <c r="M5602" s="20">
        <f>Таблица4[[#This Row],[Поступления]]/Таблица4[[#This Row],[Начисления]]</f>
        <v>0.88308359835594308</v>
      </c>
    </row>
    <row r="5603" spans="1:13" ht="15">
      <c r="A5603" s="56" t="s">
        <v>9315</v>
      </c>
      <c r="B5603" s="84" t="s">
        <v>2183</v>
      </c>
      <c r="C5603" s="84" t="s">
        <v>1452</v>
      </c>
      <c r="D5603" s="84" t="s">
        <v>1453</v>
      </c>
      <c r="E5603" s="84" t="s">
        <v>2182</v>
      </c>
      <c r="F5603" s="84" t="s">
        <v>23</v>
      </c>
      <c r="G5603" s="77">
        <v>58374.62</v>
      </c>
      <c r="H5603" s="77">
        <v>58374.62</v>
      </c>
      <c r="I5603" s="77">
        <v>0</v>
      </c>
      <c r="J5603" s="77">
        <v>0</v>
      </c>
      <c r="K5603" s="58" t="s">
        <v>3380</v>
      </c>
      <c r="L5603" s="59" t="s">
        <v>3372</v>
      </c>
      <c r="M5603" s="20">
        <f>Таблица4[[#This Row],[Поступления]]/Таблица4[[#This Row],[Начисления]]</f>
        <v>1</v>
      </c>
    </row>
    <row r="5604" spans="1:13" ht="15">
      <c r="A5604" s="56" t="s">
        <v>14924</v>
      </c>
      <c r="B5604" s="84" t="s">
        <v>2183</v>
      </c>
      <c r="C5604" s="84" t="s">
        <v>1452</v>
      </c>
      <c r="D5604" s="84" t="s">
        <v>1453</v>
      </c>
      <c r="E5604" s="84" t="s">
        <v>2182</v>
      </c>
      <c r="F5604" s="84" t="s">
        <v>24</v>
      </c>
      <c r="G5604" s="77">
        <v>37617.18</v>
      </c>
      <c r="H5604" s="77">
        <v>16864.63</v>
      </c>
      <c r="I5604" s="77">
        <v>20752.55</v>
      </c>
      <c r="J5604" s="77">
        <v>6.72</v>
      </c>
      <c r="K5604" s="58" t="s">
        <v>3380</v>
      </c>
      <c r="L5604" s="59" t="s">
        <v>3372</v>
      </c>
      <c r="M5604" s="20">
        <f>Таблица4[[#This Row],[Поступления]]/Таблица4[[#This Row],[Начисления]]</f>
        <v>0.44832254836752783</v>
      </c>
    </row>
    <row r="5605" spans="1:13" ht="15">
      <c r="A5605" s="56" t="s">
        <v>14926</v>
      </c>
      <c r="B5605" s="84" t="s">
        <v>2183</v>
      </c>
      <c r="C5605" s="84" t="s">
        <v>1452</v>
      </c>
      <c r="D5605" s="84" t="s">
        <v>1453</v>
      </c>
      <c r="E5605" s="84" t="s">
        <v>2182</v>
      </c>
      <c r="F5605" s="84" t="s">
        <v>28</v>
      </c>
      <c r="G5605" s="77">
        <v>38863.79</v>
      </c>
      <c r="H5605" s="77">
        <v>30107.09</v>
      </c>
      <c r="I5605" s="77">
        <v>8756.7000000000007</v>
      </c>
      <c r="J5605" s="77">
        <v>0</v>
      </c>
      <c r="K5605" s="58" t="s">
        <v>3380</v>
      </c>
      <c r="L5605" s="59" t="s">
        <v>3372</v>
      </c>
      <c r="M5605" s="20">
        <f>Таблица4[[#This Row],[Поступления]]/Таблица4[[#This Row],[Начисления]]</f>
        <v>0.77468229423841573</v>
      </c>
    </row>
    <row r="5606" spans="1:13" ht="15">
      <c r="A5606" s="56" t="s">
        <v>14927</v>
      </c>
      <c r="B5606" s="84" t="s">
        <v>2183</v>
      </c>
      <c r="C5606" s="84" t="s">
        <v>1452</v>
      </c>
      <c r="D5606" s="84" t="s">
        <v>1453</v>
      </c>
      <c r="E5606" s="84" t="s">
        <v>2182</v>
      </c>
      <c r="F5606" s="84" t="s">
        <v>105</v>
      </c>
      <c r="G5606" s="77">
        <v>29347.57</v>
      </c>
      <c r="H5606" s="77">
        <v>20270.27</v>
      </c>
      <c r="I5606" s="77">
        <v>9077.2999999999993</v>
      </c>
      <c r="J5606" s="77">
        <v>0</v>
      </c>
      <c r="K5606" s="58" t="s">
        <v>3380</v>
      </c>
      <c r="L5606" s="59" t="s">
        <v>3372</v>
      </c>
      <c r="M5606" s="20">
        <f>Таблица4[[#This Row],[Поступления]]/Таблица4[[#This Row],[Начисления]]</f>
        <v>0.69069670844979669</v>
      </c>
    </row>
    <row r="5607" spans="1:13" ht="15">
      <c r="A5607" s="56" t="s">
        <v>9316</v>
      </c>
      <c r="B5607" s="84" t="s">
        <v>2183</v>
      </c>
      <c r="C5607" s="84" t="s">
        <v>1452</v>
      </c>
      <c r="D5607" s="84" t="s">
        <v>1453</v>
      </c>
      <c r="E5607" s="84" t="s">
        <v>2182</v>
      </c>
      <c r="F5607" s="84" t="s">
        <v>32</v>
      </c>
      <c r="G5607" s="77">
        <v>96009.64</v>
      </c>
      <c r="H5607" s="77">
        <v>54658.95</v>
      </c>
      <c r="I5607" s="77">
        <v>41350.69</v>
      </c>
      <c r="J5607" s="77">
        <v>0</v>
      </c>
      <c r="K5607" s="58" t="s">
        <v>3380</v>
      </c>
      <c r="L5607" s="59" t="s">
        <v>3372</v>
      </c>
      <c r="M5607" s="20">
        <f>Таблица4[[#This Row],[Поступления]]/Таблица4[[#This Row],[Начисления]]</f>
        <v>0.56930689459933392</v>
      </c>
    </row>
    <row r="5608" spans="1:13" ht="15">
      <c r="A5608" s="56" t="s">
        <v>14928</v>
      </c>
      <c r="B5608" s="84" t="s">
        <v>2183</v>
      </c>
      <c r="C5608" s="84" t="s">
        <v>1452</v>
      </c>
      <c r="D5608" s="84" t="s">
        <v>1453</v>
      </c>
      <c r="E5608" s="84" t="s">
        <v>2182</v>
      </c>
      <c r="F5608" s="84" t="s">
        <v>37</v>
      </c>
      <c r="G5608" s="77">
        <v>54270.16</v>
      </c>
      <c r="H5608" s="77">
        <v>29109.15</v>
      </c>
      <c r="I5608" s="77">
        <v>25161.010000000002</v>
      </c>
      <c r="J5608" s="77">
        <v>0</v>
      </c>
      <c r="K5608" s="58" t="s">
        <v>3380</v>
      </c>
      <c r="L5608" s="59" t="s">
        <v>3372</v>
      </c>
      <c r="M5608" s="20">
        <f>Таблица4[[#This Row],[Поступления]]/Таблица4[[#This Row],[Начисления]]</f>
        <v>0.53637486972583093</v>
      </c>
    </row>
    <row r="5609" spans="1:13" ht="15">
      <c r="A5609" s="56" t="s">
        <v>14925</v>
      </c>
      <c r="B5609" s="84" t="s">
        <v>2183</v>
      </c>
      <c r="C5609" s="84" t="s">
        <v>1452</v>
      </c>
      <c r="D5609" s="84" t="s">
        <v>1453</v>
      </c>
      <c r="E5609" s="84" t="s">
        <v>2182</v>
      </c>
      <c r="F5609" s="84" t="s">
        <v>140</v>
      </c>
      <c r="G5609" s="77">
        <v>18608.240000000002</v>
      </c>
      <c r="H5609" s="77">
        <v>10662.94</v>
      </c>
      <c r="I5609" s="77">
        <v>7945.3000000000011</v>
      </c>
      <c r="J5609" s="77">
        <v>0</v>
      </c>
      <c r="K5609" s="58" t="s">
        <v>3380</v>
      </c>
      <c r="L5609" s="59" t="s">
        <v>3372</v>
      </c>
      <c r="M5609" s="20">
        <f>Таблица4[[#This Row],[Поступления]]/Таблица4[[#This Row],[Начисления]]</f>
        <v>0.57302248896187924</v>
      </c>
    </row>
    <row r="5610" spans="1:13" ht="15">
      <c r="A5610" s="56" t="s">
        <v>9317</v>
      </c>
      <c r="B5610" s="84" t="s">
        <v>2183</v>
      </c>
      <c r="C5610" s="84" t="s">
        <v>1452</v>
      </c>
      <c r="D5610" s="84" t="s">
        <v>1453</v>
      </c>
      <c r="E5610" s="84" t="s">
        <v>2182</v>
      </c>
      <c r="F5610" s="84" t="s">
        <v>109</v>
      </c>
      <c r="G5610" s="77">
        <v>88610.66</v>
      </c>
      <c r="H5610" s="77">
        <v>43689.49</v>
      </c>
      <c r="I5610" s="77">
        <v>44921.170000000006</v>
      </c>
      <c r="J5610" s="77">
        <v>0</v>
      </c>
      <c r="K5610" s="58" t="s">
        <v>3380</v>
      </c>
      <c r="L5610" s="59" t="s">
        <v>3372</v>
      </c>
      <c r="M5610" s="20">
        <f>Таблица4[[#This Row],[Поступления]]/Таблица4[[#This Row],[Начисления]]</f>
        <v>0.49305004612311876</v>
      </c>
    </row>
    <row r="5611" spans="1:13" ht="15">
      <c r="A5611" s="56" t="s">
        <v>14922</v>
      </c>
      <c r="B5611" s="84" t="s">
        <v>2183</v>
      </c>
      <c r="C5611" s="84" t="s">
        <v>1452</v>
      </c>
      <c r="D5611" s="84" t="s">
        <v>1453</v>
      </c>
      <c r="E5611" s="84" t="s">
        <v>2182</v>
      </c>
      <c r="F5611" s="84" t="s">
        <v>275</v>
      </c>
      <c r="G5611" s="77">
        <v>34720.769999999997</v>
      </c>
      <c r="H5611" s="77">
        <v>31268.13</v>
      </c>
      <c r="I5611" s="77">
        <v>3452.6399999999958</v>
      </c>
      <c r="J5611" s="77">
        <v>1015.6</v>
      </c>
      <c r="K5611" s="58" t="s">
        <v>3380</v>
      </c>
      <c r="L5611" s="59" t="s">
        <v>3372</v>
      </c>
      <c r="M5611" s="20">
        <f>Таблица4[[#This Row],[Поступления]]/Таблица4[[#This Row],[Начисления]]</f>
        <v>0.90055980901345234</v>
      </c>
    </row>
    <row r="5612" spans="1:13" ht="15">
      <c r="A5612" s="56" t="s">
        <v>9318</v>
      </c>
      <c r="B5612" s="84" t="s">
        <v>2185</v>
      </c>
      <c r="C5612" s="84" t="s">
        <v>1452</v>
      </c>
      <c r="D5612" s="84" t="s">
        <v>1453</v>
      </c>
      <c r="E5612" s="84" t="s">
        <v>2184</v>
      </c>
      <c r="F5612" s="84" t="s">
        <v>21</v>
      </c>
      <c r="G5612" s="79">
        <v>9385772.8699999992</v>
      </c>
      <c r="H5612" s="79">
        <v>4887425.5</v>
      </c>
      <c r="I5612" s="79">
        <v>4498347.3699999992</v>
      </c>
      <c r="J5612" s="79">
        <v>40273.760000000002</v>
      </c>
      <c r="K5612" s="58" t="s">
        <v>3376</v>
      </c>
      <c r="L5612" s="59" t="s">
        <v>3372</v>
      </c>
      <c r="M5612" s="16">
        <f>Таблица4[[#This Row],[Поступления]]/Таблица4[[#This Row],[Начисления]]</f>
        <v>0.52072701605872129</v>
      </c>
    </row>
    <row r="5613" spans="1:13" ht="15">
      <c r="A5613" s="56" t="s">
        <v>9319</v>
      </c>
      <c r="B5613" s="84" t="s">
        <v>2185</v>
      </c>
      <c r="C5613" s="84" t="s">
        <v>1452</v>
      </c>
      <c r="D5613" s="84" t="s">
        <v>1453</v>
      </c>
      <c r="E5613" s="84" t="s">
        <v>2184</v>
      </c>
      <c r="F5613" s="84" t="s">
        <v>23</v>
      </c>
      <c r="G5613" s="79">
        <v>3330709.01</v>
      </c>
      <c r="H5613" s="79">
        <v>2642689.9</v>
      </c>
      <c r="I5613" s="79">
        <v>688019.10999999987</v>
      </c>
      <c r="J5613" s="79">
        <v>4075.99</v>
      </c>
      <c r="K5613" s="58" t="s">
        <v>3376</v>
      </c>
      <c r="L5613" s="59" t="s">
        <v>3372</v>
      </c>
      <c r="M5613" s="16">
        <f>Таблица4[[#This Row],[Поступления]]/Таблица4[[#This Row],[Начисления]]</f>
        <v>0.79343163634700109</v>
      </c>
    </row>
    <row r="5614" spans="1:13" ht="15">
      <c r="A5614" s="56" t="s">
        <v>9320</v>
      </c>
      <c r="B5614" s="84" t="s">
        <v>2185</v>
      </c>
      <c r="C5614" s="84" t="s">
        <v>1452</v>
      </c>
      <c r="D5614" s="84" t="s">
        <v>1453</v>
      </c>
      <c r="E5614" s="84" t="s">
        <v>2184</v>
      </c>
      <c r="F5614" s="84" t="s">
        <v>24</v>
      </c>
      <c r="G5614" s="79">
        <v>2713114.65</v>
      </c>
      <c r="H5614" s="79">
        <v>2151771.73</v>
      </c>
      <c r="I5614" s="79">
        <v>561342.91999999993</v>
      </c>
      <c r="J5614" s="79">
        <v>1023.07</v>
      </c>
      <c r="K5614" s="58" t="s">
        <v>3376</v>
      </c>
      <c r="L5614" s="59" t="s">
        <v>3372</v>
      </c>
      <c r="M5614" s="16">
        <f>Таблица4[[#This Row],[Поступления]]/Таблица4[[#This Row],[Начисления]]</f>
        <v>0.7931001846899467</v>
      </c>
    </row>
    <row r="5615" spans="1:13" ht="15">
      <c r="A5615" s="56" t="s">
        <v>9321</v>
      </c>
      <c r="B5615" s="84" t="s">
        <v>2187</v>
      </c>
      <c r="C5615" s="84" t="s">
        <v>1452</v>
      </c>
      <c r="D5615" s="84" t="s">
        <v>1453</v>
      </c>
      <c r="E5615" s="84" t="s">
        <v>2186</v>
      </c>
      <c r="F5615" s="84" t="s">
        <v>21</v>
      </c>
      <c r="G5615" s="79">
        <v>60595.87</v>
      </c>
      <c r="H5615" s="79">
        <v>52842.91</v>
      </c>
      <c r="I5615" s="79">
        <v>7752.9599999999991</v>
      </c>
      <c r="J5615" s="79">
        <v>0</v>
      </c>
      <c r="K5615" s="58" t="s">
        <v>3374</v>
      </c>
      <c r="L5615" s="59" t="s">
        <v>3372</v>
      </c>
      <c r="M5615" s="16">
        <f>Таблица4[[#This Row],[Поступления]]/Таблица4[[#This Row],[Начисления]]</f>
        <v>0.87205464662855736</v>
      </c>
    </row>
    <row r="5616" spans="1:13" ht="15">
      <c r="A5616" s="56" t="s">
        <v>9322</v>
      </c>
      <c r="B5616" s="84" t="s">
        <v>2187</v>
      </c>
      <c r="C5616" s="84" t="s">
        <v>1452</v>
      </c>
      <c r="D5616" s="84" t="s">
        <v>1453</v>
      </c>
      <c r="E5616" s="84" t="s">
        <v>2186</v>
      </c>
      <c r="F5616" s="84" t="s">
        <v>23</v>
      </c>
      <c r="G5616" s="79">
        <v>59761.72</v>
      </c>
      <c r="H5616" s="79">
        <v>54183.9</v>
      </c>
      <c r="I5616" s="79">
        <v>5577.82</v>
      </c>
      <c r="J5616" s="79">
        <v>0</v>
      </c>
      <c r="K5616" s="58" t="s">
        <v>3374</v>
      </c>
      <c r="L5616" s="59" t="s">
        <v>3372</v>
      </c>
      <c r="M5616" s="16">
        <f>Таблица4[[#This Row],[Поступления]]/Таблица4[[#This Row],[Начисления]]</f>
        <v>0.90666567160382938</v>
      </c>
    </row>
    <row r="5617" spans="1:13" ht="15">
      <c r="A5617" s="56" t="s">
        <v>9323</v>
      </c>
      <c r="B5617" s="84" t="s">
        <v>2187</v>
      </c>
      <c r="C5617" s="84" t="s">
        <v>1452</v>
      </c>
      <c r="D5617" s="84" t="s">
        <v>1453</v>
      </c>
      <c r="E5617" s="84" t="s">
        <v>2186</v>
      </c>
      <c r="F5617" s="84" t="s">
        <v>24</v>
      </c>
      <c r="G5617" s="79">
        <v>59081.01</v>
      </c>
      <c r="H5617" s="79">
        <v>58644.72</v>
      </c>
      <c r="I5617" s="79">
        <v>436.29000000000087</v>
      </c>
      <c r="J5617" s="79">
        <v>0</v>
      </c>
      <c r="K5617" s="58" t="s">
        <v>3374</v>
      </c>
      <c r="L5617" s="59" t="s">
        <v>3372</v>
      </c>
      <c r="M5617" s="16">
        <f>Таблица4[[#This Row],[Поступления]]/Таблица4[[#This Row],[Начисления]]</f>
        <v>0.99261539367725771</v>
      </c>
    </row>
    <row r="5618" spans="1:13" ht="15">
      <c r="A5618" s="56" t="s">
        <v>9324</v>
      </c>
      <c r="B5618" s="84" t="s">
        <v>2187</v>
      </c>
      <c r="C5618" s="84" t="s">
        <v>1452</v>
      </c>
      <c r="D5618" s="84" t="s">
        <v>1453</v>
      </c>
      <c r="E5618" s="84" t="s">
        <v>2186</v>
      </c>
      <c r="F5618" s="84" t="s">
        <v>105</v>
      </c>
      <c r="G5618" s="79">
        <v>59761.65</v>
      </c>
      <c r="H5618" s="79">
        <v>54532.46</v>
      </c>
      <c r="I5618" s="79">
        <v>5229.1900000000023</v>
      </c>
      <c r="J5618" s="79">
        <v>0</v>
      </c>
      <c r="K5618" s="58" t="s">
        <v>3374</v>
      </c>
      <c r="L5618" s="59" t="s">
        <v>3372</v>
      </c>
      <c r="M5618" s="16">
        <f>Таблица4[[#This Row],[Поступления]]/Таблица4[[#This Row],[Начисления]]</f>
        <v>0.91249923655053022</v>
      </c>
    </row>
    <row r="5619" spans="1:13" ht="15">
      <c r="A5619" s="56" t="s">
        <v>9325</v>
      </c>
      <c r="B5619" s="84" t="s">
        <v>2188</v>
      </c>
      <c r="C5619" s="84" t="s">
        <v>1452</v>
      </c>
      <c r="D5619" s="84" t="s">
        <v>1453</v>
      </c>
      <c r="E5619" s="84" t="s">
        <v>1194</v>
      </c>
      <c r="F5619" s="84" t="s">
        <v>24</v>
      </c>
      <c r="G5619" s="79">
        <v>85492.98</v>
      </c>
      <c r="H5619" s="79">
        <v>69407.92</v>
      </c>
      <c r="I5619" s="79">
        <v>16085.059999999998</v>
      </c>
      <c r="J5619" s="79">
        <v>0</v>
      </c>
      <c r="K5619" s="58" t="s">
        <v>3376</v>
      </c>
      <c r="L5619" s="59" t="s">
        <v>3372</v>
      </c>
      <c r="M5619" s="16">
        <f>Таблица4[[#This Row],[Поступления]]/Таблица4[[#This Row],[Начисления]]</f>
        <v>0.81185519559617647</v>
      </c>
    </row>
    <row r="5620" spans="1:13" ht="15">
      <c r="A5620" s="56" t="s">
        <v>9326</v>
      </c>
      <c r="B5620" s="84" t="s">
        <v>2188</v>
      </c>
      <c r="C5620" s="84" t="s">
        <v>1452</v>
      </c>
      <c r="D5620" s="84" t="s">
        <v>1453</v>
      </c>
      <c r="E5620" s="84" t="s">
        <v>1194</v>
      </c>
      <c r="F5620" s="84" t="s">
        <v>105</v>
      </c>
      <c r="G5620" s="79">
        <v>1891290.6</v>
      </c>
      <c r="H5620" s="79">
        <v>1372974.46</v>
      </c>
      <c r="I5620" s="79">
        <v>518316.14000000013</v>
      </c>
      <c r="J5620" s="79">
        <v>72815.37</v>
      </c>
      <c r="K5620" s="58" t="s">
        <v>3376</v>
      </c>
      <c r="L5620" s="59" t="s">
        <v>3372</v>
      </c>
      <c r="M5620" s="16">
        <f>Таблица4[[#This Row],[Поступления]]/Таблица4[[#This Row],[Начисления]]</f>
        <v>0.72594579595541786</v>
      </c>
    </row>
    <row r="5621" spans="1:13" ht="15">
      <c r="A5621" s="56" t="s">
        <v>9327</v>
      </c>
      <c r="B5621" s="84" t="s">
        <v>2188</v>
      </c>
      <c r="C5621" s="84" t="s">
        <v>1452</v>
      </c>
      <c r="D5621" s="84" t="s">
        <v>1453</v>
      </c>
      <c r="E5621" s="84" t="s">
        <v>1194</v>
      </c>
      <c r="F5621" s="84" t="s">
        <v>70</v>
      </c>
      <c r="G5621" s="79">
        <v>59959.14</v>
      </c>
      <c r="H5621" s="79">
        <v>48228.4</v>
      </c>
      <c r="I5621" s="79">
        <v>11730.739999999998</v>
      </c>
      <c r="J5621" s="79">
        <v>0</v>
      </c>
      <c r="K5621" s="58" t="s">
        <v>3376</v>
      </c>
      <c r="L5621" s="59" t="s">
        <v>3372</v>
      </c>
      <c r="M5621" s="16">
        <f>Таблица4[[#This Row],[Поступления]]/Таблица4[[#This Row],[Начисления]]</f>
        <v>0.80435443203488244</v>
      </c>
    </row>
    <row r="5622" spans="1:13" ht="15">
      <c r="A5622" s="56" t="s">
        <v>9328</v>
      </c>
      <c r="B5622" s="84" t="s">
        <v>2188</v>
      </c>
      <c r="C5622" s="84" t="s">
        <v>1452</v>
      </c>
      <c r="D5622" s="84" t="s">
        <v>1453</v>
      </c>
      <c r="E5622" s="84" t="s">
        <v>1194</v>
      </c>
      <c r="F5622" s="84" t="s">
        <v>71</v>
      </c>
      <c r="G5622" s="79">
        <v>62066.89</v>
      </c>
      <c r="H5622" s="79">
        <v>56383.51</v>
      </c>
      <c r="I5622" s="79">
        <v>5683.3799999999974</v>
      </c>
      <c r="J5622" s="79">
        <v>0</v>
      </c>
      <c r="K5622" s="58" t="s">
        <v>3376</v>
      </c>
      <c r="L5622" s="59" t="s">
        <v>3372</v>
      </c>
      <c r="M5622" s="16">
        <f>Таблица4[[#This Row],[Поступления]]/Таблица4[[#This Row],[Начисления]]</f>
        <v>0.9084313713801353</v>
      </c>
    </row>
    <row r="5623" spans="1:13" ht="15">
      <c r="A5623" s="56" t="s">
        <v>9329</v>
      </c>
      <c r="B5623" s="84" t="s">
        <v>2188</v>
      </c>
      <c r="C5623" s="84" t="s">
        <v>1452</v>
      </c>
      <c r="D5623" s="84" t="s">
        <v>1453</v>
      </c>
      <c r="E5623" s="84" t="s">
        <v>1194</v>
      </c>
      <c r="F5623" s="84" t="s">
        <v>72</v>
      </c>
      <c r="G5623" s="79">
        <v>138206.97</v>
      </c>
      <c r="H5623" s="79">
        <v>99265.73</v>
      </c>
      <c r="I5623" s="79">
        <v>38941.240000000005</v>
      </c>
      <c r="J5623" s="79">
        <v>0</v>
      </c>
      <c r="K5623" s="58" t="s">
        <v>3376</v>
      </c>
      <c r="L5623" s="59" t="s">
        <v>3372</v>
      </c>
      <c r="M5623" s="16">
        <f>Таблица4[[#This Row],[Поступления]]/Таблица4[[#This Row],[Начисления]]</f>
        <v>0.71823968067601796</v>
      </c>
    </row>
    <row r="5624" spans="1:13" ht="15">
      <c r="A5624" s="56" t="s">
        <v>9330</v>
      </c>
      <c r="B5624" s="84" t="s">
        <v>2188</v>
      </c>
      <c r="C5624" s="84" t="s">
        <v>1452</v>
      </c>
      <c r="D5624" s="84" t="s">
        <v>1453</v>
      </c>
      <c r="E5624" s="84" t="s">
        <v>1194</v>
      </c>
      <c r="F5624" s="84" t="s">
        <v>73</v>
      </c>
      <c r="G5624" s="79">
        <v>65865.14</v>
      </c>
      <c r="H5624" s="79">
        <v>47601.7</v>
      </c>
      <c r="I5624" s="79">
        <v>18263.440000000002</v>
      </c>
      <c r="J5624" s="79">
        <v>212.21</v>
      </c>
      <c r="K5624" s="58" t="s">
        <v>3376</v>
      </c>
      <c r="L5624" s="59" t="s">
        <v>3372</v>
      </c>
      <c r="M5624" s="16">
        <f>Таблица4[[#This Row],[Поступления]]/Таблица4[[#This Row],[Начисления]]</f>
        <v>0.72271462567300393</v>
      </c>
    </row>
    <row r="5625" spans="1:13" ht="15">
      <c r="A5625" s="56" t="s">
        <v>9331</v>
      </c>
      <c r="B5625" s="84" t="s">
        <v>2188</v>
      </c>
      <c r="C5625" s="84" t="s">
        <v>1452</v>
      </c>
      <c r="D5625" s="84" t="s">
        <v>1453</v>
      </c>
      <c r="E5625" s="84" t="s">
        <v>1194</v>
      </c>
      <c r="F5625" s="84" t="s">
        <v>17</v>
      </c>
      <c r="G5625" s="79">
        <v>711608.54</v>
      </c>
      <c r="H5625" s="79">
        <v>659356.97</v>
      </c>
      <c r="I5625" s="79">
        <v>52251.570000000065</v>
      </c>
      <c r="J5625" s="79">
        <v>2981.26</v>
      </c>
      <c r="K5625" s="58" t="s">
        <v>3376</v>
      </c>
      <c r="L5625" s="59" t="s">
        <v>3372</v>
      </c>
      <c r="M5625" s="16">
        <f>Таблица4[[#This Row],[Поступления]]/Таблица4[[#This Row],[Начисления]]</f>
        <v>0.92657259284718529</v>
      </c>
    </row>
    <row r="5626" spans="1:13" ht="15">
      <c r="A5626" s="56" t="s">
        <v>9332</v>
      </c>
      <c r="B5626" s="84" t="s">
        <v>2188</v>
      </c>
      <c r="C5626" s="84" t="s">
        <v>1452</v>
      </c>
      <c r="D5626" s="84" t="s">
        <v>1453</v>
      </c>
      <c r="E5626" s="84" t="s">
        <v>1194</v>
      </c>
      <c r="F5626" s="84" t="s">
        <v>20</v>
      </c>
      <c r="G5626" s="79">
        <v>713361.03</v>
      </c>
      <c r="H5626" s="79">
        <v>659113.72</v>
      </c>
      <c r="I5626" s="79">
        <v>54247.310000000056</v>
      </c>
      <c r="J5626" s="79">
        <v>4555.7</v>
      </c>
      <c r="K5626" s="58" t="s">
        <v>3376</v>
      </c>
      <c r="L5626" s="59" t="s">
        <v>3372</v>
      </c>
      <c r="M5626" s="16">
        <f>Таблица4[[#This Row],[Поступления]]/Таблица4[[#This Row],[Начисления]]</f>
        <v>0.92395532175341843</v>
      </c>
    </row>
    <row r="5627" spans="1:13" ht="15">
      <c r="A5627" s="56" t="s">
        <v>9333</v>
      </c>
      <c r="B5627" s="84" t="s">
        <v>2188</v>
      </c>
      <c r="C5627" s="84" t="s">
        <v>1452</v>
      </c>
      <c r="D5627" s="84" t="s">
        <v>1453</v>
      </c>
      <c r="E5627" s="84" t="s">
        <v>1194</v>
      </c>
      <c r="F5627" s="84" t="s">
        <v>42</v>
      </c>
      <c r="G5627" s="79">
        <v>1326084.45</v>
      </c>
      <c r="H5627" s="79">
        <v>1179913.06</v>
      </c>
      <c r="I5627" s="79">
        <v>146171.3899999999</v>
      </c>
      <c r="J5627" s="79">
        <v>401.25</v>
      </c>
      <c r="K5627" s="58" t="s">
        <v>3376</v>
      </c>
      <c r="L5627" s="59" t="s">
        <v>3372</v>
      </c>
      <c r="M5627" s="16">
        <f>Таблица4[[#This Row],[Поступления]]/Таблица4[[#This Row],[Начисления]]</f>
        <v>0.88977218607759112</v>
      </c>
    </row>
    <row r="5628" spans="1:13" ht="15">
      <c r="A5628" s="56" t="s">
        <v>9334</v>
      </c>
      <c r="B5628" s="84" t="s">
        <v>2188</v>
      </c>
      <c r="C5628" s="84" t="s">
        <v>1452</v>
      </c>
      <c r="D5628" s="84" t="s">
        <v>1453</v>
      </c>
      <c r="E5628" s="84" t="s">
        <v>1194</v>
      </c>
      <c r="F5628" s="84" t="s">
        <v>78</v>
      </c>
      <c r="G5628" s="79">
        <v>723067.16</v>
      </c>
      <c r="H5628" s="79">
        <v>623823.34</v>
      </c>
      <c r="I5628" s="79">
        <v>99243.820000000065</v>
      </c>
      <c r="J5628" s="79">
        <v>2751.49</v>
      </c>
      <c r="K5628" s="58" t="s">
        <v>3376</v>
      </c>
      <c r="L5628" s="59" t="s">
        <v>3372</v>
      </c>
      <c r="M5628" s="16">
        <f>Таблица4[[#This Row],[Поступления]]/Таблица4[[#This Row],[Начисления]]</f>
        <v>0.86274605529035497</v>
      </c>
    </row>
    <row r="5629" spans="1:13" ht="15">
      <c r="A5629" s="56" t="s">
        <v>9335</v>
      </c>
      <c r="B5629" s="84" t="s">
        <v>2188</v>
      </c>
      <c r="C5629" s="84" t="s">
        <v>1452</v>
      </c>
      <c r="D5629" s="84" t="s">
        <v>1453</v>
      </c>
      <c r="E5629" s="84" t="s">
        <v>1194</v>
      </c>
      <c r="F5629" s="84" t="s">
        <v>43</v>
      </c>
      <c r="G5629" s="79">
        <v>870275.61</v>
      </c>
      <c r="H5629" s="79">
        <v>837425.34</v>
      </c>
      <c r="I5629" s="79">
        <v>32850.270000000019</v>
      </c>
      <c r="J5629" s="79">
        <v>5228.26</v>
      </c>
      <c r="K5629" s="58" t="s">
        <v>3376</v>
      </c>
      <c r="L5629" s="59" t="s">
        <v>3373</v>
      </c>
      <c r="M5629" s="16">
        <f>Таблица4[[#This Row],[Поступления]]/Таблица4[[#This Row],[Начисления]]</f>
        <v>0.9622530269462567</v>
      </c>
    </row>
    <row r="5630" spans="1:13" ht="15">
      <c r="A5630" s="56" t="s">
        <v>9336</v>
      </c>
      <c r="B5630" s="84" t="s">
        <v>2188</v>
      </c>
      <c r="C5630" s="84" t="s">
        <v>1452</v>
      </c>
      <c r="D5630" s="84" t="s">
        <v>1453</v>
      </c>
      <c r="E5630" s="84" t="s">
        <v>1194</v>
      </c>
      <c r="F5630" s="84" t="s">
        <v>79</v>
      </c>
      <c r="G5630" s="79">
        <v>724472.29</v>
      </c>
      <c r="H5630" s="79">
        <v>666799.09</v>
      </c>
      <c r="I5630" s="79">
        <v>57673.20000000007</v>
      </c>
      <c r="J5630" s="79">
        <v>3522.32</v>
      </c>
      <c r="K5630" s="58" t="s">
        <v>3376</v>
      </c>
      <c r="L5630" s="59" t="s">
        <v>3372</v>
      </c>
      <c r="M5630" s="16">
        <f>Таблица4[[#This Row],[Поступления]]/Таблица4[[#This Row],[Начисления]]</f>
        <v>0.92039281447189636</v>
      </c>
    </row>
    <row r="5631" spans="1:13" ht="15">
      <c r="A5631" s="56" t="s">
        <v>9337</v>
      </c>
      <c r="B5631" s="84" t="s">
        <v>2188</v>
      </c>
      <c r="C5631" s="84" t="s">
        <v>1452</v>
      </c>
      <c r="D5631" s="84" t="s">
        <v>1453</v>
      </c>
      <c r="E5631" s="84" t="s">
        <v>1194</v>
      </c>
      <c r="F5631" s="84" t="s">
        <v>80</v>
      </c>
      <c r="G5631" s="79">
        <v>726118.87</v>
      </c>
      <c r="H5631" s="79">
        <v>648742.6</v>
      </c>
      <c r="I5631" s="79">
        <v>77376.270000000019</v>
      </c>
      <c r="J5631" s="79">
        <v>3726.83</v>
      </c>
      <c r="K5631" s="58" t="s">
        <v>3376</v>
      </c>
      <c r="L5631" s="59" t="s">
        <v>3372</v>
      </c>
      <c r="M5631" s="16">
        <f>Таблица4[[#This Row],[Поступления]]/Таблица4[[#This Row],[Начисления]]</f>
        <v>0.89343856330300297</v>
      </c>
    </row>
    <row r="5632" spans="1:13" ht="15">
      <c r="A5632" s="56" t="s">
        <v>9338</v>
      </c>
      <c r="B5632" s="84" t="s">
        <v>2188</v>
      </c>
      <c r="C5632" s="84" t="s">
        <v>1452</v>
      </c>
      <c r="D5632" s="84" t="s">
        <v>1453</v>
      </c>
      <c r="E5632" s="84" t="s">
        <v>1194</v>
      </c>
      <c r="F5632" s="84" t="s">
        <v>138</v>
      </c>
      <c r="G5632" s="79">
        <v>968622.25</v>
      </c>
      <c r="H5632" s="79">
        <v>875129.77</v>
      </c>
      <c r="I5632" s="79">
        <v>93492.479999999981</v>
      </c>
      <c r="J5632" s="79">
        <v>1291.1199999999999</v>
      </c>
      <c r="K5632" s="58" t="s">
        <v>3376</v>
      </c>
      <c r="L5632" s="59" t="s">
        <v>3372</v>
      </c>
      <c r="M5632" s="16">
        <f>Таблица4[[#This Row],[Поступления]]/Таблица4[[#This Row],[Начисления]]</f>
        <v>0.90347890521821073</v>
      </c>
    </row>
    <row r="5633" spans="1:13" ht="15">
      <c r="A5633" s="56" t="s">
        <v>9339</v>
      </c>
      <c r="B5633" s="84" t="s">
        <v>2188</v>
      </c>
      <c r="C5633" s="84" t="s">
        <v>1452</v>
      </c>
      <c r="D5633" s="84" t="s">
        <v>1453</v>
      </c>
      <c r="E5633" s="84" t="s">
        <v>1194</v>
      </c>
      <c r="F5633" s="84" t="s">
        <v>177</v>
      </c>
      <c r="G5633" s="79">
        <v>1141598.78</v>
      </c>
      <c r="H5633" s="79">
        <v>1028571.62</v>
      </c>
      <c r="I5633" s="79">
        <v>113027.16000000003</v>
      </c>
      <c r="J5633" s="79">
        <v>897.04</v>
      </c>
      <c r="K5633" s="58" t="s">
        <v>3376</v>
      </c>
      <c r="L5633" s="59" t="s">
        <v>3373</v>
      </c>
      <c r="M5633" s="16">
        <f>Таблица4[[#This Row],[Поступления]]/Таблица4[[#This Row],[Начисления]]</f>
        <v>0.9009922207520229</v>
      </c>
    </row>
    <row r="5634" spans="1:13" ht="15">
      <c r="A5634" s="56" t="s">
        <v>9340</v>
      </c>
      <c r="B5634" s="84" t="s">
        <v>2188</v>
      </c>
      <c r="C5634" s="84" t="s">
        <v>1452</v>
      </c>
      <c r="D5634" s="84" t="s">
        <v>1453</v>
      </c>
      <c r="E5634" s="84" t="s">
        <v>1194</v>
      </c>
      <c r="F5634" s="84" t="s">
        <v>120</v>
      </c>
      <c r="G5634" s="79">
        <v>1133353.6399999999</v>
      </c>
      <c r="H5634" s="79">
        <v>1013098.07</v>
      </c>
      <c r="I5634" s="79">
        <v>120255.56999999995</v>
      </c>
      <c r="J5634" s="79">
        <v>3105.39</v>
      </c>
      <c r="K5634" s="58" t="s">
        <v>3376</v>
      </c>
      <c r="L5634" s="59" t="s">
        <v>3373</v>
      </c>
      <c r="M5634" s="16">
        <f>Таблица4[[#This Row],[Поступления]]/Таблица4[[#This Row],[Начисления]]</f>
        <v>0.89389404528669447</v>
      </c>
    </row>
    <row r="5635" spans="1:13" ht="15">
      <c r="A5635" s="56" t="s">
        <v>9341</v>
      </c>
      <c r="B5635" s="84" t="s">
        <v>2188</v>
      </c>
      <c r="C5635" s="84" t="s">
        <v>1452</v>
      </c>
      <c r="D5635" s="84" t="s">
        <v>1453</v>
      </c>
      <c r="E5635" s="84" t="s">
        <v>1194</v>
      </c>
      <c r="F5635" s="84" t="s">
        <v>139</v>
      </c>
      <c r="G5635" s="79">
        <v>1257496.68</v>
      </c>
      <c r="H5635" s="79">
        <v>1184641.05</v>
      </c>
      <c r="I5635" s="79">
        <v>72855.629999999888</v>
      </c>
      <c r="J5635" s="79">
        <v>4983.09</v>
      </c>
      <c r="K5635" s="58" t="s">
        <v>3376</v>
      </c>
      <c r="L5635" s="59" t="s">
        <v>3372</v>
      </c>
      <c r="M5635" s="16">
        <f>Таблица4[[#This Row],[Поступления]]/Таблица4[[#This Row],[Начисления]]</f>
        <v>0.942062964333234</v>
      </c>
    </row>
    <row r="5636" spans="1:13" ht="15">
      <c r="A5636" s="56" t="s">
        <v>9342</v>
      </c>
      <c r="B5636" s="84" t="s">
        <v>2188</v>
      </c>
      <c r="C5636" s="84" t="s">
        <v>1452</v>
      </c>
      <c r="D5636" s="84" t="s">
        <v>1453</v>
      </c>
      <c r="E5636" s="84" t="s">
        <v>1194</v>
      </c>
      <c r="F5636" s="84" t="s">
        <v>140</v>
      </c>
      <c r="G5636" s="79">
        <v>717117.61</v>
      </c>
      <c r="H5636" s="79">
        <v>595677.98</v>
      </c>
      <c r="I5636" s="79">
        <v>121439.63</v>
      </c>
      <c r="J5636" s="79">
        <v>3377.14</v>
      </c>
      <c r="K5636" s="58" t="s">
        <v>3376</v>
      </c>
      <c r="L5636" s="59" t="s">
        <v>3372</v>
      </c>
      <c r="M5636" s="16">
        <f>Таблица4[[#This Row],[Поступления]]/Таблица4[[#This Row],[Начисления]]</f>
        <v>0.83065590872883455</v>
      </c>
    </row>
    <row r="5637" spans="1:13" ht="15">
      <c r="A5637" s="56" t="s">
        <v>9343</v>
      </c>
      <c r="B5637" s="84" t="s">
        <v>2188</v>
      </c>
      <c r="C5637" s="84" t="s">
        <v>1452</v>
      </c>
      <c r="D5637" s="84" t="s">
        <v>1453</v>
      </c>
      <c r="E5637" s="84" t="s">
        <v>1194</v>
      </c>
      <c r="F5637" s="84" t="s">
        <v>104</v>
      </c>
      <c r="G5637" s="79">
        <v>718961.75</v>
      </c>
      <c r="H5637" s="79">
        <v>702065.01</v>
      </c>
      <c r="I5637" s="79">
        <v>16896.739999999991</v>
      </c>
      <c r="J5637" s="79">
        <v>851.38</v>
      </c>
      <c r="K5637" s="58" t="s">
        <v>3376</v>
      </c>
      <c r="L5637" s="59" t="s">
        <v>3372</v>
      </c>
      <c r="M5637" s="16">
        <f>Таблица4[[#This Row],[Поступления]]/Таблица4[[#This Row],[Начисления]]</f>
        <v>0.97649841594493725</v>
      </c>
    </row>
    <row r="5638" spans="1:13" ht="15">
      <c r="A5638" s="56" t="s">
        <v>9344</v>
      </c>
      <c r="B5638" s="84" t="s">
        <v>2188</v>
      </c>
      <c r="C5638" s="84" t="s">
        <v>1452</v>
      </c>
      <c r="D5638" s="84" t="s">
        <v>1453</v>
      </c>
      <c r="E5638" s="84" t="s">
        <v>1194</v>
      </c>
      <c r="F5638" s="84" t="s">
        <v>135</v>
      </c>
      <c r="G5638" s="79">
        <v>709038.09</v>
      </c>
      <c r="H5638" s="79">
        <v>554910.85</v>
      </c>
      <c r="I5638" s="79">
        <v>154127.24</v>
      </c>
      <c r="J5638" s="79">
        <v>7225.66</v>
      </c>
      <c r="K5638" s="58" t="s">
        <v>3376</v>
      </c>
      <c r="L5638" s="59" t="s">
        <v>3372</v>
      </c>
      <c r="M5638" s="16">
        <f>Таблица4[[#This Row],[Поступления]]/Таблица4[[#This Row],[Начисления]]</f>
        <v>0.78262487985659557</v>
      </c>
    </row>
    <row r="5639" spans="1:13" ht="15">
      <c r="A5639" s="56" t="s">
        <v>9345</v>
      </c>
      <c r="B5639" s="84" t="s">
        <v>2188</v>
      </c>
      <c r="C5639" s="84" t="s">
        <v>1452</v>
      </c>
      <c r="D5639" s="84" t="s">
        <v>1453</v>
      </c>
      <c r="E5639" s="84" t="s">
        <v>1194</v>
      </c>
      <c r="F5639" s="84" t="s">
        <v>185</v>
      </c>
      <c r="G5639" s="79">
        <v>600601.75</v>
      </c>
      <c r="H5639" s="79">
        <v>400126.88</v>
      </c>
      <c r="I5639" s="79">
        <v>200474.87</v>
      </c>
      <c r="J5639" s="79">
        <v>4442.1000000000004</v>
      </c>
      <c r="K5639" s="58" t="s">
        <v>3376</v>
      </c>
      <c r="L5639" s="59" t="s">
        <v>3373</v>
      </c>
      <c r="M5639" s="16">
        <f>Таблица4[[#This Row],[Поступления]]/Таблица4[[#This Row],[Начисления]]</f>
        <v>0.66620998024065037</v>
      </c>
    </row>
    <row r="5640" spans="1:13" ht="15">
      <c r="A5640" s="56" t="s">
        <v>9346</v>
      </c>
      <c r="B5640" s="84" t="s">
        <v>2188</v>
      </c>
      <c r="C5640" s="84" t="s">
        <v>1452</v>
      </c>
      <c r="D5640" s="84" t="s">
        <v>1453</v>
      </c>
      <c r="E5640" s="84" t="s">
        <v>1194</v>
      </c>
      <c r="F5640" s="84" t="s">
        <v>186</v>
      </c>
      <c r="G5640" s="79">
        <v>554424.49</v>
      </c>
      <c r="H5640" s="79">
        <v>521033.47</v>
      </c>
      <c r="I5640" s="79">
        <v>33391.020000000019</v>
      </c>
      <c r="J5640" s="79">
        <v>311.2</v>
      </c>
      <c r="K5640" s="58" t="s">
        <v>3376</v>
      </c>
      <c r="L5640" s="59" t="s">
        <v>3372</v>
      </c>
      <c r="M5640" s="16">
        <f>Таблица4[[#This Row],[Поступления]]/Таблица4[[#This Row],[Начисления]]</f>
        <v>0.93977354788205691</v>
      </c>
    </row>
    <row r="5641" spans="1:13" ht="15">
      <c r="A5641" s="56" t="s">
        <v>9347</v>
      </c>
      <c r="B5641" s="84" t="s">
        <v>2188</v>
      </c>
      <c r="C5641" s="84" t="s">
        <v>1452</v>
      </c>
      <c r="D5641" s="84" t="s">
        <v>1453</v>
      </c>
      <c r="E5641" s="84" t="s">
        <v>1194</v>
      </c>
      <c r="F5641" s="84" t="s">
        <v>81</v>
      </c>
      <c r="G5641" s="79">
        <v>724274.72</v>
      </c>
      <c r="H5641" s="79">
        <v>81374.06</v>
      </c>
      <c r="I5641" s="79">
        <v>642900.65999999992</v>
      </c>
      <c r="J5641" s="79">
        <v>0</v>
      </c>
      <c r="K5641" s="58" t="s">
        <v>3376</v>
      </c>
      <c r="L5641" s="59" t="s">
        <v>3372</v>
      </c>
      <c r="M5641" s="16">
        <f>Таблица4[[#This Row],[Поступления]]/Таблица4[[#This Row],[Начисления]]</f>
        <v>0.11235247862855133</v>
      </c>
    </row>
    <row r="5642" spans="1:13" ht="15">
      <c r="A5642" s="56" t="s">
        <v>9348</v>
      </c>
      <c r="B5642" s="84" t="s">
        <v>2188</v>
      </c>
      <c r="C5642" s="84" t="s">
        <v>1452</v>
      </c>
      <c r="D5642" s="84" t="s">
        <v>1453</v>
      </c>
      <c r="E5642" s="84" t="s">
        <v>1194</v>
      </c>
      <c r="F5642" s="84" t="s">
        <v>212</v>
      </c>
      <c r="G5642" s="79">
        <v>723168.9</v>
      </c>
      <c r="H5642" s="79">
        <v>659781.80000000005</v>
      </c>
      <c r="I5642" s="79">
        <v>63387.099999999977</v>
      </c>
      <c r="J5642" s="79">
        <v>3259.32</v>
      </c>
      <c r="K5642" s="58" t="s">
        <v>3376</v>
      </c>
      <c r="L5642" s="59" t="s">
        <v>3372</v>
      </c>
      <c r="M5642" s="16">
        <f>Таблица4[[#This Row],[Поступления]]/Таблица4[[#This Row],[Начисления]]</f>
        <v>0.91234813886493182</v>
      </c>
    </row>
    <row r="5643" spans="1:13" ht="15">
      <c r="A5643" s="56" t="s">
        <v>9349</v>
      </c>
      <c r="B5643" s="84" t="s">
        <v>2188</v>
      </c>
      <c r="C5643" s="84" t="s">
        <v>1452</v>
      </c>
      <c r="D5643" s="84" t="s">
        <v>1453</v>
      </c>
      <c r="E5643" s="84" t="s">
        <v>1194</v>
      </c>
      <c r="F5643" s="84" t="s">
        <v>187</v>
      </c>
      <c r="G5643" s="79">
        <v>1764591.7</v>
      </c>
      <c r="H5643" s="79">
        <v>1578724.12</v>
      </c>
      <c r="I5643" s="79">
        <v>185867.57999999984</v>
      </c>
      <c r="J5643" s="79">
        <v>2670.11</v>
      </c>
      <c r="K5643" s="58" t="s">
        <v>3376</v>
      </c>
      <c r="L5643" s="59" t="s">
        <v>3373</v>
      </c>
      <c r="M5643" s="16">
        <f>Таблица4[[#This Row],[Поступления]]/Таблица4[[#This Row],[Начисления]]</f>
        <v>0.89466822268290169</v>
      </c>
    </row>
    <row r="5644" spans="1:13" ht="15">
      <c r="A5644" s="56" t="s">
        <v>9350</v>
      </c>
      <c r="B5644" s="84" t="s">
        <v>2188</v>
      </c>
      <c r="C5644" s="84" t="s">
        <v>1452</v>
      </c>
      <c r="D5644" s="84" t="s">
        <v>1453</v>
      </c>
      <c r="E5644" s="84" t="s">
        <v>1194</v>
      </c>
      <c r="F5644" s="84" t="s">
        <v>188</v>
      </c>
      <c r="G5644" s="79">
        <v>716239.43</v>
      </c>
      <c r="H5644" s="79">
        <v>622572.88</v>
      </c>
      <c r="I5644" s="79">
        <v>93666.550000000047</v>
      </c>
      <c r="J5644" s="79">
        <v>10074.219999999999</v>
      </c>
      <c r="K5644" s="58" t="s">
        <v>3376</v>
      </c>
      <c r="L5644" s="59" t="s">
        <v>3372</v>
      </c>
      <c r="M5644" s="16">
        <f>Таблица4[[#This Row],[Поступления]]/Таблица4[[#This Row],[Начисления]]</f>
        <v>0.86922452733438593</v>
      </c>
    </row>
    <row r="5645" spans="1:13" ht="15">
      <c r="A5645" s="56" t="s">
        <v>9351</v>
      </c>
      <c r="B5645" s="84" t="s">
        <v>2188</v>
      </c>
      <c r="C5645" s="84" t="s">
        <v>1452</v>
      </c>
      <c r="D5645" s="84" t="s">
        <v>1453</v>
      </c>
      <c r="E5645" s="84" t="s">
        <v>1194</v>
      </c>
      <c r="F5645" s="84" t="s">
        <v>189</v>
      </c>
      <c r="G5645" s="79">
        <v>571599.72</v>
      </c>
      <c r="H5645" s="79">
        <v>543731.13</v>
      </c>
      <c r="I5645" s="79">
        <v>27868.589999999967</v>
      </c>
      <c r="J5645" s="79">
        <v>3120.68</v>
      </c>
      <c r="K5645" s="58" t="s">
        <v>3376</v>
      </c>
      <c r="L5645" s="59" t="s">
        <v>3372</v>
      </c>
      <c r="M5645" s="16">
        <f>Таблица4[[#This Row],[Поступления]]/Таблица4[[#This Row],[Начисления]]</f>
        <v>0.95124457023876785</v>
      </c>
    </row>
    <row r="5646" spans="1:13" ht="15">
      <c r="A5646" s="56" t="s">
        <v>9352</v>
      </c>
      <c r="B5646" s="84" t="s">
        <v>2188</v>
      </c>
      <c r="C5646" s="84" t="s">
        <v>1452</v>
      </c>
      <c r="D5646" s="84" t="s">
        <v>1453</v>
      </c>
      <c r="E5646" s="84" t="s">
        <v>1194</v>
      </c>
      <c r="F5646" s="84" t="s">
        <v>145</v>
      </c>
      <c r="G5646" s="79">
        <v>727721.55</v>
      </c>
      <c r="H5646" s="79">
        <v>635465.62</v>
      </c>
      <c r="I5646" s="79">
        <v>92255.930000000051</v>
      </c>
      <c r="J5646" s="79">
        <v>3328.3</v>
      </c>
      <c r="K5646" s="58" t="s">
        <v>3376</v>
      </c>
      <c r="L5646" s="59" t="s">
        <v>3372</v>
      </c>
      <c r="M5646" s="16">
        <f>Таблица4[[#This Row],[Поступления]]/Таблица4[[#This Row],[Начисления]]</f>
        <v>0.87322633224205048</v>
      </c>
    </row>
    <row r="5647" spans="1:13" ht="15">
      <c r="A5647" s="56" t="s">
        <v>9353</v>
      </c>
      <c r="B5647" s="84" t="s">
        <v>2188</v>
      </c>
      <c r="C5647" s="84" t="s">
        <v>1452</v>
      </c>
      <c r="D5647" s="84" t="s">
        <v>1453</v>
      </c>
      <c r="E5647" s="84" t="s">
        <v>1194</v>
      </c>
      <c r="F5647" s="84" t="s">
        <v>190</v>
      </c>
      <c r="G5647" s="79">
        <v>574235.71</v>
      </c>
      <c r="H5647" s="79">
        <v>518113.11</v>
      </c>
      <c r="I5647" s="79">
        <v>56122.599999999977</v>
      </c>
      <c r="J5647" s="79">
        <v>4004.13</v>
      </c>
      <c r="K5647" s="58" t="s">
        <v>3376</v>
      </c>
      <c r="L5647" s="59" t="s">
        <v>3372</v>
      </c>
      <c r="M5647" s="16">
        <f>Таблица4[[#This Row],[Поступления]]/Таблица4[[#This Row],[Начисления]]</f>
        <v>0.90226556965605642</v>
      </c>
    </row>
    <row r="5648" spans="1:13" ht="15">
      <c r="A5648" s="56" t="s">
        <v>9354</v>
      </c>
      <c r="B5648" s="84" t="s">
        <v>2188</v>
      </c>
      <c r="C5648" s="84" t="s">
        <v>1452</v>
      </c>
      <c r="D5648" s="84" t="s">
        <v>1453</v>
      </c>
      <c r="E5648" s="84" t="s">
        <v>1194</v>
      </c>
      <c r="F5648" s="84" t="s">
        <v>146</v>
      </c>
      <c r="G5648" s="79">
        <v>725526.12</v>
      </c>
      <c r="H5648" s="79">
        <v>627893.80000000005</v>
      </c>
      <c r="I5648" s="79">
        <v>97632.319999999949</v>
      </c>
      <c r="J5648" s="79">
        <v>2908.44</v>
      </c>
      <c r="K5648" s="58" t="s">
        <v>3376</v>
      </c>
      <c r="L5648" s="59" t="s">
        <v>3372</v>
      </c>
      <c r="M5648" s="16">
        <f>Таблица4[[#This Row],[Поступления]]/Таблица4[[#This Row],[Начисления]]</f>
        <v>0.86543238443296855</v>
      </c>
    </row>
    <row r="5649" spans="1:13" ht="15">
      <c r="A5649" s="56" t="s">
        <v>9355</v>
      </c>
      <c r="B5649" s="84" t="s">
        <v>2188</v>
      </c>
      <c r="C5649" s="84" t="s">
        <v>1452</v>
      </c>
      <c r="D5649" s="84" t="s">
        <v>1453</v>
      </c>
      <c r="E5649" s="84" t="s">
        <v>1194</v>
      </c>
      <c r="F5649" s="84" t="s">
        <v>191</v>
      </c>
      <c r="G5649" s="79">
        <v>1648685.42</v>
      </c>
      <c r="H5649" s="79">
        <v>1514162.15</v>
      </c>
      <c r="I5649" s="79">
        <v>134523.27000000002</v>
      </c>
      <c r="J5649" s="79">
        <v>8953.92</v>
      </c>
      <c r="K5649" s="58" t="s">
        <v>3376</v>
      </c>
      <c r="L5649" s="59" t="s">
        <v>3373</v>
      </c>
      <c r="M5649" s="16">
        <f>Таблица4[[#This Row],[Поступления]]/Таблица4[[#This Row],[Начисления]]</f>
        <v>0.91840573806978898</v>
      </c>
    </row>
    <row r="5650" spans="1:13" ht="15">
      <c r="A5650" s="56" t="s">
        <v>9356</v>
      </c>
      <c r="B5650" s="84" t="s">
        <v>2188</v>
      </c>
      <c r="C5650" s="84" t="s">
        <v>1452</v>
      </c>
      <c r="D5650" s="84" t="s">
        <v>1453</v>
      </c>
      <c r="E5650" s="84" t="s">
        <v>1194</v>
      </c>
      <c r="F5650" s="84" t="s">
        <v>147</v>
      </c>
      <c r="G5650" s="79">
        <v>2521260.9500000002</v>
      </c>
      <c r="H5650" s="79">
        <v>2218156.16</v>
      </c>
      <c r="I5650" s="79">
        <v>303104.79000000004</v>
      </c>
      <c r="J5650" s="79">
        <v>5232.6899999999996</v>
      </c>
      <c r="K5650" s="58" t="s">
        <v>3376</v>
      </c>
      <c r="L5650" s="59" t="s">
        <v>3373</v>
      </c>
      <c r="M5650" s="16">
        <f>Таблица4[[#This Row],[Поступления]]/Таблица4[[#This Row],[Начисления]]</f>
        <v>0.87978047651116797</v>
      </c>
    </row>
    <row r="5651" spans="1:13" ht="15">
      <c r="A5651" s="56" t="s">
        <v>9357</v>
      </c>
      <c r="B5651" s="84" t="s">
        <v>2188</v>
      </c>
      <c r="C5651" s="84" t="s">
        <v>1452</v>
      </c>
      <c r="D5651" s="84" t="s">
        <v>1453</v>
      </c>
      <c r="E5651" s="84" t="s">
        <v>1194</v>
      </c>
      <c r="F5651" s="84" t="s">
        <v>116</v>
      </c>
      <c r="G5651" s="79">
        <v>812253.5</v>
      </c>
      <c r="H5651" s="79">
        <v>668639.9</v>
      </c>
      <c r="I5651" s="79">
        <v>143613.59999999998</v>
      </c>
      <c r="J5651" s="79">
        <v>3374.19</v>
      </c>
      <c r="K5651" s="58" t="s">
        <v>3376</v>
      </c>
      <c r="L5651" s="59" t="s">
        <v>3373</v>
      </c>
      <c r="M5651" s="16">
        <f>Таблица4[[#This Row],[Поступления]]/Таблица4[[#This Row],[Начисления]]</f>
        <v>0.82319115891775174</v>
      </c>
    </row>
    <row r="5652" spans="1:13" ht="15">
      <c r="A5652" s="55" t="s">
        <v>9358</v>
      </c>
      <c r="B5652" s="84" t="s">
        <v>2188</v>
      </c>
      <c r="C5652" s="88" t="s">
        <v>1452</v>
      </c>
      <c r="D5652" s="88" t="s">
        <v>1453</v>
      </c>
      <c r="E5652" s="88" t="s">
        <v>1194</v>
      </c>
      <c r="F5652" s="84" t="s">
        <v>151</v>
      </c>
      <c r="G5652" s="79">
        <v>138624.07999999999</v>
      </c>
      <c r="H5652" s="79">
        <v>133100.35</v>
      </c>
      <c r="I5652" s="79">
        <v>5523.7299999999814</v>
      </c>
      <c r="J5652" s="79">
        <v>0</v>
      </c>
      <c r="K5652" s="57" t="s">
        <v>3376</v>
      </c>
      <c r="L5652" s="59" t="s">
        <v>3372</v>
      </c>
      <c r="M5652" s="16">
        <f>Таблица4[[#This Row],[Поступления]]/Таблица4[[#This Row],[Начисления]]</f>
        <v>0.9601531710796567</v>
      </c>
    </row>
    <row r="5653" spans="1:13" ht="15">
      <c r="A5653" s="56" t="s">
        <v>9359</v>
      </c>
      <c r="B5653" s="84" t="s">
        <v>2188</v>
      </c>
      <c r="C5653" s="84" t="s">
        <v>1452</v>
      </c>
      <c r="D5653" s="84" t="s">
        <v>1453</v>
      </c>
      <c r="E5653" s="84" t="s">
        <v>1194</v>
      </c>
      <c r="F5653" s="84" t="s">
        <v>208</v>
      </c>
      <c r="G5653" s="79">
        <v>61781.440000000002</v>
      </c>
      <c r="H5653" s="79">
        <v>53885.24</v>
      </c>
      <c r="I5653" s="79">
        <v>7896.2000000000044</v>
      </c>
      <c r="J5653" s="79">
        <v>0</v>
      </c>
      <c r="K5653" s="58" t="s">
        <v>3376</v>
      </c>
      <c r="L5653" s="59" t="s">
        <v>3372</v>
      </c>
      <c r="M5653" s="16">
        <f>Таблица4[[#This Row],[Поступления]]/Таблица4[[#This Row],[Начисления]]</f>
        <v>0.87219138951762853</v>
      </c>
    </row>
    <row r="5654" spans="1:13" ht="15">
      <c r="A5654" s="56" t="s">
        <v>9360</v>
      </c>
      <c r="B5654" s="84" t="s">
        <v>2188</v>
      </c>
      <c r="C5654" s="84" t="s">
        <v>1452</v>
      </c>
      <c r="D5654" s="84" t="s">
        <v>1453</v>
      </c>
      <c r="E5654" s="84" t="s">
        <v>1194</v>
      </c>
      <c r="F5654" s="84" t="s">
        <v>302</v>
      </c>
      <c r="G5654" s="79">
        <v>1018033.04</v>
      </c>
      <c r="H5654" s="79">
        <v>785705.33</v>
      </c>
      <c r="I5654" s="79">
        <v>232327.71000000008</v>
      </c>
      <c r="J5654" s="79">
        <v>3902.16</v>
      </c>
      <c r="K5654" s="58" t="s">
        <v>3376</v>
      </c>
      <c r="L5654" s="59" t="s">
        <v>3372</v>
      </c>
      <c r="M5654" s="16">
        <f>Таблица4[[#This Row],[Поступления]]/Таблица4[[#This Row],[Начисления]]</f>
        <v>0.77178765239289282</v>
      </c>
    </row>
    <row r="5655" spans="1:13" ht="15">
      <c r="A5655" s="56" t="s">
        <v>9361</v>
      </c>
      <c r="B5655" s="84" t="s">
        <v>2188</v>
      </c>
      <c r="C5655" s="84" t="s">
        <v>1452</v>
      </c>
      <c r="D5655" s="84" t="s">
        <v>1453</v>
      </c>
      <c r="E5655" s="84" t="s">
        <v>1194</v>
      </c>
      <c r="F5655" s="84" t="s">
        <v>860</v>
      </c>
      <c r="G5655" s="79">
        <v>1133297.72</v>
      </c>
      <c r="H5655" s="79">
        <v>1014269.69</v>
      </c>
      <c r="I5655" s="79">
        <v>119028.03000000003</v>
      </c>
      <c r="J5655" s="79">
        <v>4143.5200000000004</v>
      </c>
      <c r="K5655" s="58" t="s">
        <v>3376</v>
      </c>
      <c r="L5655" s="59" t="s">
        <v>3372</v>
      </c>
      <c r="M5655" s="16">
        <f>Таблица4[[#This Row],[Поступления]]/Таблица4[[#This Row],[Начисления]]</f>
        <v>0.89497196729558404</v>
      </c>
    </row>
    <row r="5656" spans="1:13" ht="15">
      <c r="A5656" s="56" t="s">
        <v>9362</v>
      </c>
      <c r="B5656" s="84" t="s">
        <v>2188</v>
      </c>
      <c r="C5656" s="84" t="s">
        <v>1452</v>
      </c>
      <c r="D5656" s="84" t="s">
        <v>1453</v>
      </c>
      <c r="E5656" s="84" t="s">
        <v>1194</v>
      </c>
      <c r="F5656" s="84" t="s">
        <v>541</v>
      </c>
      <c r="G5656" s="79">
        <v>898161.07</v>
      </c>
      <c r="H5656" s="79">
        <v>791099.45</v>
      </c>
      <c r="I5656" s="79">
        <v>107061.62</v>
      </c>
      <c r="J5656" s="79">
        <v>9176.3700000000008</v>
      </c>
      <c r="K5656" s="58" t="s">
        <v>3376</v>
      </c>
      <c r="L5656" s="59" t="s">
        <v>3373</v>
      </c>
      <c r="M5656" s="16">
        <f>Таблица4[[#This Row],[Поступления]]/Таблица4[[#This Row],[Начисления]]</f>
        <v>0.88079908651574046</v>
      </c>
    </row>
    <row r="5657" spans="1:13" ht="15">
      <c r="A5657" s="56" t="s">
        <v>9363</v>
      </c>
      <c r="B5657" s="84" t="s">
        <v>2188</v>
      </c>
      <c r="C5657" s="84" t="s">
        <v>1452</v>
      </c>
      <c r="D5657" s="84" t="s">
        <v>1453</v>
      </c>
      <c r="E5657" s="84" t="s">
        <v>1194</v>
      </c>
      <c r="F5657" s="84" t="s">
        <v>142</v>
      </c>
      <c r="G5657" s="79">
        <v>559326.35</v>
      </c>
      <c r="H5657" s="79">
        <v>465428.25</v>
      </c>
      <c r="I5657" s="79">
        <v>93898.099999999977</v>
      </c>
      <c r="J5657" s="79">
        <v>2281.44</v>
      </c>
      <c r="K5657" s="58" t="s">
        <v>3376</v>
      </c>
      <c r="L5657" s="59" t="s">
        <v>3373</v>
      </c>
      <c r="M5657" s="16">
        <f>Таблица4[[#This Row],[Поступления]]/Таблица4[[#This Row],[Начисления]]</f>
        <v>0.83212287423969933</v>
      </c>
    </row>
    <row r="5658" spans="1:13" ht="15">
      <c r="A5658" s="56" t="s">
        <v>9364</v>
      </c>
      <c r="B5658" s="84" t="s">
        <v>2188</v>
      </c>
      <c r="C5658" s="84" t="s">
        <v>1452</v>
      </c>
      <c r="D5658" s="84" t="s">
        <v>1453</v>
      </c>
      <c r="E5658" s="84" t="s">
        <v>1194</v>
      </c>
      <c r="F5658" s="84" t="s">
        <v>386</v>
      </c>
      <c r="G5658" s="79">
        <v>565561.99</v>
      </c>
      <c r="H5658" s="79">
        <v>465106.5</v>
      </c>
      <c r="I5658" s="79">
        <v>100455.48999999999</v>
      </c>
      <c r="J5658" s="79">
        <v>1855.67</v>
      </c>
      <c r="K5658" s="58" t="s">
        <v>3376</v>
      </c>
      <c r="L5658" s="59" t="s">
        <v>3373</v>
      </c>
      <c r="M5658" s="16">
        <f>Таблица4[[#This Row],[Поступления]]/Таблица4[[#This Row],[Начисления]]</f>
        <v>0.82237934695717441</v>
      </c>
    </row>
    <row r="5659" spans="1:13" ht="15">
      <c r="A5659" s="56" t="s">
        <v>9365</v>
      </c>
      <c r="B5659" s="84" t="s">
        <v>2188</v>
      </c>
      <c r="C5659" s="84" t="s">
        <v>1452</v>
      </c>
      <c r="D5659" s="84" t="s">
        <v>1453</v>
      </c>
      <c r="E5659" s="84" t="s">
        <v>1194</v>
      </c>
      <c r="F5659" s="84" t="s">
        <v>852</v>
      </c>
      <c r="G5659" s="79">
        <v>578102.39</v>
      </c>
      <c r="H5659" s="79">
        <v>535469.48</v>
      </c>
      <c r="I5659" s="79">
        <v>42632.910000000033</v>
      </c>
      <c r="J5659" s="79">
        <v>4111.47</v>
      </c>
      <c r="K5659" s="58" t="s">
        <v>3376</v>
      </c>
      <c r="L5659" s="59" t="s">
        <v>3372</v>
      </c>
      <c r="M5659" s="16">
        <f>Таблица4[[#This Row],[Поступления]]/Таблица4[[#This Row],[Начисления]]</f>
        <v>0.92625370395026385</v>
      </c>
    </row>
    <row r="5660" spans="1:13" ht="15">
      <c r="A5660" s="56" t="s">
        <v>9366</v>
      </c>
      <c r="B5660" s="84" t="s">
        <v>2188</v>
      </c>
      <c r="C5660" s="84" t="s">
        <v>1452</v>
      </c>
      <c r="D5660" s="84" t="s">
        <v>1453</v>
      </c>
      <c r="E5660" s="84" t="s">
        <v>1194</v>
      </c>
      <c r="F5660" s="84" t="s">
        <v>492</v>
      </c>
      <c r="G5660" s="79">
        <v>857444.86</v>
      </c>
      <c r="H5660" s="79">
        <v>792020.07</v>
      </c>
      <c r="I5660" s="79">
        <v>65424.790000000037</v>
      </c>
      <c r="J5660" s="79">
        <v>1295.67</v>
      </c>
      <c r="K5660" s="58" t="s">
        <v>3376</v>
      </c>
      <c r="L5660" s="59" t="s">
        <v>3373</v>
      </c>
      <c r="M5660" s="16">
        <f>Таблица4[[#This Row],[Поступления]]/Таблица4[[#This Row],[Начисления]]</f>
        <v>0.92369796233894264</v>
      </c>
    </row>
    <row r="5661" spans="1:13" ht="15">
      <c r="A5661" s="56" t="s">
        <v>9367</v>
      </c>
      <c r="B5661" s="84" t="s">
        <v>2188</v>
      </c>
      <c r="C5661" s="84" t="s">
        <v>1452</v>
      </c>
      <c r="D5661" s="84" t="s">
        <v>1453</v>
      </c>
      <c r="E5661" s="84" t="s">
        <v>1194</v>
      </c>
      <c r="F5661" s="84" t="s">
        <v>861</v>
      </c>
      <c r="G5661" s="79">
        <v>578304.5</v>
      </c>
      <c r="H5661" s="79">
        <v>505564.11</v>
      </c>
      <c r="I5661" s="79">
        <v>72740.390000000014</v>
      </c>
      <c r="J5661" s="79">
        <v>3384.2</v>
      </c>
      <c r="K5661" s="58" t="s">
        <v>3376</v>
      </c>
      <c r="L5661" s="59" t="s">
        <v>3372</v>
      </c>
      <c r="M5661" s="16">
        <f>Таблица4[[#This Row],[Поступления]]/Таблица4[[#This Row],[Начисления]]</f>
        <v>0.87421783852624346</v>
      </c>
    </row>
    <row r="5662" spans="1:13" ht="15">
      <c r="A5662" s="56" t="s">
        <v>9368</v>
      </c>
      <c r="B5662" s="84" t="s">
        <v>2188</v>
      </c>
      <c r="C5662" s="84" t="s">
        <v>1452</v>
      </c>
      <c r="D5662" s="84" t="s">
        <v>1453</v>
      </c>
      <c r="E5662" s="84" t="s">
        <v>1194</v>
      </c>
      <c r="F5662" s="84" t="s">
        <v>358</v>
      </c>
      <c r="G5662" s="79">
        <v>576802.74</v>
      </c>
      <c r="H5662" s="79">
        <v>538539.68999999994</v>
      </c>
      <c r="I5662" s="79">
        <v>38263.050000000047</v>
      </c>
      <c r="J5662" s="79">
        <v>2295.58</v>
      </c>
      <c r="K5662" s="58" t="s">
        <v>3376</v>
      </c>
      <c r="L5662" s="59" t="s">
        <v>3372</v>
      </c>
      <c r="M5662" s="16">
        <f>Таблица4[[#This Row],[Поступления]]/Таблица4[[#This Row],[Начисления]]</f>
        <v>0.93366354327651069</v>
      </c>
    </row>
    <row r="5663" spans="1:13" ht="15">
      <c r="A5663" s="56" t="s">
        <v>9369</v>
      </c>
      <c r="B5663" s="84" t="s">
        <v>2188</v>
      </c>
      <c r="C5663" s="84" t="s">
        <v>1452</v>
      </c>
      <c r="D5663" s="84" t="s">
        <v>1453</v>
      </c>
      <c r="E5663" s="84" t="s">
        <v>1194</v>
      </c>
      <c r="F5663" s="84" t="s">
        <v>592</v>
      </c>
      <c r="G5663" s="79">
        <v>568986.9</v>
      </c>
      <c r="H5663" s="79">
        <v>493477.39</v>
      </c>
      <c r="I5663" s="79">
        <v>75509.510000000009</v>
      </c>
      <c r="J5663" s="79">
        <v>563.46</v>
      </c>
      <c r="K5663" s="58" t="s">
        <v>3376</v>
      </c>
      <c r="L5663" s="59" t="s">
        <v>3372</v>
      </c>
      <c r="M5663" s="16">
        <f>Таблица4[[#This Row],[Поступления]]/Таблица4[[#This Row],[Начисления]]</f>
        <v>0.86729130319169034</v>
      </c>
    </row>
    <row r="5664" spans="1:13" ht="15">
      <c r="A5664" s="56" t="s">
        <v>9370</v>
      </c>
      <c r="B5664" s="84" t="s">
        <v>2190</v>
      </c>
      <c r="C5664" s="84" t="s">
        <v>1452</v>
      </c>
      <c r="D5664" s="84" t="s">
        <v>1453</v>
      </c>
      <c r="E5664" s="84" t="s">
        <v>2189</v>
      </c>
      <c r="F5664" s="84" t="s">
        <v>22</v>
      </c>
      <c r="G5664" s="79">
        <v>2532757.36</v>
      </c>
      <c r="H5664" s="79">
        <v>2290327.41</v>
      </c>
      <c r="I5664" s="79">
        <v>242429.94999999972</v>
      </c>
      <c r="J5664" s="79">
        <v>6947.81</v>
      </c>
      <c r="K5664" s="58" t="s">
        <v>3378</v>
      </c>
      <c r="L5664" s="59" t="s">
        <v>3373</v>
      </c>
      <c r="M5664" s="16">
        <f>Таблица4[[#This Row],[Поступления]]/Таблица4[[#This Row],[Начисления]]</f>
        <v>0.90428220490888245</v>
      </c>
    </row>
    <row r="5665" spans="1:13" ht="15">
      <c r="A5665" s="56" t="s">
        <v>14935</v>
      </c>
      <c r="B5665" s="84" t="s">
        <v>2190</v>
      </c>
      <c r="C5665" s="84" t="s">
        <v>1452</v>
      </c>
      <c r="D5665" s="84" t="s">
        <v>1453</v>
      </c>
      <c r="E5665" s="84" t="s">
        <v>2189</v>
      </c>
      <c r="F5665" s="84" t="s">
        <v>33</v>
      </c>
      <c r="G5665" s="79">
        <v>24596.53</v>
      </c>
      <c r="H5665" s="79">
        <v>18827.41</v>
      </c>
      <c r="I5665" s="79">
        <v>5769.119999999999</v>
      </c>
      <c r="J5665" s="79">
        <v>0</v>
      </c>
      <c r="K5665" s="58" t="s">
        <v>3378</v>
      </c>
      <c r="L5665" s="59" t="s">
        <v>3372</v>
      </c>
      <c r="M5665" s="16">
        <f>Таблица4[[#This Row],[Поступления]]/Таблица4[[#This Row],[Начисления]]</f>
        <v>0.76544984190859444</v>
      </c>
    </row>
    <row r="5666" spans="1:13" ht="15">
      <c r="A5666" s="56" t="s">
        <v>14933</v>
      </c>
      <c r="B5666" s="84" t="s">
        <v>2190</v>
      </c>
      <c r="C5666" s="84" t="s">
        <v>1452</v>
      </c>
      <c r="D5666" s="84" t="s">
        <v>1453</v>
      </c>
      <c r="E5666" s="84" t="s">
        <v>2189</v>
      </c>
      <c r="F5666" s="84" t="s">
        <v>29</v>
      </c>
      <c r="G5666" s="79">
        <v>28838.53</v>
      </c>
      <c r="H5666" s="79">
        <v>22171.52</v>
      </c>
      <c r="I5666" s="79">
        <v>6667.0099999999984</v>
      </c>
      <c r="J5666" s="79">
        <v>0</v>
      </c>
      <c r="K5666" s="58" t="s">
        <v>3378</v>
      </c>
      <c r="L5666" s="59" t="s">
        <v>3372</v>
      </c>
      <c r="M5666" s="16">
        <f>Таблица4[[#This Row],[Поступления]]/Таблица4[[#This Row],[Начисления]]</f>
        <v>0.76881588624662911</v>
      </c>
    </row>
    <row r="5667" spans="1:13" ht="15">
      <c r="A5667" s="56" t="s">
        <v>14934</v>
      </c>
      <c r="B5667" s="84" t="s">
        <v>2190</v>
      </c>
      <c r="C5667" s="84" t="s">
        <v>1452</v>
      </c>
      <c r="D5667" s="84" t="s">
        <v>1453</v>
      </c>
      <c r="E5667" s="84" t="s">
        <v>2189</v>
      </c>
      <c r="F5667" s="84" t="s">
        <v>30</v>
      </c>
      <c r="G5667" s="79">
        <v>24851.05</v>
      </c>
      <c r="H5667" s="79">
        <v>16718.66</v>
      </c>
      <c r="I5667" s="79">
        <v>8132.3899999999994</v>
      </c>
      <c r="J5667" s="79">
        <v>0</v>
      </c>
      <c r="K5667" s="58" t="s">
        <v>3378</v>
      </c>
      <c r="L5667" s="59" t="s">
        <v>3372</v>
      </c>
      <c r="M5667" s="16">
        <f>Таблица4[[#This Row],[Поступления]]/Таблица4[[#This Row],[Начисления]]</f>
        <v>0.67275467233778852</v>
      </c>
    </row>
    <row r="5668" spans="1:13" ht="15">
      <c r="A5668" s="56" t="s">
        <v>9371</v>
      </c>
      <c r="B5668" s="84" t="s">
        <v>2190</v>
      </c>
      <c r="C5668" s="84" t="s">
        <v>1452</v>
      </c>
      <c r="D5668" s="84" t="s">
        <v>1453</v>
      </c>
      <c r="E5668" s="84" t="s">
        <v>2189</v>
      </c>
      <c r="F5668" s="84" t="s">
        <v>71</v>
      </c>
      <c r="G5668" s="79">
        <v>685282.5</v>
      </c>
      <c r="H5668" s="79">
        <v>611437.36</v>
      </c>
      <c r="I5668" s="79">
        <v>73845.140000000014</v>
      </c>
      <c r="J5668" s="79">
        <v>2459.66</v>
      </c>
      <c r="K5668" s="58" t="s">
        <v>3378</v>
      </c>
      <c r="L5668" s="59" t="s">
        <v>3372</v>
      </c>
      <c r="M5668" s="16">
        <f>Таблица4[[#This Row],[Поступления]]/Таблица4[[#This Row],[Начисления]]</f>
        <v>0.8922413165373404</v>
      </c>
    </row>
    <row r="5669" spans="1:13" ht="15">
      <c r="A5669" s="56" t="s">
        <v>9372</v>
      </c>
      <c r="B5669" s="84" t="s">
        <v>2190</v>
      </c>
      <c r="C5669" s="84" t="s">
        <v>1452</v>
      </c>
      <c r="D5669" s="84" t="s">
        <v>1453</v>
      </c>
      <c r="E5669" s="84" t="s">
        <v>2189</v>
      </c>
      <c r="F5669" s="84" t="s">
        <v>72</v>
      </c>
      <c r="G5669" s="79">
        <v>685893.79</v>
      </c>
      <c r="H5669" s="79">
        <v>614789.52</v>
      </c>
      <c r="I5669" s="79">
        <v>71104.270000000019</v>
      </c>
      <c r="J5669" s="79">
        <v>4790.7299999999996</v>
      </c>
      <c r="K5669" s="58" t="s">
        <v>3378</v>
      </c>
      <c r="L5669" s="59" t="s">
        <v>3372</v>
      </c>
      <c r="M5669" s="16">
        <f>Таблица4[[#This Row],[Поступления]]/Таблица4[[#This Row],[Начисления]]</f>
        <v>0.89633341045411707</v>
      </c>
    </row>
    <row r="5670" spans="1:13" ht="15">
      <c r="A5670" s="56" t="s">
        <v>9373</v>
      </c>
      <c r="B5670" s="84" t="s">
        <v>2190</v>
      </c>
      <c r="C5670" s="84" t="s">
        <v>1452</v>
      </c>
      <c r="D5670" s="84" t="s">
        <v>1453</v>
      </c>
      <c r="E5670" s="84" t="s">
        <v>2189</v>
      </c>
      <c r="F5670" s="84" t="s">
        <v>73</v>
      </c>
      <c r="G5670" s="79">
        <v>695689.52</v>
      </c>
      <c r="H5670" s="79">
        <v>588768.93000000005</v>
      </c>
      <c r="I5670" s="79">
        <v>106920.58999999997</v>
      </c>
      <c r="J5670" s="79">
        <v>797.51</v>
      </c>
      <c r="K5670" s="58" t="s">
        <v>3378</v>
      </c>
      <c r="L5670" s="59" t="s">
        <v>3372</v>
      </c>
      <c r="M5670" s="16">
        <f>Таблица4[[#This Row],[Поступления]]/Таблица4[[#This Row],[Начисления]]</f>
        <v>0.8463099027278721</v>
      </c>
    </row>
    <row r="5671" spans="1:13" ht="15">
      <c r="A5671" s="56" t="s">
        <v>9374</v>
      </c>
      <c r="B5671" s="84" t="s">
        <v>2190</v>
      </c>
      <c r="C5671" s="84" t="s">
        <v>1452</v>
      </c>
      <c r="D5671" s="84" t="s">
        <v>1453</v>
      </c>
      <c r="E5671" s="84" t="s">
        <v>2189</v>
      </c>
      <c r="F5671" s="84" t="s">
        <v>9</v>
      </c>
      <c r="G5671" s="79">
        <v>1126348.72</v>
      </c>
      <c r="H5671" s="79">
        <v>974378.03</v>
      </c>
      <c r="I5671" s="79">
        <v>151970.68999999994</v>
      </c>
      <c r="J5671" s="79">
        <v>2069.17</v>
      </c>
      <c r="K5671" s="58" t="s">
        <v>3378</v>
      </c>
      <c r="L5671" s="59" t="s">
        <v>3372</v>
      </c>
      <c r="M5671" s="16">
        <f>Таблица4[[#This Row],[Поступления]]/Таблица4[[#This Row],[Начисления]]</f>
        <v>0.86507669667347786</v>
      </c>
    </row>
    <row r="5672" spans="1:13" ht="15">
      <c r="A5672" s="56" t="s">
        <v>9375</v>
      </c>
      <c r="B5672" s="84" t="s">
        <v>2190</v>
      </c>
      <c r="C5672" s="84" t="s">
        <v>1452</v>
      </c>
      <c r="D5672" s="84" t="s">
        <v>1453</v>
      </c>
      <c r="E5672" s="84" t="s">
        <v>2189</v>
      </c>
      <c r="F5672" s="84" t="s">
        <v>10</v>
      </c>
      <c r="G5672" s="79">
        <v>1186274.8</v>
      </c>
      <c r="H5672" s="79">
        <v>1101321.3999999999</v>
      </c>
      <c r="I5672" s="79">
        <v>84953.40000000014</v>
      </c>
      <c r="J5672" s="79">
        <v>19463.2</v>
      </c>
      <c r="K5672" s="58" t="s">
        <v>3378</v>
      </c>
      <c r="L5672" s="59" t="s">
        <v>3372</v>
      </c>
      <c r="M5672" s="16">
        <f>Таблица4[[#This Row],[Поступления]]/Таблица4[[#This Row],[Начисления]]</f>
        <v>0.9283864076013415</v>
      </c>
    </row>
    <row r="5673" spans="1:13" ht="15">
      <c r="A5673" s="56" t="s">
        <v>9376</v>
      </c>
      <c r="B5673" s="84" t="s">
        <v>2190</v>
      </c>
      <c r="C5673" s="84" t="s">
        <v>1452</v>
      </c>
      <c r="D5673" s="84" t="s">
        <v>1453</v>
      </c>
      <c r="E5673" s="84" t="s">
        <v>2189</v>
      </c>
      <c r="F5673" s="84" t="s">
        <v>11</v>
      </c>
      <c r="G5673" s="79">
        <v>949160.38</v>
      </c>
      <c r="H5673" s="79">
        <v>844804.7</v>
      </c>
      <c r="I5673" s="79">
        <v>104355.68000000005</v>
      </c>
      <c r="J5673" s="79">
        <v>1382.95</v>
      </c>
      <c r="K5673" s="58" t="s">
        <v>3378</v>
      </c>
      <c r="L5673" s="59" t="s">
        <v>3372</v>
      </c>
      <c r="M5673" s="16">
        <f>Таблица4[[#This Row],[Поступления]]/Таблица4[[#This Row],[Начисления]]</f>
        <v>0.89005474501580017</v>
      </c>
    </row>
    <row r="5674" spans="1:13" ht="15">
      <c r="A5674" s="56" t="s">
        <v>9377</v>
      </c>
      <c r="B5674" s="84" t="s">
        <v>2190</v>
      </c>
      <c r="C5674" s="84" t="s">
        <v>1452</v>
      </c>
      <c r="D5674" s="84" t="s">
        <v>1453</v>
      </c>
      <c r="E5674" s="84" t="s">
        <v>2189</v>
      </c>
      <c r="F5674" s="84" t="s">
        <v>13</v>
      </c>
      <c r="G5674" s="79">
        <v>955564.77</v>
      </c>
      <c r="H5674" s="79">
        <v>911641.96</v>
      </c>
      <c r="I5674" s="79">
        <v>43922.810000000056</v>
      </c>
      <c r="J5674" s="79">
        <v>3183.16</v>
      </c>
      <c r="K5674" s="58" t="s">
        <v>3378</v>
      </c>
      <c r="L5674" s="59" t="s">
        <v>3372</v>
      </c>
      <c r="M5674" s="16">
        <f>Таблица4[[#This Row],[Поступления]]/Таблица4[[#This Row],[Начисления]]</f>
        <v>0.95403471184899369</v>
      </c>
    </row>
    <row r="5675" spans="1:13" ht="15">
      <c r="A5675" s="56" t="s">
        <v>9378</v>
      </c>
      <c r="B5675" s="84" t="s">
        <v>2190</v>
      </c>
      <c r="C5675" s="84" t="s">
        <v>1452</v>
      </c>
      <c r="D5675" s="84" t="s">
        <v>1453</v>
      </c>
      <c r="E5675" s="84" t="s">
        <v>2189</v>
      </c>
      <c r="F5675" s="84" t="s">
        <v>15</v>
      </c>
      <c r="G5675" s="79">
        <v>2487069.54</v>
      </c>
      <c r="H5675" s="79">
        <v>2226038.88</v>
      </c>
      <c r="I5675" s="79">
        <v>261030.66000000015</v>
      </c>
      <c r="J5675" s="79">
        <v>5406.11</v>
      </c>
      <c r="K5675" s="58" t="s">
        <v>3378</v>
      </c>
      <c r="L5675" s="59" t="s">
        <v>3372</v>
      </c>
      <c r="M5675" s="16">
        <f>Таблица4[[#This Row],[Поступления]]/Таблица4[[#This Row],[Начисления]]</f>
        <v>0.89504488885340927</v>
      </c>
    </row>
    <row r="5676" spans="1:13" ht="15">
      <c r="A5676" s="56" t="s">
        <v>9379</v>
      </c>
      <c r="B5676" s="84" t="s">
        <v>2190</v>
      </c>
      <c r="C5676" s="84" t="s">
        <v>1452</v>
      </c>
      <c r="D5676" s="84" t="s">
        <v>1453</v>
      </c>
      <c r="E5676" s="84" t="s">
        <v>2189</v>
      </c>
      <c r="F5676" s="84" t="s">
        <v>16</v>
      </c>
      <c r="G5676" s="79">
        <v>548019.66</v>
      </c>
      <c r="H5676" s="79">
        <v>488116.93</v>
      </c>
      <c r="I5676" s="79">
        <v>59902.73000000004</v>
      </c>
      <c r="J5676" s="79">
        <v>3051.32</v>
      </c>
      <c r="K5676" s="58" t="s">
        <v>3378</v>
      </c>
      <c r="L5676" s="59" t="s">
        <v>3372</v>
      </c>
      <c r="M5676" s="16">
        <f>Таблица4[[#This Row],[Поступления]]/Таблица4[[#This Row],[Начисления]]</f>
        <v>0.89069237041605398</v>
      </c>
    </row>
    <row r="5677" spans="1:13" ht="15">
      <c r="A5677" s="56" t="s">
        <v>9380</v>
      </c>
      <c r="B5677" s="84" t="s">
        <v>2190</v>
      </c>
      <c r="C5677" s="84" t="s">
        <v>1452</v>
      </c>
      <c r="D5677" s="84" t="s">
        <v>1453</v>
      </c>
      <c r="E5677" s="84" t="s">
        <v>2189</v>
      </c>
      <c r="F5677" s="84" t="s">
        <v>99</v>
      </c>
      <c r="G5677" s="79">
        <v>1595234.54</v>
      </c>
      <c r="H5677" s="79">
        <v>1487930.33</v>
      </c>
      <c r="I5677" s="79">
        <v>107304.20999999996</v>
      </c>
      <c r="J5677" s="79">
        <v>7566.04</v>
      </c>
      <c r="K5677" s="58" t="s">
        <v>3378</v>
      </c>
      <c r="L5677" s="59" t="s">
        <v>3373</v>
      </c>
      <c r="M5677" s="16">
        <f>Таблица4[[#This Row],[Поступления]]/Таблица4[[#This Row],[Начисления]]</f>
        <v>0.93273452441670435</v>
      </c>
    </row>
    <row r="5678" spans="1:13" ht="15">
      <c r="A5678" s="56" t="s">
        <v>9381</v>
      </c>
      <c r="B5678" s="84" t="s">
        <v>2190</v>
      </c>
      <c r="C5678" s="84" t="s">
        <v>1452</v>
      </c>
      <c r="D5678" s="84" t="s">
        <v>1453</v>
      </c>
      <c r="E5678" s="84" t="s">
        <v>2189</v>
      </c>
      <c r="F5678" s="84" t="s">
        <v>100</v>
      </c>
      <c r="G5678" s="79">
        <v>1592047.24</v>
      </c>
      <c r="H5678" s="79">
        <v>1461996.87</v>
      </c>
      <c r="I5678" s="79">
        <v>130050.36999999988</v>
      </c>
      <c r="J5678" s="79">
        <v>8349.82</v>
      </c>
      <c r="K5678" s="58" t="s">
        <v>3378</v>
      </c>
      <c r="L5678" s="59" t="s">
        <v>3372</v>
      </c>
      <c r="M5678" s="16">
        <f>Таблица4[[#This Row],[Поступления]]/Таблица4[[#This Row],[Начисления]]</f>
        <v>0.91831249303883733</v>
      </c>
    </row>
    <row r="5679" spans="1:13" ht="15">
      <c r="A5679" s="56" t="s">
        <v>9382</v>
      </c>
      <c r="B5679" s="84" t="s">
        <v>2190</v>
      </c>
      <c r="C5679" s="84" t="s">
        <v>1452</v>
      </c>
      <c r="D5679" s="84" t="s">
        <v>1453</v>
      </c>
      <c r="E5679" s="84" t="s">
        <v>2189</v>
      </c>
      <c r="F5679" s="84" t="s">
        <v>18</v>
      </c>
      <c r="G5679" s="79">
        <v>844895.28</v>
      </c>
      <c r="H5679" s="79">
        <v>770260.38</v>
      </c>
      <c r="I5679" s="79">
        <v>74634.900000000023</v>
      </c>
      <c r="J5679" s="79">
        <v>2788.35</v>
      </c>
      <c r="K5679" s="58" t="s">
        <v>3378</v>
      </c>
      <c r="L5679" s="59" t="s">
        <v>3372</v>
      </c>
      <c r="M5679" s="16">
        <f>Таблица4[[#This Row],[Поступления]]/Таблица4[[#This Row],[Начисления]]</f>
        <v>0.91166372713077526</v>
      </c>
    </row>
    <row r="5680" spans="1:13" ht="15">
      <c r="A5680" s="56" t="s">
        <v>9383</v>
      </c>
      <c r="B5680" s="84" t="s">
        <v>2190</v>
      </c>
      <c r="C5680" s="84" t="s">
        <v>1452</v>
      </c>
      <c r="D5680" s="84" t="s">
        <v>1453</v>
      </c>
      <c r="E5680" s="84" t="s">
        <v>2189</v>
      </c>
      <c r="F5680" s="84" t="s">
        <v>342</v>
      </c>
      <c r="G5680" s="79">
        <v>684777.99</v>
      </c>
      <c r="H5680" s="79">
        <v>551293.21</v>
      </c>
      <c r="I5680" s="79">
        <v>133484.78000000003</v>
      </c>
      <c r="J5680" s="79">
        <v>823.96</v>
      </c>
      <c r="K5680" s="58" t="s">
        <v>3378</v>
      </c>
      <c r="L5680" s="59" t="s">
        <v>3372</v>
      </c>
      <c r="M5680" s="16">
        <f>Таблица4[[#This Row],[Поступления]]/Таблица4[[#This Row],[Начисления]]</f>
        <v>0.80506853031301429</v>
      </c>
    </row>
    <row r="5681" spans="1:13" ht="15">
      <c r="A5681" s="56" t="s">
        <v>9384</v>
      </c>
      <c r="B5681" s="84" t="s">
        <v>2190</v>
      </c>
      <c r="C5681" s="84" t="s">
        <v>1452</v>
      </c>
      <c r="D5681" s="84" t="s">
        <v>1453</v>
      </c>
      <c r="E5681" s="84" t="s">
        <v>2189</v>
      </c>
      <c r="F5681" s="84" t="s">
        <v>368</v>
      </c>
      <c r="G5681" s="79">
        <v>2519017.12</v>
      </c>
      <c r="H5681" s="79">
        <v>2303909.63</v>
      </c>
      <c r="I5681" s="79">
        <v>215107.49000000022</v>
      </c>
      <c r="J5681" s="79">
        <v>14224.62</v>
      </c>
      <c r="K5681" s="58" t="s">
        <v>3378</v>
      </c>
      <c r="L5681" s="59" t="s">
        <v>3373</v>
      </c>
      <c r="M5681" s="16">
        <f>Таблица4[[#This Row],[Поступления]]/Таблица4[[#This Row],[Начисления]]</f>
        <v>0.91460657877545504</v>
      </c>
    </row>
    <row r="5682" spans="1:13" ht="15">
      <c r="A5682" s="56" t="s">
        <v>9385</v>
      </c>
      <c r="B5682" s="84" t="s">
        <v>2190</v>
      </c>
      <c r="C5682" s="84" t="s">
        <v>1452</v>
      </c>
      <c r="D5682" s="84" t="s">
        <v>1453</v>
      </c>
      <c r="E5682" s="84" t="s">
        <v>2189</v>
      </c>
      <c r="F5682" s="84" t="s">
        <v>209</v>
      </c>
      <c r="G5682" s="79">
        <v>686517.98</v>
      </c>
      <c r="H5682" s="79">
        <v>612421.68000000005</v>
      </c>
      <c r="I5682" s="79">
        <v>74096.29999999993</v>
      </c>
      <c r="J5682" s="79">
        <v>1680.03</v>
      </c>
      <c r="K5682" s="58" t="s">
        <v>3378</v>
      </c>
      <c r="L5682" s="59" t="s">
        <v>3372</v>
      </c>
      <c r="M5682" s="16">
        <f>Таблица4[[#This Row],[Поступления]]/Таблица4[[#This Row],[Начисления]]</f>
        <v>0.89206939634705573</v>
      </c>
    </row>
    <row r="5683" spans="1:13" ht="15">
      <c r="A5683" s="56" t="s">
        <v>9386</v>
      </c>
      <c r="B5683" s="84" t="s">
        <v>2190</v>
      </c>
      <c r="C5683" s="84" t="s">
        <v>1452</v>
      </c>
      <c r="D5683" s="84" t="s">
        <v>1453</v>
      </c>
      <c r="E5683" s="84" t="s">
        <v>2189</v>
      </c>
      <c r="F5683" s="84" t="s">
        <v>379</v>
      </c>
      <c r="G5683" s="79">
        <v>1132408.3799999999</v>
      </c>
      <c r="H5683" s="79">
        <v>987767.13</v>
      </c>
      <c r="I5683" s="79">
        <v>144641.24999999988</v>
      </c>
      <c r="J5683" s="79">
        <v>9352.2000000000007</v>
      </c>
      <c r="K5683" s="58" t="s">
        <v>3378</v>
      </c>
      <c r="L5683" s="59" t="s">
        <v>3373</v>
      </c>
      <c r="M5683" s="16">
        <f>Таблица4[[#This Row],[Поступления]]/Таблица4[[#This Row],[Начисления]]</f>
        <v>0.87227112360295334</v>
      </c>
    </row>
    <row r="5684" spans="1:13" ht="15">
      <c r="A5684" s="56" t="s">
        <v>9387</v>
      </c>
      <c r="B5684" s="84" t="s">
        <v>2190</v>
      </c>
      <c r="C5684" s="84" t="s">
        <v>1452</v>
      </c>
      <c r="D5684" s="84" t="s">
        <v>1453</v>
      </c>
      <c r="E5684" s="84" t="s">
        <v>2189</v>
      </c>
      <c r="F5684" s="84" t="s">
        <v>546</v>
      </c>
      <c r="G5684" s="79">
        <v>949950.62</v>
      </c>
      <c r="H5684" s="79">
        <v>775608.29</v>
      </c>
      <c r="I5684" s="79">
        <v>174342.32999999996</v>
      </c>
      <c r="J5684" s="79">
        <v>3561.34</v>
      </c>
      <c r="K5684" s="58" t="s">
        <v>3378</v>
      </c>
      <c r="L5684" s="59" t="s">
        <v>3372</v>
      </c>
      <c r="M5684" s="16">
        <f>Таблица4[[#This Row],[Поступления]]/Таблица4[[#This Row],[Начисления]]</f>
        <v>0.81647221831383199</v>
      </c>
    </row>
    <row r="5685" spans="1:13" ht="15">
      <c r="A5685" s="56" t="s">
        <v>9388</v>
      </c>
      <c r="B5685" s="84" t="s">
        <v>2190</v>
      </c>
      <c r="C5685" s="84" t="s">
        <v>1452</v>
      </c>
      <c r="D5685" s="84" t="s">
        <v>1453</v>
      </c>
      <c r="E5685" s="84" t="s">
        <v>2189</v>
      </c>
      <c r="F5685" s="84" t="s">
        <v>758</v>
      </c>
      <c r="G5685" s="79">
        <v>577331.96</v>
      </c>
      <c r="H5685" s="79">
        <v>495852.65</v>
      </c>
      <c r="I5685" s="79">
        <v>81479.309999999939</v>
      </c>
      <c r="J5685" s="79">
        <v>777.9</v>
      </c>
      <c r="K5685" s="58" t="s">
        <v>3378</v>
      </c>
      <c r="L5685" s="59" t="s">
        <v>3372</v>
      </c>
      <c r="M5685" s="16">
        <f>Таблица4[[#This Row],[Поступления]]/Таблица4[[#This Row],[Начисления]]</f>
        <v>0.85886921971200081</v>
      </c>
    </row>
    <row r="5686" spans="1:13" ht="15">
      <c r="A5686" s="56" t="s">
        <v>9389</v>
      </c>
      <c r="B5686" s="84" t="s">
        <v>2190</v>
      </c>
      <c r="C5686" s="84" t="s">
        <v>1452</v>
      </c>
      <c r="D5686" s="84" t="s">
        <v>1453</v>
      </c>
      <c r="E5686" s="84" t="s">
        <v>2189</v>
      </c>
      <c r="F5686" s="84" t="s">
        <v>828</v>
      </c>
      <c r="G5686" s="79">
        <v>968444.89</v>
      </c>
      <c r="H5686" s="79">
        <v>860830.63</v>
      </c>
      <c r="I5686" s="79">
        <v>107614.26000000001</v>
      </c>
      <c r="J5686" s="79">
        <v>479.89</v>
      </c>
      <c r="K5686" s="58" t="s">
        <v>3378</v>
      </c>
      <c r="L5686" s="59" t="s">
        <v>3372</v>
      </c>
      <c r="M5686" s="16">
        <f>Таблица4[[#This Row],[Поступления]]/Таблица4[[#This Row],[Начисления]]</f>
        <v>0.88887931454726354</v>
      </c>
    </row>
    <row r="5687" spans="1:13" ht="15">
      <c r="A5687" s="56" t="s">
        <v>9390</v>
      </c>
      <c r="B5687" s="84" t="s">
        <v>2192</v>
      </c>
      <c r="C5687" s="84" t="s">
        <v>1452</v>
      </c>
      <c r="D5687" s="84" t="s">
        <v>1453</v>
      </c>
      <c r="E5687" s="84" t="s">
        <v>2191</v>
      </c>
      <c r="F5687" s="84" t="s">
        <v>21</v>
      </c>
      <c r="G5687" s="79">
        <v>387440.62</v>
      </c>
      <c r="H5687" s="79">
        <v>335590.94</v>
      </c>
      <c r="I5687" s="79">
        <v>51849.679999999993</v>
      </c>
      <c r="J5687" s="79">
        <v>1287.44</v>
      </c>
      <c r="K5687" s="58" t="s">
        <v>3379</v>
      </c>
      <c r="L5687" s="59" t="s">
        <v>3372</v>
      </c>
      <c r="M5687" s="16">
        <f>Таблица4[[#This Row],[Поступления]]/Таблица4[[#This Row],[Начисления]]</f>
        <v>0.86617386684958331</v>
      </c>
    </row>
    <row r="5688" spans="1:13" ht="15">
      <c r="A5688" s="56" t="s">
        <v>9391</v>
      </c>
      <c r="B5688" s="84" t="s">
        <v>2192</v>
      </c>
      <c r="C5688" s="84" t="s">
        <v>1452</v>
      </c>
      <c r="D5688" s="84" t="s">
        <v>1453</v>
      </c>
      <c r="E5688" s="84" t="s">
        <v>2191</v>
      </c>
      <c r="F5688" s="84" t="s">
        <v>29</v>
      </c>
      <c r="G5688" s="79">
        <v>541587.06000000006</v>
      </c>
      <c r="H5688" s="79">
        <v>473582.08000000002</v>
      </c>
      <c r="I5688" s="79">
        <v>68004.98000000004</v>
      </c>
      <c r="J5688" s="79">
        <v>0</v>
      </c>
      <c r="K5688" s="58" t="s">
        <v>3379</v>
      </c>
      <c r="L5688" s="59" t="s">
        <v>3372</v>
      </c>
      <c r="M5688" s="16">
        <f>Таблица4[[#This Row],[Поступления]]/Таблица4[[#This Row],[Начисления]]</f>
        <v>0.87443389064723953</v>
      </c>
    </row>
    <row r="5689" spans="1:13" ht="15">
      <c r="A5689" s="56" t="s">
        <v>9392</v>
      </c>
      <c r="B5689" s="84" t="s">
        <v>2192</v>
      </c>
      <c r="C5689" s="84" t="s">
        <v>1452</v>
      </c>
      <c r="D5689" s="84" t="s">
        <v>1453</v>
      </c>
      <c r="E5689" s="84" t="s">
        <v>2191</v>
      </c>
      <c r="F5689" s="84" t="s">
        <v>25</v>
      </c>
      <c r="G5689" s="79">
        <v>61122.86</v>
      </c>
      <c r="H5689" s="79">
        <v>61396.98</v>
      </c>
      <c r="I5689" s="79">
        <v>0</v>
      </c>
      <c r="J5689" s="79">
        <v>274.12000000000262</v>
      </c>
      <c r="K5689" s="58" t="s">
        <v>3379</v>
      </c>
      <c r="L5689" s="59" t="s">
        <v>3372</v>
      </c>
      <c r="M5689" s="16">
        <f>Таблица4[[#This Row],[Поступления]]/Таблица4[[#This Row],[Начисления]]</f>
        <v>1.0044847377887749</v>
      </c>
    </row>
    <row r="5690" spans="1:13" ht="15">
      <c r="A5690" s="56" t="s">
        <v>9393</v>
      </c>
      <c r="B5690" s="84" t="s">
        <v>2192</v>
      </c>
      <c r="C5690" s="84" t="s">
        <v>1452</v>
      </c>
      <c r="D5690" s="84" t="s">
        <v>1453</v>
      </c>
      <c r="E5690" s="84" t="s">
        <v>2191</v>
      </c>
      <c r="F5690" s="84" t="s">
        <v>30</v>
      </c>
      <c r="G5690" s="79">
        <v>1741210.51</v>
      </c>
      <c r="H5690" s="79">
        <v>1629378.08</v>
      </c>
      <c r="I5690" s="79">
        <v>111832.42999999993</v>
      </c>
      <c r="J5690" s="79">
        <v>2764.58</v>
      </c>
      <c r="K5690" s="58" t="s">
        <v>3379</v>
      </c>
      <c r="L5690" s="59" t="s">
        <v>3372</v>
      </c>
      <c r="M5690" s="16">
        <f>Таблица4[[#This Row],[Поступления]]/Таблица4[[#This Row],[Начисления]]</f>
        <v>0.93577317081551503</v>
      </c>
    </row>
    <row r="5691" spans="1:13" ht="15">
      <c r="A5691" s="56" t="s">
        <v>9394</v>
      </c>
      <c r="B5691" s="84" t="s">
        <v>2192</v>
      </c>
      <c r="C5691" s="84" t="s">
        <v>1452</v>
      </c>
      <c r="D5691" s="84" t="s">
        <v>1453</v>
      </c>
      <c r="E5691" s="84" t="s">
        <v>2191</v>
      </c>
      <c r="F5691" s="84" t="s">
        <v>71</v>
      </c>
      <c r="G5691" s="79">
        <v>60749.66</v>
      </c>
      <c r="H5691" s="79">
        <v>48910.879999999997</v>
      </c>
      <c r="I5691" s="79">
        <v>11838.780000000006</v>
      </c>
      <c r="J5691" s="79">
        <v>0</v>
      </c>
      <c r="K5691" s="58" t="s">
        <v>3379</v>
      </c>
      <c r="L5691" s="59" t="s">
        <v>3372</v>
      </c>
      <c r="M5691" s="16">
        <f>Таблица4[[#This Row],[Поступления]]/Таблица4[[#This Row],[Начисления]]</f>
        <v>0.80512187228702181</v>
      </c>
    </row>
    <row r="5692" spans="1:13" ht="15">
      <c r="A5692" s="56" t="s">
        <v>9395</v>
      </c>
      <c r="B5692" s="84" t="s">
        <v>2192</v>
      </c>
      <c r="C5692" s="84" t="s">
        <v>1452</v>
      </c>
      <c r="D5692" s="84" t="s">
        <v>1453</v>
      </c>
      <c r="E5692" s="84" t="s">
        <v>2191</v>
      </c>
      <c r="F5692" s="84" t="s">
        <v>31</v>
      </c>
      <c r="G5692" s="79">
        <v>349853.73</v>
      </c>
      <c r="H5692" s="79">
        <v>297815.73</v>
      </c>
      <c r="I5692" s="79">
        <v>52038</v>
      </c>
      <c r="J5692" s="79">
        <v>1528.81</v>
      </c>
      <c r="K5692" s="58" t="s">
        <v>3379</v>
      </c>
      <c r="L5692" s="59" t="s">
        <v>3372</v>
      </c>
      <c r="M5692" s="16">
        <f>Таблица4[[#This Row],[Поступления]]/Таблица4[[#This Row],[Начисления]]</f>
        <v>0.85125783852583192</v>
      </c>
    </row>
    <row r="5693" spans="1:13" ht="15">
      <c r="A5693" s="56" t="s">
        <v>9396</v>
      </c>
      <c r="B5693" s="84" t="s">
        <v>2192</v>
      </c>
      <c r="C5693" s="84" t="s">
        <v>1452</v>
      </c>
      <c r="D5693" s="84" t="s">
        <v>1453</v>
      </c>
      <c r="E5693" s="84" t="s">
        <v>2191</v>
      </c>
      <c r="F5693" s="84" t="s">
        <v>19</v>
      </c>
      <c r="G5693" s="79">
        <v>616089.12</v>
      </c>
      <c r="H5693" s="79">
        <v>464900.89</v>
      </c>
      <c r="I5693" s="79">
        <v>151188.22999999998</v>
      </c>
      <c r="J5693" s="79">
        <v>16043.62</v>
      </c>
      <c r="K5693" s="58" t="s">
        <v>3379</v>
      </c>
      <c r="L5693" s="59" t="s">
        <v>3372</v>
      </c>
      <c r="M5693" s="16">
        <f>Таблица4[[#This Row],[Поступления]]/Таблица4[[#This Row],[Начисления]]</f>
        <v>0.75460006500358268</v>
      </c>
    </row>
    <row r="5694" spans="1:13" ht="15">
      <c r="A5694" s="56" t="s">
        <v>9397</v>
      </c>
      <c r="B5694" s="84" t="s">
        <v>2192</v>
      </c>
      <c r="C5694" s="84" t="s">
        <v>1452</v>
      </c>
      <c r="D5694" s="84" t="s">
        <v>1453</v>
      </c>
      <c r="E5694" s="84" t="s">
        <v>2191</v>
      </c>
      <c r="F5694" s="84" t="s">
        <v>9</v>
      </c>
      <c r="G5694" s="79">
        <v>63977.01</v>
      </c>
      <c r="H5694" s="79">
        <v>53162.51</v>
      </c>
      <c r="I5694" s="79">
        <v>10814.5</v>
      </c>
      <c r="J5694" s="79">
        <v>0</v>
      </c>
      <c r="K5694" s="58" t="s">
        <v>3379</v>
      </c>
      <c r="L5694" s="59" t="s">
        <v>3372</v>
      </c>
      <c r="M5694" s="16">
        <f>Таблица4[[#This Row],[Поступления]]/Таблица4[[#This Row],[Начисления]]</f>
        <v>0.83096271613818773</v>
      </c>
    </row>
    <row r="5695" spans="1:13" ht="15">
      <c r="A5695" s="56" t="s">
        <v>9398</v>
      </c>
      <c r="B5695" s="84" t="s">
        <v>2192</v>
      </c>
      <c r="C5695" s="84" t="s">
        <v>1452</v>
      </c>
      <c r="D5695" s="84" t="s">
        <v>1453</v>
      </c>
      <c r="E5695" s="84" t="s">
        <v>2191</v>
      </c>
      <c r="F5695" s="84" t="s">
        <v>10</v>
      </c>
      <c r="G5695" s="79">
        <v>62571.82</v>
      </c>
      <c r="H5695" s="79">
        <v>60748.12</v>
      </c>
      <c r="I5695" s="79">
        <v>1823.6999999999971</v>
      </c>
      <c r="J5695" s="79">
        <v>0</v>
      </c>
      <c r="K5695" s="58" t="s">
        <v>3379</v>
      </c>
      <c r="L5695" s="59" t="s">
        <v>3372</v>
      </c>
      <c r="M5695" s="16">
        <f>Таблица4[[#This Row],[Поступления]]/Таблица4[[#This Row],[Начисления]]</f>
        <v>0.97085429191607342</v>
      </c>
    </row>
    <row r="5696" spans="1:13" ht="15">
      <c r="A5696" s="56" t="s">
        <v>9399</v>
      </c>
      <c r="B5696" s="84" t="s">
        <v>2192</v>
      </c>
      <c r="C5696" s="84" t="s">
        <v>1452</v>
      </c>
      <c r="D5696" s="84" t="s">
        <v>1453</v>
      </c>
      <c r="E5696" s="84" t="s">
        <v>2191</v>
      </c>
      <c r="F5696" s="84" t="s">
        <v>11</v>
      </c>
      <c r="G5696" s="79">
        <v>65733.41</v>
      </c>
      <c r="H5696" s="79">
        <v>54040.17</v>
      </c>
      <c r="I5696" s="79">
        <v>11693.240000000005</v>
      </c>
      <c r="J5696" s="79">
        <v>0</v>
      </c>
      <c r="K5696" s="58" t="s">
        <v>3379</v>
      </c>
      <c r="L5696" s="59" t="s">
        <v>3372</v>
      </c>
      <c r="M5696" s="16">
        <f>Таблица4[[#This Row],[Поступления]]/Таблица4[[#This Row],[Начисления]]</f>
        <v>0.82211116082369673</v>
      </c>
    </row>
    <row r="5697" spans="1:13" ht="15">
      <c r="A5697" s="56" t="s">
        <v>9400</v>
      </c>
      <c r="B5697" s="84" t="s">
        <v>2192</v>
      </c>
      <c r="C5697" s="84" t="s">
        <v>1452</v>
      </c>
      <c r="D5697" s="84" t="s">
        <v>1453</v>
      </c>
      <c r="E5697" s="84" t="s">
        <v>2191</v>
      </c>
      <c r="F5697" s="84" t="s">
        <v>12</v>
      </c>
      <c r="G5697" s="79">
        <v>634900.07999999996</v>
      </c>
      <c r="H5697" s="79">
        <v>386089.94</v>
      </c>
      <c r="I5697" s="79">
        <v>248810.13999999996</v>
      </c>
      <c r="J5697" s="79">
        <v>4078.63</v>
      </c>
      <c r="K5697" s="58" t="s">
        <v>3379</v>
      </c>
      <c r="L5697" s="59" t="s">
        <v>3373</v>
      </c>
      <c r="M5697" s="16">
        <f>Таблица4[[#This Row],[Поступления]]/Таблица4[[#This Row],[Начисления]]</f>
        <v>0.60811134249660204</v>
      </c>
    </row>
    <row r="5698" spans="1:13" ht="15">
      <c r="A5698" s="56" t="s">
        <v>9401</v>
      </c>
      <c r="B5698" s="84" t="s">
        <v>2192</v>
      </c>
      <c r="C5698" s="84" t="s">
        <v>1452</v>
      </c>
      <c r="D5698" s="84" t="s">
        <v>1453</v>
      </c>
      <c r="E5698" s="84" t="s">
        <v>2191</v>
      </c>
      <c r="F5698" s="84" t="s">
        <v>14</v>
      </c>
      <c r="G5698" s="79">
        <v>60091.01</v>
      </c>
      <c r="H5698" s="79">
        <v>53920.92</v>
      </c>
      <c r="I5698" s="79">
        <v>6170.0900000000038</v>
      </c>
      <c r="J5698" s="79">
        <v>0</v>
      </c>
      <c r="K5698" s="58" t="s">
        <v>3379</v>
      </c>
      <c r="L5698" s="59" t="s">
        <v>3372</v>
      </c>
      <c r="M5698" s="16">
        <f>Таблица4[[#This Row],[Поступления]]/Таблица4[[#This Row],[Начисления]]</f>
        <v>0.89732091372736111</v>
      </c>
    </row>
    <row r="5699" spans="1:13" ht="15">
      <c r="A5699" s="56" t="s">
        <v>9402</v>
      </c>
      <c r="B5699" s="84" t="s">
        <v>2192</v>
      </c>
      <c r="C5699" s="84" t="s">
        <v>1452</v>
      </c>
      <c r="D5699" s="84" t="s">
        <v>1453</v>
      </c>
      <c r="E5699" s="84" t="s">
        <v>2191</v>
      </c>
      <c r="F5699" s="84" t="s">
        <v>99</v>
      </c>
      <c r="G5699" s="79">
        <v>62791.44</v>
      </c>
      <c r="H5699" s="79">
        <v>42659.62</v>
      </c>
      <c r="I5699" s="79">
        <v>20131.82</v>
      </c>
      <c r="J5699" s="79">
        <v>0</v>
      </c>
      <c r="K5699" s="58" t="s">
        <v>3379</v>
      </c>
      <c r="L5699" s="59" t="s">
        <v>3372</v>
      </c>
      <c r="M5699" s="16">
        <f>Таблица4[[#This Row],[Поступления]]/Таблица4[[#This Row],[Начисления]]</f>
        <v>0.67938591629687106</v>
      </c>
    </row>
    <row r="5700" spans="1:13" ht="15">
      <c r="A5700" s="56" t="s">
        <v>14827</v>
      </c>
      <c r="B5700" s="84" t="s">
        <v>2192</v>
      </c>
      <c r="C5700" s="84" t="s">
        <v>1452</v>
      </c>
      <c r="D5700" s="84" t="s">
        <v>1453</v>
      </c>
      <c r="E5700" s="84" t="s">
        <v>2191</v>
      </c>
      <c r="F5700" s="84" t="s">
        <v>100</v>
      </c>
      <c r="G5700" s="79">
        <v>20100.009999999998</v>
      </c>
      <c r="H5700" s="79">
        <v>20432.59</v>
      </c>
      <c r="I5700" s="79">
        <v>0</v>
      </c>
      <c r="J5700" s="79">
        <v>332.58000000000175</v>
      </c>
      <c r="K5700" s="58" t="s">
        <v>3379</v>
      </c>
      <c r="L5700" s="59" t="s">
        <v>3372</v>
      </c>
      <c r="M5700" s="16">
        <f>Таблица4[[#This Row],[Поступления]]/Таблица4[[#This Row],[Начисления]]</f>
        <v>1.0165462604247462</v>
      </c>
    </row>
    <row r="5701" spans="1:13" ht="15">
      <c r="A5701" s="56" t="s">
        <v>9403</v>
      </c>
      <c r="B5701" s="84" t="s">
        <v>2192</v>
      </c>
      <c r="C5701" s="84" t="s">
        <v>1452</v>
      </c>
      <c r="D5701" s="84" t="s">
        <v>1453</v>
      </c>
      <c r="E5701" s="84" t="s">
        <v>2191</v>
      </c>
      <c r="F5701" s="84" t="s">
        <v>18</v>
      </c>
      <c r="G5701" s="79">
        <v>63494</v>
      </c>
      <c r="H5701" s="79">
        <v>44155.32</v>
      </c>
      <c r="I5701" s="79">
        <v>19338.68</v>
      </c>
      <c r="J5701" s="79">
        <v>0</v>
      </c>
      <c r="K5701" s="58" t="s">
        <v>3379</v>
      </c>
      <c r="L5701" s="59" t="s">
        <v>3372</v>
      </c>
      <c r="M5701" s="16">
        <f>Таблица4[[#This Row],[Поступления]]/Таблица4[[#This Row],[Начисления]]</f>
        <v>0.69542507953507415</v>
      </c>
    </row>
    <row r="5702" spans="1:13" ht="15">
      <c r="A5702" s="56" t="s">
        <v>9404</v>
      </c>
      <c r="B5702" s="84" t="s">
        <v>2192</v>
      </c>
      <c r="C5702" s="84" t="s">
        <v>1452</v>
      </c>
      <c r="D5702" s="84" t="s">
        <v>1453</v>
      </c>
      <c r="E5702" s="84" t="s">
        <v>2191</v>
      </c>
      <c r="F5702" s="84" t="s">
        <v>43</v>
      </c>
      <c r="G5702" s="79">
        <v>61649.71</v>
      </c>
      <c r="H5702" s="79">
        <v>42181.67</v>
      </c>
      <c r="I5702" s="79">
        <v>19468.04</v>
      </c>
      <c r="J5702" s="79">
        <v>1001.04</v>
      </c>
      <c r="K5702" s="58" t="s">
        <v>3379</v>
      </c>
      <c r="L5702" s="59" t="s">
        <v>3372</v>
      </c>
      <c r="M5702" s="16">
        <f>Таблица4[[#This Row],[Поступления]]/Таблица4[[#This Row],[Начисления]]</f>
        <v>0.68421522177476579</v>
      </c>
    </row>
    <row r="5703" spans="1:13" ht="15">
      <c r="A5703" s="56" t="s">
        <v>9405</v>
      </c>
      <c r="B5703" s="84" t="s">
        <v>2192</v>
      </c>
      <c r="C5703" s="84" t="s">
        <v>1452</v>
      </c>
      <c r="D5703" s="84" t="s">
        <v>1453</v>
      </c>
      <c r="E5703" s="84" t="s">
        <v>2191</v>
      </c>
      <c r="F5703" s="84" t="s">
        <v>44</v>
      </c>
      <c r="G5703" s="79">
        <v>63077.13</v>
      </c>
      <c r="H5703" s="79">
        <v>28609.53</v>
      </c>
      <c r="I5703" s="79">
        <v>34467.599999999999</v>
      </c>
      <c r="J5703" s="79">
        <v>0</v>
      </c>
      <c r="K5703" s="58" t="s">
        <v>3379</v>
      </c>
      <c r="L5703" s="59" t="s">
        <v>3372</v>
      </c>
      <c r="M5703" s="16">
        <f>Таблица4[[#This Row],[Поступления]]/Таблица4[[#This Row],[Начисления]]</f>
        <v>0.45356423160026466</v>
      </c>
    </row>
    <row r="5704" spans="1:13" ht="15">
      <c r="A5704" s="56" t="s">
        <v>14828</v>
      </c>
      <c r="B5704" s="84" t="s">
        <v>2192</v>
      </c>
      <c r="C5704" s="84" t="s">
        <v>1452</v>
      </c>
      <c r="D5704" s="84" t="s">
        <v>1453</v>
      </c>
      <c r="E5704" s="84" t="s">
        <v>2191</v>
      </c>
      <c r="F5704" s="84" t="s">
        <v>47</v>
      </c>
      <c r="G5704" s="79">
        <v>19824.28</v>
      </c>
      <c r="H5704" s="79">
        <v>18775.89</v>
      </c>
      <c r="I5704" s="79">
        <v>1048.3899999999994</v>
      </c>
      <c r="J5704" s="79">
        <v>1199.8699999999999</v>
      </c>
      <c r="K5704" s="58" t="s">
        <v>3379</v>
      </c>
      <c r="L5704" s="59" t="s">
        <v>3372</v>
      </c>
      <c r="M5704" s="16">
        <f>Таблица4[[#This Row],[Поступления]]/Таблица4[[#This Row],[Начисления]]</f>
        <v>0.94711585994548098</v>
      </c>
    </row>
    <row r="5705" spans="1:13" ht="15">
      <c r="A5705" s="56" t="s">
        <v>9406</v>
      </c>
      <c r="B5705" s="84" t="s">
        <v>2192</v>
      </c>
      <c r="C5705" s="84" t="s">
        <v>1452</v>
      </c>
      <c r="D5705" s="84" t="s">
        <v>1453</v>
      </c>
      <c r="E5705" s="84" t="s">
        <v>2191</v>
      </c>
      <c r="F5705" s="84" t="s">
        <v>27</v>
      </c>
      <c r="G5705" s="79">
        <v>1114722.93</v>
      </c>
      <c r="H5705" s="79">
        <v>969734.02</v>
      </c>
      <c r="I5705" s="79">
        <v>144988.90999999992</v>
      </c>
      <c r="J5705" s="79">
        <v>2347.84</v>
      </c>
      <c r="K5705" s="58" t="s">
        <v>3379</v>
      </c>
      <c r="L5705" s="59" t="s">
        <v>3372</v>
      </c>
      <c r="M5705" s="16">
        <f>Таблица4[[#This Row],[Поступления]]/Таблица4[[#This Row],[Начисления]]</f>
        <v>0.86993278231030924</v>
      </c>
    </row>
    <row r="5706" spans="1:13" ht="15">
      <c r="A5706" s="42" t="s">
        <v>9407</v>
      </c>
      <c r="B5706" s="82" t="s">
        <v>3367</v>
      </c>
      <c r="C5706" s="82" t="s">
        <v>1452</v>
      </c>
      <c r="D5706" s="82" t="s">
        <v>1453</v>
      </c>
      <c r="E5706" s="82" t="s">
        <v>3366</v>
      </c>
      <c r="F5706" s="82" t="s">
        <v>21</v>
      </c>
      <c r="G5706" s="79">
        <v>547405.03</v>
      </c>
      <c r="H5706" s="79">
        <v>504356.75</v>
      </c>
      <c r="I5706" s="79">
        <v>43048.280000000028</v>
      </c>
      <c r="J5706" s="79">
        <v>7374.24</v>
      </c>
      <c r="K5706" s="43" t="s">
        <v>3381</v>
      </c>
      <c r="L5706" s="52" t="s">
        <v>3372</v>
      </c>
      <c r="M5706" s="16">
        <f>Таблица4[[#This Row],[Поступления]]/Таблица4[[#This Row],[Начисления]]</f>
        <v>0.92135936346803382</v>
      </c>
    </row>
    <row r="5707" spans="1:13" ht="15">
      <c r="A5707" s="42" t="s">
        <v>9408</v>
      </c>
      <c r="B5707" s="82" t="s">
        <v>3367</v>
      </c>
      <c r="C5707" s="82" t="s">
        <v>1452</v>
      </c>
      <c r="D5707" s="82" t="s">
        <v>1453</v>
      </c>
      <c r="E5707" s="82" t="s">
        <v>3366</v>
      </c>
      <c r="F5707" s="82" t="s">
        <v>32</v>
      </c>
      <c r="G5707" s="79">
        <v>557789.85</v>
      </c>
      <c r="H5707" s="79">
        <v>486417.77</v>
      </c>
      <c r="I5707" s="79">
        <v>71372.079999999958</v>
      </c>
      <c r="J5707" s="79">
        <v>1435.56</v>
      </c>
      <c r="K5707" s="43" t="s">
        <v>3381</v>
      </c>
      <c r="L5707" s="52" t="s">
        <v>3372</v>
      </c>
      <c r="M5707" s="16">
        <f>Таблица4[[#This Row],[Поступления]]/Таблица4[[#This Row],[Начисления]]</f>
        <v>0.87204485703710821</v>
      </c>
    </row>
    <row r="5708" spans="1:13" ht="15">
      <c r="A5708" s="42" t="s">
        <v>9409</v>
      </c>
      <c r="B5708" s="82" t="s">
        <v>3367</v>
      </c>
      <c r="C5708" s="82" t="s">
        <v>1452</v>
      </c>
      <c r="D5708" s="82" t="s">
        <v>1453</v>
      </c>
      <c r="E5708" s="82" t="s">
        <v>3366</v>
      </c>
      <c r="F5708" s="82" t="s">
        <v>33</v>
      </c>
      <c r="G5708" s="79">
        <v>556911.86</v>
      </c>
      <c r="H5708" s="79">
        <v>518420.95</v>
      </c>
      <c r="I5708" s="79">
        <v>38490.909999999974</v>
      </c>
      <c r="J5708" s="79">
        <v>2711.51</v>
      </c>
      <c r="K5708" s="43" t="s">
        <v>3381</v>
      </c>
      <c r="L5708" s="52" t="s">
        <v>3372</v>
      </c>
      <c r="M5708" s="16">
        <f>Таблица4[[#This Row],[Поступления]]/Таблица4[[#This Row],[Начисления]]</f>
        <v>0.93088509553378884</v>
      </c>
    </row>
    <row r="5709" spans="1:13" ht="15">
      <c r="A5709" s="42" t="s">
        <v>9410</v>
      </c>
      <c r="B5709" s="82" t="s">
        <v>3367</v>
      </c>
      <c r="C5709" s="82" t="s">
        <v>1452</v>
      </c>
      <c r="D5709" s="82" t="s">
        <v>1453</v>
      </c>
      <c r="E5709" s="82" t="s">
        <v>3366</v>
      </c>
      <c r="F5709" s="82" t="s">
        <v>30</v>
      </c>
      <c r="G5709" s="79">
        <v>544506.82999999996</v>
      </c>
      <c r="H5709" s="79">
        <v>454897.4</v>
      </c>
      <c r="I5709" s="79">
        <v>89609.429999999935</v>
      </c>
      <c r="J5709" s="79">
        <v>39.86</v>
      </c>
      <c r="K5709" s="43" t="s">
        <v>3381</v>
      </c>
      <c r="L5709" s="52" t="s">
        <v>3373</v>
      </c>
      <c r="M5709" s="16">
        <f>Таблица4[[#This Row],[Поступления]]/Таблица4[[#This Row],[Начисления]]</f>
        <v>0.83543010837898957</v>
      </c>
    </row>
    <row r="5710" spans="1:13" ht="15">
      <c r="A5710" s="56" t="s">
        <v>14008</v>
      </c>
      <c r="B5710" s="84" t="s">
        <v>3451</v>
      </c>
      <c r="C5710" s="84" t="s">
        <v>1452</v>
      </c>
      <c r="D5710" s="84" t="s">
        <v>1453</v>
      </c>
      <c r="E5710" s="84" t="s">
        <v>3452</v>
      </c>
      <c r="F5710" s="84" t="s">
        <v>16</v>
      </c>
      <c r="G5710" s="79">
        <v>70124.55</v>
      </c>
      <c r="H5710" s="79">
        <v>45896.21</v>
      </c>
      <c r="I5710" s="79">
        <v>24228.340000000004</v>
      </c>
      <c r="J5710" s="79">
        <v>563.42999999999995</v>
      </c>
      <c r="K5710" s="58" t="s">
        <v>3374</v>
      </c>
      <c r="L5710" s="59" t="s">
        <v>3372</v>
      </c>
      <c r="M5710" s="16">
        <f>Таблица4[[#This Row],[Поступления]]/Таблица4[[#This Row],[Начисления]]</f>
        <v>0.65449560817146057</v>
      </c>
    </row>
    <row r="5711" spans="1:13" ht="15">
      <c r="A5711" s="61" t="s">
        <v>9411</v>
      </c>
      <c r="B5711" s="85" t="s">
        <v>2196</v>
      </c>
      <c r="C5711" s="85" t="s">
        <v>1452</v>
      </c>
      <c r="D5711" s="85" t="s">
        <v>1453</v>
      </c>
      <c r="E5711" s="85" t="s">
        <v>2195</v>
      </c>
      <c r="F5711" s="85" t="s">
        <v>105</v>
      </c>
      <c r="G5711" s="79">
        <v>650695.46</v>
      </c>
      <c r="H5711" s="79">
        <v>446469.31</v>
      </c>
      <c r="I5711" s="79">
        <v>204226.14999999997</v>
      </c>
      <c r="J5711" s="79">
        <v>1282.25</v>
      </c>
      <c r="K5711" s="63" t="s">
        <v>3378</v>
      </c>
      <c r="L5711" s="64" t="s">
        <v>3372</v>
      </c>
      <c r="M5711" s="16">
        <f>Таблица4[[#This Row],[Поступления]]/Таблица4[[#This Row],[Начисления]]</f>
        <v>0.68614173210921126</v>
      </c>
    </row>
    <row r="5712" spans="1:13" ht="15">
      <c r="A5712" s="56" t="s">
        <v>9412</v>
      </c>
      <c r="B5712" s="84" t="s">
        <v>2198</v>
      </c>
      <c r="C5712" s="84" t="s">
        <v>1452</v>
      </c>
      <c r="D5712" s="84" t="s">
        <v>1453</v>
      </c>
      <c r="E5712" s="84" t="s">
        <v>2197</v>
      </c>
      <c r="F5712" s="84" t="s">
        <v>79</v>
      </c>
      <c r="G5712" s="79">
        <v>152499.78</v>
      </c>
      <c r="H5712" s="79">
        <v>111749.19</v>
      </c>
      <c r="I5712" s="79">
        <v>40750.589999999997</v>
      </c>
      <c r="J5712" s="79">
        <v>0</v>
      </c>
      <c r="K5712" s="58" t="s">
        <v>3374</v>
      </c>
      <c r="L5712" s="59" t="s">
        <v>3372</v>
      </c>
      <c r="M5712" s="16">
        <f>Таблица4[[#This Row],[Поступления]]/Таблица4[[#This Row],[Начисления]]</f>
        <v>0.73278263089953311</v>
      </c>
    </row>
    <row r="5713" spans="1:13" ht="15">
      <c r="A5713" s="56" t="s">
        <v>9413</v>
      </c>
      <c r="B5713" s="84" t="s">
        <v>2198</v>
      </c>
      <c r="C5713" s="84" t="s">
        <v>1452</v>
      </c>
      <c r="D5713" s="84" t="s">
        <v>1453</v>
      </c>
      <c r="E5713" s="84" t="s">
        <v>2197</v>
      </c>
      <c r="F5713" s="84" t="s">
        <v>80</v>
      </c>
      <c r="G5713" s="79">
        <v>169558.85</v>
      </c>
      <c r="H5713" s="79">
        <v>135193.51999999999</v>
      </c>
      <c r="I5713" s="79">
        <v>34365.330000000016</v>
      </c>
      <c r="J5713" s="79">
        <v>505.68</v>
      </c>
      <c r="K5713" s="58" t="s">
        <v>3374</v>
      </c>
      <c r="L5713" s="59" t="s">
        <v>3372</v>
      </c>
      <c r="M5713" s="16">
        <f>Таблица4[[#This Row],[Поступления]]/Таблица4[[#This Row],[Начисления]]</f>
        <v>0.79732505852687718</v>
      </c>
    </row>
    <row r="5714" spans="1:13" ht="15">
      <c r="A5714" s="56" t="s">
        <v>9414</v>
      </c>
      <c r="B5714" s="84" t="s">
        <v>2198</v>
      </c>
      <c r="C5714" s="84" t="s">
        <v>1452</v>
      </c>
      <c r="D5714" s="84" t="s">
        <v>1453</v>
      </c>
      <c r="E5714" s="84" t="s">
        <v>2197</v>
      </c>
      <c r="F5714" s="84" t="s">
        <v>146</v>
      </c>
      <c r="G5714" s="79">
        <v>1383781.42</v>
      </c>
      <c r="H5714" s="79">
        <v>1213181.4399999999</v>
      </c>
      <c r="I5714" s="79">
        <v>170599.97999999998</v>
      </c>
      <c r="J5714" s="79">
        <v>25668.11</v>
      </c>
      <c r="K5714" s="58" t="s">
        <v>3374</v>
      </c>
      <c r="L5714" s="59" t="s">
        <v>3372</v>
      </c>
      <c r="M5714" s="16">
        <f>Таблица4[[#This Row],[Поступления]]/Таблица4[[#This Row],[Начисления]]</f>
        <v>0.87671464760670081</v>
      </c>
    </row>
    <row r="5715" spans="1:13" ht="15">
      <c r="A5715" s="56" t="s">
        <v>14009</v>
      </c>
      <c r="B5715" s="84" t="s">
        <v>2198</v>
      </c>
      <c r="C5715" s="84" t="s">
        <v>1452</v>
      </c>
      <c r="D5715" s="84" t="s">
        <v>1453</v>
      </c>
      <c r="E5715" s="84" t="s">
        <v>2197</v>
      </c>
      <c r="F5715" s="84" t="s">
        <v>217</v>
      </c>
      <c r="G5715" s="79">
        <v>626009.97</v>
      </c>
      <c r="H5715" s="79">
        <v>317774.82</v>
      </c>
      <c r="I5715" s="79">
        <v>308235.14999999997</v>
      </c>
      <c r="J5715" s="79">
        <v>0</v>
      </c>
      <c r="K5715" s="58" t="s">
        <v>3374</v>
      </c>
      <c r="L5715" s="59" t="s">
        <v>3372</v>
      </c>
      <c r="M5715" s="16">
        <f>Таблица4[[#This Row],[Поступления]]/Таблица4[[#This Row],[Начисления]]</f>
        <v>0.50761942337755428</v>
      </c>
    </row>
    <row r="5716" spans="1:13" ht="15">
      <c r="A5716" s="56" t="s">
        <v>9415</v>
      </c>
      <c r="B5716" s="84" t="s">
        <v>2198</v>
      </c>
      <c r="C5716" s="84" t="s">
        <v>1452</v>
      </c>
      <c r="D5716" s="84" t="s">
        <v>1453</v>
      </c>
      <c r="E5716" s="84" t="s">
        <v>2197</v>
      </c>
      <c r="F5716" s="84" t="s">
        <v>269</v>
      </c>
      <c r="G5716" s="79">
        <v>2858633.02</v>
      </c>
      <c r="H5716" s="79">
        <v>2344423.23</v>
      </c>
      <c r="I5716" s="79">
        <v>514209.79000000004</v>
      </c>
      <c r="J5716" s="79">
        <v>12305.35</v>
      </c>
      <c r="K5716" s="58" t="s">
        <v>3374</v>
      </c>
      <c r="L5716" s="59" t="s">
        <v>3373</v>
      </c>
      <c r="M5716" s="16">
        <f>Таблица4[[#This Row],[Поступления]]/Таблица4[[#This Row],[Начисления]]</f>
        <v>0.82012039096924727</v>
      </c>
    </row>
    <row r="5717" spans="1:13" ht="15">
      <c r="A5717" s="56" t="s">
        <v>9416</v>
      </c>
      <c r="B5717" s="84" t="s">
        <v>2198</v>
      </c>
      <c r="C5717" s="84" t="s">
        <v>1452</v>
      </c>
      <c r="D5717" s="84" t="s">
        <v>1453</v>
      </c>
      <c r="E5717" s="84" t="s">
        <v>2197</v>
      </c>
      <c r="F5717" s="84" t="s">
        <v>252</v>
      </c>
      <c r="G5717" s="79">
        <v>89949.88</v>
      </c>
      <c r="H5717" s="79">
        <v>74560.78</v>
      </c>
      <c r="I5717" s="79">
        <v>15389.100000000006</v>
      </c>
      <c r="J5717" s="79">
        <v>0</v>
      </c>
      <c r="K5717" s="58" t="s">
        <v>3374</v>
      </c>
      <c r="L5717" s="59" t="s">
        <v>3372</v>
      </c>
      <c r="M5717" s="16">
        <f>Таблица4[[#This Row],[Поступления]]/Таблица4[[#This Row],[Начисления]]</f>
        <v>0.82891472451102766</v>
      </c>
    </row>
    <row r="5718" spans="1:13" ht="15">
      <c r="A5718" s="56" t="s">
        <v>9417</v>
      </c>
      <c r="B5718" s="84" t="s">
        <v>2198</v>
      </c>
      <c r="C5718" s="84" t="s">
        <v>1452</v>
      </c>
      <c r="D5718" s="84" t="s">
        <v>1453</v>
      </c>
      <c r="E5718" s="84" t="s">
        <v>2197</v>
      </c>
      <c r="F5718" s="84" t="s">
        <v>253</v>
      </c>
      <c r="G5718" s="79">
        <v>90564.41</v>
      </c>
      <c r="H5718" s="79">
        <v>89748.479999999996</v>
      </c>
      <c r="I5718" s="79">
        <v>815.93000000000757</v>
      </c>
      <c r="J5718" s="79">
        <v>0</v>
      </c>
      <c r="K5718" s="58" t="s">
        <v>3374</v>
      </c>
      <c r="L5718" s="59" t="s">
        <v>3372</v>
      </c>
      <c r="M5718" s="16">
        <f>Таблица4[[#This Row],[Поступления]]/Таблица4[[#This Row],[Начисления]]</f>
        <v>0.99099061099166874</v>
      </c>
    </row>
    <row r="5719" spans="1:13" ht="15">
      <c r="A5719" s="56" t="s">
        <v>9418</v>
      </c>
      <c r="B5719" s="84" t="s">
        <v>2198</v>
      </c>
      <c r="C5719" s="84" t="s">
        <v>1452</v>
      </c>
      <c r="D5719" s="84" t="s">
        <v>1453</v>
      </c>
      <c r="E5719" s="84" t="s">
        <v>2197</v>
      </c>
      <c r="F5719" s="84" t="s">
        <v>271</v>
      </c>
      <c r="G5719" s="79">
        <v>111074.72</v>
      </c>
      <c r="H5719" s="79">
        <v>85475.16</v>
      </c>
      <c r="I5719" s="79">
        <v>25599.559999999998</v>
      </c>
      <c r="J5719" s="79">
        <v>0</v>
      </c>
      <c r="K5719" s="58" t="s">
        <v>3374</v>
      </c>
      <c r="L5719" s="59" t="s">
        <v>3372</v>
      </c>
      <c r="M5719" s="16">
        <f>Таблица4[[#This Row],[Поступления]]/Таблица4[[#This Row],[Начисления]]</f>
        <v>0.76952847596644858</v>
      </c>
    </row>
    <row r="5720" spans="1:13" ht="15">
      <c r="A5720" s="56" t="s">
        <v>9419</v>
      </c>
      <c r="B5720" s="84" t="s">
        <v>2198</v>
      </c>
      <c r="C5720" s="84" t="s">
        <v>1452</v>
      </c>
      <c r="D5720" s="84" t="s">
        <v>1453</v>
      </c>
      <c r="E5720" s="84" t="s">
        <v>2197</v>
      </c>
      <c r="F5720" s="84" t="s">
        <v>272</v>
      </c>
      <c r="G5720" s="79">
        <v>95135.46</v>
      </c>
      <c r="H5720" s="79">
        <v>59994.29</v>
      </c>
      <c r="I5720" s="79">
        <v>35141.170000000006</v>
      </c>
      <c r="J5720" s="79">
        <v>0</v>
      </c>
      <c r="K5720" s="58" t="s">
        <v>3374</v>
      </c>
      <c r="L5720" s="59" t="s">
        <v>3372</v>
      </c>
      <c r="M5720" s="16">
        <f>Таблица4[[#This Row],[Поступления]]/Таблица4[[#This Row],[Начисления]]</f>
        <v>0.63061964487268996</v>
      </c>
    </row>
    <row r="5721" spans="1:13" ht="15">
      <c r="A5721" s="56" t="s">
        <v>9420</v>
      </c>
      <c r="B5721" s="84" t="s">
        <v>2198</v>
      </c>
      <c r="C5721" s="84" t="s">
        <v>1452</v>
      </c>
      <c r="D5721" s="84" t="s">
        <v>1453</v>
      </c>
      <c r="E5721" s="84" t="s">
        <v>2197</v>
      </c>
      <c r="F5721" s="84" t="s">
        <v>273</v>
      </c>
      <c r="G5721" s="79">
        <v>89071.61</v>
      </c>
      <c r="H5721" s="79">
        <v>65449.56</v>
      </c>
      <c r="I5721" s="79">
        <v>23622.050000000003</v>
      </c>
      <c r="J5721" s="79">
        <v>0</v>
      </c>
      <c r="K5721" s="58" t="s">
        <v>3374</v>
      </c>
      <c r="L5721" s="59" t="s">
        <v>3372</v>
      </c>
      <c r="M5721" s="16">
        <f>Таблица4[[#This Row],[Поступления]]/Таблица4[[#This Row],[Начисления]]</f>
        <v>0.73479709191290021</v>
      </c>
    </row>
    <row r="5722" spans="1:13" ht="15">
      <c r="A5722" s="56" t="s">
        <v>9421</v>
      </c>
      <c r="B5722" s="84" t="s">
        <v>2198</v>
      </c>
      <c r="C5722" s="84" t="s">
        <v>1452</v>
      </c>
      <c r="D5722" s="84" t="s">
        <v>1453</v>
      </c>
      <c r="E5722" s="84" t="s">
        <v>2197</v>
      </c>
      <c r="F5722" s="84" t="s">
        <v>310</v>
      </c>
      <c r="G5722" s="79">
        <v>139612.09</v>
      </c>
      <c r="H5722" s="79">
        <v>88612.35</v>
      </c>
      <c r="I5722" s="79">
        <v>50999.739999999991</v>
      </c>
      <c r="J5722" s="79">
        <v>0</v>
      </c>
      <c r="K5722" s="58" t="s">
        <v>3374</v>
      </c>
      <c r="L5722" s="59" t="s">
        <v>3372</v>
      </c>
      <c r="M5722" s="16">
        <f>Таблица4[[#This Row],[Поступления]]/Таблица4[[#This Row],[Начисления]]</f>
        <v>0.63470398587973298</v>
      </c>
    </row>
    <row r="5723" spans="1:13" ht="15">
      <c r="A5723" s="56" t="s">
        <v>9422</v>
      </c>
      <c r="B5723" s="84" t="s">
        <v>2198</v>
      </c>
      <c r="C5723" s="84" t="s">
        <v>1452</v>
      </c>
      <c r="D5723" s="84" t="s">
        <v>1453</v>
      </c>
      <c r="E5723" s="84" t="s">
        <v>2197</v>
      </c>
      <c r="F5723" s="84" t="s">
        <v>182</v>
      </c>
      <c r="G5723" s="79">
        <v>89224.97</v>
      </c>
      <c r="H5723" s="79">
        <v>77471.06</v>
      </c>
      <c r="I5723" s="79">
        <v>11753.910000000003</v>
      </c>
      <c r="J5723" s="79">
        <v>0</v>
      </c>
      <c r="K5723" s="58" t="s">
        <v>3374</v>
      </c>
      <c r="L5723" s="59" t="s">
        <v>3372</v>
      </c>
      <c r="M5723" s="16">
        <f>Таблица4[[#This Row],[Поступления]]/Таблица4[[#This Row],[Начисления]]</f>
        <v>0.86826658501538301</v>
      </c>
    </row>
    <row r="5724" spans="1:13" ht="15">
      <c r="A5724" s="56" t="s">
        <v>9423</v>
      </c>
      <c r="B5724" s="84" t="s">
        <v>2198</v>
      </c>
      <c r="C5724" s="84" t="s">
        <v>1452</v>
      </c>
      <c r="D5724" s="84" t="s">
        <v>1453</v>
      </c>
      <c r="E5724" s="84" t="s">
        <v>2197</v>
      </c>
      <c r="F5724" s="84" t="s">
        <v>131</v>
      </c>
      <c r="G5724" s="79">
        <v>89378.93</v>
      </c>
      <c r="H5724" s="79">
        <v>72643.45</v>
      </c>
      <c r="I5724" s="79">
        <v>16735.479999999996</v>
      </c>
      <c r="J5724" s="79">
        <v>0</v>
      </c>
      <c r="K5724" s="58" t="s">
        <v>3374</v>
      </c>
      <c r="L5724" s="59" t="s">
        <v>3372</v>
      </c>
      <c r="M5724" s="16">
        <f>Таблица4[[#This Row],[Поступления]]/Таблица4[[#This Row],[Начисления]]</f>
        <v>0.81275810753160727</v>
      </c>
    </row>
    <row r="5725" spans="1:13" ht="15">
      <c r="A5725" s="56" t="s">
        <v>9424</v>
      </c>
      <c r="B5725" s="84" t="s">
        <v>2198</v>
      </c>
      <c r="C5725" s="84" t="s">
        <v>1452</v>
      </c>
      <c r="D5725" s="84" t="s">
        <v>1453</v>
      </c>
      <c r="E5725" s="84" t="s">
        <v>2197</v>
      </c>
      <c r="F5725" s="84" t="s">
        <v>862</v>
      </c>
      <c r="G5725" s="79">
        <v>262406.65000000002</v>
      </c>
      <c r="H5725" s="79">
        <v>178224.01</v>
      </c>
      <c r="I5725" s="79">
        <v>84182.640000000014</v>
      </c>
      <c r="J5725" s="79">
        <v>0</v>
      </c>
      <c r="K5725" s="58" t="s">
        <v>3374</v>
      </c>
      <c r="L5725" s="59" t="s">
        <v>3372</v>
      </c>
      <c r="M5725" s="16">
        <f>Таблица4[[#This Row],[Поступления]]/Таблица4[[#This Row],[Начисления]]</f>
        <v>0.67919014247542886</v>
      </c>
    </row>
    <row r="5726" spans="1:13" ht="15">
      <c r="A5726" s="56" t="s">
        <v>13889</v>
      </c>
      <c r="B5726" s="84" t="s">
        <v>2198</v>
      </c>
      <c r="C5726" s="84" t="s">
        <v>1452</v>
      </c>
      <c r="D5726" s="84" t="s">
        <v>1453</v>
      </c>
      <c r="E5726" s="84" t="s">
        <v>2197</v>
      </c>
      <c r="F5726" s="84" t="s">
        <v>710</v>
      </c>
      <c r="G5726" s="79">
        <v>654126.80000000005</v>
      </c>
      <c r="H5726" s="79">
        <v>382145.26</v>
      </c>
      <c r="I5726" s="79">
        <v>271981.54000000004</v>
      </c>
      <c r="J5726" s="79">
        <v>2462.42</v>
      </c>
      <c r="K5726" s="58" t="s">
        <v>3374</v>
      </c>
      <c r="L5726" s="59" t="s">
        <v>3372</v>
      </c>
      <c r="M5726" s="16">
        <f>Таблица4[[#This Row],[Поступления]]/Таблица4[[#This Row],[Начисления]]</f>
        <v>0.58420670120838958</v>
      </c>
    </row>
    <row r="5727" spans="1:13" ht="15">
      <c r="A5727" s="56" t="s">
        <v>9425</v>
      </c>
      <c r="B5727" s="84" t="s">
        <v>2200</v>
      </c>
      <c r="C5727" s="84" t="s">
        <v>1452</v>
      </c>
      <c r="D5727" s="84" t="s">
        <v>1453</v>
      </c>
      <c r="E5727" s="84" t="s">
        <v>2199</v>
      </c>
      <c r="F5727" s="84" t="s">
        <v>24</v>
      </c>
      <c r="G5727" s="79">
        <v>472109.73</v>
      </c>
      <c r="H5727" s="79">
        <v>475118.61</v>
      </c>
      <c r="I5727" s="79">
        <v>0</v>
      </c>
      <c r="J5727" s="79">
        <v>3008.8800000000047</v>
      </c>
      <c r="K5727" s="58" t="s">
        <v>3380</v>
      </c>
      <c r="L5727" s="59" t="s">
        <v>3372</v>
      </c>
      <c r="M5727" s="16">
        <f>Таблица4[[#This Row],[Поступления]]/Таблица4[[#This Row],[Начисления]]</f>
        <v>1.0063732641138321</v>
      </c>
    </row>
    <row r="5728" spans="1:13" ht="15">
      <c r="A5728" s="56" t="s">
        <v>9426</v>
      </c>
      <c r="B5728" s="84" t="s">
        <v>2200</v>
      </c>
      <c r="C5728" s="84" t="s">
        <v>1452</v>
      </c>
      <c r="D5728" s="84" t="s">
        <v>1453</v>
      </c>
      <c r="E5728" s="84" t="s">
        <v>2199</v>
      </c>
      <c r="F5728" s="84" t="s">
        <v>105</v>
      </c>
      <c r="G5728" s="79">
        <v>465242.36</v>
      </c>
      <c r="H5728" s="79">
        <v>419387.38</v>
      </c>
      <c r="I5728" s="79">
        <v>45854.979999999981</v>
      </c>
      <c r="J5728" s="79">
        <v>0</v>
      </c>
      <c r="K5728" s="58" t="s">
        <v>3380</v>
      </c>
      <c r="L5728" s="59" t="s">
        <v>3372</v>
      </c>
      <c r="M5728" s="16">
        <f>Таблица4[[#This Row],[Поступления]]/Таблица4[[#This Row],[Начисления]]</f>
        <v>0.90143851045721635</v>
      </c>
    </row>
    <row r="5729" spans="1:13" ht="15">
      <c r="A5729" s="56" t="s">
        <v>9427</v>
      </c>
      <c r="B5729" s="84" t="s">
        <v>2200</v>
      </c>
      <c r="C5729" s="84" t="s">
        <v>1452</v>
      </c>
      <c r="D5729" s="84" t="s">
        <v>1453</v>
      </c>
      <c r="E5729" s="84" t="s">
        <v>2199</v>
      </c>
      <c r="F5729" s="84" t="s">
        <v>32</v>
      </c>
      <c r="G5729" s="79">
        <v>395014.85</v>
      </c>
      <c r="H5729" s="79">
        <v>358729.7</v>
      </c>
      <c r="I5729" s="79">
        <v>36285.149999999965</v>
      </c>
      <c r="J5729" s="79">
        <v>0</v>
      </c>
      <c r="K5729" s="58" t="s">
        <v>3380</v>
      </c>
      <c r="L5729" s="59" t="s">
        <v>3372</v>
      </c>
      <c r="M5729" s="16">
        <f>Таблица4[[#This Row],[Поступления]]/Таблица4[[#This Row],[Начисления]]</f>
        <v>0.90814231414337976</v>
      </c>
    </row>
    <row r="5730" spans="1:13" ht="15">
      <c r="A5730" s="55" t="s">
        <v>9428</v>
      </c>
      <c r="B5730" s="84" t="s">
        <v>2200</v>
      </c>
      <c r="C5730" s="88" t="s">
        <v>1452</v>
      </c>
      <c r="D5730" s="88" t="s">
        <v>1453</v>
      </c>
      <c r="E5730" s="88" t="s">
        <v>2199</v>
      </c>
      <c r="F5730" s="84" t="s">
        <v>37</v>
      </c>
      <c r="G5730" s="79">
        <v>451285.83</v>
      </c>
      <c r="H5730" s="79">
        <v>401346.16</v>
      </c>
      <c r="I5730" s="79">
        <v>49939.670000000042</v>
      </c>
      <c r="J5730" s="79">
        <v>672.72</v>
      </c>
      <c r="K5730" s="57" t="s">
        <v>3380</v>
      </c>
      <c r="L5730" s="59" t="s">
        <v>3372</v>
      </c>
      <c r="M5730" s="16">
        <f>Таблица4[[#This Row],[Поступления]]/Таблица4[[#This Row],[Начисления]]</f>
        <v>0.88933915784592654</v>
      </c>
    </row>
    <row r="5731" spans="1:13" ht="15">
      <c r="A5731" s="56" t="s">
        <v>9429</v>
      </c>
      <c r="B5731" s="84" t="s">
        <v>2200</v>
      </c>
      <c r="C5731" s="84" t="s">
        <v>1452</v>
      </c>
      <c r="D5731" s="84" t="s">
        <v>1453</v>
      </c>
      <c r="E5731" s="84" t="s">
        <v>2199</v>
      </c>
      <c r="F5731" s="84" t="s">
        <v>33</v>
      </c>
      <c r="G5731" s="79">
        <v>314856.96999999997</v>
      </c>
      <c r="H5731" s="79">
        <v>283398.99</v>
      </c>
      <c r="I5731" s="79">
        <v>31457.979999999981</v>
      </c>
      <c r="J5731" s="79">
        <v>0</v>
      </c>
      <c r="K5731" s="58" t="s">
        <v>3380</v>
      </c>
      <c r="L5731" s="59" t="s">
        <v>3372</v>
      </c>
      <c r="M5731" s="16">
        <f>Таблица4[[#This Row],[Поступления]]/Таблица4[[#This Row],[Начисления]]</f>
        <v>0.90008803044760299</v>
      </c>
    </row>
    <row r="5732" spans="1:13" ht="15">
      <c r="A5732" s="56" t="s">
        <v>9430</v>
      </c>
      <c r="B5732" s="84" t="s">
        <v>2200</v>
      </c>
      <c r="C5732" s="84" t="s">
        <v>1452</v>
      </c>
      <c r="D5732" s="84" t="s">
        <v>1453</v>
      </c>
      <c r="E5732" s="84" t="s">
        <v>2199</v>
      </c>
      <c r="F5732" s="84" t="s">
        <v>70</v>
      </c>
      <c r="G5732" s="79">
        <v>446587.53</v>
      </c>
      <c r="H5732" s="79">
        <v>418396.15</v>
      </c>
      <c r="I5732" s="79">
        <v>28191.380000000005</v>
      </c>
      <c r="J5732" s="79">
        <v>0</v>
      </c>
      <c r="K5732" s="58" t="s">
        <v>3380</v>
      </c>
      <c r="L5732" s="59" t="s">
        <v>3373</v>
      </c>
      <c r="M5732" s="16">
        <f>Таблица4[[#This Row],[Поступления]]/Таблица4[[#This Row],[Начисления]]</f>
        <v>0.93687378597427473</v>
      </c>
    </row>
    <row r="5733" spans="1:13" ht="15">
      <c r="A5733" s="56" t="s">
        <v>9431</v>
      </c>
      <c r="B5733" s="84" t="s">
        <v>2202</v>
      </c>
      <c r="C5733" s="84" t="s">
        <v>1452</v>
      </c>
      <c r="D5733" s="84" t="s">
        <v>1453</v>
      </c>
      <c r="E5733" s="84" t="s">
        <v>2201</v>
      </c>
      <c r="F5733" s="84" t="s">
        <v>12</v>
      </c>
      <c r="G5733" s="79">
        <v>906084.6</v>
      </c>
      <c r="H5733" s="79">
        <v>725095.5</v>
      </c>
      <c r="I5733" s="79">
        <v>180989.09999999998</v>
      </c>
      <c r="J5733" s="79">
        <v>342.5</v>
      </c>
      <c r="K5733" s="58" t="s">
        <v>3378</v>
      </c>
      <c r="L5733" s="59" t="s">
        <v>3373</v>
      </c>
      <c r="M5733" s="16">
        <f>Таблица4[[#This Row],[Поступления]]/Таблица4[[#This Row],[Начисления]]</f>
        <v>0.80025143347541716</v>
      </c>
    </row>
    <row r="5734" spans="1:13" ht="15">
      <c r="A5734" s="56" t="s">
        <v>9432</v>
      </c>
      <c r="B5734" s="84" t="s">
        <v>2202</v>
      </c>
      <c r="C5734" s="84" t="s">
        <v>1452</v>
      </c>
      <c r="D5734" s="84" t="s">
        <v>1453</v>
      </c>
      <c r="E5734" s="84" t="s">
        <v>2201</v>
      </c>
      <c r="F5734" s="84" t="s">
        <v>14</v>
      </c>
      <c r="G5734" s="79">
        <v>960137.32</v>
      </c>
      <c r="H5734" s="79">
        <v>834302.91</v>
      </c>
      <c r="I5734" s="79">
        <v>125834.40999999992</v>
      </c>
      <c r="J5734" s="79">
        <v>2326.12</v>
      </c>
      <c r="K5734" s="58" t="s">
        <v>3378</v>
      </c>
      <c r="L5734" s="59" t="s">
        <v>3372</v>
      </c>
      <c r="M5734" s="16">
        <f>Таблица4[[#This Row],[Поступления]]/Таблица4[[#This Row],[Начисления]]</f>
        <v>0.86894123644730326</v>
      </c>
    </row>
    <row r="5735" spans="1:13" ht="15">
      <c r="A5735" s="56" t="s">
        <v>9433</v>
      </c>
      <c r="B5735" s="84" t="s">
        <v>2202</v>
      </c>
      <c r="C5735" s="84" t="s">
        <v>1452</v>
      </c>
      <c r="D5735" s="84" t="s">
        <v>1453</v>
      </c>
      <c r="E5735" s="84" t="s">
        <v>2201</v>
      </c>
      <c r="F5735" s="84" t="s">
        <v>343</v>
      </c>
      <c r="G5735" s="79">
        <v>882899.63</v>
      </c>
      <c r="H5735" s="79">
        <v>761543.25</v>
      </c>
      <c r="I5735" s="79">
        <v>121356.38</v>
      </c>
      <c r="J5735" s="79">
        <v>792.93</v>
      </c>
      <c r="K5735" s="58" t="s">
        <v>3378</v>
      </c>
      <c r="L5735" s="59" t="s">
        <v>3372</v>
      </c>
      <c r="M5735" s="16">
        <f>Таблица4[[#This Row],[Поступления]]/Таблица4[[#This Row],[Начисления]]</f>
        <v>0.86254793197727353</v>
      </c>
    </row>
    <row r="5736" spans="1:13" ht="15">
      <c r="A5736" s="56" t="s">
        <v>9434</v>
      </c>
      <c r="B5736" s="84" t="s">
        <v>2202</v>
      </c>
      <c r="C5736" s="84" t="s">
        <v>1452</v>
      </c>
      <c r="D5736" s="84" t="s">
        <v>1453</v>
      </c>
      <c r="E5736" s="84" t="s">
        <v>2201</v>
      </c>
      <c r="F5736" s="84" t="s">
        <v>588</v>
      </c>
      <c r="G5736" s="79">
        <v>975483.97</v>
      </c>
      <c r="H5736" s="79">
        <v>871793.9</v>
      </c>
      <c r="I5736" s="79">
        <v>103690.06999999995</v>
      </c>
      <c r="J5736" s="79">
        <v>6063.57</v>
      </c>
      <c r="K5736" s="58" t="s">
        <v>3378</v>
      </c>
      <c r="L5736" s="59" t="s">
        <v>3372</v>
      </c>
      <c r="M5736" s="16">
        <f>Таблица4[[#This Row],[Поступления]]/Таблица4[[#This Row],[Начисления]]</f>
        <v>0.89370397342357155</v>
      </c>
    </row>
    <row r="5737" spans="1:13" ht="15">
      <c r="A5737" s="56" t="s">
        <v>9435</v>
      </c>
      <c r="B5737" s="84" t="s">
        <v>2204</v>
      </c>
      <c r="C5737" s="84" t="s">
        <v>1452</v>
      </c>
      <c r="D5737" s="84" t="s">
        <v>1453</v>
      </c>
      <c r="E5737" s="84" t="s">
        <v>2203</v>
      </c>
      <c r="F5737" s="84" t="s">
        <v>21</v>
      </c>
      <c r="G5737" s="79">
        <v>58663.83</v>
      </c>
      <c r="H5737" s="79">
        <v>58663.83</v>
      </c>
      <c r="I5737" s="79">
        <v>0</v>
      </c>
      <c r="J5737" s="79">
        <v>0</v>
      </c>
      <c r="K5737" s="58" t="s">
        <v>3377</v>
      </c>
      <c r="L5737" s="59" t="s">
        <v>3372</v>
      </c>
      <c r="M5737" s="16">
        <f>Таблица4[[#This Row],[Поступления]]/Таблица4[[#This Row],[Начисления]]</f>
        <v>1</v>
      </c>
    </row>
    <row r="5738" spans="1:13" ht="15">
      <c r="A5738" s="56" t="s">
        <v>9436</v>
      </c>
      <c r="B5738" s="84" t="s">
        <v>2204</v>
      </c>
      <c r="C5738" s="84" t="s">
        <v>1452</v>
      </c>
      <c r="D5738" s="84" t="s">
        <v>1453</v>
      </c>
      <c r="E5738" s="84" t="s">
        <v>2203</v>
      </c>
      <c r="F5738" s="84" t="s">
        <v>22</v>
      </c>
      <c r="G5738" s="79">
        <v>61715.54</v>
      </c>
      <c r="H5738" s="79">
        <v>61088.6</v>
      </c>
      <c r="I5738" s="79">
        <v>626.94000000000233</v>
      </c>
      <c r="J5738" s="79">
        <v>0</v>
      </c>
      <c r="K5738" s="58" t="s">
        <v>3377</v>
      </c>
      <c r="L5738" s="59" t="s">
        <v>3372</v>
      </c>
      <c r="M5738" s="16">
        <f>Таблица4[[#This Row],[Поступления]]/Таблица4[[#This Row],[Начисления]]</f>
        <v>0.98984145646299126</v>
      </c>
    </row>
    <row r="5739" spans="1:13" ht="15">
      <c r="A5739" s="56" t="s">
        <v>9437</v>
      </c>
      <c r="B5739" s="84" t="s">
        <v>2208</v>
      </c>
      <c r="C5739" s="84" t="s">
        <v>1452</v>
      </c>
      <c r="D5739" s="84" t="s">
        <v>1453</v>
      </c>
      <c r="E5739" s="84" t="s">
        <v>2207</v>
      </c>
      <c r="F5739" s="84" t="s">
        <v>23</v>
      </c>
      <c r="G5739" s="79">
        <v>2451345.5</v>
      </c>
      <c r="H5739" s="79">
        <v>2193965.04</v>
      </c>
      <c r="I5739" s="79">
        <v>257380.45999999996</v>
      </c>
      <c r="J5739" s="79">
        <v>3042.49</v>
      </c>
      <c r="K5739" s="58" t="s">
        <v>3376</v>
      </c>
      <c r="L5739" s="59" t="s">
        <v>3372</v>
      </c>
      <c r="M5739" s="16">
        <f>Таблица4[[#This Row],[Поступления]]/Таблица4[[#This Row],[Начисления]]</f>
        <v>0.89500441288263932</v>
      </c>
    </row>
    <row r="5740" spans="1:13" ht="15">
      <c r="A5740" s="56" t="s">
        <v>9438</v>
      </c>
      <c r="B5740" s="84" t="s">
        <v>2208</v>
      </c>
      <c r="C5740" s="84" t="s">
        <v>1452</v>
      </c>
      <c r="D5740" s="84" t="s">
        <v>1453</v>
      </c>
      <c r="E5740" s="84" t="s">
        <v>2207</v>
      </c>
      <c r="F5740" s="84" t="s">
        <v>28</v>
      </c>
      <c r="G5740" s="79">
        <v>573355.84</v>
      </c>
      <c r="H5740" s="79">
        <v>497855.02</v>
      </c>
      <c r="I5740" s="79">
        <v>75500.819999999949</v>
      </c>
      <c r="J5740" s="79">
        <v>478.57</v>
      </c>
      <c r="K5740" s="58" t="s">
        <v>3376</v>
      </c>
      <c r="L5740" s="59" t="s">
        <v>3373</v>
      </c>
      <c r="M5740" s="16">
        <f>Таблица4[[#This Row],[Поступления]]/Таблица4[[#This Row],[Начисления]]</f>
        <v>0.86831769255197622</v>
      </c>
    </row>
    <row r="5741" spans="1:13" ht="15">
      <c r="A5741" s="56" t="s">
        <v>9439</v>
      </c>
      <c r="B5741" s="84" t="s">
        <v>2208</v>
      </c>
      <c r="C5741" s="84" t="s">
        <v>1452</v>
      </c>
      <c r="D5741" s="84" t="s">
        <v>1453</v>
      </c>
      <c r="E5741" s="84" t="s">
        <v>2207</v>
      </c>
      <c r="F5741" s="84" t="s">
        <v>29</v>
      </c>
      <c r="G5741" s="79">
        <v>1624634.57</v>
      </c>
      <c r="H5741" s="79">
        <v>1478009.38</v>
      </c>
      <c r="I5741" s="79">
        <v>146625.19000000018</v>
      </c>
      <c r="J5741" s="79">
        <v>13178.28</v>
      </c>
      <c r="K5741" s="58" t="s">
        <v>3376</v>
      </c>
      <c r="L5741" s="59" t="s">
        <v>3373</v>
      </c>
      <c r="M5741" s="16">
        <f>Таблица4[[#This Row],[Поступления]]/Таблица4[[#This Row],[Начисления]]</f>
        <v>0.90974881816038167</v>
      </c>
    </row>
    <row r="5742" spans="1:13" ht="15">
      <c r="A5742" s="56" t="s">
        <v>9440</v>
      </c>
      <c r="B5742" s="84" t="s">
        <v>2208</v>
      </c>
      <c r="C5742" s="84" t="s">
        <v>1452</v>
      </c>
      <c r="D5742" s="84" t="s">
        <v>1453</v>
      </c>
      <c r="E5742" s="84" t="s">
        <v>2207</v>
      </c>
      <c r="F5742" s="84" t="s">
        <v>19</v>
      </c>
      <c r="G5742" s="79">
        <v>857410.19</v>
      </c>
      <c r="H5742" s="79">
        <v>743879.05</v>
      </c>
      <c r="I5742" s="79">
        <v>113531.1399999999</v>
      </c>
      <c r="J5742" s="79">
        <v>155.32</v>
      </c>
      <c r="K5742" s="58" t="s">
        <v>3376</v>
      </c>
      <c r="L5742" s="59" t="s">
        <v>3372</v>
      </c>
      <c r="M5742" s="16">
        <f>Таблица4[[#This Row],[Поступления]]/Таблица4[[#This Row],[Начисления]]</f>
        <v>0.86758830099744921</v>
      </c>
    </row>
    <row r="5743" spans="1:13" ht="15">
      <c r="A5743" s="56" t="s">
        <v>9441</v>
      </c>
      <c r="B5743" s="84" t="s">
        <v>2208</v>
      </c>
      <c r="C5743" s="84" t="s">
        <v>1452</v>
      </c>
      <c r="D5743" s="84" t="s">
        <v>1453</v>
      </c>
      <c r="E5743" s="84" t="s">
        <v>2207</v>
      </c>
      <c r="F5743" s="84" t="s">
        <v>11</v>
      </c>
      <c r="G5743" s="79">
        <v>2445555.7599999998</v>
      </c>
      <c r="H5743" s="79">
        <v>2202114.7799999998</v>
      </c>
      <c r="I5743" s="79">
        <v>243440.97999999998</v>
      </c>
      <c r="J5743" s="79">
        <v>5891.59</v>
      </c>
      <c r="K5743" s="58" t="s">
        <v>3376</v>
      </c>
      <c r="L5743" s="59" t="s">
        <v>3372</v>
      </c>
      <c r="M5743" s="16">
        <f>Таблица4[[#This Row],[Поступления]]/Таблица4[[#This Row],[Начисления]]</f>
        <v>0.90045576388738735</v>
      </c>
    </row>
    <row r="5744" spans="1:13" ht="15">
      <c r="A5744" s="56" t="s">
        <v>9442</v>
      </c>
      <c r="B5744" s="84" t="s">
        <v>2208</v>
      </c>
      <c r="C5744" s="84" t="s">
        <v>1452</v>
      </c>
      <c r="D5744" s="84" t="s">
        <v>1453</v>
      </c>
      <c r="E5744" s="84" t="s">
        <v>2207</v>
      </c>
      <c r="F5744" s="84" t="s">
        <v>324</v>
      </c>
      <c r="G5744" s="79">
        <v>1650085.46</v>
      </c>
      <c r="H5744" s="79">
        <v>1450061.18</v>
      </c>
      <c r="I5744" s="79">
        <v>200024.28000000003</v>
      </c>
      <c r="J5744" s="79">
        <v>1223.57</v>
      </c>
      <c r="K5744" s="58" t="s">
        <v>3376</v>
      </c>
      <c r="L5744" s="59" t="s">
        <v>3373</v>
      </c>
      <c r="M5744" s="16">
        <f>Таблица4[[#This Row],[Поступления]]/Таблица4[[#This Row],[Начисления]]</f>
        <v>0.87877944212659143</v>
      </c>
    </row>
    <row r="5745" spans="1:13" ht="15">
      <c r="A5745" s="56" t="s">
        <v>9443</v>
      </c>
      <c r="B5745" s="84" t="s">
        <v>2208</v>
      </c>
      <c r="C5745" s="84" t="s">
        <v>1452</v>
      </c>
      <c r="D5745" s="84" t="s">
        <v>1453</v>
      </c>
      <c r="E5745" s="84" t="s">
        <v>2207</v>
      </c>
      <c r="F5745" s="84" t="s">
        <v>546</v>
      </c>
      <c r="G5745" s="79">
        <v>859034.86</v>
      </c>
      <c r="H5745" s="79">
        <v>785700.55</v>
      </c>
      <c r="I5745" s="79">
        <v>73334.309999999939</v>
      </c>
      <c r="J5745" s="79">
        <v>0</v>
      </c>
      <c r="K5745" s="58" t="s">
        <v>3376</v>
      </c>
      <c r="L5745" s="59" t="s">
        <v>3372</v>
      </c>
      <c r="M5745" s="16">
        <f>Таблица4[[#This Row],[Поступления]]/Таблица4[[#This Row],[Начисления]]</f>
        <v>0.91463174148718485</v>
      </c>
    </row>
    <row r="5746" spans="1:13" ht="15">
      <c r="A5746" s="56" t="s">
        <v>9444</v>
      </c>
      <c r="B5746" s="84" t="s">
        <v>2208</v>
      </c>
      <c r="C5746" s="84" t="s">
        <v>1452</v>
      </c>
      <c r="D5746" s="84" t="s">
        <v>1453</v>
      </c>
      <c r="E5746" s="84" t="s">
        <v>2207</v>
      </c>
      <c r="F5746" s="84" t="s">
        <v>828</v>
      </c>
      <c r="G5746" s="79">
        <v>895084.69</v>
      </c>
      <c r="H5746" s="79">
        <v>800977.97</v>
      </c>
      <c r="I5746" s="79">
        <v>94106.719999999972</v>
      </c>
      <c r="J5746" s="79">
        <v>3350.23</v>
      </c>
      <c r="K5746" s="58" t="s">
        <v>3376</v>
      </c>
      <c r="L5746" s="59" t="s">
        <v>3372</v>
      </c>
      <c r="M5746" s="16">
        <f>Таблица4[[#This Row],[Поступления]]/Таблица4[[#This Row],[Начисления]]</f>
        <v>0.89486277549893078</v>
      </c>
    </row>
    <row r="5747" spans="1:13" ht="15">
      <c r="A5747" s="56" t="s">
        <v>9445</v>
      </c>
      <c r="B5747" s="84" t="s">
        <v>2210</v>
      </c>
      <c r="C5747" s="84" t="s">
        <v>1452</v>
      </c>
      <c r="D5747" s="84" t="s">
        <v>1453</v>
      </c>
      <c r="E5747" s="84" t="s">
        <v>2209</v>
      </c>
      <c r="F5747" s="84" t="s">
        <v>21</v>
      </c>
      <c r="G5747" s="79">
        <v>686819.56</v>
      </c>
      <c r="H5747" s="79">
        <v>576361.26</v>
      </c>
      <c r="I5747" s="79">
        <v>110458.30000000005</v>
      </c>
      <c r="J5747" s="79">
        <v>4942.8999999999996</v>
      </c>
      <c r="K5747" s="58" t="s">
        <v>3378</v>
      </c>
      <c r="L5747" s="59" t="s">
        <v>3372</v>
      </c>
      <c r="M5747" s="16">
        <f>Таблица4[[#This Row],[Поступления]]/Таблица4[[#This Row],[Начисления]]</f>
        <v>0.83917420756042527</v>
      </c>
    </row>
    <row r="5748" spans="1:13" ht="15">
      <c r="A5748" s="56" t="s">
        <v>9446</v>
      </c>
      <c r="B5748" s="84" t="s">
        <v>2210</v>
      </c>
      <c r="C5748" s="84" t="s">
        <v>1452</v>
      </c>
      <c r="D5748" s="84" t="s">
        <v>1453</v>
      </c>
      <c r="E5748" s="84" t="s">
        <v>2209</v>
      </c>
      <c r="F5748" s="84" t="s">
        <v>23</v>
      </c>
      <c r="G5748" s="79">
        <v>782556.96</v>
      </c>
      <c r="H5748" s="79">
        <v>682864.42</v>
      </c>
      <c r="I5748" s="79">
        <v>99692.539999999921</v>
      </c>
      <c r="J5748" s="79">
        <v>4859.1000000000004</v>
      </c>
      <c r="K5748" s="58" t="s">
        <v>3378</v>
      </c>
      <c r="L5748" s="59" t="s">
        <v>3372</v>
      </c>
      <c r="M5748" s="16">
        <f>Таблица4[[#This Row],[Поступления]]/Таблица4[[#This Row],[Начисления]]</f>
        <v>0.87260666622912675</v>
      </c>
    </row>
    <row r="5749" spans="1:13" ht="15">
      <c r="A5749" s="56" t="s">
        <v>9447</v>
      </c>
      <c r="B5749" s="84" t="s">
        <v>2210</v>
      </c>
      <c r="C5749" s="84" t="s">
        <v>1452</v>
      </c>
      <c r="D5749" s="84" t="s">
        <v>1453</v>
      </c>
      <c r="E5749" s="84" t="s">
        <v>2209</v>
      </c>
      <c r="F5749" s="84" t="s">
        <v>28</v>
      </c>
      <c r="G5749" s="79">
        <v>701529.48</v>
      </c>
      <c r="H5749" s="79">
        <v>588461.49</v>
      </c>
      <c r="I5749" s="79">
        <v>113067.98999999999</v>
      </c>
      <c r="J5749" s="79">
        <v>555.35</v>
      </c>
      <c r="K5749" s="58" t="s">
        <v>3378</v>
      </c>
      <c r="L5749" s="59" t="s">
        <v>3373</v>
      </c>
      <c r="M5749" s="16">
        <f>Таблица4[[#This Row],[Поступления]]/Таблица4[[#This Row],[Начисления]]</f>
        <v>0.83882645958085755</v>
      </c>
    </row>
    <row r="5750" spans="1:13" ht="15">
      <c r="A5750" s="56" t="s">
        <v>9448</v>
      </c>
      <c r="B5750" s="84" t="s">
        <v>2210</v>
      </c>
      <c r="C5750" s="84" t="s">
        <v>1452</v>
      </c>
      <c r="D5750" s="84" t="s">
        <v>1453</v>
      </c>
      <c r="E5750" s="84" t="s">
        <v>2209</v>
      </c>
      <c r="F5750" s="84" t="s">
        <v>32</v>
      </c>
      <c r="G5750" s="79">
        <v>703944.67</v>
      </c>
      <c r="H5750" s="79">
        <v>607849.61</v>
      </c>
      <c r="I5750" s="79">
        <v>96095.060000000056</v>
      </c>
      <c r="J5750" s="79">
        <v>601.04999999999995</v>
      </c>
      <c r="K5750" s="58" t="s">
        <v>3378</v>
      </c>
      <c r="L5750" s="59" t="s">
        <v>3373</v>
      </c>
      <c r="M5750" s="16">
        <f>Таблица4[[#This Row],[Поступления]]/Таблица4[[#This Row],[Начисления]]</f>
        <v>0.86349060644212272</v>
      </c>
    </row>
    <row r="5751" spans="1:13" ht="15">
      <c r="A5751" s="56" t="s">
        <v>9449</v>
      </c>
      <c r="B5751" s="84" t="s">
        <v>2210</v>
      </c>
      <c r="C5751" s="84" t="s">
        <v>1452</v>
      </c>
      <c r="D5751" s="84" t="s">
        <v>1453</v>
      </c>
      <c r="E5751" s="84" t="s">
        <v>2209</v>
      </c>
      <c r="F5751" s="84" t="s">
        <v>33</v>
      </c>
      <c r="G5751" s="79">
        <v>816312.07</v>
      </c>
      <c r="H5751" s="79">
        <v>698124.4</v>
      </c>
      <c r="I5751" s="79">
        <v>118187.66999999993</v>
      </c>
      <c r="J5751" s="79">
        <v>823.82</v>
      </c>
      <c r="K5751" s="58" t="s">
        <v>3378</v>
      </c>
      <c r="L5751" s="59" t="s">
        <v>3372</v>
      </c>
      <c r="M5751" s="16">
        <f>Таблица4[[#This Row],[Поступления]]/Таблица4[[#This Row],[Начисления]]</f>
        <v>0.85521753953729984</v>
      </c>
    </row>
    <row r="5752" spans="1:13" ht="15">
      <c r="A5752" s="56" t="s">
        <v>9450</v>
      </c>
      <c r="B5752" s="84" t="s">
        <v>2210</v>
      </c>
      <c r="C5752" s="84" t="s">
        <v>1452</v>
      </c>
      <c r="D5752" s="84" t="s">
        <v>1453</v>
      </c>
      <c r="E5752" s="84" t="s">
        <v>2209</v>
      </c>
      <c r="F5752" s="84" t="s">
        <v>29</v>
      </c>
      <c r="G5752" s="79">
        <v>791962.38</v>
      </c>
      <c r="H5752" s="79">
        <v>678839</v>
      </c>
      <c r="I5752" s="79">
        <v>113123.38</v>
      </c>
      <c r="J5752" s="79">
        <v>8867.74</v>
      </c>
      <c r="K5752" s="58" t="s">
        <v>3378</v>
      </c>
      <c r="L5752" s="59" t="s">
        <v>3373</v>
      </c>
      <c r="M5752" s="16">
        <f>Таблица4[[#This Row],[Поступления]]/Таблица4[[#This Row],[Начисления]]</f>
        <v>0.8571606646265193</v>
      </c>
    </row>
    <row r="5753" spans="1:13" ht="15">
      <c r="A5753" s="56" t="s">
        <v>9451</v>
      </c>
      <c r="B5753" s="84" t="s">
        <v>2210</v>
      </c>
      <c r="C5753" s="84" t="s">
        <v>1452</v>
      </c>
      <c r="D5753" s="84" t="s">
        <v>1453</v>
      </c>
      <c r="E5753" s="84" t="s">
        <v>2209</v>
      </c>
      <c r="F5753" s="84" t="s">
        <v>30</v>
      </c>
      <c r="G5753" s="79">
        <v>790073.96</v>
      </c>
      <c r="H5753" s="79">
        <v>697203.38</v>
      </c>
      <c r="I5753" s="79">
        <v>92870.579999999958</v>
      </c>
      <c r="J5753" s="79">
        <v>2.4300000000000002</v>
      </c>
      <c r="K5753" s="58" t="s">
        <v>3378</v>
      </c>
      <c r="L5753" s="59" t="s">
        <v>3372</v>
      </c>
      <c r="M5753" s="16">
        <f>Таблица4[[#This Row],[Поступления]]/Таблица4[[#This Row],[Начисления]]</f>
        <v>0.8824533085484807</v>
      </c>
    </row>
    <row r="5754" spans="1:13" ht="15">
      <c r="A5754" s="56" t="s">
        <v>9452</v>
      </c>
      <c r="B5754" s="84" t="s">
        <v>2210</v>
      </c>
      <c r="C5754" s="84" t="s">
        <v>1452</v>
      </c>
      <c r="D5754" s="84" t="s">
        <v>1453</v>
      </c>
      <c r="E5754" s="84" t="s">
        <v>2209</v>
      </c>
      <c r="F5754" s="84" t="s">
        <v>31</v>
      </c>
      <c r="G5754" s="79">
        <v>828850.55</v>
      </c>
      <c r="H5754" s="79">
        <v>683750.98</v>
      </c>
      <c r="I5754" s="79">
        <v>145099.57000000007</v>
      </c>
      <c r="J5754" s="79">
        <v>279.29000000000002</v>
      </c>
      <c r="K5754" s="58" t="s">
        <v>3378</v>
      </c>
      <c r="L5754" s="59" t="s">
        <v>3372</v>
      </c>
      <c r="M5754" s="16">
        <f>Таблица4[[#This Row],[Поступления]]/Таблица4[[#This Row],[Начисления]]</f>
        <v>0.82493880229674688</v>
      </c>
    </row>
    <row r="5755" spans="1:13" ht="15">
      <c r="A5755" s="56" t="s">
        <v>9453</v>
      </c>
      <c r="B5755" s="84" t="s">
        <v>2210</v>
      </c>
      <c r="C5755" s="84" t="s">
        <v>1452</v>
      </c>
      <c r="D5755" s="84" t="s">
        <v>1453</v>
      </c>
      <c r="E5755" s="84" t="s">
        <v>2209</v>
      </c>
      <c r="F5755" s="84" t="s">
        <v>19</v>
      </c>
      <c r="G5755" s="79">
        <v>791004.99</v>
      </c>
      <c r="H5755" s="79">
        <v>673606.91</v>
      </c>
      <c r="I5755" s="79">
        <v>117398.07999999996</v>
      </c>
      <c r="J5755" s="79">
        <v>1301.1500000000001</v>
      </c>
      <c r="K5755" s="58" t="s">
        <v>3378</v>
      </c>
      <c r="L5755" s="59" t="s">
        <v>3372</v>
      </c>
      <c r="M5755" s="16">
        <f>Таблица4[[#This Row],[Поступления]]/Таблица4[[#This Row],[Начисления]]</f>
        <v>0.85158364171634371</v>
      </c>
    </row>
    <row r="5756" spans="1:13" ht="15">
      <c r="A5756" s="56" t="s">
        <v>9454</v>
      </c>
      <c r="B5756" s="84" t="s">
        <v>2210</v>
      </c>
      <c r="C5756" s="84" t="s">
        <v>1452</v>
      </c>
      <c r="D5756" s="84" t="s">
        <v>1453</v>
      </c>
      <c r="E5756" s="84" t="s">
        <v>2209</v>
      </c>
      <c r="F5756" s="84" t="s">
        <v>9</v>
      </c>
      <c r="G5756" s="79">
        <v>786056.44</v>
      </c>
      <c r="H5756" s="79">
        <v>658299.9</v>
      </c>
      <c r="I5756" s="79">
        <v>127756.53999999992</v>
      </c>
      <c r="J5756" s="79">
        <v>3067.2</v>
      </c>
      <c r="K5756" s="58" t="s">
        <v>3378</v>
      </c>
      <c r="L5756" s="59" t="s">
        <v>3372</v>
      </c>
      <c r="M5756" s="16">
        <f>Таблица4[[#This Row],[Поступления]]/Таблица4[[#This Row],[Начисления]]</f>
        <v>0.83747154339197327</v>
      </c>
    </row>
    <row r="5757" spans="1:13" ht="15">
      <c r="A5757" s="56" t="s">
        <v>9455</v>
      </c>
      <c r="B5757" s="84" t="s">
        <v>2210</v>
      </c>
      <c r="C5757" s="84" t="s">
        <v>1452</v>
      </c>
      <c r="D5757" s="84" t="s">
        <v>1453</v>
      </c>
      <c r="E5757" s="84" t="s">
        <v>2209</v>
      </c>
      <c r="F5757" s="84" t="s">
        <v>11</v>
      </c>
      <c r="G5757" s="79">
        <v>779820.94</v>
      </c>
      <c r="H5757" s="79">
        <v>659133.85</v>
      </c>
      <c r="I5757" s="79">
        <v>120687.08999999997</v>
      </c>
      <c r="J5757" s="79">
        <v>0</v>
      </c>
      <c r="K5757" s="58" t="s">
        <v>3378</v>
      </c>
      <c r="L5757" s="59" t="s">
        <v>3372</v>
      </c>
      <c r="M5757" s="16">
        <f>Таблица4[[#This Row],[Поступления]]/Таблица4[[#This Row],[Начисления]]</f>
        <v>0.84523743360879744</v>
      </c>
    </row>
    <row r="5758" spans="1:13" ht="15">
      <c r="A5758" s="56" t="s">
        <v>9456</v>
      </c>
      <c r="B5758" s="84" t="s">
        <v>2210</v>
      </c>
      <c r="C5758" s="84" t="s">
        <v>1452</v>
      </c>
      <c r="D5758" s="84" t="s">
        <v>1453</v>
      </c>
      <c r="E5758" s="84" t="s">
        <v>2209</v>
      </c>
      <c r="F5758" s="84" t="s">
        <v>13</v>
      </c>
      <c r="G5758" s="79">
        <v>707084.27</v>
      </c>
      <c r="H5758" s="79">
        <v>625628.14</v>
      </c>
      <c r="I5758" s="79">
        <v>81456.13</v>
      </c>
      <c r="J5758" s="79">
        <v>480.53</v>
      </c>
      <c r="K5758" s="58" t="s">
        <v>3378</v>
      </c>
      <c r="L5758" s="59" t="s">
        <v>3372</v>
      </c>
      <c r="M5758" s="16">
        <f>Таблица4[[#This Row],[Поступления]]/Таблица4[[#This Row],[Начисления]]</f>
        <v>0.88479996875054223</v>
      </c>
    </row>
    <row r="5759" spans="1:13" ht="15">
      <c r="A5759" s="56" t="s">
        <v>9457</v>
      </c>
      <c r="B5759" s="84" t="s">
        <v>2210</v>
      </c>
      <c r="C5759" s="84" t="s">
        <v>1452</v>
      </c>
      <c r="D5759" s="84" t="s">
        <v>1453</v>
      </c>
      <c r="E5759" s="84" t="s">
        <v>2209</v>
      </c>
      <c r="F5759" s="84" t="s">
        <v>15</v>
      </c>
      <c r="G5759" s="79">
        <v>711067.96</v>
      </c>
      <c r="H5759" s="79">
        <v>624587</v>
      </c>
      <c r="I5759" s="79">
        <v>86480.959999999963</v>
      </c>
      <c r="J5759" s="79">
        <v>5316.07</v>
      </c>
      <c r="K5759" s="58" t="s">
        <v>3378</v>
      </c>
      <c r="L5759" s="59" t="s">
        <v>3373</v>
      </c>
      <c r="M5759" s="16">
        <f>Таблица4[[#This Row],[Поступления]]/Таблица4[[#This Row],[Начисления]]</f>
        <v>0.87837876987172936</v>
      </c>
    </row>
    <row r="5760" spans="1:13" ht="15">
      <c r="A5760" s="56" t="s">
        <v>9458</v>
      </c>
      <c r="B5760" s="84" t="s">
        <v>2210</v>
      </c>
      <c r="C5760" s="84" t="s">
        <v>1452</v>
      </c>
      <c r="D5760" s="84" t="s">
        <v>1453</v>
      </c>
      <c r="E5760" s="84" t="s">
        <v>2209</v>
      </c>
      <c r="F5760" s="84" t="s">
        <v>76</v>
      </c>
      <c r="G5760" s="79">
        <v>695120.71</v>
      </c>
      <c r="H5760" s="79">
        <v>609094.18999999994</v>
      </c>
      <c r="I5760" s="79">
        <v>86026.520000000019</v>
      </c>
      <c r="J5760" s="79">
        <v>270.29000000000002</v>
      </c>
      <c r="K5760" s="58" t="s">
        <v>3378</v>
      </c>
      <c r="L5760" s="59" t="s">
        <v>3372</v>
      </c>
      <c r="M5760" s="16">
        <f>Таблица4[[#This Row],[Поступления]]/Таблица4[[#This Row],[Начисления]]</f>
        <v>0.87624232919200462</v>
      </c>
    </row>
    <row r="5761" spans="1:13" ht="15">
      <c r="A5761" s="56" t="s">
        <v>9459</v>
      </c>
      <c r="B5761" s="84" t="s">
        <v>2210</v>
      </c>
      <c r="C5761" s="84" t="s">
        <v>1452</v>
      </c>
      <c r="D5761" s="84" t="s">
        <v>1453</v>
      </c>
      <c r="E5761" s="84" t="s">
        <v>2209</v>
      </c>
      <c r="F5761" s="84" t="s">
        <v>17</v>
      </c>
      <c r="G5761" s="79">
        <v>708599.06</v>
      </c>
      <c r="H5761" s="79">
        <v>640865.48</v>
      </c>
      <c r="I5761" s="79">
        <v>67733.580000000075</v>
      </c>
      <c r="J5761" s="79">
        <v>3588.34</v>
      </c>
      <c r="K5761" s="58" t="s">
        <v>3378</v>
      </c>
      <c r="L5761" s="59" t="s">
        <v>3372</v>
      </c>
      <c r="M5761" s="16">
        <f>Таблица4[[#This Row],[Поступления]]/Таблица4[[#This Row],[Начисления]]</f>
        <v>0.90441198157954084</v>
      </c>
    </row>
    <row r="5762" spans="1:13" ht="15">
      <c r="A5762" s="56" t="s">
        <v>9460</v>
      </c>
      <c r="B5762" s="84" t="s">
        <v>2210</v>
      </c>
      <c r="C5762" s="84" t="s">
        <v>1452</v>
      </c>
      <c r="D5762" s="84" t="s">
        <v>1453</v>
      </c>
      <c r="E5762" s="84" t="s">
        <v>2209</v>
      </c>
      <c r="F5762" s="84" t="s">
        <v>20</v>
      </c>
      <c r="G5762" s="79">
        <v>546878.04</v>
      </c>
      <c r="H5762" s="79">
        <v>504712.11</v>
      </c>
      <c r="I5762" s="79">
        <v>42165.930000000051</v>
      </c>
      <c r="J5762" s="79">
        <v>1557.3</v>
      </c>
      <c r="K5762" s="58" t="s">
        <v>3378</v>
      </c>
      <c r="L5762" s="59" t="s">
        <v>3372</v>
      </c>
      <c r="M5762" s="16">
        <f>Таблица4[[#This Row],[Поступления]]/Таблица4[[#This Row],[Начисления]]</f>
        <v>0.9228970137473429</v>
      </c>
    </row>
    <row r="5763" spans="1:13" ht="15">
      <c r="A5763" s="56" t="s">
        <v>9461</v>
      </c>
      <c r="B5763" s="84" t="s">
        <v>2210</v>
      </c>
      <c r="C5763" s="84" t="s">
        <v>1452</v>
      </c>
      <c r="D5763" s="84" t="s">
        <v>1453</v>
      </c>
      <c r="E5763" s="84" t="s">
        <v>2209</v>
      </c>
      <c r="F5763" s="84" t="s">
        <v>78</v>
      </c>
      <c r="G5763" s="79">
        <v>569931.14</v>
      </c>
      <c r="H5763" s="79">
        <v>474785.88</v>
      </c>
      <c r="I5763" s="79">
        <v>95145.260000000009</v>
      </c>
      <c r="J5763" s="79">
        <v>0</v>
      </c>
      <c r="K5763" s="58" t="s">
        <v>3378</v>
      </c>
      <c r="L5763" s="59" t="s">
        <v>3372</v>
      </c>
      <c r="M5763" s="16">
        <f>Таблица4[[#This Row],[Поступления]]/Таблица4[[#This Row],[Начисления]]</f>
        <v>0.83305832350202869</v>
      </c>
    </row>
    <row r="5764" spans="1:13" ht="15">
      <c r="A5764" s="56" t="s">
        <v>9462</v>
      </c>
      <c r="B5764" s="84" t="s">
        <v>2210</v>
      </c>
      <c r="C5764" s="84" t="s">
        <v>1452</v>
      </c>
      <c r="D5764" s="84" t="s">
        <v>1453</v>
      </c>
      <c r="E5764" s="84" t="s">
        <v>2209</v>
      </c>
      <c r="F5764" s="84" t="s">
        <v>79</v>
      </c>
      <c r="G5764" s="79">
        <v>555044.56999999995</v>
      </c>
      <c r="H5764" s="79">
        <v>508223.98</v>
      </c>
      <c r="I5764" s="79">
        <v>46820.589999999967</v>
      </c>
      <c r="J5764" s="79">
        <v>1965.5</v>
      </c>
      <c r="K5764" s="58" t="s">
        <v>3378</v>
      </c>
      <c r="L5764" s="59" t="s">
        <v>3372</v>
      </c>
      <c r="M5764" s="16">
        <f>Таблица4[[#This Row],[Поступления]]/Таблица4[[#This Row],[Начисления]]</f>
        <v>0.9156453507868747</v>
      </c>
    </row>
    <row r="5765" spans="1:13" ht="15">
      <c r="A5765" s="56" t="s">
        <v>9463</v>
      </c>
      <c r="B5765" s="84" t="s">
        <v>2210</v>
      </c>
      <c r="C5765" s="84" t="s">
        <v>1452</v>
      </c>
      <c r="D5765" s="84" t="s">
        <v>1453</v>
      </c>
      <c r="E5765" s="84" t="s">
        <v>2209</v>
      </c>
      <c r="F5765" s="84" t="s">
        <v>80</v>
      </c>
      <c r="G5765" s="79">
        <v>693757.41</v>
      </c>
      <c r="H5765" s="79">
        <v>583004.19999999995</v>
      </c>
      <c r="I5765" s="79">
        <v>110753.21000000008</v>
      </c>
      <c r="J5765" s="79">
        <v>3327.41</v>
      </c>
      <c r="K5765" s="58" t="s">
        <v>3378</v>
      </c>
      <c r="L5765" s="59" t="s">
        <v>3372</v>
      </c>
      <c r="M5765" s="16">
        <f>Таблица4[[#This Row],[Поступления]]/Таблица4[[#This Row],[Начисления]]</f>
        <v>0.84035743848847677</v>
      </c>
    </row>
    <row r="5766" spans="1:13" ht="15">
      <c r="A5766" s="56" t="s">
        <v>9464</v>
      </c>
      <c r="B5766" s="84" t="s">
        <v>2210</v>
      </c>
      <c r="C5766" s="84" t="s">
        <v>1452</v>
      </c>
      <c r="D5766" s="84" t="s">
        <v>1453</v>
      </c>
      <c r="E5766" s="84" t="s">
        <v>2209</v>
      </c>
      <c r="F5766" s="84" t="s">
        <v>138</v>
      </c>
      <c r="G5766" s="79">
        <v>627554.68999999994</v>
      </c>
      <c r="H5766" s="79">
        <v>541844.16</v>
      </c>
      <c r="I5766" s="79">
        <v>85710.529999999912</v>
      </c>
      <c r="J5766" s="79">
        <v>281.87</v>
      </c>
      <c r="K5766" s="58" t="s">
        <v>3378</v>
      </c>
      <c r="L5766" s="59" t="s">
        <v>3372</v>
      </c>
      <c r="M5766" s="16">
        <f>Таблица4[[#This Row],[Поступления]]/Таблица4[[#This Row],[Начисления]]</f>
        <v>0.86342141750227397</v>
      </c>
    </row>
    <row r="5767" spans="1:13" ht="15">
      <c r="A5767" s="56" t="s">
        <v>9465</v>
      </c>
      <c r="B5767" s="84" t="s">
        <v>2210</v>
      </c>
      <c r="C5767" s="84" t="s">
        <v>1452</v>
      </c>
      <c r="D5767" s="84" t="s">
        <v>1453</v>
      </c>
      <c r="E5767" s="84" t="s">
        <v>2209</v>
      </c>
      <c r="F5767" s="84" t="s">
        <v>120</v>
      </c>
      <c r="G5767" s="79">
        <v>626311.43999999994</v>
      </c>
      <c r="H5767" s="79">
        <v>527755.19999999995</v>
      </c>
      <c r="I5767" s="79">
        <v>98556.239999999991</v>
      </c>
      <c r="J5767" s="79">
        <v>3495.88</v>
      </c>
      <c r="K5767" s="58" t="s">
        <v>3378</v>
      </c>
      <c r="L5767" s="59" t="s">
        <v>3373</v>
      </c>
      <c r="M5767" s="16">
        <f>Таблица4[[#This Row],[Поступления]]/Таблица4[[#This Row],[Начисления]]</f>
        <v>0.84264020468794243</v>
      </c>
    </row>
    <row r="5768" spans="1:13" ht="15">
      <c r="A5768" s="56" t="s">
        <v>9466</v>
      </c>
      <c r="B5768" s="84" t="s">
        <v>2210</v>
      </c>
      <c r="C5768" s="84" t="s">
        <v>1452</v>
      </c>
      <c r="D5768" s="84" t="s">
        <v>1453</v>
      </c>
      <c r="E5768" s="84" t="s">
        <v>2209</v>
      </c>
      <c r="F5768" s="84" t="s">
        <v>139</v>
      </c>
      <c r="G5768" s="79">
        <v>834620.62</v>
      </c>
      <c r="H5768" s="79">
        <v>758424.94</v>
      </c>
      <c r="I5768" s="79">
        <v>76195.680000000051</v>
      </c>
      <c r="J5768" s="79">
        <v>996.32</v>
      </c>
      <c r="K5768" s="58" t="s">
        <v>3378</v>
      </c>
      <c r="L5768" s="59" t="s">
        <v>3372</v>
      </c>
      <c r="M5768" s="16">
        <f>Таблица4[[#This Row],[Поступления]]/Таблица4[[#This Row],[Начисления]]</f>
        <v>0.90870620953505787</v>
      </c>
    </row>
    <row r="5769" spans="1:13" ht="15">
      <c r="A5769" s="56" t="s">
        <v>9467</v>
      </c>
      <c r="B5769" s="84" t="s">
        <v>2210</v>
      </c>
      <c r="C5769" s="84" t="s">
        <v>1452</v>
      </c>
      <c r="D5769" s="84" t="s">
        <v>1453</v>
      </c>
      <c r="E5769" s="84" t="s">
        <v>2209</v>
      </c>
      <c r="F5769" s="84" t="s">
        <v>496</v>
      </c>
      <c r="G5769" s="79">
        <v>541663.30000000005</v>
      </c>
      <c r="H5769" s="79">
        <v>466409.69</v>
      </c>
      <c r="I5769" s="79">
        <v>75253.610000000044</v>
      </c>
      <c r="J5769" s="79">
        <v>2895.49</v>
      </c>
      <c r="K5769" s="58" t="s">
        <v>3378</v>
      </c>
      <c r="L5769" s="59" t="s">
        <v>3372</v>
      </c>
      <c r="M5769" s="16">
        <f>Таблица4[[#This Row],[Поступления]]/Таблица4[[#This Row],[Начисления]]</f>
        <v>0.86106939495439316</v>
      </c>
    </row>
    <row r="5770" spans="1:13" ht="15">
      <c r="A5770" s="56" t="s">
        <v>9468</v>
      </c>
      <c r="B5770" s="84" t="s">
        <v>2210</v>
      </c>
      <c r="C5770" s="84" t="s">
        <v>1452</v>
      </c>
      <c r="D5770" s="84" t="s">
        <v>1453</v>
      </c>
      <c r="E5770" s="84" t="s">
        <v>2209</v>
      </c>
      <c r="F5770" s="84" t="s">
        <v>544</v>
      </c>
      <c r="G5770" s="79">
        <v>545582.80000000005</v>
      </c>
      <c r="H5770" s="79">
        <v>439500.28</v>
      </c>
      <c r="I5770" s="79">
        <v>106082.52000000002</v>
      </c>
      <c r="J5770" s="79">
        <v>1073.28</v>
      </c>
      <c r="K5770" s="58" t="s">
        <v>3378</v>
      </c>
      <c r="L5770" s="59" t="s">
        <v>3373</v>
      </c>
      <c r="M5770" s="16">
        <f>Таблица4[[#This Row],[Поступления]]/Таблица4[[#This Row],[Начисления]]</f>
        <v>0.80556109906690609</v>
      </c>
    </row>
    <row r="5771" spans="1:13" ht="15">
      <c r="A5771" s="56" t="s">
        <v>9469</v>
      </c>
      <c r="B5771" s="84" t="s">
        <v>2210</v>
      </c>
      <c r="C5771" s="84" t="s">
        <v>1452</v>
      </c>
      <c r="D5771" s="84" t="s">
        <v>1453</v>
      </c>
      <c r="E5771" s="84" t="s">
        <v>2209</v>
      </c>
      <c r="F5771" s="84" t="s">
        <v>361</v>
      </c>
      <c r="G5771" s="79">
        <v>709521.03</v>
      </c>
      <c r="H5771" s="79">
        <v>578622.06000000006</v>
      </c>
      <c r="I5771" s="79">
        <v>130898.96999999997</v>
      </c>
      <c r="J5771" s="79">
        <v>2925.13</v>
      </c>
      <c r="K5771" s="58" t="s">
        <v>3378</v>
      </c>
      <c r="L5771" s="59" t="s">
        <v>3373</v>
      </c>
      <c r="M5771" s="16">
        <f>Таблица4[[#This Row],[Поступления]]/Таблица4[[#This Row],[Начисления]]</f>
        <v>0.81551079606477628</v>
      </c>
    </row>
    <row r="5772" spans="1:13" ht="15">
      <c r="A5772" s="56" t="s">
        <v>9470</v>
      </c>
      <c r="B5772" s="84" t="s">
        <v>2210</v>
      </c>
      <c r="C5772" s="84" t="s">
        <v>1452</v>
      </c>
      <c r="D5772" s="84" t="s">
        <v>1453</v>
      </c>
      <c r="E5772" s="84" t="s">
        <v>2209</v>
      </c>
      <c r="F5772" s="84" t="s">
        <v>577</v>
      </c>
      <c r="G5772" s="79">
        <v>700168.2</v>
      </c>
      <c r="H5772" s="79">
        <v>631150.27</v>
      </c>
      <c r="I5772" s="79">
        <v>69017.929999999935</v>
      </c>
      <c r="J5772" s="79">
        <v>4044.46</v>
      </c>
      <c r="K5772" s="58" t="s">
        <v>3378</v>
      </c>
      <c r="L5772" s="59" t="s">
        <v>3372</v>
      </c>
      <c r="M5772" s="16">
        <f>Таблица4[[#This Row],[Поступления]]/Таблица4[[#This Row],[Начисления]]</f>
        <v>0.90142664291237462</v>
      </c>
    </row>
    <row r="5773" spans="1:13" ht="15">
      <c r="A5773" s="56" t="s">
        <v>9471</v>
      </c>
      <c r="B5773" s="84" t="s">
        <v>2210</v>
      </c>
      <c r="C5773" s="84" t="s">
        <v>1452</v>
      </c>
      <c r="D5773" s="84" t="s">
        <v>1453</v>
      </c>
      <c r="E5773" s="84" t="s">
        <v>2209</v>
      </c>
      <c r="F5773" s="84" t="s">
        <v>302</v>
      </c>
      <c r="G5773" s="79">
        <v>706381.71</v>
      </c>
      <c r="H5773" s="79">
        <v>600815.23</v>
      </c>
      <c r="I5773" s="79">
        <v>105566.47999999998</v>
      </c>
      <c r="J5773" s="79">
        <v>1955.41</v>
      </c>
      <c r="K5773" s="58" t="s">
        <v>3378</v>
      </c>
      <c r="L5773" s="59" t="s">
        <v>3372</v>
      </c>
      <c r="M5773" s="16">
        <f>Таблица4[[#This Row],[Поступления]]/Таблица4[[#This Row],[Начисления]]</f>
        <v>0.85055320868939266</v>
      </c>
    </row>
    <row r="5774" spans="1:13" ht="15">
      <c r="A5774" s="56" t="s">
        <v>9472</v>
      </c>
      <c r="B5774" s="84" t="s">
        <v>2210</v>
      </c>
      <c r="C5774" s="84" t="s">
        <v>1452</v>
      </c>
      <c r="D5774" s="84" t="s">
        <v>1453</v>
      </c>
      <c r="E5774" s="84" t="s">
        <v>2209</v>
      </c>
      <c r="F5774" s="84" t="s">
        <v>529</v>
      </c>
      <c r="G5774" s="79">
        <v>705744.98</v>
      </c>
      <c r="H5774" s="79">
        <v>628489.73</v>
      </c>
      <c r="I5774" s="79">
        <v>77255.25</v>
      </c>
      <c r="J5774" s="79">
        <v>466.98</v>
      </c>
      <c r="K5774" s="58" t="s">
        <v>3378</v>
      </c>
      <c r="L5774" s="59" t="s">
        <v>3372</v>
      </c>
      <c r="M5774" s="16">
        <f>Таблица4[[#This Row],[Поступления]]/Таблица4[[#This Row],[Начисления]]</f>
        <v>0.89053375909241328</v>
      </c>
    </row>
    <row r="5775" spans="1:13" ht="15">
      <c r="A5775" s="56" t="s">
        <v>9473</v>
      </c>
      <c r="B5775" s="84" t="s">
        <v>2210</v>
      </c>
      <c r="C5775" s="84" t="s">
        <v>1452</v>
      </c>
      <c r="D5775" s="84" t="s">
        <v>1453</v>
      </c>
      <c r="E5775" s="84" t="s">
        <v>2209</v>
      </c>
      <c r="F5775" s="84" t="s">
        <v>530</v>
      </c>
      <c r="G5775" s="79">
        <v>708028.23</v>
      </c>
      <c r="H5775" s="79">
        <v>583206.56000000006</v>
      </c>
      <c r="I5775" s="79">
        <v>124821.66999999993</v>
      </c>
      <c r="J5775" s="79">
        <v>1044.1600000000001</v>
      </c>
      <c r="K5775" s="58" t="s">
        <v>3378</v>
      </c>
      <c r="L5775" s="59" t="s">
        <v>3373</v>
      </c>
      <c r="M5775" s="16">
        <f>Таблица4[[#This Row],[Поступления]]/Таблица4[[#This Row],[Начисления]]</f>
        <v>0.82370523559491415</v>
      </c>
    </row>
    <row r="5776" spans="1:13" ht="15">
      <c r="A5776" s="56" t="s">
        <v>9474</v>
      </c>
      <c r="B5776" s="84" t="s">
        <v>2210</v>
      </c>
      <c r="C5776" s="84" t="s">
        <v>1452</v>
      </c>
      <c r="D5776" s="84" t="s">
        <v>1453</v>
      </c>
      <c r="E5776" s="84" t="s">
        <v>2209</v>
      </c>
      <c r="F5776" s="84" t="s">
        <v>383</v>
      </c>
      <c r="G5776" s="79">
        <v>696282.2</v>
      </c>
      <c r="H5776" s="79">
        <v>622885.86</v>
      </c>
      <c r="I5776" s="79">
        <v>73396.339999999967</v>
      </c>
      <c r="J5776" s="79">
        <v>2445.94</v>
      </c>
      <c r="K5776" s="58" t="s">
        <v>3378</v>
      </c>
      <c r="L5776" s="59" t="s">
        <v>3372</v>
      </c>
      <c r="M5776" s="16">
        <f>Таблица4[[#This Row],[Поступления]]/Таблица4[[#This Row],[Начисления]]</f>
        <v>0.89458822873829036</v>
      </c>
    </row>
    <row r="5777" spans="1:13" ht="15">
      <c r="A5777" s="56" t="s">
        <v>9475</v>
      </c>
      <c r="B5777" s="84" t="s">
        <v>2210</v>
      </c>
      <c r="C5777" s="84" t="s">
        <v>1452</v>
      </c>
      <c r="D5777" s="84" t="s">
        <v>1453</v>
      </c>
      <c r="E5777" s="84" t="s">
        <v>2209</v>
      </c>
      <c r="F5777" s="84" t="s">
        <v>779</v>
      </c>
      <c r="G5777" s="79">
        <v>700453.44</v>
      </c>
      <c r="H5777" s="79">
        <v>603267.15</v>
      </c>
      <c r="I5777" s="79">
        <v>97186.289999999921</v>
      </c>
      <c r="J5777" s="79">
        <v>2429.7199999999998</v>
      </c>
      <c r="K5777" s="58" t="s">
        <v>3378</v>
      </c>
      <c r="L5777" s="59" t="s">
        <v>3373</v>
      </c>
      <c r="M5777" s="16">
        <f>Таблица4[[#This Row],[Поступления]]/Таблица4[[#This Row],[Начисления]]</f>
        <v>0.86125231964026061</v>
      </c>
    </row>
    <row r="5778" spans="1:13" ht="15">
      <c r="A5778" s="56" t="s">
        <v>9476</v>
      </c>
      <c r="B5778" s="84" t="s">
        <v>2210</v>
      </c>
      <c r="C5778" s="84" t="s">
        <v>1452</v>
      </c>
      <c r="D5778" s="84" t="s">
        <v>1453</v>
      </c>
      <c r="E5778" s="84" t="s">
        <v>2209</v>
      </c>
      <c r="F5778" s="84" t="s">
        <v>780</v>
      </c>
      <c r="G5778" s="79">
        <v>694328.31</v>
      </c>
      <c r="H5778" s="79">
        <v>642863.46</v>
      </c>
      <c r="I5778" s="79">
        <v>51464.850000000093</v>
      </c>
      <c r="J5778" s="79">
        <v>2676.74</v>
      </c>
      <c r="K5778" s="58" t="s">
        <v>3378</v>
      </c>
      <c r="L5778" s="59" t="s">
        <v>3372</v>
      </c>
      <c r="M5778" s="16">
        <f>Таблица4[[#This Row],[Поступления]]/Таблица4[[#This Row],[Начисления]]</f>
        <v>0.9258782203479502</v>
      </c>
    </row>
    <row r="5779" spans="1:13" ht="15">
      <c r="A5779" s="56" t="s">
        <v>9477</v>
      </c>
      <c r="B5779" s="84" t="s">
        <v>2212</v>
      </c>
      <c r="C5779" s="84" t="s">
        <v>1452</v>
      </c>
      <c r="D5779" s="84" t="s">
        <v>1453</v>
      </c>
      <c r="E5779" s="84" t="s">
        <v>2211</v>
      </c>
      <c r="F5779" s="84" t="s">
        <v>15</v>
      </c>
      <c r="G5779" s="79">
        <v>2599543.2200000002</v>
      </c>
      <c r="H5779" s="79">
        <v>1326983.19</v>
      </c>
      <c r="I5779" s="79">
        <v>1272560.0300000003</v>
      </c>
      <c r="J5779" s="79">
        <v>3996.11</v>
      </c>
      <c r="K5779" s="58" t="s">
        <v>3379</v>
      </c>
      <c r="L5779" s="59" t="s">
        <v>3372</v>
      </c>
      <c r="M5779" s="16">
        <f>Таблица4[[#This Row],[Поступления]]/Таблица4[[#This Row],[Начисления]]</f>
        <v>0.51046783134461593</v>
      </c>
    </row>
    <row r="5780" spans="1:13" ht="15">
      <c r="A5780" s="56" t="s">
        <v>9478</v>
      </c>
      <c r="B5780" s="84" t="s">
        <v>2212</v>
      </c>
      <c r="C5780" s="84" t="s">
        <v>1452</v>
      </c>
      <c r="D5780" s="84" t="s">
        <v>1453</v>
      </c>
      <c r="E5780" s="84" t="s">
        <v>2211</v>
      </c>
      <c r="F5780" s="84" t="s">
        <v>77</v>
      </c>
      <c r="G5780" s="79">
        <v>2610542.39</v>
      </c>
      <c r="H5780" s="79">
        <v>1076175.6299999999</v>
      </c>
      <c r="I5780" s="79">
        <v>1534366.7600000002</v>
      </c>
      <c r="J5780" s="79">
        <v>9417.4</v>
      </c>
      <c r="K5780" s="58" t="s">
        <v>3379</v>
      </c>
      <c r="L5780" s="59" t="s">
        <v>3372</v>
      </c>
      <c r="M5780" s="16">
        <f>Таблица4[[#This Row],[Поступления]]/Таблица4[[#This Row],[Начисления]]</f>
        <v>0.41224215861133739</v>
      </c>
    </row>
    <row r="5781" spans="1:13" ht="15">
      <c r="A5781" s="56" t="s">
        <v>9479</v>
      </c>
      <c r="B5781" s="84" t="s">
        <v>2212</v>
      </c>
      <c r="C5781" s="84" t="s">
        <v>1452</v>
      </c>
      <c r="D5781" s="84" t="s">
        <v>1453</v>
      </c>
      <c r="E5781" s="84" t="s">
        <v>2211</v>
      </c>
      <c r="F5781" s="84" t="s">
        <v>17</v>
      </c>
      <c r="G5781" s="79">
        <v>2603889.75</v>
      </c>
      <c r="H5781" s="79">
        <v>738413.11</v>
      </c>
      <c r="I5781" s="79">
        <v>1865476.6400000001</v>
      </c>
      <c r="J5781" s="79">
        <v>2433.31</v>
      </c>
      <c r="K5781" s="58" t="s">
        <v>3379</v>
      </c>
      <c r="L5781" s="59" t="s">
        <v>3373</v>
      </c>
      <c r="M5781" s="16">
        <f>Таблица4[[#This Row],[Поступления]]/Таблица4[[#This Row],[Начисления]]</f>
        <v>0.28358078908678835</v>
      </c>
    </row>
    <row r="5782" spans="1:13" ht="15">
      <c r="A5782" s="56" t="s">
        <v>9480</v>
      </c>
      <c r="B5782" s="84" t="s">
        <v>2212</v>
      </c>
      <c r="C5782" s="84" t="s">
        <v>1452</v>
      </c>
      <c r="D5782" s="84" t="s">
        <v>1453</v>
      </c>
      <c r="E5782" s="84" t="s">
        <v>2211</v>
      </c>
      <c r="F5782" s="84" t="s">
        <v>80</v>
      </c>
      <c r="G5782" s="79">
        <v>2598576.9900000002</v>
      </c>
      <c r="H5782" s="79">
        <v>1237437.93</v>
      </c>
      <c r="I5782" s="79">
        <v>1361139.0600000003</v>
      </c>
      <c r="J5782" s="79">
        <v>3564.6</v>
      </c>
      <c r="K5782" s="58" t="s">
        <v>3379</v>
      </c>
      <c r="L5782" s="59" t="s">
        <v>3373</v>
      </c>
      <c r="M5782" s="16">
        <f>Таблица4[[#This Row],[Поступления]]/Таблица4[[#This Row],[Начисления]]</f>
        <v>0.47619829420562976</v>
      </c>
    </row>
    <row r="5783" spans="1:13" ht="15">
      <c r="A5783" s="56" t="s">
        <v>9481</v>
      </c>
      <c r="B5783" s="84" t="s">
        <v>2212</v>
      </c>
      <c r="C5783" s="84" t="s">
        <v>1452</v>
      </c>
      <c r="D5783" s="84" t="s">
        <v>1453</v>
      </c>
      <c r="E5783" s="84" t="s">
        <v>2211</v>
      </c>
      <c r="F5783" s="84" t="s">
        <v>138</v>
      </c>
      <c r="G5783" s="79">
        <v>2597676.1</v>
      </c>
      <c r="H5783" s="79">
        <v>1141992.1399999999</v>
      </c>
      <c r="I5783" s="79">
        <v>1455683.9600000002</v>
      </c>
      <c r="J5783" s="79">
        <v>6099.63</v>
      </c>
      <c r="K5783" s="58" t="s">
        <v>3379</v>
      </c>
      <c r="L5783" s="59" t="s">
        <v>3372</v>
      </c>
      <c r="M5783" s="16">
        <f>Таблица4[[#This Row],[Поступления]]/Таблица4[[#This Row],[Начисления]]</f>
        <v>0.43962068250156355</v>
      </c>
    </row>
    <row r="5784" spans="1:13" ht="15">
      <c r="A5784" s="56" t="s">
        <v>9482</v>
      </c>
      <c r="B5784" s="84" t="s">
        <v>2212</v>
      </c>
      <c r="C5784" s="84" t="s">
        <v>1452</v>
      </c>
      <c r="D5784" s="84" t="s">
        <v>1453</v>
      </c>
      <c r="E5784" s="84" t="s">
        <v>2211</v>
      </c>
      <c r="F5784" s="84" t="s">
        <v>177</v>
      </c>
      <c r="G5784" s="79">
        <v>2596447.25</v>
      </c>
      <c r="H5784" s="79">
        <v>1191080.3700000001</v>
      </c>
      <c r="I5784" s="79">
        <v>1405366.88</v>
      </c>
      <c r="J5784" s="79">
        <v>7625.24</v>
      </c>
      <c r="K5784" s="58" t="s">
        <v>3379</v>
      </c>
      <c r="L5784" s="59" t="s">
        <v>3372</v>
      </c>
      <c r="M5784" s="16">
        <f>Таблица4[[#This Row],[Поступления]]/Таблица4[[#This Row],[Начисления]]</f>
        <v>0.45873466907521426</v>
      </c>
    </row>
    <row r="5785" spans="1:13" ht="15">
      <c r="A5785" s="56" t="s">
        <v>9483</v>
      </c>
      <c r="B5785" s="84" t="s">
        <v>2212</v>
      </c>
      <c r="C5785" s="84" t="s">
        <v>1452</v>
      </c>
      <c r="D5785" s="84" t="s">
        <v>1453</v>
      </c>
      <c r="E5785" s="84" t="s">
        <v>2211</v>
      </c>
      <c r="F5785" s="84" t="s">
        <v>120</v>
      </c>
      <c r="G5785" s="79">
        <v>2603999.98</v>
      </c>
      <c r="H5785" s="79">
        <v>1262153.8700000001</v>
      </c>
      <c r="I5785" s="79">
        <v>1341846.1099999999</v>
      </c>
      <c r="J5785" s="79">
        <v>7599.12</v>
      </c>
      <c r="K5785" s="58" t="s">
        <v>3379</v>
      </c>
      <c r="L5785" s="59" t="s">
        <v>3372</v>
      </c>
      <c r="M5785" s="16">
        <f>Таблица4[[#This Row],[Поступления]]/Таблица4[[#This Row],[Начисления]]</f>
        <v>0.48469811048155237</v>
      </c>
    </row>
    <row r="5786" spans="1:13" ht="15">
      <c r="A5786" s="56" t="s">
        <v>9484</v>
      </c>
      <c r="B5786" s="84" t="s">
        <v>2212</v>
      </c>
      <c r="C5786" s="84" t="s">
        <v>1452</v>
      </c>
      <c r="D5786" s="84" t="s">
        <v>1453</v>
      </c>
      <c r="E5786" s="84" t="s">
        <v>2211</v>
      </c>
      <c r="F5786" s="84" t="s">
        <v>50</v>
      </c>
      <c r="G5786" s="79">
        <v>3840875.43</v>
      </c>
      <c r="H5786" s="79">
        <v>2081731.5</v>
      </c>
      <c r="I5786" s="79">
        <v>1759143.9300000002</v>
      </c>
      <c r="J5786" s="79">
        <v>6766.87</v>
      </c>
      <c r="K5786" s="58" t="s">
        <v>3379</v>
      </c>
      <c r="L5786" s="59" t="s">
        <v>3372</v>
      </c>
      <c r="M5786" s="16">
        <f>Таблица4[[#This Row],[Поступления]]/Таблица4[[#This Row],[Начисления]]</f>
        <v>0.54199401619229293</v>
      </c>
    </row>
    <row r="5787" spans="1:13" ht="15">
      <c r="A5787" s="56" t="s">
        <v>9485</v>
      </c>
      <c r="B5787" s="84" t="s">
        <v>2212</v>
      </c>
      <c r="C5787" s="84" t="s">
        <v>1452</v>
      </c>
      <c r="D5787" s="84" t="s">
        <v>1453</v>
      </c>
      <c r="E5787" s="84" t="s">
        <v>2211</v>
      </c>
      <c r="F5787" s="84" t="s">
        <v>51</v>
      </c>
      <c r="G5787" s="79">
        <v>3841076.41</v>
      </c>
      <c r="H5787" s="79">
        <v>1641582.9</v>
      </c>
      <c r="I5787" s="79">
        <v>2199493.5100000002</v>
      </c>
      <c r="J5787" s="79">
        <v>6270.88</v>
      </c>
      <c r="K5787" s="58" t="s">
        <v>3379</v>
      </c>
      <c r="L5787" s="59" t="s">
        <v>3373</v>
      </c>
      <c r="M5787" s="16">
        <f>Таблица4[[#This Row],[Поступления]]/Таблица4[[#This Row],[Начисления]]</f>
        <v>0.42737574699796194</v>
      </c>
    </row>
    <row r="5788" spans="1:13" ht="15">
      <c r="A5788" s="66" t="s">
        <v>9486</v>
      </c>
      <c r="B5788" s="86" t="s">
        <v>2212</v>
      </c>
      <c r="C5788" s="86" t="s">
        <v>1452</v>
      </c>
      <c r="D5788" s="86" t="s">
        <v>1453</v>
      </c>
      <c r="E5788" s="86" t="s">
        <v>2211</v>
      </c>
      <c r="F5788" s="86" t="s">
        <v>140</v>
      </c>
      <c r="G5788" s="79">
        <v>3840967.02</v>
      </c>
      <c r="H5788" s="79">
        <v>1945227.55</v>
      </c>
      <c r="I5788" s="79">
        <v>1895739.47</v>
      </c>
      <c r="J5788" s="79">
        <v>5603.92</v>
      </c>
      <c r="K5788" s="68" t="s">
        <v>3379</v>
      </c>
      <c r="L5788" s="69" t="s">
        <v>3372</v>
      </c>
      <c r="M5788" s="71">
        <f>Таблица4[[#This Row],[Поступления]]/Таблица4[[#This Row],[Начисления]]</f>
        <v>0.50644213810510663</v>
      </c>
    </row>
    <row r="5789" spans="1:13" ht="15">
      <c r="A5789" s="56" t="s">
        <v>9487</v>
      </c>
      <c r="B5789" s="84" t="s">
        <v>2212</v>
      </c>
      <c r="C5789" s="84" t="s">
        <v>1452</v>
      </c>
      <c r="D5789" s="84" t="s">
        <v>1453</v>
      </c>
      <c r="E5789" s="84" t="s">
        <v>2211</v>
      </c>
      <c r="F5789" s="84" t="s">
        <v>123</v>
      </c>
      <c r="G5789" s="79">
        <v>5124567.3899999997</v>
      </c>
      <c r="H5789" s="79">
        <v>2883725.79</v>
      </c>
      <c r="I5789" s="79">
        <v>2240841.5999999996</v>
      </c>
      <c r="J5789" s="79">
        <v>11807.38</v>
      </c>
      <c r="K5789" s="58" t="s">
        <v>3379</v>
      </c>
      <c r="L5789" s="59" t="s">
        <v>3372</v>
      </c>
      <c r="M5789" s="16">
        <f>Таблица4[[#This Row],[Поступления]]/Таблица4[[#This Row],[Начисления]]</f>
        <v>0.56272570356421836</v>
      </c>
    </row>
    <row r="5790" spans="1:13" ht="15">
      <c r="A5790" s="56" t="s">
        <v>9488</v>
      </c>
      <c r="B5790" s="84" t="s">
        <v>2212</v>
      </c>
      <c r="C5790" s="84" t="s">
        <v>1452</v>
      </c>
      <c r="D5790" s="84" t="s">
        <v>1453</v>
      </c>
      <c r="E5790" s="84" t="s">
        <v>2211</v>
      </c>
      <c r="F5790" s="84" t="s">
        <v>544</v>
      </c>
      <c r="G5790" s="79">
        <v>1336227.8700000001</v>
      </c>
      <c r="H5790" s="79">
        <v>498557.21</v>
      </c>
      <c r="I5790" s="79">
        <v>837670.66000000015</v>
      </c>
      <c r="J5790" s="79">
        <v>4069.59</v>
      </c>
      <c r="K5790" s="58" t="s">
        <v>3379</v>
      </c>
      <c r="L5790" s="59" t="s">
        <v>3372</v>
      </c>
      <c r="M5790" s="16">
        <f>Таблица4[[#This Row],[Поступления]]/Таблица4[[#This Row],[Начисления]]</f>
        <v>0.37310792656944058</v>
      </c>
    </row>
    <row r="5791" spans="1:13" ht="15">
      <c r="A5791" s="56" t="s">
        <v>9489</v>
      </c>
      <c r="B5791" s="84" t="s">
        <v>2212</v>
      </c>
      <c r="C5791" s="84" t="s">
        <v>1452</v>
      </c>
      <c r="D5791" s="84" t="s">
        <v>1453</v>
      </c>
      <c r="E5791" s="84" t="s">
        <v>2211</v>
      </c>
      <c r="F5791" s="84" t="s">
        <v>381</v>
      </c>
      <c r="G5791" s="79">
        <v>2590650.7799999998</v>
      </c>
      <c r="H5791" s="79">
        <v>1227312.24</v>
      </c>
      <c r="I5791" s="79">
        <v>1363338.5399999998</v>
      </c>
      <c r="J5791" s="79">
        <v>7058.5</v>
      </c>
      <c r="K5791" s="58" t="s">
        <v>3379</v>
      </c>
      <c r="L5791" s="59" t="s">
        <v>3372</v>
      </c>
      <c r="M5791" s="16">
        <f>Таблица4[[#This Row],[Поступления]]/Таблица4[[#This Row],[Начисления]]</f>
        <v>0.47374669309925288</v>
      </c>
    </row>
    <row r="5792" spans="1:13" ht="15">
      <c r="A5792" s="56" t="s">
        <v>9490</v>
      </c>
      <c r="B5792" s="84" t="s">
        <v>2212</v>
      </c>
      <c r="C5792" s="84" t="s">
        <v>1452</v>
      </c>
      <c r="D5792" s="84" t="s">
        <v>1453</v>
      </c>
      <c r="E5792" s="84" t="s">
        <v>2211</v>
      </c>
      <c r="F5792" s="84" t="s">
        <v>491</v>
      </c>
      <c r="G5792" s="79">
        <v>2596622.96</v>
      </c>
      <c r="H5792" s="79">
        <v>1292057.74</v>
      </c>
      <c r="I5792" s="79">
        <v>1304565.22</v>
      </c>
      <c r="J5792" s="79">
        <v>6183.9</v>
      </c>
      <c r="K5792" s="58" t="s">
        <v>3379</v>
      </c>
      <c r="L5792" s="59" t="s">
        <v>3372</v>
      </c>
      <c r="M5792" s="16">
        <f>Таблица4[[#This Row],[Поступления]]/Таблица4[[#This Row],[Начисления]]</f>
        <v>0.49759158718984753</v>
      </c>
    </row>
    <row r="5793" spans="1:13" ht="15">
      <c r="A5793" s="56" t="s">
        <v>9491</v>
      </c>
      <c r="B5793" s="84" t="s">
        <v>2212</v>
      </c>
      <c r="C5793" s="84" t="s">
        <v>1452</v>
      </c>
      <c r="D5793" s="84" t="s">
        <v>1453</v>
      </c>
      <c r="E5793" s="84" t="s">
        <v>2211</v>
      </c>
      <c r="F5793" s="84" t="s">
        <v>545</v>
      </c>
      <c r="G5793" s="79">
        <v>1301363.3999999999</v>
      </c>
      <c r="H5793" s="79">
        <v>637189.94999999995</v>
      </c>
      <c r="I5793" s="79">
        <v>664173.44999999995</v>
      </c>
      <c r="J5793" s="79">
        <v>3608.67</v>
      </c>
      <c r="K5793" s="58" t="s">
        <v>3379</v>
      </c>
      <c r="L5793" s="59" t="s">
        <v>3372</v>
      </c>
      <c r="M5793" s="16">
        <f>Таблица4[[#This Row],[Поступления]]/Таблица4[[#This Row],[Начисления]]</f>
        <v>0.4896326037753943</v>
      </c>
    </row>
    <row r="5794" spans="1:13" ht="15">
      <c r="A5794" s="56" t="s">
        <v>9492</v>
      </c>
      <c r="B5794" s="84" t="s">
        <v>2212</v>
      </c>
      <c r="C5794" s="84" t="s">
        <v>1452</v>
      </c>
      <c r="D5794" s="84" t="s">
        <v>1453</v>
      </c>
      <c r="E5794" s="84" t="s">
        <v>2211</v>
      </c>
      <c r="F5794" s="84" t="s">
        <v>581</v>
      </c>
      <c r="G5794" s="79">
        <v>1203678.93</v>
      </c>
      <c r="H5794" s="79">
        <v>592676.09</v>
      </c>
      <c r="I5794" s="79">
        <v>611002.84</v>
      </c>
      <c r="J5794" s="79">
        <v>2162.41</v>
      </c>
      <c r="K5794" s="58" t="s">
        <v>3379</v>
      </c>
      <c r="L5794" s="59" t="s">
        <v>3372</v>
      </c>
      <c r="M5794" s="16">
        <f>Таблица4[[#This Row],[Поступления]]/Таблица4[[#This Row],[Начисления]]</f>
        <v>0.49238719331906888</v>
      </c>
    </row>
    <row r="5795" spans="1:13" ht="15">
      <c r="A5795" s="56" t="s">
        <v>9493</v>
      </c>
      <c r="B5795" s="84" t="s">
        <v>2212</v>
      </c>
      <c r="C5795" s="84" t="s">
        <v>1452</v>
      </c>
      <c r="D5795" s="84" t="s">
        <v>1453</v>
      </c>
      <c r="E5795" s="84" t="s">
        <v>2211</v>
      </c>
      <c r="F5795" s="84" t="s">
        <v>705</v>
      </c>
      <c r="G5795" s="79">
        <v>1211348.44</v>
      </c>
      <c r="H5795" s="79">
        <v>414153.8</v>
      </c>
      <c r="I5795" s="79">
        <v>797194.6399999999</v>
      </c>
      <c r="J5795" s="79">
        <v>1750.2</v>
      </c>
      <c r="K5795" s="58" t="s">
        <v>3379</v>
      </c>
      <c r="L5795" s="59" t="s">
        <v>3372</v>
      </c>
      <c r="M5795" s="16">
        <f>Таблица4[[#This Row],[Поступления]]/Таблица4[[#This Row],[Начисления]]</f>
        <v>0.34189485562056776</v>
      </c>
    </row>
    <row r="5796" spans="1:13" ht="15">
      <c r="A5796" s="56" t="s">
        <v>9494</v>
      </c>
      <c r="B5796" s="84" t="s">
        <v>2212</v>
      </c>
      <c r="C5796" s="84" t="s">
        <v>1452</v>
      </c>
      <c r="D5796" s="84" t="s">
        <v>1453</v>
      </c>
      <c r="E5796" s="84" t="s">
        <v>2211</v>
      </c>
      <c r="F5796" s="84" t="s">
        <v>777</v>
      </c>
      <c r="G5796" s="79">
        <v>1206201.98</v>
      </c>
      <c r="H5796" s="79">
        <v>540701.06999999995</v>
      </c>
      <c r="I5796" s="79">
        <v>665500.91</v>
      </c>
      <c r="J5796" s="79">
        <v>1183.8499999999999</v>
      </c>
      <c r="K5796" s="58" t="s">
        <v>3379</v>
      </c>
      <c r="L5796" s="59" t="s">
        <v>3372</v>
      </c>
      <c r="M5796" s="16">
        <f>Таблица4[[#This Row],[Поступления]]/Таблица4[[#This Row],[Начисления]]</f>
        <v>0.44826743693456711</v>
      </c>
    </row>
    <row r="5797" spans="1:13" ht="15">
      <c r="A5797" s="56" t="s">
        <v>9495</v>
      </c>
      <c r="B5797" s="84" t="s">
        <v>2212</v>
      </c>
      <c r="C5797" s="84" t="s">
        <v>1452</v>
      </c>
      <c r="D5797" s="84" t="s">
        <v>1453</v>
      </c>
      <c r="E5797" s="84" t="s">
        <v>2211</v>
      </c>
      <c r="F5797" s="84" t="s">
        <v>582</v>
      </c>
      <c r="G5797" s="79">
        <v>2605448.7999999998</v>
      </c>
      <c r="H5797" s="79">
        <v>1309926.74</v>
      </c>
      <c r="I5797" s="79">
        <v>1295522.0599999998</v>
      </c>
      <c r="J5797" s="79">
        <v>5481.58</v>
      </c>
      <c r="K5797" s="58" t="s">
        <v>3379</v>
      </c>
      <c r="L5797" s="59" t="s">
        <v>3372</v>
      </c>
      <c r="M5797" s="16">
        <f>Таблица4[[#This Row],[Поступления]]/Таблица4[[#This Row],[Начисления]]</f>
        <v>0.50276433756825312</v>
      </c>
    </row>
    <row r="5798" spans="1:13" ht="15">
      <c r="A5798" s="56" t="s">
        <v>9496</v>
      </c>
      <c r="B5798" s="84" t="s">
        <v>2212</v>
      </c>
      <c r="C5798" s="84" t="s">
        <v>1452</v>
      </c>
      <c r="D5798" s="84" t="s">
        <v>1453</v>
      </c>
      <c r="E5798" s="84" t="s">
        <v>2211</v>
      </c>
      <c r="F5798" s="84" t="s">
        <v>863</v>
      </c>
      <c r="G5798" s="79">
        <v>592522.44999999995</v>
      </c>
      <c r="H5798" s="79">
        <v>232971.62</v>
      </c>
      <c r="I5798" s="79">
        <v>359550.82999999996</v>
      </c>
      <c r="J5798" s="79">
        <v>2109.4899999999998</v>
      </c>
      <c r="K5798" s="58" t="s">
        <v>3379</v>
      </c>
      <c r="L5798" s="59" t="s">
        <v>3372</v>
      </c>
      <c r="M5798" s="16">
        <f>Таблица4[[#This Row],[Поступления]]/Таблица4[[#This Row],[Начисления]]</f>
        <v>0.39318614847420552</v>
      </c>
    </row>
    <row r="5799" spans="1:13" ht="15">
      <c r="A5799" s="56" t="s">
        <v>9497</v>
      </c>
      <c r="B5799" s="84" t="s">
        <v>2212</v>
      </c>
      <c r="C5799" s="84" t="s">
        <v>1452</v>
      </c>
      <c r="D5799" s="84" t="s">
        <v>1453</v>
      </c>
      <c r="E5799" s="84" t="s">
        <v>2211</v>
      </c>
      <c r="F5799" s="84" t="s">
        <v>864</v>
      </c>
      <c r="G5799" s="79">
        <v>592258.92000000004</v>
      </c>
      <c r="H5799" s="79">
        <v>242475.2</v>
      </c>
      <c r="I5799" s="79">
        <v>349783.72000000003</v>
      </c>
      <c r="J5799" s="79">
        <v>0</v>
      </c>
      <c r="K5799" s="58" t="s">
        <v>3379</v>
      </c>
      <c r="L5799" s="59" t="s">
        <v>3372</v>
      </c>
      <c r="M5799" s="16">
        <f>Таблица4[[#This Row],[Поступления]]/Таблица4[[#This Row],[Начисления]]</f>
        <v>0.40940742606291181</v>
      </c>
    </row>
    <row r="5800" spans="1:13" ht="15">
      <c r="A5800" s="56" t="s">
        <v>9498</v>
      </c>
      <c r="B5800" s="84" t="s">
        <v>2212</v>
      </c>
      <c r="C5800" s="84" t="s">
        <v>1452</v>
      </c>
      <c r="D5800" s="84" t="s">
        <v>1453</v>
      </c>
      <c r="E5800" s="84" t="s">
        <v>2211</v>
      </c>
      <c r="F5800" s="84" t="s">
        <v>334</v>
      </c>
      <c r="G5800" s="79">
        <v>2598993.33</v>
      </c>
      <c r="H5800" s="79">
        <v>1104038.3500000001</v>
      </c>
      <c r="I5800" s="79">
        <v>1494954.98</v>
      </c>
      <c r="J5800" s="79">
        <v>4832.3</v>
      </c>
      <c r="K5800" s="58" t="s">
        <v>3379</v>
      </c>
      <c r="L5800" s="59" t="s">
        <v>3372</v>
      </c>
      <c r="M5800" s="16">
        <f>Таблица4[[#This Row],[Поступления]]/Таблица4[[#This Row],[Начисления]]</f>
        <v>0.42479460691805626</v>
      </c>
    </row>
    <row r="5801" spans="1:13" ht="15">
      <c r="A5801" s="56" t="s">
        <v>9499</v>
      </c>
      <c r="B5801" s="84" t="s">
        <v>2212</v>
      </c>
      <c r="C5801" s="84" t="s">
        <v>1452</v>
      </c>
      <c r="D5801" s="84" t="s">
        <v>1453</v>
      </c>
      <c r="E5801" s="84" t="s">
        <v>2211</v>
      </c>
      <c r="F5801" s="84" t="s">
        <v>302</v>
      </c>
      <c r="G5801" s="79">
        <v>2596688.09</v>
      </c>
      <c r="H5801" s="79">
        <v>1246269.6299999999</v>
      </c>
      <c r="I5801" s="79">
        <v>1350418.46</v>
      </c>
      <c r="J5801" s="79">
        <v>5283.33</v>
      </c>
      <c r="K5801" s="58" t="s">
        <v>3379</v>
      </c>
      <c r="L5801" s="59" t="s">
        <v>3372</v>
      </c>
      <c r="M5801" s="16">
        <f>Таблица4[[#This Row],[Поступления]]/Таблица4[[#This Row],[Начисления]]</f>
        <v>0.47994583361762172</v>
      </c>
    </row>
    <row r="5802" spans="1:13" ht="15">
      <c r="A5802" s="56" t="s">
        <v>9500</v>
      </c>
      <c r="B5802" s="84" t="s">
        <v>2212</v>
      </c>
      <c r="C5802" s="84" t="s">
        <v>1452</v>
      </c>
      <c r="D5802" s="84" t="s">
        <v>1453</v>
      </c>
      <c r="E5802" s="84" t="s">
        <v>2211</v>
      </c>
      <c r="F5802" s="84" t="s">
        <v>860</v>
      </c>
      <c r="G5802" s="79">
        <v>2594800.31</v>
      </c>
      <c r="H5802" s="79">
        <v>1385623.33</v>
      </c>
      <c r="I5802" s="79">
        <v>1209176.98</v>
      </c>
      <c r="J5802" s="79">
        <v>27382.01</v>
      </c>
      <c r="K5802" s="58" t="s">
        <v>3379</v>
      </c>
      <c r="L5802" s="59" t="s">
        <v>3372</v>
      </c>
      <c r="M5802" s="16">
        <f>Таблица4[[#This Row],[Поступления]]/Таблица4[[#This Row],[Начисления]]</f>
        <v>0.53399998630337764</v>
      </c>
    </row>
    <row r="5803" spans="1:13" ht="15">
      <c r="A5803" s="56" t="s">
        <v>9501</v>
      </c>
      <c r="B5803" s="84" t="s">
        <v>2212</v>
      </c>
      <c r="C5803" s="84" t="s">
        <v>1452</v>
      </c>
      <c r="D5803" s="84" t="s">
        <v>1453</v>
      </c>
      <c r="E5803" s="84" t="s">
        <v>2211</v>
      </c>
      <c r="F5803" s="84" t="s">
        <v>383</v>
      </c>
      <c r="G5803" s="79">
        <v>2585974.4</v>
      </c>
      <c r="H5803" s="79">
        <v>1114697.99</v>
      </c>
      <c r="I5803" s="79">
        <v>1471276.41</v>
      </c>
      <c r="J5803" s="79">
        <v>3839.09</v>
      </c>
      <c r="K5803" s="58" t="s">
        <v>3379</v>
      </c>
      <c r="L5803" s="59" t="s">
        <v>3373</v>
      </c>
      <c r="M5803" s="16">
        <f>Таблица4[[#This Row],[Поступления]]/Таблица4[[#This Row],[Начисления]]</f>
        <v>0.43105530743073095</v>
      </c>
    </row>
    <row r="5804" spans="1:13" ht="15">
      <c r="A5804" s="56" t="s">
        <v>9502</v>
      </c>
      <c r="B5804" s="84" t="s">
        <v>2212</v>
      </c>
      <c r="C5804" s="84" t="s">
        <v>1452</v>
      </c>
      <c r="D5804" s="84" t="s">
        <v>1453</v>
      </c>
      <c r="E5804" s="84" t="s">
        <v>2211</v>
      </c>
      <c r="F5804" s="84" t="s">
        <v>865</v>
      </c>
      <c r="G5804" s="79">
        <v>591995.31999999995</v>
      </c>
      <c r="H5804" s="79">
        <v>225262.28</v>
      </c>
      <c r="I5804" s="79">
        <v>366733.03999999992</v>
      </c>
      <c r="J5804" s="79">
        <v>147.83000000000001</v>
      </c>
      <c r="K5804" s="58" t="s">
        <v>3379</v>
      </c>
      <c r="L5804" s="59" t="s">
        <v>3372</v>
      </c>
      <c r="M5804" s="16">
        <f>Таблица4[[#This Row],[Поступления]]/Таблица4[[#This Row],[Начисления]]</f>
        <v>0.38051361622250668</v>
      </c>
    </row>
    <row r="5805" spans="1:13" ht="15">
      <c r="A5805" s="66" t="s">
        <v>9503</v>
      </c>
      <c r="B5805" s="86" t="s">
        <v>2212</v>
      </c>
      <c r="C5805" s="86" t="s">
        <v>1452</v>
      </c>
      <c r="D5805" s="86" t="s">
        <v>1453</v>
      </c>
      <c r="E5805" s="86" t="s">
        <v>2211</v>
      </c>
      <c r="F5805" s="86" t="s">
        <v>303</v>
      </c>
      <c r="G5805" s="79">
        <v>3840681.74</v>
      </c>
      <c r="H5805" s="79">
        <v>2143058.41</v>
      </c>
      <c r="I5805" s="79">
        <v>1697623.33</v>
      </c>
      <c r="J5805" s="79">
        <v>9133.23</v>
      </c>
      <c r="K5805" s="68" t="s">
        <v>3379</v>
      </c>
      <c r="L5805" s="69" t="s">
        <v>3372</v>
      </c>
      <c r="M5805" s="71">
        <f>Таблица4[[#This Row],[Поступления]]/Таблица4[[#This Row],[Начисления]]</f>
        <v>0.55798906420191952</v>
      </c>
    </row>
    <row r="5806" spans="1:13" ht="15">
      <c r="A5806" s="66" t="s">
        <v>9504</v>
      </c>
      <c r="B5806" s="86" t="s">
        <v>2212</v>
      </c>
      <c r="C5806" s="86" t="s">
        <v>1452</v>
      </c>
      <c r="D5806" s="86" t="s">
        <v>1453</v>
      </c>
      <c r="E5806" s="86" t="s">
        <v>2211</v>
      </c>
      <c r="F5806" s="86" t="s">
        <v>304</v>
      </c>
      <c r="G5806" s="79">
        <v>1287904.95</v>
      </c>
      <c r="H5806" s="79">
        <v>606687.56999999995</v>
      </c>
      <c r="I5806" s="79">
        <v>681217.38</v>
      </c>
      <c r="J5806" s="79">
        <v>2842.3</v>
      </c>
      <c r="K5806" s="68" t="s">
        <v>3379</v>
      </c>
      <c r="L5806" s="69" t="s">
        <v>3373</v>
      </c>
      <c r="M5806" s="71">
        <f>Таблица4[[#This Row],[Поступления]]/Таблица4[[#This Row],[Начисления]]</f>
        <v>0.47106548507325791</v>
      </c>
    </row>
    <row r="5807" spans="1:13" ht="15">
      <c r="A5807" s="56" t="s">
        <v>9505</v>
      </c>
      <c r="B5807" s="84" t="s">
        <v>2214</v>
      </c>
      <c r="C5807" s="84" t="s">
        <v>1452</v>
      </c>
      <c r="D5807" s="84" t="s">
        <v>1453</v>
      </c>
      <c r="E5807" s="84" t="s">
        <v>2213</v>
      </c>
      <c r="F5807" s="84" t="s">
        <v>22</v>
      </c>
      <c r="G5807" s="79">
        <v>974759.28</v>
      </c>
      <c r="H5807" s="79">
        <v>902901.44</v>
      </c>
      <c r="I5807" s="79">
        <v>71857.840000000084</v>
      </c>
      <c r="J5807" s="79">
        <v>757.17</v>
      </c>
      <c r="K5807" s="58" t="s">
        <v>3380</v>
      </c>
      <c r="L5807" s="59" t="s">
        <v>3372</v>
      </c>
      <c r="M5807" s="16">
        <f>Таблица4[[#This Row],[Поступления]]/Таблица4[[#This Row],[Начисления]]</f>
        <v>0.92628145073930446</v>
      </c>
    </row>
    <row r="5808" spans="1:13" ht="15">
      <c r="A5808" s="56" t="s">
        <v>9506</v>
      </c>
      <c r="B5808" s="84" t="s">
        <v>2214</v>
      </c>
      <c r="C5808" s="84" t="s">
        <v>1452</v>
      </c>
      <c r="D5808" s="84" t="s">
        <v>1453</v>
      </c>
      <c r="E5808" s="84" t="s">
        <v>2213</v>
      </c>
      <c r="F5808" s="84" t="s">
        <v>24</v>
      </c>
      <c r="G5808" s="79">
        <v>963385.28</v>
      </c>
      <c r="H5808" s="79">
        <v>886707.66</v>
      </c>
      <c r="I5808" s="79">
        <v>76677.62</v>
      </c>
      <c r="J5808" s="79">
        <v>285.74</v>
      </c>
      <c r="K5808" s="58" t="s">
        <v>3380</v>
      </c>
      <c r="L5808" s="59" t="s">
        <v>3372</v>
      </c>
      <c r="M5808" s="16">
        <f>Таблица4[[#This Row],[Поступления]]/Таблица4[[#This Row],[Начисления]]</f>
        <v>0.92040814657246994</v>
      </c>
    </row>
    <row r="5809" spans="1:13" ht="15">
      <c r="A5809" s="65" t="s">
        <v>9507</v>
      </c>
      <c r="B5809" s="86" t="s">
        <v>2214</v>
      </c>
      <c r="C5809" s="90" t="s">
        <v>1452</v>
      </c>
      <c r="D5809" s="90" t="s">
        <v>1453</v>
      </c>
      <c r="E5809" s="90" t="s">
        <v>2213</v>
      </c>
      <c r="F5809" s="86" t="s">
        <v>37</v>
      </c>
      <c r="G5809" s="79">
        <v>652745.18999999994</v>
      </c>
      <c r="H5809" s="79">
        <v>418335.78</v>
      </c>
      <c r="I5809" s="79">
        <v>234409.40999999992</v>
      </c>
      <c r="J5809" s="79">
        <v>5075.04</v>
      </c>
      <c r="K5809" s="67" t="s">
        <v>3380</v>
      </c>
      <c r="L5809" s="69" t="s">
        <v>3372</v>
      </c>
      <c r="M5809" s="70">
        <f>Таблица4[[#This Row],[Поступления]]/Таблица4[[#This Row],[Начисления]]</f>
        <v>0.64088680607512416</v>
      </c>
    </row>
    <row r="5810" spans="1:13" ht="15">
      <c r="A5810" s="56" t="s">
        <v>9508</v>
      </c>
      <c r="B5810" s="84" t="s">
        <v>2214</v>
      </c>
      <c r="C5810" s="84" t="s">
        <v>1452</v>
      </c>
      <c r="D5810" s="84" t="s">
        <v>1453</v>
      </c>
      <c r="E5810" s="84" t="s">
        <v>2213</v>
      </c>
      <c r="F5810" s="84" t="s">
        <v>70</v>
      </c>
      <c r="G5810" s="79">
        <v>1176021.8500000001</v>
      </c>
      <c r="H5810" s="79">
        <v>971220.1</v>
      </c>
      <c r="I5810" s="79">
        <v>204801.75000000012</v>
      </c>
      <c r="J5810" s="79">
        <v>0</v>
      </c>
      <c r="K5810" s="58" t="s">
        <v>3380</v>
      </c>
      <c r="L5810" s="59" t="s">
        <v>3373</v>
      </c>
      <c r="M5810" s="16">
        <f>Таблица4[[#This Row],[Поступления]]/Таблица4[[#This Row],[Начисления]]</f>
        <v>0.82585208769717999</v>
      </c>
    </row>
    <row r="5811" spans="1:13" ht="15">
      <c r="A5811" s="55" t="s">
        <v>9509</v>
      </c>
      <c r="B5811" s="84" t="s">
        <v>2214</v>
      </c>
      <c r="C5811" s="88" t="s">
        <v>1452</v>
      </c>
      <c r="D5811" s="88" t="s">
        <v>1453</v>
      </c>
      <c r="E5811" s="88" t="s">
        <v>2213</v>
      </c>
      <c r="F5811" s="84" t="s">
        <v>25</v>
      </c>
      <c r="G5811" s="79">
        <v>859089.83</v>
      </c>
      <c r="H5811" s="79">
        <v>751603.01</v>
      </c>
      <c r="I5811" s="79">
        <v>107486.81999999995</v>
      </c>
      <c r="J5811" s="79">
        <v>1462.93</v>
      </c>
      <c r="K5811" s="57" t="s">
        <v>3380</v>
      </c>
      <c r="L5811" s="59" t="s">
        <v>3373</v>
      </c>
      <c r="M5811" s="16">
        <f>Таблица4[[#This Row],[Поступления]]/Таблица4[[#This Row],[Начисления]]</f>
        <v>0.87488290950900915</v>
      </c>
    </row>
    <row r="5812" spans="1:13" ht="15">
      <c r="A5812" s="56" t="s">
        <v>9510</v>
      </c>
      <c r="B5812" s="84" t="s">
        <v>2214</v>
      </c>
      <c r="C5812" s="84" t="s">
        <v>1452</v>
      </c>
      <c r="D5812" s="84" t="s">
        <v>1453</v>
      </c>
      <c r="E5812" s="84" t="s">
        <v>2213</v>
      </c>
      <c r="F5812" s="84" t="s">
        <v>71</v>
      </c>
      <c r="G5812" s="79">
        <v>755077.62</v>
      </c>
      <c r="H5812" s="79">
        <v>649741.1</v>
      </c>
      <c r="I5812" s="79">
        <v>105336.52000000002</v>
      </c>
      <c r="J5812" s="79">
        <v>0</v>
      </c>
      <c r="K5812" s="58" t="s">
        <v>3380</v>
      </c>
      <c r="L5812" s="59" t="s">
        <v>3372</v>
      </c>
      <c r="M5812" s="16">
        <f>Таблица4[[#This Row],[Поступления]]/Таблица4[[#This Row],[Начисления]]</f>
        <v>0.860495772606795</v>
      </c>
    </row>
    <row r="5813" spans="1:13" ht="15">
      <c r="A5813" s="56" t="s">
        <v>9511</v>
      </c>
      <c r="B5813" s="84" t="s">
        <v>2214</v>
      </c>
      <c r="C5813" s="84" t="s">
        <v>1452</v>
      </c>
      <c r="D5813" s="84" t="s">
        <v>1453</v>
      </c>
      <c r="E5813" s="84" t="s">
        <v>2213</v>
      </c>
      <c r="F5813" s="84" t="s">
        <v>73</v>
      </c>
      <c r="G5813" s="79">
        <v>834747.38</v>
      </c>
      <c r="H5813" s="79">
        <v>520034.93</v>
      </c>
      <c r="I5813" s="79">
        <v>314712.45</v>
      </c>
      <c r="J5813" s="79">
        <v>1634.98</v>
      </c>
      <c r="K5813" s="58" t="s">
        <v>3380</v>
      </c>
      <c r="L5813" s="59" t="s">
        <v>3372</v>
      </c>
      <c r="M5813" s="16">
        <f>Таблица4[[#This Row],[Поступления]]/Таблица4[[#This Row],[Начисления]]</f>
        <v>0.62298480050335703</v>
      </c>
    </row>
    <row r="5814" spans="1:13" ht="15">
      <c r="A5814" s="66" t="s">
        <v>9512</v>
      </c>
      <c r="B5814" s="86" t="s">
        <v>2214</v>
      </c>
      <c r="C5814" s="86" t="s">
        <v>1452</v>
      </c>
      <c r="D5814" s="86" t="s">
        <v>1453</v>
      </c>
      <c r="E5814" s="86" t="s">
        <v>2213</v>
      </c>
      <c r="F5814" s="86" t="s">
        <v>117</v>
      </c>
      <c r="G5814" s="79">
        <v>562817.51</v>
      </c>
      <c r="H5814" s="79">
        <v>508927.96</v>
      </c>
      <c r="I5814" s="79">
        <v>53889.549999999988</v>
      </c>
      <c r="J5814" s="79">
        <v>1676.92</v>
      </c>
      <c r="K5814" s="68" t="s">
        <v>3380</v>
      </c>
      <c r="L5814" s="69" t="s">
        <v>3373</v>
      </c>
      <c r="M5814" s="71">
        <f>Таблица4[[#This Row],[Поступления]]/Таблица4[[#This Row],[Начисления]]</f>
        <v>0.90425040258608869</v>
      </c>
    </row>
    <row r="5815" spans="1:13" ht="15">
      <c r="A5815" s="66" t="s">
        <v>9513</v>
      </c>
      <c r="B5815" s="86" t="s">
        <v>2215</v>
      </c>
      <c r="C5815" s="86" t="s">
        <v>1452</v>
      </c>
      <c r="D5815" s="86" t="s">
        <v>1453</v>
      </c>
      <c r="E5815" s="86" t="s">
        <v>1253</v>
      </c>
      <c r="F5815" s="86" t="s">
        <v>22</v>
      </c>
      <c r="G5815" s="79">
        <v>637186.73</v>
      </c>
      <c r="H5815" s="79">
        <v>527056.87</v>
      </c>
      <c r="I5815" s="79">
        <v>110129.85999999999</v>
      </c>
      <c r="J5815" s="79">
        <v>2036.93</v>
      </c>
      <c r="K5815" s="68" t="s">
        <v>3375</v>
      </c>
      <c r="L5815" s="69" t="s">
        <v>3372</v>
      </c>
      <c r="M5815" s="71">
        <f>Таблица4[[#This Row],[Поступления]]/Таблица4[[#This Row],[Начисления]]</f>
        <v>0.82716234533007305</v>
      </c>
    </row>
    <row r="5816" spans="1:13" ht="15">
      <c r="A5816" s="56" t="s">
        <v>9514</v>
      </c>
      <c r="B5816" s="84" t="s">
        <v>2215</v>
      </c>
      <c r="C5816" s="84" t="s">
        <v>1452</v>
      </c>
      <c r="D5816" s="84" t="s">
        <v>1453</v>
      </c>
      <c r="E5816" s="84" t="s">
        <v>1253</v>
      </c>
      <c r="F5816" s="84" t="s">
        <v>24</v>
      </c>
      <c r="G5816" s="79">
        <v>692308.59</v>
      </c>
      <c r="H5816" s="79">
        <v>578937.16</v>
      </c>
      <c r="I5816" s="79">
        <v>113371.42999999993</v>
      </c>
      <c r="J5816" s="79">
        <v>12752.06</v>
      </c>
      <c r="K5816" s="58" t="s">
        <v>3375</v>
      </c>
      <c r="L5816" s="59" t="s">
        <v>3372</v>
      </c>
      <c r="M5816" s="16">
        <f>Таблица4[[#This Row],[Поступления]]/Таблица4[[#This Row],[Начисления]]</f>
        <v>0.83624148011799193</v>
      </c>
    </row>
    <row r="5817" spans="1:13" ht="15">
      <c r="A5817" s="56" t="s">
        <v>9515</v>
      </c>
      <c r="B5817" s="84" t="s">
        <v>2215</v>
      </c>
      <c r="C5817" s="84" t="s">
        <v>1452</v>
      </c>
      <c r="D5817" s="84" t="s">
        <v>1453</v>
      </c>
      <c r="E5817" s="84" t="s">
        <v>1253</v>
      </c>
      <c r="F5817" s="84" t="s">
        <v>33</v>
      </c>
      <c r="G5817" s="79">
        <v>632632.16</v>
      </c>
      <c r="H5817" s="79">
        <v>574445.96</v>
      </c>
      <c r="I5817" s="79">
        <v>58186.20000000007</v>
      </c>
      <c r="J5817" s="79">
        <v>1095.5</v>
      </c>
      <c r="K5817" s="58" t="s">
        <v>3375</v>
      </c>
      <c r="L5817" s="59" t="s">
        <v>3372</v>
      </c>
      <c r="M5817" s="20">
        <f>Таблица4[[#This Row],[Поступления]]/Таблица4[[#This Row],[Начисления]]</f>
        <v>0.90802522590694712</v>
      </c>
    </row>
    <row r="5818" spans="1:13" ht="15">
      <c r="A5818" s="55" t="s">
        <v>9516</v>
      </c>
      <c r="B5818" s="84" t="s">
        <v>2215</v>
      </c>
      <c r="C5818" s="88" t="s">
        <v>1452</v>
      </c>
      <c r="D5818" s="88" t="s">
        <v>1453</v>
      </c>
      <c r="E5818" s="88" t="s">
        <v>1253</v>
      </c>
      <c r="F5818" s="84" t="s">
        <v>108</v>
      </c>
      <c r="G5818" s="79">
        <v>456708.68</v>
      </c>
      <c r="H5818" s="79">
        <v>396844.65</v>
      </c>
      <c r="I5818" s="79">
        <v>59864.02999999997</v>
      </c>
      <c r="J5818" s="79">
        <v>2828.58</v>
      </c>
      <c r="K5818" s="57" t="s">
        <v>3375</v>
      </c>
      <c r="L5818" s="59" t="s">
        <v>3372</v>
      </c>
      <c r="M5818" s="16">
        <f>Таблица4[[#This Row],[Поступления]]/Таблица4[[#This Row],[Начисления]]</f>
        <v>0.86892294230098721</v>
      </c>
    </row>
    <row r="5819" spans="1:13" ht="15">
      <c r="A5819" s="66" t="s">
        <v>9517</v>
      </c>
      <c r="B5819" s="86" t="s">
        <v>2215</v>
      </c>
      <c r="C5819" s="86" t="s">
        <v>1452</v>
      </c>
      <c r="D5819" s="86" t="s">
        <v>1453</v>
      </c>
      <c r="E5819" s="86" t="s">
        <v>1253</v>
      </c>
      <c r="F5819" s="86" t="s">
        <v>98</v>
      </c>
      <c r="G5819" s="79">
        <v>714306.86</v>
      </c>
      <c r="H5819" s="79">
        <v>590036.93000000005</v>
      </c>
      <c r="I5819" s="79">
        <v>124269.92999999993</v>
      </c>
      <c r="J5819" s="79">
        <v>6749.99</v>
      </c>
      <c r="K5819" s="68" t="s">
        <v>3375</v>
      </c>
      <c r="L5819" s="69" t="s">
        <v>3372</v>
      </c>
      <c r="M5819" s="71">
        <f>Таблица4[[#This Row],[Поступления]]/Таблица4[[#This Row],[Начисления]]</f>
        <v>0.82602724828934171</v>
      </c>
    </row>
    <row r="5820" spans="1:13" ht="15">
      <c r="A5820" s="66" t="s">
        <v>9518</v>
      </c>
      <c r="B5820" s="86" t="s">
        <v>2215</v>
      </c>
      <c r="C5820" s="86" t="s">
        <v>1452</v>
      </c>
      <c r="D5820" s="86" t="s">
        <v>1453</v>
      </c>
      <c r="E5820" s="86" t="s">
        <v>1253</v>
      </c>
      <c r="F5820" s="86" t="s">
        <v>41</v>
      </c>
      <c r="G5820" s="79">
        <v>657858.57999999996</v>
      </c>
      <c r="H5820" s="79">
        <v>516580.05</v>
      </c>
      <c r="I5820" s="79">
        <v>141278.52999999997</v>
      </c>
      <c r="J5820" s="79">
        <v>940.74</v>
      </c>
      <c r="K5820" s="68" t="s">
        <v>3375</v>
      </c>
      <c r="L5820" s="69" t="s">
        <v>3372</v>
      </c>
      <c r="M5820" s="71">
        <f>Таблица4[[#This Row],[Поступления]]/Таблица4[[#This Row],[Начисления]]</f>
        <v>0.78524483179956406</v>
      </c>
    </row>
    <row r="5821" spans="1:13" ht="15">
      <c r="A5821" s="55" t="s">
        <v>9519</v>
      </c>
      <c r="B5821" s="84" t="s">
        <v>2215</v>
      </c>
      <c r="C5821" s="88" t="s">
        <v>1452</v>
      </c>
      <c r="D5821" s="88" t="s">
        <v>1453</v>
      </c>
      <c r="E5821" s="88" t="s">
        <v>1253</v>
      </c>
      <c r="F5821" s="84" t="s">
        <v>57</v>
      </c>
      <c r="G5821" s="79">
        <v>575864.85</v>
      </c>
      <c r="H5821" s="79">
        <v>437319.34</v>
      </c>
      <c r="I5821" s="79">
        <v>138545.50999999995</v>
      </c>
      <c r="J5821" s="79">
        <v>0</v>
      </c>
      <c r="K5821" s="57" t="s">
        <v>3375</v>
      </c>
      <c r="L5821" s="59" t="s">
        <v>3372</v>
      </c>
      <c r="M5821" s="16">
        <f>Таблица4[[#This Row],[Поступления]]/Таблица4[[#This Row],[Начисления]]</f>
        <v>0.75941315049876723</v>
      </c>
    </row>
    <row r="5822" spans="1:13" ht="15">
      <c r="A5822" s="66" t="s">
        <v>9520</v>
      </c>
      <c r="B5822" s="86" t="s">
        <v>2217</v>
      </c>
      <c r="C5822" s="86" t="s">
        <v>1452</v>
      </c>
      <c r="D5822" s="86" t="s">
        <v>1453</v>
      </c>
      <c r="E5822" s="86" t="s">
        <v>2216</v>
      </c>
      <c r="F5822" s="86" t="s">
        <v>23</v>
      </c>
      <c r="G5822" s="79">
        <v>716119.6</v>
      </c>
      <c r="H5822" s="79">
        <v>688645.62</v>
      </c>
      <c r="I5822" s="79">
        <v>27473.979999999981</v>
      </c>
      <c r="J5822" s="79">
        <v>559.86</v>
      </c>
      <c r="K5822" s="68" t="s">
        <v>3377</v>
      </c>
      <c r="L5822" s="69" t="s">
        <v>3372</v>
      </c>
      <c r="M5822" s="71">
        <f>Таблица4[[#This Row],[Поступления]]/Таблица4[[#This Row],[Начисления]]</f>
        <v>0.96163492802040329</v>
      </c>
    </row>
    <row r="5823" spans="1:13" ht="15">
      <c r="A5823" s="66" t="s">
        <v>9521</v>
      </c>
      <c r="B5823" s="86" t="s">
        <v>2217</v>
      </c>
      <c r="C5823" s="86" t="s">
        <v>1452</v>
      </c>
      <c r="D5823" s="86" t="s">
        <v>1453</v>
      </c>
      <c r="E5823" s="86" t="s">
        <v>2216</v>
      </c>
      <c r="F5823" s="86" t="s">
        <v>28</v>
      </c>
      <c r="G5823" s="79">
        <v>713034.04</v>
      </c>
      <c r="H5823" s="79">
        <v>662604.92000000004</v>
      </c>
      <c r="I5823" s="79">
        <v>50429.119999999995</v>
      </c>
      <c r="J5823" s="79">
        <v>2311.63</v>
      </c>
      <c r="K5823" s="68" t="s">
        <v>3377</v>
      </c>
      <c r="L5823" s="69" t="s">
        <v>3373</v>
      </c>
      <c r="M5823" s="71">
        <f>Таблица4[[#This Row],[Поступления]]/Таблица4[[#This Row],[Начисления]]</f>
        <v>0.92927529799278585</v>
      </c>
    </row>
    <row r="5824" spans="1:13" ht="15">
      <c r="A5824" s="56" t="s">
        <v>9522</v>
      </c>
      <c r="B5824" s="84" t="s">
        <v>2217</v>
      </c>
      <c r="C5824" s="84" t="s">
        <v>1452</v>
      </c>
      <c r="D5824" s="84" t="s">
        <v>1453</v>
      </c>
      <c r="E5824" s="84" t="s">
        <v>2216</v>
      </c>
      <c r="F5824" s="84" t="s">
        <v>32</v>
      </c>
      <c r="G5824" s="79">
        <v>710421.53</v>
      </c>
      <c r="H5824" s="79">
        <v>597290.81000000006</v>
      </c>
      <c r="I5824" s="79">
        <v>113130.71999999997</v>
      </c>
      <c r="J5824" s="79">
        <v>1541.46</v>
      </c>
      <c r="K5824" s="58" t="s">
        <v>3377</v>
      </c>
      <c r="L5824" s="59" t="s">
        <v>3373</v>
      </c>
      <c r="M5824" s="20">
        <f>Таблица4[[#This Row],[Поступления]]/Таблица4[[#This Row],[Начисления]]</f>
        <v>0.84075550187787806</v>
      </c>
    </row>
    <row r="5825" spans="1:13" ht="15">
      <c r="A5825" s="66" t="s">
        <v>9523</v>
      </c>
      <c r="B5825" s="86" t="s">
        <v>2217</v>
      </c>
      <c r="C5825" s="86" t="s">
        <v>1452</v>
      </c>
      <c r="D5825" s="86" t="s">
        <v>1453</v>
      </c>
      <c r="E5825" s="86" t="s">
        <v>2216</v>
      </c>
      <c r="F5825" s="86" t="s">
        <v>33</v>
      </c>
      <c r="G5825" s="79">
        <v>776923.16</v>
      </c>
      <c r="H5825" s="79">
        <v>681628.37</v>
      </c>
      <c r="I5825" s="79">
        <v>95294.790000000037</v>
      </c>
      <c r="J5825" s="79">
        <v>923.34</v>
      </c>
      <c r="K5825" s="68" t="s">
        <v>3377</v>
      </c>
      <c r="L5825" s="69" t="s">
        <v>3373</v>
      </c>
      <c r="M5825" s="71">
        <f>Таблица4[[#This Row],[Поступления]]/Таблица4[[#This Row],[Начисления]]</f>
        <v>0.87734335271972064</v>
      </c>
    </row>
    <row r="5826" spans="1:13" ht="15">
      <c r="A5826" s="56" t="s">
        <v>9524</v>
      </c>
      <c r="B5826" s="84" t="s">
        <v>2217</v>
      </c>
      <c r="C5826" s="84" t="s">
        <v>1452</v>
      </c>
      <c r="D5826" s="84" t="s">
        <v>1453</v>
      </c>
      <c r="E5826" s="84" t="s">
        <v>2216</v>
      </c>
      <c r="F5826" s="84" t="s">
        <v>29</v>
      </c>
      <c r="G5826" s="79">
        <v>777844.71</v>
      </c>
      <c r="H5826" s="79">
        <v>679859.27</v>
      </c>
      <c r="I5826" s="79">
        <v>97985.439999999944</v>
      </c>
      <c r="J5826" s="79">
        <v>374.46</v>
      </c>
      <c r="K5826" s="58" t="s">
        <v>3377</v>
      </c>
      <c r="L5826" s="59" t="s">
        <v>3373</v>
      </c>
      <c r="M5826" s="20">
        <f>Таблица4[[#This Row],[Поступления]]/Таблица4[[#This Row],[Начисления]]</f>
        <v>0.87402956047615221</v>
      </c>
    </row>
    <row r="5827" spans="1:13" ht="15">
      <c r="A5827" s="56" t="s">
        <v>9525</v>
      </c>
      <c r="B5827" s="84" t="s">
        <v>2217</v>
      </c>
      <c r="C5827" s="84" t="s">
        <v>1452</v>
      </c>
      <c r="D5827" s="84" t="s">
        <v>1453</v>
      </c>
      <c r="E5827" s="84" t="s">
        <v>2216</v>
      </c>
      <c r="F5827" s="84" t="s">
        <v>30</v>
      </c>
      <c r="G5827" s="79">
        <v>649363.77</v>
      </c>
      <c r="H5827" s="79">
        <v>578979.64</v>
      </c>
      <c r="I5827" s="79">
        <v>70384.13</v>
      </c>
      <c r="J5827" s="79">
        <v>2616.92</v>
      </c>
      <c r="K5827" s="58" t="s">
        <v>3377</v>
      </c>
      <c r="L5827" s="59" t="s">
        <v>3373</v>
      </c>
      <c r="M5827" s="16">
        <f>Таблица4[[#This Row],[Поступления]]/Таблица4[[#This Row],[Начисления]]</f>
        <v>0.89161062989393447</v>
      </c>
    </row>
    <row r="5828" spans="1:13" ht="15">
      <c r="A5828" s="56" t="s">
        <v>9526</v>
      </c>
      <c r="B5828" s="84" t="s">
        <v>2217</v>
      </c>
      <c r="C5828" s="84" t="s">
        <v>1452</v>
      </c>
      <c r="D5828" s="84" t="s">
        <v>1453</v>
      </c>
      <c r="E5828" s="84" t="s">
        <v>2216</v>
      </c>
      <c r="F5828" s="84" t="s">
        <v>136</v>
      </c>
      <c r="G5828" s="79">
        <v>915810.28</v>
      </c>
      <c r="H5828" s="79">
        <v>849229.33</v>
      </c>
      <c r="I5828" s="79">
        <v>66580.95000000007</v>
      </c>
      <c r="J5828" s="79">
        <v>1689.15</v>
      </c>
      <c r="K5828" s="58" t="s">
        <v>3377</v>
      </c>
      <c r="L5828" s="59" t="s">
        <v>3373</v>
      </c>
      <c r="M5828" s="16">
        <f>Таблица4[[#This Row],[Поступления]]/Таблица4[[#This Row],[Начисления]]</f>
        <v>0.92729831554194819</v>
      </c>
    </row>
    <row r="5829" spans="1:13" ht="15">
      <c r="A5829" s="66" t="s">
        <v>9527</v>
      </c>
      <c r="B5829" s="86" t="s">
        <v>2219</v>
      </c>
      <c r="C5829" s="86" t="s">
        <v>1452</v>
      </c>
      <c r="D5829" s="86" t="s">
        <v>1453</v>
      </c>
      <c r="E5829" s="86" t="s">
        <v>2218</v>
      </c>
      <c r="F5829" s="86" t="s">
        <v>21</v>
      </c>
      <c r="G5829" s="79">
        <v>280892.78999999998</v>
      </c>
      <c r="H5829" s="79">
        <v>217181.5</v>
      </c>
      <c r="I5829" s="79">
        <v>63711.289999999979</v>
      </c>
      <c r="J5829" s="79">
        <v>1586.82</v>
      </c>
      <c r="K5829" s="68" t="s">
        <v>3380</v>
      </c>
      <c r="L5829" s="69" t="s">
        <v>3372</v>
      </c>
      <c r="M5829" s="71">
        <f>Таблица4[[#This Row],[Поступления]]/Таблица4[[#This Row],[Начисления]]</f>
        <v>0.77318289301765286</v>
      </c>
    </row>
    <row r="5830" spans="1:13" ht="15">
      <c r="A5830" s="56" t="s">
        <v>9528</v>
      </c>
      <c r="B5830" s="84" t="s">
        <v>2219</v>
      </c>
      <c r="C5830" s="84" t="s">
        <v>1452</v>
      </c>
      <c r="D5830" s="84" t="s">
        <v>1453</v>
      </c>
      <c r="E5830" s="84" t="s">
        <v>2218</v>
      </c>
      <c r="F5830" s="84" t="s">
        <v>22</v>
      </c>
      <c r="G5830" s="79">
        <v>260312.02</v>
      </c>
      <c r="H5830" s="79">
        <v>211225.63</v>
      </c>
      <c r="I5830" s="79">
        <v>49086.389999999985</v>
      </c>
      <c r="J5830" s="79">
        <v>0</v>
      </c>
      <c r="K5830" s="58" t="s">
        <v>3380</v>
      </c>
      <c r="L5830" s="59" t="s">
        <v>3372</v>
      </c>
      <c r="M5830" s="20">
        <f>Таблица4[[#This Row],[Поступления]]/Таблица4[[#This Row],[Начисления]]</f>
        <v>0.81143248782749267</v>
      </c>
    </row>
    <row r="5831" spans="1:13" ht="15">
      <c r="A5831" s="56" t="s">
        <v>14869</v>
      </c>
      <c r="B5831" s="84" t="s">
        <v>2219</v>
      </c>
      <c r="C5831" s="84" t="s">
        <v>1452</v>
      </c>
      <c r="D5831" s="84" t="s">
        <v>1453</v>
      </c>
      <c r="E5831" s="84" t="s">
        <v>2218</v>
      </c>
      <c r="F5831" s="84" t="s">
        <v>23</v>
      </c>
      <c r="G5831" s="79">
        <v>119956.69</v>
      </c>
      <c r="H5831" s="79">
        <v>117245.36</v>
      </c>
      <c r="I5831" s="79">
        <v>2711.3300000000017</v>
      </c>
      <c r="J5831" s="79">
        <v>1528.05</v>
      </c>
      <c r="K5831" s="58" t="s">
        <v>3380</v>
      </c>
      <c r="L5831" s="59" t="s">
        <v>3372</v>
      </c>
      <c r="M5831" s="16">
        <f>Таблица4[[#This Row],[Поступления]]/Таблица4[[#This Row],[Начисления]]</f>
        <v>0.97739742568755439</v>
      </c>
    </row>
    <row r="5832" spans="1:13" ht="15">
      <c r="A5832" s="61" t="s">
        <v>9529</v>
      </c>
      <c r="B5832" s="85" t="s">
        <v>2219</v>
      </c>
      <c r="C5832" s="85" t="s">
        <v>1452</v>
      </c>
      <c r="D5832" s="85" t="s">
        <v>1453</v>
      </c>
      <c r="E5832" s="85" t="s">
        <v>2218</v>
      </c>
      <c r="F5832" s="85" t="s">
        <v>24</v>
      </c>
      <c r="G5832" s="79">
        <v>262560.15999999997</v>
      </c>
      <c r="H5832" s="79">
        <v>205432.34</v>
      </c>
      <c r="I5832" s="79">
        <v>57127.819999999978</v>
      </c>
      <c r="J5832" s="79">
        <v>363.14</v>
      </c>
      <c r="K5832" s="63" t="s">
        <v>3380</v>
      </c>
      <c r="L5832" s="64" t="s">
        <v>3372</v>
      </c>
      <c r="M5832" s="16">
        <f>Таблица4[[#This Row],[Поступления]]/Таблица4[[#This Row],[Начисления]]</f>
        <v>0.78242007469830921</v>
      </c>
    </row>
    <row r="5833" spans="1:13" ht="15">
      <c r="A5833" s="61" t="s">
        <v>9530</v>
      </c>
      <c r="B5833" s="85" t="s">
        <v>2219</v>
      </c>
      <c r="C5833" s="85" t="s">
        <v>1452</v>
      </c>
      <c r="D5833" s="85" t="s">
        <v>1453</v>
      </c>
      <c r="E5833" s="85" t="s">
        <v>2218</v>
      </c>
      <c r="F5833" s="85" t="s">
        <v>32</v>
      </c>
      <c r="G5833" s="79">
        <v>138942.46</v>
      </c>
      <c r="H5833" s="79">
        <v>111904.95</v>
      </c>
      <c r="I5833" s="79">
        <v>27037.509999999995</v>
      </c>
      <c r="J5833" s="79">
        <v>0</v>
      </c>
      <c r="K5833" s="63" t="s">
        <v>3380</v>
      </c>
      <c r="L5833" s="64" t="s">
        <v>3372</v>
      </c>
      <c r="M5833" s="16">
        <f>Таблица4[[#This Row],[Поступления]]/Таблица4[[#This Row],[Начисления]]</f>
        <v>0.80540498563218188</v>
      </c>
    </row>
    <row r="5834" spans="1:13" ht="15">
      <c r="A5834" s="61" t="s">
        <v>9531</v>
      </c>
      <c r="B5834" s="85" t="s">
        <v>2219</v>
      </c>
      <c r="C5834" s="85" t="s">
        <v>1452</v>
      </c>
      <c r="D5834" s="85" t="s">
        <v>1453</v>
      </c>
      <c r="E5834" s="85" t="s">
        <v>2218</v>
      </c>
      <c r="F5834" s="85" t="s">
        <v>33</v>
      </c>
      <c r="G5834" s="79">
        <v>137789.93</v>
      </c>
      <c r="H5834" s="79">
        <v>82733.37</v>
      </c>
      <c r="I5834" s="79">
        <v>55056.56</v>
      </c>
      <c r="J5834" s="79">
        <v>0</v>
      </c>
      <c r="K5834" s="63" t="s">
        <v>3380</v>
      </c>
      <c r="L5834" s="64" t="s">
        <v>3372</v>
      </c>
      <c r="M5834" s="16">
        <f>Таблица4[[#This Row],[Поступления]]/Таблица4[[#This Row],[Начисления]]</f>
        <v>0.6004311780984285</v>
      </c>
    </row>
    <row r="5835" spans="1:13" ht="15">
      <c r="A5835" s="66" t="s">
        <v>14867</v>
      </c>
      <c r="B5835" s="86" t="s">
        <v>2219</v>
      </c>
      <c r="C5835" s="86" t="s">
        <v>1452</v>
      </c>
      <c r="D5835" s="86" t="s">
        <v>1453</v>
      </c>
      <c r="E5835" s="86" t="s">
        <v>2218</v>
      </c>
      <c r="F5835" s="86" t="s">
        <v>70</v>
      </c>
      <c r="G5835" s="79">
        <v>21973.56</v>
      </c>
      <c r="H5835" s="79">
        <v>10832.4</v>
      </c>
      <c r="I5835" s="79">
        <v>11141.160000000002</v>
      </c>
      <c r="J5835" s="79">
        <v>0</v>
      </c>
      <c r="K5835" s="68" t="s">
        <v>3380</v>
      </c>
      <c r="L5835" s="69" t="s">
        <v>3372</v>
      </c>
      <c r="M5835" s="71">
        <f>Таблица4[[#This Row],[Поступления]]/Таблица4[[#This Row],[Начисления]]</f>
        <v>0.49297428363906437</v>
      </c>
    </row>
    <row r="5836" spans="1:13" ht="15">
      <c r="A5836" s="66" t="s">
        <v>9532</v>
      </c>
      <c r="B5836" s="86" t="s">
        <v>2219</v>
      </c>
      <c r="C5836" s="86" t="s">
        <v>1452</v>
      </c>
      <c r="D5836" s="86" t="s">
        <v>1453</v>
      </c>
      <c r="E5836" s="86" t="s">
        <v>2218</v>
      </c>
      <c r="F5836" s="86" t="s">
        <v>29</v>
      </c>
      <c r="G5836" s="79">
        <v>209674.14</v>
      </c>
      <c r="H5836" s="79">
        <v>167984.91</v>
      </c>
      <c r="I5836" s="79">
        <v>41689.23000000001</v>
      </c>
      <c r="J5836" s="79">
        <v>704.66</v>
      </c>
      <c r="K5836" s="68" t="s">
        <v>3380</v>
      </c>
      <c r="L5836" s="69" t="s">
        <v>3372</v>
      </c>
      <c r="M5836" s="71">
        <f>Таблица4[[#This Row],[Поступления]]/Таблица4[[#This Row],[Начисления]]</f>
        <v>0.80117133185809175</v>
      </c>
    </row>
    <row r="5837" spans="1:13" ht="15">
      <c r="A5837" s="66" t="s">
        <v>9533</v>
      </c>
      <c r="B5837" s="86" t="s">
        <v>2219</v>
      </c>
      <c r="C5837" s="86" t="s">
        <v>1452</v>
      </c>
      <c r="D5837" s="86" t="s">
        <v>1453</v>
      </c>
      <c r="E5837" s="86" t="s">
        <v>2218</v>
      </c>
      <c r="F5837" s="86" t="s">
        <v>31</v>
      </c>
      <c r="G5837" s="79">
        <v>84526.75</v>
      </c>
      <c r="H5837" s="79">
        <v>69827.539999999994</v>
      </c>
      <c r="I5837" s="79">
        <v>14699.210000000006</v>
      </c>
      <c r="J5837" s="79">
        <v>0</v>
      </c>
      <c r="K5837" s="68" t="s">
        <v>3380</v>
      </c>
      <c r="L5837" s="69" t="s">
        <v>3372</v>
      </c>
      <c r="M5837" s="71">
        <f>Таблица4[[#This Row],[Поступления]]/Таблица4[[#This Row],[Начисления]]</f>
        <v>0.82609990328505467</v>
      </c>
    </row>
    <row r="5838" spans="1:13" ht="15">
      <c r="A5838" s="66" t="s">
        <v>9534</v>
      </c>
      <c r="B5838" s="86" t="s">
        <v>2219</v>
      </c>
      <c r="C5838" s="86" t="s">
        <v>1452</v>
      </c>
      <c r="D5838" s="86" t="s">
        <v>1453</v>
      </c>
      <c r="E5838" s="86" t="s">
        <v>2218</v>
      </c>
      <c r="F5838" s="86" t="s">
        <v>19</v>
      </c>
      <c r="G5838" s="79">
        <v>85361.18</v>
      </c>
      <c r="H5838" s="79">
        <v>62060.97</v>
      </c>
      <c r="I5838" s="79">
        <v>23300.209999999992</v>
      </c>
      <c r="J5838" s="79">
        <v>0</v>
      </c>
      <c r="K5838" s="68" t="s">
        <v>3380</v>
      </c>
      <c r="L5838" s="69" t="s">
        <v>3372</v>
      </c>
      <c r="M5838" s="71">
        <f>Таблица4[[#This Row],[Поступления]]/Таблица4[[#This Row],[Начисления]]</f>
        <v>0.72703973867277849</v>
      </c>
    </row>
    <row r="5839" spans="1:13" ht="15">
      <c r="A5839" s="66" t="s">
        <v>9535</v>
      </c>
      <c r="B5839" s="86" t="s">
        <v>2219</v>
      </c>
      <c r="C5839" s="86" t="s">
        <v>1452</v>
      </c>
      <c r="D5839" s="86" t="s">
        <v>1453</v>
      </c>
      <c r="E5839" s="86" t="s">
        <v>2218</v>
      </c>
      <c r="F5839" s="86" t="s">
        <v>73</v>
      </c>
      <c r="G5839" s="79">
        <v>123321.34</v>
      </c>
      <c r="H5839" s="79">
        <v>99777.3</v>
      </c>
      <c r="I5839" s="79">
        <v>23544.039999999994</v>
      </c>
      <c r="J5839" s="79">
        <v>1713.12</v>
      </c>
      <c r="K5839" s="68" t="s">
        <v>3380</v>
      </c>
      <c r="L5839" s="69" t="s">
        <v>3372</v>
      </c>
      <c r="M5839" s="71">
        <f>Таблица4[[#This Row],[Поступления]]/Таблица4[[#This Row],[Начисления]]</f>
        <v>0.80908381306917365</v>
      </c>
    </row>
    <row r="5840" spans="1:13" ht="15">
      <c r="A5840" s="56" t="s">
        <v>9536</v>
      </c>
      <c r="B5840" s="84" t="s">
        <v>2219</v>
      </c>
      <c r="C5840" s="84" t="s">
        <v>1452</v>
      </c>
      <c r="D5840" s="84" t="s">
        <v>1453</v>
      </c>
      <c r="E5840" s="84" t="s">
        <v>2218</v>
      </c>
      <c r="F5840" s="84" t="s">
        <v>10</v>
      </c>
      <c r="G5840" s="79">
        <v>128919.97</v>
      </c>
      <c r="H5840" s="79">
        <v>110423.99</v>
      </c>
      <c r="I5840" s="79">
        <v>18495.979999999996</v>
      </c>
      <c r="J5840" s="79">
        <v>0</v>
      </c>
      <c r="K5840" s="58" t="s">
        <v>3380</v>
      </c>
      <c r="L5840" s="59" t="s">
        <v>3372</v>
      </c>
      <c r="M5840" s="20">
        <f>Таблица4[[#This Row],[Поступления]]/Таблица4[[#This Row],[Начисления]]</f>
        <v>0.85653130387790199</v>
      </c>
    </row>
    <row r="5841" spans="1:13" ht="15">
      <c r="A5841" s="65" t="s">
        <v>9537</v>
      </c>
      <c r="B5841" s="86" t="s">
        <v>2219</v>
      </c>
      <c r="C5841" s="90" t="s">
        <v>1452</v>
      </c>
      <c r="D5841" s="90" t="s">
        <v>1453</v>
      </c>
      <c r="E5841" s="90" t="s">
        <v>2218</v>
      </c>
      <c r="F5841" s="86" t="s">
        <v>208</v>
      </c>
      <c r="G5841" s="79">
        <v>84570.73</v>
      </c>
      <c r="H5841" s="79">
        <v>71451.899999999994</v>
      </c>
      <c r="I5841" s="79">
        <v>13118.830000000002</v>
      </c>
      <c r="J5841" s="79">
        <v>0</v>
      </c>
      <c r="K5841" s="67" t="s">
        <v>3380</v>
      </c>
      <c r="L5841" s="69" t="s">
        <v>3372</v>
      </c>
      <c r="M5841" s="70">
        <f>Таблица4[[#This Row],[Поступления]]/Таблица4[[#This Row],[Начисления]]</f>
        <v>0.84487741799083438</v>
      </c>
    </row>
    <row r="5842" spans="1:13" ht="15">
      <c r="A5842" s="56" t="s">
        <v>9538</v>
      </c>
      <c r="B5842" s="84" t="s">
        <v>2219</v>
      </c>
      <c r="C5842" s="84" t="s">
        <v>1452</v>
      </c>
      <c r="D5842" s="84" t="s">
        <v>1453</v>
      </c>
      <c r="E5842" s="84" t="s">
        <v>2218</v>
      </c>
      <c r="F5842" s="84" t="s">
        <v>266</v>
      </c>
      <c r="G5842" s="79">
        <v>87995.78</v>
      </c>
      <c r="H5842" s="79">
        <v>61609.68</v>
      </c>
      <c r="I5842" s="79">
        <v>26386.1</v>
      </c>
      <c r="J5842" s="79">
        <v>2264.1</v>
      </c>
      <c r="K5842" s="58" t="s">
        <v>3380</v>
      </c>
      <c r="L5842" s="59" t="s">
        <v>3372</v>
      </c>
      <c r="M5842" s="16">
        <f>Таблица4[[#This Row],[Поступления]]/Таблица4[[#This Row],[Начисления]]</f>
        <v>0.70014357506689529</v>
      </c>
    </row>
    <row r="5843" spans="1:13" ht="15">
      <c r="A5843" s="55" t="s">
        <v>9539</v>
      </c>
      <c r="B5843" s="84" t="s">
        <v>2219</v>
      </c>
      <c r="C5843" s="88" t="s">
        <v>1452</v>
      </c>
      <c r="D5843" s="88" t="s">
        <v>1453</v>
      </c>
      <c r="E5843" s="88" t="s">
        <v>2218</v>
      </c>
      <c r="F5843" s="84" t="s">
        <v>866</v>
      </c>
      <c r="G5843" s="79">
        <v>53087.33</v>
      </c>
      <c r="H5843" s="79">
        <v>47499.4</v>
      </c>
      <c r="I5843" s="79">
        <v>5587.93</v>
      </c>
      <c r="J5843" s="79">
        <v>0</v>
      </c>
      <c r="K5843" s="57" t="s">
        <v>3380</v>
      </c>
      <c r="L5843" s="59" t="s">
        <v>3372</v>
      </c>
      <c r="M5843" s="16">
        <f>Таблица4[[#This Row],[Поступления]]/Таблица4[[#This Row],[Начисления]]</f>
        <v>0.89474079785138938</v>
      </c>
    </row>
    <row r="5844" spans="1:13" ht="15">
      <c r="A5844" s="56" t="s">
        <v>14868</v>
      </c>
      <c r="B5844" s="84" t="s">
        <v>2219</v>
      </c>
      <c r="C5844" s="84" t="s">
        <v>1452</v>
      </c>
      <c r="D5844" s="84" t="s">
        <v>1453</v>
      </c>
      <c r="E5844" s="84" t="s">
        <v>2218</v>
      </c>
      <c r="F5844" s="84" t="s">
        <v>867</v>
      </c>
      <c r="G5844" s="79">
        <v>15660.05</v>
      </c>
      <c r="H5844" s="79">
        <v>11418.05</v>
      </c>
      <c r="I5844" s="79">
        <v>4242</v>
      </c>
      <c r="J5844" s="79">
        <v>0</v>
      </c>
      <c r="K5844" s="58" t="s">
        <v>3380</v>
      </c>
      <c r="L5844" s="59" t="s">
        <v>3372</v>
      </c>
      <c r="M5844" s="20">
        <f>Таблица4[[#This Row],[Поступления]]/Таблица4[[#This Row],[Начисления]]</f>
        <v>0.72911963882618513</v>
      </c>
    </row>
    <row r="5845" spans="1:13" ht="15">
      <c r="A5845" s="66" t="s">
        <v>9540</v>
      </c>
      <c r="B5845" s="86" t="s">
        <v>2219</v>
      </c>
      <c r="C5845" s="86" t="s">
        <v>1452</v>
      </c>
      <c r="D5845" s="86" t="s">
        <v>1453</v>
      </c>
      <c r="E5845" s="86" t="s">
        <v>2218</v>
      </c>
      <c r="F5845" s="86" t="s">
        <v>113</v>
      </c>
      <c r="G5845" s="79">
        <v>85778.29</v>
      </c>
      <c r="H5845" s="79">
        <v>54553.15</v>
      </c>
      <c r="I5845" s="79">
        <v>31225.139999999992</v>
      </c>
      <c r="J5845" s="79">
        <v>0</v>
      </c>
      <c r="K5845" s="68" t="s">
        <v>3380</v>
      </c>
      <c r="L5845" s="69" t="s">
        <v>3372</v>
      </c>
      <c r="M5845" s="71">
        <f>Таблица4[[#This Row],[Поступления]]/Таблица4[[#This Row],[Начисления]]</f>
        <v>0.63597852090546458</v>
      </c>
    </row>
    <row r="5846" spans="1:13" ht="15">
      <c r="A5846" s="66" t="s">
        <v>9541</v>
      </c>
      <c r="B5846" s="86" t="s">
        <v>2219</v>
      </c>
      <c r="C5846" s="86" t="s">
        <v>1452</v>
      </c>
      <c r="D5846" s="86" t="s">
        <v>1453</v>
      </c>
      <c r="E5846" s="86" t="s">
        <v>2218</v>
      </c>
      <c r="F5846" s="86" t="s">
        <v>244</v>
      </c>
      <c r="G5846" s="79">
        <v>57588.14</v>
      </c>
      <c r="H5846" s="79">
        <v>23820.36</v>
      </c>
      <c r="I5846" s="79">
        <v>33767.78</v>
      </c>
      <c r="J5846" s="79">
        <v>0</v>
      </c>
      <c r="K5846" s="68" t="s">
        <v>3380</v>
      </c>
      <c r="L5846" s="69" t="s">
        <v>3372</v>
      </c>
      <c r="M5846" s="71">
        <f>Таблица4[[#This Row],[Поступления]]/Таблица4[[#This Row],[Начисления]]</f>
        <v>0.41363308486782174</v>
      </c>
    </row>
    <row r="5847" spans="1:13" ht="15">
      <c r="A5847" s="66" t="s">
        <v>9542</v>
      </c>
      <c r="B5847" s="86" t="s">
        <v>2219</v>
      </c>
      <c r="C5847" s="86" t="s">
        <v>1452</v>
      </c>
      <c r="D5847" s="86" t="s">
        <v>1453</v>
      </c>
      <c r="E5847" s="86" t="s">
        <v>2218</v>
      </c>
      <c r="F5847" s="86" t="s">
        <v>868</v>
      </c>
      <c r="G5847" s="79">
        <v>58005.18</v>
      </c>
      <c r="H5847" s="79">
        <v>52208.31</v>
      </c>
      <c r="I5847" s="79">
        <v>5796.8700000000026</v>
      </c>
      <c r="J5847" s="79">
        <v>0</v>
      </c>
      <c r="K5847" s="68" t="s">
        <v>3380</v>
      </c>
      <c r="L5847" s="69" t="s">
        <v>3372</v>
      </c>
      <c r="M5847" s="71">
        <f>Таблица4[[#This Row],[Поступления]]/Таблица4[[#This Row],[Начисления]]</f>
        <v>0.90006289093491298</v>
      </c>
    </row>
    <row r="5848" spans="1:13" ht="15">
      <c r="A5848" s="56" t="s">
        <v>9543</v>
      </c>
      <c r="B5848" s="84" t="s">
        <v>2219</v>
      </c>
      <c r="C5848" s="84" t="s">
        <v>1452</v>
      </c>
      <c r="D5848" s="84" t="s">
        <v>1453</v>
      </c>
      <c r="E5848" s="84" t="s">
        <v>2218</v>
      </c>
      <c r="F5848" s="84" t="s">
        <v>869</v>
      </c>
      <c r="G5848" s="79">
        <v>56666.03</v>
      </c>
      <c r="H5848" s="79">
        <v>52285.77</v>
      </c>
      <c r="I5848" s="79">
        <v>4380.260000000002</v>
      </c>
      <c r="J5848" s="79">
        <v>0</v>
      </c>
      <c r="K5848" s="58" t="s">
        <v>3380</v>
      </c>
      <c r="L5848" s="59" t="s">
        <v>3372</v>
      </c>
      <c r="M5848" s="20">
        <f>Таблица4[[#This Row],[Поступления]]/Таблица4[[#This Row],[Начисления]]</f>
        <v>0.92270042563419385</v>
      </c>
    </row>
    <row r="5849" spans="1:13" ht="15">
      <c r="A5849" s="61" t="s">
        <v>9544</v>
      </c>
      <c r="B5849" s="85" t="s">
        <v>2221</v>
      </c>
      <c r="C5849" s="85" t="s">
        <v>1452</v>
      </c>
      <c r="D5849" s="85" t="s">
        <v>1453</v>
      </c>
      <c r="E5849" s="85" t="s">
        <v>2220</v>
      </c>
      <c r="F5849" s="85" t="s">
        <v>23</v>
      </c>
      <c r="G5849" s="79">
        <v>222733.79</v>
      </c>
      <c r="H5849" s="79">
        <v>205796.64</v>
      </c>
      <c r="I5849" s="79">
        <v>16937.149999999994</v>
      </c>
      <c r="J5849" s="79">
        <v>606.29999999999995</v>
      </c>
      <c r="K5849" s="63" t="s">
        <v>3380</v>
      </c>
      <c r="L5849" s="64" t="s">
        <v>3372</v>
      </c>
      <c r="M5849" s="16">
        <f>Таблица4[[#This Row],[Поступления]]/Таблица4[[#This Row],[Начисления]]</f>
        <v>0.92395787814682273</v>
      </c>
    </row>
    <row r="5850" spans="1:13" ht="15">
      <c r="A5850" s="61" t="s">
        <v>9545</v>
      </c>
      <c r="B5850" s="85" t="s">
        <v>2221</v>
      </c>
      <c r="C5850" s="85" t="s">
        <v>1452</v>
      </c>
      <c r="D5850" s="85" t="s">
        <v>1453</v>
      </c>
      <c r="E5850" s="85" t="s">
        <v>2220</v>
      </c>
      <c r="F5850" s="85" t="s">
        <v>105</v>
      </c>
      <c r="G5850" s="79">
        <v>125560.9</v>
      </c>
      <c r="H5850" s="79">
        <v>98625.18</v>
      </c>
      <c r="I5850" s="79">
        <v>26935.72</v>
      </c>
      <c r="J5850" s="79">
        <v>241.88</v>
      </c>
      <c r="K5850" s="63" t="s">
        <v>3380</v>
      </c>
      <c r="L5850" s="64" t="s">
        <v>3372</v>
      </c>
      <c r="M5850" s="16">
        <f>Таблица4[[#This Row],[Поступления]]/Таблица4[[#This Row],[Начисления]]</f>
        <v>0.78547684828636943</v>
      </c>
    </row>
    <row r="5851" spans="1:13" ht="15">
      <c r="A5851" s="61" t="s">
        <v>9546</v>
      </c>
      <c r="B5851" s="85" t="s">
        <v>2221</v>
      </c>
      <c r="C5851" s="85" t="s">
        <v>1452</v>
      </c>
      <c r="D5851" s="85" t="s">
        <v>1453</v>
      </c>
      <c r="E5851" s="85" t="s">
        <v>2220</v>
      </c>
      <c r="F5851" s="85" t="s">
        <v>37</v>
      </c>
      <c r="G5851" s="79">
        <v>581040.02</v>
      </c>
      <c r="H5851" s="79">
        <v>539150.67000000004</v>
      </c>
      <c r="I5851" s="79">
        <v>41889.349999999977</v>
      </c>
      <c r="J5851" s="79">
        <v>2552.12</v>
      </c>
      <c r="K5851" s="63" t="s">
        <v>3380</v>
      </c>
      <c r="L5851" s="64" t="s">
        <v>3372</v>
      </c>
      <c r="M5851" s="16">
        <f>Таблица4[[#This Row],[Поступления]]/Таблица4[[#This Row],[Начисления]]</f>
        <v>0.92790625678417127</v>
      </c>
    </row>
    <row r="5852" spans="1:13" ht="15">
      <c r="A5852" s="61" t="s">
        <v>9547</v>
      </c>
      <c r="B5852" s="85" t="s">
        <v>2221</v>
      </c>
      <c r="C5852" s="85" t="s">
        <v>1452</v>
      </c>
      <c r="D5852" s="85" t="s">
        <v>1453</v>
      </c>
      <c r="E5852" s="85" t="s">
        <v>2220</v>
      </c>
      <c r="F5852" s="85" t="s">
        <v>33</v>
      </c>
      <c r="G5852" s="79">
        <v>129227.34</v>
      </c>
      <c r="H5852" s="79">
        <v>115026.78</v>
      </c>
      <c r="I5852" s="79">
        <v>14200.559999999998</v>
      </c>
      <c r="J5852" s="79">
        <v>0</v>
      </c>
      <c r="K5852" s="63" t="s">
        <v>3380</v>
      </c>
      <c r="L5852" s="64" t="s">
        <v>3372</v>
      </c>
      <c r="M5852" s="16">
        <f>Таблица4[[#This Row],[Поступления]]/Таблица4[[#This Row],[Начисления]]</f>
        <v>0.89011179832379128</v>
      </c>
    </row>
    <row r="5853" spans="1:13" ht="15">
      <c r="A5853" s="61" t="s">
        <v>9548</v>
      </c>
      <c r="B5853" s="85" t="s">
        <v>2221</v>
      </c>
      <c r="C5853" s="85" t="s">
        <v>1452</v>
      </c>
      <c r="D5853" s="85" t="s">
        <v>1453</v>
      </c>
      <c r="E5853" s="85" t="s">
        <v>2220</v>
      </c>
      <c r="F5853" s="85" t="s">
        <v>70</v>
      </c>
      <c r="G5853" s="79">
        <v>114276.33</v>
      </c>
      <c r="H5853" s="79">
        <v>112249.89</v>
      </c>
      <c r="I5853" s="79">
        <v>2026.4400000000023</v>
      </c>
      <c r="J5853" s="79">
        <v>1820.85</v>
      </c>
      <c r="K5853" s="63" t="s">
        <v>3380</v>
      </c>
      <c r="L5853" s="64" t="s">
        <v>3372</v>
      </c>
      <c r="M5853" s="16">
        <f>Таблица4[[#This Row],[Поступления]]/Таблица4[[#This Row],[Начисления]]</f>
        <v>0.98226719391496031</v>
      </c>
    </row>
    <row r="5854" spans="1:13" ht="15">
      <c r="A5854" s="61" t="s">
        <v>9549</v>
      </c>
      <c r="B5854" s="85" t="s">
        <v>2221</v>
      </c>
      <c r="C5854" s="85" t="s">
        <v>1452</v>
      </c>
      <c r="D5854" s="85" t="s">
        <v>1453</v>
      </c>
      <c r="E5854" s="85" t="s">
        <v>2220</v>
      </c>
      <c r="F5854" s="85" t="s">
        <v>25</v>
      </c>
      <c r="G5854" s="79">
        <v>573575.18000000005</v>
      </c>
      <c r="H5854" s="79">
        <v>532199.13</v>
      </c>
      <c r="I5854" s="79">
        <v>41376.050000000047</v>
      </c>
      <c r="J5854" s="79">
        <v>1246.1600000000001</v>
      </c>
      <c r="K5854" s="63" t="s">
        <v>3380</v>
      </c>
      <c r="L5854" s="64" t="s">
        <v>3372</v>
      </c>
      <c r="M5854" s="16">
        <f>Таблица4[[#This Row],[Поступления]]/Таблица4[[#This Row],[Начисления]]</f>
        <v>0.92786290020429396</v>
      </c>
    </row>
    <row r="5855" spans="1:13" ht="15">
      <c r="A5855" s="61" t="s">
        <v>9550</v>
      </c>
      <c r="B5855" s="85" t="s">
        <v>2221</v>
      </c>
      <c r="C5855" s="85" t="s">
        <v>1452</v>
      </c>
      <c r="D5855" s="85" t="s">
        <v>1453</v>
      </c>
      <c r="E5855" s="85" t="s">
        <v>2220</v>
      </c>
      <c r="F5855" s="85" t="s">
        <v>30</v>
      </c>
      <c r="G5855" s="79">
        <v>229131.56</v>
      </c>
      <c r="H5855" s="79">
        <v>162927.54</v>
      </c>
      <c r="I5855" s="79">
        <v>66204.01999999999</v>
      </c>
      <c r="J5855" s="79">
        <v>0</v>
      </c>
      <c r="K5855" s="63" t="s">
        <v>3380</v>
      </c>
      <c r="L5855" s="64" t="s">
        <v>3372</v>
      </c>
      <c r="M5855" s="16">
        <f>Таблица4[[#This Row],[Поступления]]/Таблица4[[#This Row],[Начисления]]</f>
        <v>0.71106546824016736</v>
      </c>
    </row>
    <row r="5856" spans="1:13" ht="15">
      <c r="A5856" s="61" t="s">
        <v>9551</v>
      </c>
      <c r="B5856" s="85" t="s">
        <v>2221</v>
      </c>
      <c r="C5856" s="85" t="s">
        <v>1452</v>
      </c>
      <c r="D5856" s="85" t="s">
        <v>1453</v>
      </c>
      <c r="E5856" s="85" t="s">
        <v>2220</v>
      </c>
      <c r="F5856" s="85" t="s">
        <v>71</v>
      </c>
      <c r="G5856" s="79">
        <v>124199.61</v>
      </c>
      <c r="H5856" s="79">
        <v>95571.79</v>
      </c>
      <c r="I5856" s="79">
        <v>28627.820000000007</v>
      </c>
      <c r="J5856" s="79">
        <v>0</v>
      </c>
      <c r="K5856" s="63" t="s">
        <v>3380</v>
      </c>
      <c r="L5856" s="64" t="s">
        <v>3372</v>
      </c>
      <c r="M5856" s="16">
        <f>Таблица4[[#This Row],[Поступления]]/Таблица4[[#This Row],[Начисления]]</f>
        <v>0.76950153064087712</v>
      </c>
    </row>
    <row r="5857" spans="1:13" ht="15">
      <c r="A5857" s="61" t="s">
        <v>9552</v>
      </c>
      <c r="B5857" s="85" t="s">
        <v>2221</v>
      </c>
      <c r="C5857" s="85" t="s">
        <v>1452</v>
      </c>
      <c r="D5857" s="85" t="s">
        <v>1453</v>
      </c>
      <c r="E5857" s="85" t="s">
        <v>2220</v>
      </c>
      <c r="F5857" s="85" t="s">
        <v>9</v>
      </c>
      <c r="G5857" s="79">
        <v>581545.09</v>
      </c>
      <c r="H5857" s="79">
        <v>523246.06</v>
      </c>
      <c r="I5857" s="79">
        <v>58299.02999999997</v>
      </c>
      <c r="J5857" s="79">
        <v>956.98</v>
      </c>
      <c r="K5857" s="63" t="s">
        <v>3380</v>
      </c>
      <c r="L5857" s="64" t="s">
        <v>3372</v>
      </c>
      <c r="M5857" s="16">
        <f>Таблица4[[#This Row],[Поступления]]/Таблица4[[#This Row],[Начисления]]</f>
        <v>0.89975148788548798</v>
      </c>
    </row>
    <row r="5858" spans="1:13" ht="15">
      <c r="A5858" s="61" t="s">
        <v>9553</v>
      </c>
      <c r="B5858" s="85" t="s">
        <v>2221</v>
      </c>
      <c r="C5858" s="85" t="s">
        <v>1452</v>
      </c>
      <c r="D5858" s="85" t="s">
        <v>1453</v>
      </c>
      <c r="E5858" s="85" t="s">
        <v>2220</v>
      </c>
      <c r="F5858" s="85" t="s">
        <v>10</v>
      </c>
      <c r="G5858" s="79">
        <v>766977.09</v>
      </c>
      <c r="H5858" s="79">
        <v>686977.38</v>
      </c>
      <c r="I5858" s="79">
        <v>79999.709999999963</v>
      </c>
      <c r="J5858" s="79">
        <v>1140.9000000000001</v>
      </c>
      <c r="K5858" s="63" t="s">
        <v>3380</v>
      </c>
      <c r="L5858" s="64" t="s">
        <v>3372</v>
      </c>
      <c r="M5858" s="16">
        <f>Таблица4[[#This Row],[Поступления]]/Таблица4[[#This Row],[Начисления]]</f>
        <v>0.89569478535532276</v>
      </c>
    </row>
    <row r="5859" spans="1:13" ht="15">
      <c r="A5859" s="61" t="s">
        <v>9554</v>
      </c>
      <c r="B5859" s="85" t="s">
        <v>2221</v>
      </c>
      <c r="C5859" s="85" t="s">
        <v>1452</v>
      </c>
      <c r="D5859" s="85" t="s">
        <v>1453</v>
      </c>
      <c r="E5859" s="85" t="s">
        <v>2220</v>
      </c>
      <c r="F5859" s="85" t="s">
        <v>11</v>
      </c>
      <c r="G5859" s="79">
        <v>74164.2</v>
      </c>
      <c r="H5859" s="79">
        <v>57063.39</v>
      </c>
      <c r="I5859" s="79">
        <v>17100.809999999998</v>
      </c>
      <c r="J5859" s="79">
        <v>0</v>
      </c>
      <c r="K5859" s="63" t="s">
        <v>3380</v>
      </c>
      <c r="L5859" s="64" t="s">
        <v>3372</v>
      </c>
      <c r="M5859" s="16">
        <f>Таблица4[[#This Row],[Поступления]]/Таблица4[[#This Row],[Начисления]]</f>
        <v>0.76941961215788757</v>
      </c>
    </row>
    <row r="5860" spans="1:13" ht="15">
      <c r="A5860" s="61" t="s">
        <v>9555</v>
      </c>
      <c r="B5860" s="85" t="s">
        <v>2221</v>
      </c>
      <c r="C5860" s="85" t="s">
        <v>1452</v>
      </c>
      <c r="D5860" s="85" t="s">
        <v>1453</v>
      </c>
      <c r="E5860" s="85" t="s">
        <v>2220</v>
      </c>
      <c r="F5860" s="85" t="s">
        <v>13</v>
      </c>
      <c r="G5860" s="79">
        <v>583257.65</v>
      </c>
      <c r="H5860" s="79">
        <v>527953.68999999994</v>
      </c>
      <c r="I5860" s="79">
        <v>55303.960000000079</v>
      </c>
      <c r="J5860" s="79">
        <v>477.98</v>
      </c>
      <c r="K5860" s="63" t="s">
        <v>3380</v>
      </c>
      <c r="L5860" s="64" t="s">
        <v>3373</v>
      </c>
      <c r="M5860" s="16">
        <f>Таблица4[[#This Row],[Поступления]]/Таблица4[[#This Row],[Начисления]]</f>
        <v>0.90518090932883588</v>
      </c>
    </row>
    <row r="5861" spans="1:13" ht="15">
      <c r="A5861" s="61" t="s">
        <v>9556</v>
      </c>
      <c r="B5861" s="85" t="s">
        <v>2221</v>
      </c>
      <c r="C5861" s="85" t="s">
        <v>1452</v>
      </c>
      <c r="D5861" s="85" t="s">
        <v>1453</v>
      </c>
      <c r="E5861" s="85" t="s">
        <v>2220</v>
      </c>
      <c r="F5861" s="85" t="s">
        <v>15</v>
      </c>
      <c r="G5861" s="79">
        <v>1431476.59</v>
      </c>
      <c r="H5861" s="79">
        <v>1378518.4</v>
      </c>
      <c r="I5861" s="79">
        <v>52958.190000000177</v>
      </c>
      <c r="J5861" s="79">
        <v>5205.53</v>
      </c>
      <c r="K5861" s="63" t="s">
        <v>3380</v>
      </c>
      <c r="L5861" s="64" t="s">
        <v>3373</v>
      </c>
      <c r="M5861" s="16">
        <f>Таблица4[[#This Row],[Поступления]]/Таблица4[[#This Row],[Начисления]]</f>
        <v>0.96300450152663675</v>
      </c>
    </row>
    <row r="5862" spans="1:13" ht="15">
      <c r="A5862" s="61" t="s">
        <v>9557</v>
      </c>
      <c r="B5862" s="85" t="s">
        <v>2221</v>
      </c>
      <c r="C5862" s="85" t="s">
        <v>1452</v>
      </c>
      <c r="D5862" s="85" t="s">
        <v>1453</v>
      </c>
      <c r="E5862" s="85" t="s">
        <v>2220</v>
      </c>
      <c r="F5862" s="85" t="s">
        <v>76</v>
      </c>
      <c r="G5862" s="79">
        <v>1158676.9099999999</v>
      </c>
      <c r="H5862" s="79">
        <v>1008437.49</v>
      </c>
      <c r="I5862" s="79">
        <v>150239.41999999993</v>
      </c>
      <c r="J5862" s="79">
        <v>220.59</v>
      </c>
      <c r="K5862" s="63" t="s">
        <v>3380</v>
      </c>
      <c r="L5862" s="64" t="s">
        <v>3373</v>
      </c>
      <c r="M5862" s="16">
        <f>Таблица4[[#This Row],[Поступления]]/Таблица4[[#This Row],[Начисления]]</f>
        <v>0.87033536380732746</v>
      </c>
    </row>
    <row r="5863" spans="1:13" ht="15">
      <c r="A5863" s="61" t="s">
        <v>9558</v>
      </c>
      <c r="B5863" s="85" t="s">
        <v>2221</v>
      </c>
      <c r="C5863" s="85" t="s">
        <v>1452</v>
      </c>
      <c r="D5863" s="85" t="s">
        <v>1453</v>
      </c>
      <c r="E5863" s="85" t="s">
        <v>2220</v>
      </c>
      <c r="F5863" s="85" t="s">
        <v>344</v>
      </c>
      <c r="G5863" s="79">
        <v>46456.85</v>
      </c>
      <c r="H5863" s="79">
        <v>30910.43</v>
      </c>
      <c r="I5863" s="79">
        <v>15546.419999999998</v>
      </c>
      <c r="J5863" s="79">
        <v>0</v>
      </c>
      <c r="K5863" s="63" t="s">
        <v>3380</v>
      </c>
      <c r="L5863" s="64" t="s">
        <v>3372</v>
      </c>
      <c r="M5863" s="16">
        <f>Таблица4[[#This Row],[Поступления]]/Таблица4[[#This Row],[Начисления]]</f>
        <v>0.66535785357810528</v>
      </c>
    </row>
    <row r="5864" spans="1:13" ht="15">
      <c r="A5864" s="55" t="s">
        <v>9559</v>
      </c>
      <c r="B5864" s="84" t="s">
        <v>2223</v>
      </c>
      <c r="C5864" s="88" t="s">
        <v>1452</v>
      </c>
      <c r="D5864" s="88" t="s">
        <v>1453</v>
      </c>
      <c r="E5864" s="88" t="s">
        <v>2222</v>
      </c>
      <c r="F5864" s="84" t="s">
        <v>22</v>
      </c>
      <c r="G5864" s="79">
        <v>778437.74</v>
      </c>
      <c r="H5864" s="79">
        <v>697816.03</v>
      </c>
      <c r="I5864" s="79">
        <v>80621.709999999963</v>
      </c>
      <c r="J5864" s="79">
        <v>747.24</v>
      </c>
      <c r="K5864" s="57" t="s">
        <v>3381</v>
      </c>
      <c r="L5864" s="59" t="s">
        <v>3373</v>
      </c>
      <c r="M5864" s="16">
        <f>Таблица4[[#This Row],[Поступления]]/Таблица4[[#This Row],[Начисления]]</f>
        <v>0.89643139604202648</v>
      </c>
    </row>
    <row r="5865" spans="1:13" ht="15">
      <c r="A5865" s="55" t="s">
        <v>9560</v>
      </c>
      <c r="B5865" s="84" t="s">
        <v>2223</v>
      </c>
      <c r="C5865" s="88" t="s">
        <v>1452</v>
      </c>
      <c r="D5865" s="88" t="s">
        <v>1453</v>
      </c>
      <c r="E5865" s="88" t="s">
        <v>2222</v>
      </c>
      <c r="F5865" s="84" t="s">
        <v>24</v>
      </c>
      <c r="G5865" s="80">
        <v>762805.36</v>
      </c>
      <c r="H5865" s="80">
        <v>664083.87</v>
      </c>
      <c r="I5865" s="80">
        <v>98721.489999999991</v>
      </c>
      <c r="J5865" s="80">
        <v>2431.37</v>
      </c>
      <c r="K5865" s="57" t="s">
        <v>3381</v>
      </c>
      <c r="L5865" s="59" t="s">
        <v>3373</v>
      </c>
      <c r="M5865" s="16">
        <f>Таблица4[[#This Row],[Поступления]]/Таблица4[[#This Row],[Начисления]]</f>
        <v>0.87058102213649891</v>
      </c>
    </row>
    <row r="5866" spans="1:13" ht="15">
      <c r="A5866" s="56" t="s">
        <v>9561</v>
      </c>
      <c r="B5866" s="84" t="s">
        <v>2223</v>
      </c>
      <c r="C5866" s="84" t="s">
        <v>1452</v>
      </c>
      <c r="D5866" s="84" t="s">
        <v>1453</v>
      </c>
      <c r="E5866" s="84" t="s">
        <v>2222</v>
      </c>
      <c r="F5866" s="84" t="s">
        <v>105</v>
      </c>
      <c r="G5866" s="79">
        <v>2476901.4700000002</v>
      </c>
      <c r="H5866" s="79">
        <v>2292766.5</v>
      </c>
      <c r="I5866" s="79">
        <v>184134.9700000002</v>
      </c>
      <c r="J5866" s="79">
        <v>5289.45</v>
      </c>
      <c r="K5866" s="58" t="s">
        <v>3381</v>
      </c>
      <c r="L5866" s="59" t="s">
        <v>3373</v>
      </c>
      <c r="M5866" s="20">
        <f>Таблица4[[#This Row],[Поступления]]/Таблица4[[#This Row],[Начисления]]</f>
        <v>0.9256591462235273</v>
      </c>
    </row>
    <row r="5867" spans="1:13" ht="15">
      <c r="A5867" s="56" t="s">
        <v>9562</v>
      </c>
      <c r="B5867" s="84" t="s">
        <v>2223</v>
      </c>
      <c r="C5867" s="84" t="s">
        <v>1452</v>
      </c>
      <c r="D5867" s="84" t="s">
        <v>1453</v>
      </c>
      <c r="E5867" s="84" t="s">
        <v>2222</v>
      </c>
      <c r="F5867" s="84" t="s">
        <v>37</v>
      </c>
      <c r="G5867" s="79">
        <v>2476570.71</v>
      </c>
      <c r="H5867" s="79">
        <v>2203519.7999999998</v>
      </c>
      <c r="I5867" s="79">
        <v>273050.91000000015</v>
      </c>
      <c r="J5867" s="79">
        <v>8463.19</v>
      </c>
      <c r="K5867" s="58" t="s">
        <v>3381</v>
      </c>
      <c r="L5867" s="59" t="s">
        <v>3373</v>
      </c>
      <c r="M5867" s="20">
        <f>Таблица4[[#This Row],[Поступления]]/Таблица4[[#This Row],[Начисления]]</f>
        <v>0.88974637029443016</v>
      </c>
    </row>
    <row r="5868" spans="1:13" ht="15">
      <c r="A5868" s="61" t="s">
        <v>9563</v>
      </c>
      <c r="B5868" s="85" t="s">
        <v>2223</v>
      </c>
      <c r="C5868" s="85" t="s">
        <v>1452</v>
      </c>
      <c r="D5868" s="85" t="s">
        <v>1453</v>
      </c>
      <c r="E5868" s="85" t="s">
        <v>2222</v>
      </c>
      <c r="F5868" s="85" t="s">
        <v>70</v>
      </c>
      <c r="G5868" s="79">
        <v>2447369.9300000002</v>
      </c>
      <c r="H5868" s="79">
        <v>2194781.2200000002</v>
      </c>
      <c r="I5868" s="79">
        <v>252588.70999999996</v>
      </c>
      <c r="J5868" s="79">
        <v>5817.45</v>
      </c>
      <c r="K5868" s="63" t="s">
        <v>3381</v>
      </c>
      <c r="L5868" s="64" t="s">
        <v>3373</v>
      </c>
      <c r="M5868" s="16">
        <f>Таблица4[[#This Row],[Поступления]]/Таблица4[[#This Row],[Начисления]]</f>
        <v>0.89679177352644845</v>
      </c>
    </row>
    <row r="5869" spans="1:13" ht="15">
      <c r="A5869" s="61" t="s">
        <v>9564</v>
      </c>
      <c r="B5869" s="85" t="s">
        <v>2223</v>
      </c>
      <c r="C5869" s="85" t="s">
        <v>1452</v>
      </c>
      <c r="D5869" s="85" t="s">
        <v>1453</v>
      </c>
      <c r="E5869" s="85" t="s">
        <v>2222</v>
      </c>
      <c r="F5869" s="85" t="s">
        <v>25</v>
      </c>
      <c r="G5869" s="79">
        <v>2191531.15</v>
      </c>
      <c r="H5869" s="79">
        <v>1961003.92</v>
      </c>
      <c r="I5869" s="79">
        <v>230527.22999999998</v>
      </c>
      <c r="J5869" s="79">
        <v>2495.46</v>
      </c>
      <c r="K5869" s="63" t="s">
        <v>3381</v>
      </c>
      <c r="L5869" s="64" t="s">
        <v>3373</v>
      </c>
      <c r="M5869" s="16">
        <f>Таблица4[[#This Row],[Поступления]]/Таблица4[[#This Row],[Начисления]]</f>
        <v>0.89480996882020136</v>
      </c>
    </row>
    <row r="5870" spans="1:13" ht="15">
      <c r="A5870" s="61" t="s">
        <v>9565</v>
      </c>
      <c r="B5870" s="85" t="s">
        <v>2223</v>
      </c>
      <c r="C5870" s="85" t="s">
        <v>1452</v>
      </c>
      <c r="D5870" s="85" t="s">
        <v>1453</v>
      </c>
      <c r="E5870" s="85" t="s">
        <v>2222</v>
      </c>
      <c r="F5870" s="85" t="s">
        <v>73</v>
      </c>
      <c r="G5870" s="79">
        <v>329589.02</v>
      </c>
      <c r="H5870" s="79">
        <v>309054.96999999997</v>
      </c>
      <c r="I5870" s="79">
        <v>20534.050000000047</v>
      </c>
      <c r="J5870" s="79">
        <v>3344.86</v>
      </c>
      <c r="K5870" s="63" t="s">
        <v>3381</v>
      </c>
      <c r="L5870" s="64" t="s">
        <v>3373</v>
      </c>
      <c r="M5870" s="16">
        <f>Таблица4[[#This Row],[Поступления]]/Таблица4[[#This Row],[Начисления]]</f>
        <v>0.93769801554675569</v>
      </c>
    </row>
    <row r="5871" spans="1:13" ht="15">
      <c r="A5871" s="56" t="s">
        <v>9566</v>
      </c>
      <c r="B5871" s="84" t="s">
        <v>2223</v>
      </c>
      <c r="C5871" s="84" t="s">
        <v>1452</v>
      </c>
      <c r="D5871" s="84" t="s">
        <v>1453</v>
      </c>
      <c r="E5871" s="84" t="s">
        <v>2222</v>
      </c>
      <c r="F5871" s="84" t="s">
        <v>10</v>
      </c>
      <c r="G5871" s="77">
        <v>330189.53999999998</v>
      </c>
      <c r="H5871" s="77">
        <v>303738.96999999997</v>
      </c>
      <c r="I5871" s="77">
        <v>26450.570000000007</v>
      </c>
      <c r="J5871" s="77">
        <v>998.46</v>
      </c>
      <c r="K5871" s="58" t="s">
        <v>3381</v>
      </c>
      <c r="L5871" s="59" t="s">
        <v>3372</v>
      </c>
      <c r="M5871" s="20">
        <f>Таблица4[[#This Row],[Поступления]]/Таблица4[[#This Row],[Начисления]]</f>
        <v>0.91989276825668065</v>
      </c>
    </row>
    <row r="5872" spans="1:13" ht="15">
      <c r="A5872" s="61" t="s">
        <v>9567</v>
      </c>
      <c r="B5872" s="85" t="s">
        <v>2223</v>
      </c>
      <c r="C5872" s="85" t="s">
        <v>1452</v>
      </c>
      <c r="D5872" s="85" t="s">
        <v>1453</v>
      </c>
      <c r="E5872" s="85" t="s">
        <v>2222</v>
      </c>
      <c r="F5872" s="85" t="s">
        <v>12</v>
      </c>
      <c r="G5872" s="79">
        <v>344057.47</v>
      </c>
      <c r="H5872" s="79">
        <v>294708.82</v>
      </c>
      <c r="I5872" s="79">
        <v>49348.649999999965</v>
      </c>
      <c r="J5872" s="79">
        <v>1286.77</v>
      </c>
      <c r="K5872" s="63" t="s">
        <v>3381</v>
      </c>
      <c r="L5872" s="64" t="s">
        <v>3372</v>
      </c>
      <c r="M5872" s="16">
        <f>Таблица4[[#This Row],[Поступления]]/Таблица4[[#This Row],[Начисления]]</f>
        <v>0.85656858431238259</v>
      </c>
    </row>
    <row r="5873" spans="1:13" ht="15">
      <c r="A5873" s="61" t="s">
        <v>9568</v>
      </c>
      <c r="B5873" s="85" t="s">
        <v>2223</v>
      </c>
      <c r="C5873" s="85" t="s">
        <v>1452</v>
      </c>
      <c r="D5873" s="85" t="s">
        <v>1453</v>
      </c>
      <c r="E5873" s="85" t="s">
        <v>2222</v>
      </c>
      <c r="F5873" s="85" t="s">
        <v>14</v>
      </c>
      <c r="G5873" s="79">
        <v>329984.28000000003</v>
      </c>
      <c r="H5873" s="79">
        <v>297644.51</v>
      </c>
      <c r="I5873" s="79">
        <v>32339.770000000019</v>
      </c>
      <c r="J5873" s="79">
        <v>827.4</v>
      </c>
      <c r="K5873" s="63" t="s">
        <v>3381</v>
      </c>
      <c r="L5873" s="64" t="s">
        <v>3372</v>
      </c>
      <c r="M5873" s="16">
        <f>Таблица4[[#This Row],[Поступления]]/Таблица4[[#This Row],[Начисления]]</f>
        <v>0.90199602841686877</v>
      </c>
    </row>
    <row r="5874" spans="1:13" ht="15">
      <c r="A5874" s="61" t="s">
        <v>9569</v>
      </c>
      <c r="B5874" s="85" t="s">
        <v>2223</v>
      </c>
      <c r="C5874" s="85" t="s">
        <v>1452</v>
      </c>
      <c r="D5874" s="85" t="s">
        <v>1453</v>
      </c>
      <c r="E5874" s="85" t="s">
        <v>2222</v>
      </c>
      <c r="F5874" s="85" t="s">
        <v>16</v>
      </c>
      <c r="G5874" s="79">
        <v>290421.23</v>
      </c>
      <c r="H5874" s="79">
        <v>213324.16</v>
      </c>
      <c r="I5874" s="79">
        <v>77097.069999999978</v>
      </c>
      <c r="J5874" s="79">
        <v>0</v>
      </c>
      <c r="K5874" s="63" t="s">
        <v>3381</v>
      </c>
      <c r="L5874" s="64" t="s">
        <v>3372</v>
      </c>
      <c r="M5874" s="16">
        <f>Таблица4[[#This Row],[Поступления]]/Таблица4[[#This Row],[Начисления]]</f>
        <v>0.73453362896369534</v>
      </c>
    </row>
    <row r="5875" spans="1:13" ht="15">
      <c r="A5875" s="55" t="s">
        <v>9570</v>
      </c>
      <c r="B5875" s="84" t="s">
        <v>2223</v>
      </c>
      <c r="C5875" s="88" t="s">
        <v>1452</v>
      </c>
      <c r="D5875" s="88" t="s">
        <v>1453</v>
      </c>
      <c r="E5875" s="88" t="s">
        <v>2222</v>
      </c>
      <c r="F5875" s="84" t="s">
        <v>99</v>
      </c>
      <c r="G5875" s="80">
        <v>330510.99</v>
      </c>
      <c r="H5875" s="80">
        <v>297358.45</v>
      </c>
      <c r="I5875" s="80">
        <v>33152.539999999979</v>
      </c>
      <c r="J5875" s="80">
        <v>564.20000000000005</v>
      </c>
      <c r="K5875" s="57" t="s">
        <v>3381</v>
      </c>
      <c r="L5875" s="59" t="s">
        <v>3372</v>
      </c>
      <c r="M5875" s="16">
        <f>Таблица4[[#This Row],[Поступления]]/Таблица4[[#This Row],[Начисления]]</f>
        <v>0.89969307828462841</v>
      </c>
    </row>
    <row r="5876" spans="1:13" ht="15">
      <c r="A5876" s="56" t="s">
        <v>9571</v>
      </c>
      <c r="B5876" s="84" t="s">
        <v>2223</v>
      </c>
      <c r="C5876" s="84" t="s">
        <v>1452</v>
      </c>
      <c r="D5876" s="84" t="s">
        <v>1453</v>
      </c>
      <c r="E5876" s="84" t="s">
        <v>2222</v>
      </c>
      <c r="F5876" s="84" t="s">
        <v>42</v>
      </c>
      <c r="G5876" s="77">
        <v>621985.99</v>
      </c>
      <c r="H5876" s="77">
        <v>544301.1</v>
      </c>
      <c r="I5876" s="77">
        <v>77684.890000000014</v>
      </c>
      <c r="J5876" s="77">
        <v>3657.04</v>
      </c>
      <c r="K5876" s="58" t="s">
        <v>3381</v>
      </c>
      <c r="L5876" s="59" t="s">
        <v>3373</v>
      </c>
      <c r="M5876" s="20">
        <f>Таблица4[[#This Row],[Поступления]]/Таблица4[[#This Row],[Начисления]]</f>
        <v>0.87510186523654654</v>
      </c>
    </row>
    <row r="5877" spans="1:13" ht="15">
      <c r="A5877" s="56" t="s">
        <v>9572</v>
      </c>
      <c r="B5877" s="84" t="s">
        <v>2223</v>
      </c>
      <c r="C5877" s="84" t="s">
        <v>1452</v>
      </c>
      <c r="D5877" s="84" t="s">
        <v>1453</v>
      </c>
      <c r="E5877" s="84" t="s">
        <v>2222</v>
      </c>
      <c r="F5877" s="84" t="s">
        <v>43</v>
      </c>
      <c r="G5877" s="77">
        <v>448330.38</v>
      </c>
      <c r="H5877" s="77">
        <v>408990.66</v>
      </c>
      <c r="I5877" s="79">
        <v>39339.72000000003</v>
      </c>
      <c r="J5877" s="79">
        <v>2224.34</v>
      </c>
      <c r="K5877" s="58" t="s">
        <v>3381</v>
      </c>
      <c r="L5877" s="59" t="s">
        <v>3373</v>
      </c>
      <c r="M5877" s="20">
        <f>Таблица4[[#This Row],[Поступления]]/Таблица4[[#This Row],[Начисления]]</f>
        <v>0.91225283461718554</v>
      </c>
    </row>
    <row r="5878" spans="1:13" ht="15">
      <c r="A5878" s="56" t="s">
        <v>9573</v>
      </c>
      <c r="B5878" s="84" t="s">
        <v>2223</v>
      </c>
      <c r="C5878" s="84" t="s">
        <v>1452</v>
      </c>
      <c r="D5878" s="84" t="s">
        <v>1453</v>
      </c>
      <c r="E5878" s="84" t="s">
        <v>2222</v>
      </c>
      <c r="F5878" s="84" t="s">
        <v>44</v>
      </c>
      <c r="G5878" s="79">
        <v>456532.83</v>
      </c>
      <c r="H5878" s="79">
        <v>427286.26</v>
      </c>
      <c r="I5878" s="79">
        <v>29246.570000000007</v>
      </c>
      <c r="J5878" s="79">
        <v>0</v>
      </c>
      <c r="K5878" s="58" t="s">
        <v>3381</v>
      </c>
      <c r="L5878" s="59" t="s">
        <v>3373</v>
      </c>
      <c r="M5878" s="20">
        <f>Таблица4[[#This Row],[Поступления]]/Таблица4[[#This Row],[Начисления]]</f>
        <v>0.93593764111115507</v>
      </c>
    </row>
    <row r="5879" spans="1:13" ht="15">
      <c r="A5879" s="56" t="s">
        <v>9574</v>
      </c>
      <c r="B5879" s="84" t="s">
        <v>2223</v>
      </c>
      <c r="C5879" s="84" t="s">
        <v>1452</v>
      </c>
      <c r="D5879" s="84" t="s">
        <v>1453</v>
      </c>
      <c r="E5879" s="84" t="s">
        <v>2222</v>
      </c>
      <c r="F5879" s="84" t="s">
        <v>47</v>
      </c>
      <c r="G5879" s="79">
        <v>454645.05</v>
      </c>
      <c r="H5879" s="79">
        <v>408311.56</v>
      </c>
      <c r="I5879" s="79">
        <v>46333.489999999991</v>
      </c>
      <c r="J5879" s="79">
        <v>2391.2800000000002</v>
      </c>
      <c r="K5879" s="58" t="s">
        <v>3381</v>
      </c>
      <c r="L5879" s="59" t="s">
        <v>3372</v>
      </c>
      <c r="M5879" s="20">
        <f>Таблица4[[#This Row],[Поступления]]/Таблица4[[#This Row],[Начисления]]</f>
        <v>0.89808865179550512</v>
      </c>
    </row>
    <row r="5880" spans="1:13" ht="15">
      <c r="A5880" s="55" t="s">
        <v>9575</v>
      </c>
      <c r="B5880" s="84" t="s">
        <v>2223</v>
      </c>
      <c r="C5880" s="88" t="s">
        <v>1452</v>
      </c>
      <c r="D5880" s="88" t="s">
        <v>1453</v>
      </c>
      <c r="E5880" s="88" t="s">
        <v>2222</v>
      </c>
      <c r="F5880" s="84" t="s">
        <v>48</v>
      </c>
      <c r="G5880" s="79">
        <v>625938.24</v>
      </c>
      <c r="H5880" s="79">
        <v>587981.9</v>
      </c>
      <c r="I5880" s="79">
        <v>37956.339999999967</v>
      </c>
      <c r="J5880" s="79">
        <v>1629.5</v>
      </c>
      <c r="K5880" s="57" t="s">
        <v>3381</v>
      </c>
      <c r="L5880" s="59" t="s">
        <v>3372</v>
      </c>
      <c r="M5880" s="16">
        <f>Таблица4[[#This Row],[Поступления]]/Таблица4[[#This Row],[Начисления]]</f>
        <v>0.93936088646700999</v>
      </c>
    </row>
    <row r="5881" spans="1:13" ht="15">
      <c r="A5881" s="56" t="s">
        <v>9576</v>
      </c>
      <c r="B5881" s="84" t="s">
        <v>2223</v>
      </c>
      <c r="C5881" s="84" t="s">
        <v>1452</v>
      </c>
      <c r="D5881" s="84" t="s">
        <v>1453</v>
      </c>
      <c r="E5881" s="84" t="s">
        <v>2222</v>
      </c>
      <c r="F5881" s="84" t="s">
        <v>49</v>
      </c>
      <c r="G5881" s="79">
        <v>622447.01</v>
      </c>
      <c r="H5881" s="79">
        <v>589096.26</v>
      </c>
      <c r="I5881" s="79">
        <v>33350.75</v>
      </c>
      <c r="J5881" s="79">
        <v>1099.07</v>
      </c>
      <c r="K5881" s="58" t="s">
        <v>3381</v>
      </c>
      <c r="L5881" s="59" t="s">
        <v>3372</v>
      </c>
      <c r="M5881" s="20">
        <f>Таблица4[[#This Row],[Поступления]]/Таблица4[[#This Row],[Начисления]]</f>
        <v>0.94641993701600402</v>
      </c>
    </row>
    <row r="5882" spans="1:13" ht="15">
      <c r="A5882" s="56" t="s">
        <v>9577</v>
      </c>
      <c r="B5882" s="84" t="s">
        <v>2223</v>
      </c>
      <c r="C5882" s="84" t="s">
        <v>1452</v>
      </c>
      <c r="D5882" s="84" t="s">
        <v>1453</v>
      </c>
      <c r="E5882" s="84" t="s">
        <v>2222</v>
      </c>
      <c r="F5882" s="84" t="s">
        <v>50</v>
      </c>
      <c r="G5882" s="79">
        <v>612896.82999999996</v>
      </c>
      <c r="H5882" s="79">
        <v>548479.98</v>
      </c>
      <c r="I5882" s="79">
        <v>64416.849999999977</v>
      </c>
      <c r="J5882" s="79">
        <v>2651.12</v>
      </c>
      <c r="K5882" s="58" t="s">
        <v>3381</v>
      </c>
      <c r="L5882" s="59" t="s">
        <v>3372</v>
      </c>
      <c r="M5882" s="20">
        <f>Таблица4[[#This Row],[Поступления]]/Таблица4[[#This Row],[Начисления]]</f>
        <v>0.89489772691433245</v>
      </c>
    </row>
    <row r="5883" spans="1:13" ht="15">
      <c r="A5883" s="56" t="s">
        <v>9578</v>
      </c>
      <c r="B5883" s="84" t="s">
        <v>2223</v>
      </c>
      <c r="C5883" s="84" t="s">
        <v>1452</v>
      </c>
      <c r="D5883" s="84" t="s">
        <v>1453</v>
      </c>
      <c r="E5883" s="84" t="s">
        <v>2222</v>
      </c>
      <c r="F5883" s="84" t="s">
        <v>870</v>
      </c>
      <c r="G5883" s="79">
        <v>1035860.08</v>
      </c>
      <c r="H5883" s="79">
        <v>974494.71999999997</v>
      </c>
      <c r="I5883" s="79">
        <v>61365.359999999986</v>
      </c>
      <c r="J5883" s="79">
        <v>5448.74</v>
      </c>
      <c r="K5883" s="58" t="s">
        <v>3381</v>
      </c>
      <c r="L5883" s="59" t="s">
        <v>3373</v>
      </c>
      <c r="M5883" s="20">
        <f>Таблица4[[#This Row],[Поступления]]/Таблица4[[#This Row],[Начисления]]</f>
        <v>0.94075902606460138</v>
      </c>
    </row>
    <row r="5884" spans="1:13" ht="15">
      <c r="A5884" s="42" t="s">
        <v>9579</v>
      </c>
      <c r="B5884" s="82" t="s">
        <v>1571</v>
      </c>
      <c r="C5884" s="82" t="s">
        <v>1452</v>
      </c>
      <c r="D5884" s="82" t="s">
        <v>1453</v>
      </c>
      <c r="E5884" s="82" t="s">
        <v>1570</v>
      </c>
      <c r="F5884" s="82" t="s">
        <v>106</v>
      </c>
      <c r="G5884" s="79">
        <v>235654.72</v>
      </c>
      <c r="H5884" s="79">
        <v>201090.16</v>
      </c>
      <c r="I5884" s="79">
        <v>34564.559999999998</v>
      </c>
      <c r="J5884" s="79">
        <v>1442.24</v>
      </c>
      <c r="K5884" s="43" t="s">
        <v>3374</v>
      </c>
      <c r="L5884" s="52" t="s">
        <v>3372</v>
      </c>
      <c r="M5884" s="16">
        <f>Таблица4[[#This Row],[Поступления]]/Таблица4[[#This Row],[Начисления]]</f>
        <v>0.85332540761330811</v>
      </c>
    </row>
    <row r="5885" spans="1:13" ht="15">
      <c r="A5885" s="42" t="s">
        <v>9580</v>
      </c>
      <c r="B5885" s="82" t="s">
        <v>1619</v>
      </c>
      <c r="C5885" s="82" t="s">
        <v>1452</v>
      </c>
      <c r="D5885" s="82" t="s">
        <v>1453</v>
      </c>
      <c r="E5885" s="82" t="s">
        <v>1618</v>
      </c>
      <c r="F5885" s="82" t="s">
        <v>22</v>
      </c>
      <c r="G5885" s="79">
        <v>961528.42</v>
      </c>
      <c r="H5885" s="79">
        <v>775139.74</v>
      </c>
      <c r="I5885" s="79">
        <v>186388.68000000005</v>
      </c>
      <c r="J5885" s="79">
        <v>3214.85</v>
      </c>
      <c r="K5885" s="43" t="s">
        <v>3374</v>
      </c>
      <c r="L5885" s="52" t="s">
        <v>3372</v>
      </c>
      <c r="M5885" s="16">
        <f>Таблица4[[#This Row],[Поступления]]/Таблица4[[#This Row],[Начисления]]</f>
        <v>0.80615374842482546</v>
      </c>
    </row>
    <row r="5886" spans="1:13" ht="15">
      <c r="A5886" s="42" t="s">
        <v>9581</v>
      </c>
      <c r="B5886" s="82" t="s">
        <v>1619</v>
      </c>
      <c r="C5886" s="82" t="s">
        <v>1452</v>
      </c>
      <c r="D5886" s="82" t="s">
        <v>1453</v>
      </c>
      <c r="E5886" s="82" t="s">
        <v>1618</v>
      </c>
      <c r="F5886" s="82" t="s">
        <v>23</v>
      </c>
      <c r="G5886" s="79">
        <v>1031365.11</v>
      </c>
      <c r="H5886" s="79">
        <v>916781.16</v>
      </c>
      <c r="I5886" s="79">
        <v>114583.94999999995</v>
      </c>
      <c r="J5886" s="79">
        <v>7191.97</v>
      </c>
      <c r="K5886" s="43" t="s">
        <v>3374</v>
      </c>
      <c r="L5886" s="52" t="s">
        <v>3372</v>
      </c>
      <c r="M5886" s="16">
        <f>Таблица4[[#This Row],[Поступления]]/Таблица4[[#This Row],[Начисления]]</f>
        <v>0.88890069201584687</v>
      </c>
    </row>
    <row r="5887" spans="1:13" ht="15">
      <c r="A5887" s="56" t="s">
        <v>9582</v>
      </c>
      <c r="B5887" s="84" t="s">
        <v>2225</v>
      </c>
      <c r="C5887" s="84" t="s">
        <v>1452</v>
      </c>
      <c r="D5887" s="84" t="s">
        <v>1453</v>
      </c>
      <c r="E5887" s="84" t="s">
        <v>2224</v>
      </c>
      <c r="F5887" s="84" t="s">
        <v>25</v>
      </c>
      <c r="G5887" s="79">
        <v>60508.05</v>
      </c>
      <c r="H5887" s="79">
        <v>47177.91</v>
      </c>
      <c r="I5887" s="79">
        <v>13330.14</v>
      </c>
      <c r="J5887" s="79">
        <v>0</v>
      </c>
      <c r="K5887" s="58" t="s">
        <v>3375</v>
      </c>
      <c r="L5887" s="59" t="s">
        <v>3372</v>
      </c>
      <c r="M5887" s="20">
        <f>Таблица4[[#This Row],[Поступления]]/Таблица4[[#This Row],[Начисления]]</f>
        <v>0.77969642055891741</v>
      </c>
    </row>
    <row r="5888" spans="1:13" ht="15">
      <c r="A5888" s="56" t="s">
        <v>9583</v>
      </c>
      <c r="B5888" s="84" t="s">
        <v>2225</v>
      </c>
      <c r="C5888" s="84" t="s">
        <v>1452</v>
      </c>
      <c r="D5888" s="84" t="s">
        <v>1453</v>
      </c>
      <c r="E5888" s="84" t="s">
        <v>2224</v>
      </c>
      <c r="F5888" s="84" t="s">
        <v>71</v>
      </c>
      <c r="G5888" s="79">
        <v>59564.160000000003</v>
      </c>
      <c r="H5888" s="79">
        <v>50443.48</v>
      </c>
      <c r="I5888" s="79">
        <v>9120.68</v>
      </c>
      <c r="J5888" s="79">
        <v>0</v>
      </c>
      <c r="K5888" s="58" t="s">
        <v>3375</v>
      </c>
      <c r="L5888" s="59" t="s">
        <v>3372</v>
      </c>
      <c r="M5888" s="20">
        <f>Таблица4[[#This Row],[Поступления]]/Таблица4[[#This Row],[Начисления]]</f>
        <v>0.84687637666677407</v>
      </c>
    </row>
    <row r="5889" spans="1:13" ht="15">
      <c r="A5889" s="56" t="s">
        <v>9584</v>
      </c>
      <c r="B5889" s="84" t="s">
        <v>2225</v>
      </c>
      <c r="C5889" s="84" t="s">
        <v>1452</v>
      </c>
      <c r="D5889" s="84" t="s">
        <v>1453</v>
      </c>
      <c r="E5889" s="84" t="s">
        <v>2224</v>
      </c>
      <c r="F5889" s="84" t="s">
        <v>72</v>
      </c>
      <c r="G5889" s="77">
        <v>63318.36</v>
      </c>
      <c r="H5889" s="77">
        <v>47305.58</v>
      </c>
      <c r="I5889" s="77">
        <v>16012.779999999999</v>
      </c>
      <c r="J5889" s="77">
        <v>0</v>
      </c>
      <c r="K5889" s="58" t="s">
        <v>3375</v>
      </c>
      <c r="L5889" s="59" t="s">
        <v>3372</v>
      </c>
      <c r="M5889" s="20">
        <f>Таблица4[[#This Row],[Поступления]]/Таблица4[[#This Row],[Начисления]]</f>
        <v>0.74710684231240354</v>
      </c>
    </row>
    <row r="5890" spans="1:13" ht="15">
      <c r="A5890" s="56" t="s">
        <v>9585</v>
      </c>
      <c r="B5890" s="84" t="s">
        <v>2225</v>
      </c>
      <c r="C5890" s="84" t="s">
        <v>1452</v>
      </c>
      <c r="D5890" s="84" t="s">
        <v>1453</v>
      </c>
      <c r="E5890" s="84" t="s">
        <v>2224</v>
      </c>
      <c r="F5890" s="84" t="s">
        <v>73</v>
      </c>
      <c r="G5890" s="79">
        <v>38004.21</v>
      </c>
      <c r="H5890" s="79">
        <v>36132.03</v>
      </c>
      <c r="I5890" s="79">
        <v>1872.1800000000003</v>
      </c>
      <c r="J5890" s="79">
        <v>0</v>
      </c>
      <c r="K5890" s="58" t="s">
        <v>3375</v>
      </c>
      <c r="L5890" s="59" t="s">
        <v>3372</v>
      </c>
      <c r="M5890" s="20">
        <f>Таблица4[[#This Row],[Поступления]]/Таблица4[[#This Row],[Начисления]]</f>
        <v>0.95073756302262302</v>
      </c>
    </row>
    <row r="5891" spans="1:13" ht="15">
      <c r="A5891" s="56" t="s">
        <v>9586</v>
      </c>
      <c r="B5891" s="84" t="s">
        <v>2225</v>
      </c>
      <c r="C5891" s="84" t="s">
        <v>1452</v>
      </c>
      <c r="D5891" s="84" t="s">
        <v>1453</v>
      </c>
      <c r="E5891" s="84" t="s">
        <v>2224</v>
      </c>
      <c r="F5891" s="84" t="s">
        <v>685</v>
      </c>
      <c r="G5891" s="79">
        <v>356227.06</v>
      </c>
      <c r="H5891" s="79">
        <v>327600.33</v>
      </c>
      <c r="I5891" s="79">
        <v>28626.729999999981</v>
      </c>
      <c r="J5891" s="79">
        <v>1969.12</v>
      </c>
      <c r="K5891" s="58" t="s">
        <v>3375</v>
      </c>
      <c r="L5891" s="59" t="s">
        <v>3372</v>
      </c>
      <c r="M5891" s="20">
        <f>Таблица4[[#This Row],[Поступления]]/Таблица4[[#This Row],[Начисления]]</f>
        <v>0.91963909198812699</v>
      </c>
    </row>
    <row r="5892" spans="1:13" ht="15">
      <c r="A5892" s="56" t="s">
        <v>9587</v>
      </c>
      <c r="B5892" s="84" t="s">
        <v>2227</v>
      </c>
      <c r="C5892" s="84" t="s">
        <v>1452</v>
      </c>
      <c r="D5892" s="84" t="s">
        <v>1453</v>
      </c>
      <c r="E5892" s="84" t="s">
        <v>2226</v>
      </c>
      <c r="F5892" s="84" t="s">
        <v>144</v>
      </c>
      <c r="G5892" s="79">
        <v>2293034.11</v>
      </c>
      <c r="H5892" s="79">
        <v>2117676.5299999998</v>
      </c>
      <c r="I5892" s="79">
        <v>175357.58000000007</v>
      </c>
      <c r="J5892" s="79">
        <v>6080.92</v>
      </c>
      <c r="K5892" s="58" t="s">
        <v>3374</v>
      </c>
      <c r="L5892" s="59" t="s">
        <v>3372</v>
      </c>
      <c r="M5892" s="20">
        <f>Таблица4[[#This Row],[Поступления]]/Таблица4[[#This Row],[Начисления]]</f>
        <v>0.92352596098101647</v>
      </c>
    </row>
    <row r="5893" spans="1:13" ht="15">
      <c r="A5893" s="56" t="s">
        <v>9588</v>
      </c>
      <c r="B5893" s="84" t="s">
        <v>2227</v>
      </c>
      <c r="C5893" s="84" t="s">
        <v>1452</v>
      </c>
      <c r="D5893" s="84" t="s">
        <v>1453</v>
      </c>
      <c r="E5893" s="84" t="s">
        <v>2226</v>
      </c>
      <c r="F5893" s="84" t="s">
        <v>81</v>
      </c>
      <c r="G5893" s="79">
        <v>601326.43999999994</v>
      </c>
      <c r="H5893" s="79">
        <v>456202.23</v>
      </c>
      <c r="I5893" s="79">
        <v>145124.20999999996</v>
      </c>
      <c r="J5893" s="79">
        <v>1032.68</v>
      </c>
      <c r="K5893" s="58" t="s">
        <v>3374</v>
      </c>
      <c r="L5893" s="59" t="s">
        <v>3372</v>
      </c>
      <c r="M5893" s="20">
        <f>Таблица4[[#This Row],[Поступления]]/Таблица4[[#This Row],[Начисления]]</f>
        <v>0.75865985536907377</v>
      </c>
    </row>
    <row r="5894" spans="1:13" ht="15">
      <c r="A5894" s="56" t="s">
        <v>9589</v>
      </c>
      <c r="B5894" s="84" t="s">
        <v>2227</v>
      </c>
      <c r="C5894" s="84" t="s">
        <v>1452</v>
      </c>
      <c r="D5894" s="84" t="s">
        <v>1453</v>
      </c>
      <c r="E5894" s="84" t="s">
        <v>2226</v>
      </c>
      <c r="F5894" s="84" t="s">
        <v>212</v>
      </c>
      <c r="G5894" s="77">
        <v>536646.82999999996</v>
      </c>
      <c r="H5894" s="77">
        <v>466097.63</v>
      </c>
      <c r="I5894" s="79">
        <v>70549.199999999953</v>
      </c>
      <c r="J5894" s="77">
        <v>500.71</v>
      </c>
      <c r="K5894" s="58" t="s">
        <v>3374</v>
      </c>
      <c r="L5894" s="59" t="s">
        <v>3372</v>
      </c>
      <c r="M5894" s="20">
        <f>Таблица4[[#This Row],[Поступления]]/Таблица4[[#This Row],[Начисления]]</f>
        <v>0.86853700412243195</v>
      </c>
    </row>
    <row r="5895" spans="1:13" ht="15">
      <c r="A5895" s="56" t="s">
        <v>9590</v>
      </c>
      <c r="B5895" s="84" t="s">
        <v>2227</v>
      </c>
      <c r="C5895" s="84" t="s">
        <v>1452</v>
      </c>
      <c r="D5895" s="84" t="s">
        <v>1453</v>
      </c>
      <c r="E5895" s="84" t="s">
        <v>2226</v>
      </c>
      <c r="F5895" s="84" t="s">
        <v>197</v>
      </c>
      <c r="G5895" s="77">
        <v>759857.52</v>
      </c>
      <c r="H5895" s="77">
        <v>648777.72</v>
      </c>
      <c r="I5895" s="77">
        <v>111079.80000000005</v>
      </c>
      <c r="J5895" s="77">
        <v>2592.92</v>
      </c>
      <c r="K5895" s="58" t="s">
        <v>3374</v>
      </c>
      <c r="L5895" s="59" t="s">
        <v>3372</v>
      </c>
      <c r="M5895" s="20">
        <f>Таблица4[[#This Row],[Поступления]]/Таблица4[[#This Row],[Начисления]]</f>
        <v>0.85381496257350975</v>
      </c>
    </row>
    <row r="5896" spans="1:13" ht="15">
      <c r="A5896" s="56" t="s">
        <v>9591</v>
      </c>
      <c r="B5896" s="84" t="s">
        <v>2227</v>
      </c>
      <c r="C5896" s="84" t="s">
        <v>1452</v>
      </c>
      <c r="D5896" s="84" t="s">
        <v>1453</v>
      </c>
      <c r="E5896" s="84" t="s">
        <v>2226</v>
      </c>
      <c r="F5896" s="84" t="s">
        <v>198</v>
      </c>
      <c r="G5896" s="77">
        <v>776791.29</v>
      </c>
      <c r="H5896" s="77">
        <v>686439.61</v>
      </c>
      <c r="I5896" s="77">
        <v>90351.680000000051</v>
      </c>
      <c r="J5896" s="77">
        <v>16465.669999999998</v>
      </c>
      <c r="K5896" s="58" t="s">
        <v>3374</v>
      </c>
      <c r="L5896" s="59" t="s">
        <v>3372</v>
      </c>
      <c r="M5896" s="20">
        <f>Таблица4[[#This Row],[Поступления]]/Таблица4[[#This Row],[Начисления]]</f>
        <v>0.88368602845688438</v>
      </c>
    </row>
    <row r="5897" spans="1:13" ht="15">
      <c r="A5897" s="56" t="s">
        <v>9592</v>
      </c>
      <c r="B5897" s="84" t="s">
        <v>2227</v>
      </c>
      <c r="C5897" s="84" t="s">
        <v>1452</v>
      </c>
      <c r="D5897" s="84" t="s">
        <v>1453</v>
      </c>
      <c r="E5897" s="84" t="s">
        <v>2226</v>
      </c>
      <c r="F5897" s="84" t="s">
        <v>199</v>
      </c>
      <c r="G5897" s="77">
        <v>792335.22</v>
      </c>
      <c r="H5897" s="77">
        <v>693866.31</v>
      </c>
      <c r="I5897" s="77">
        <v>98468.909999999916</v>
      </c>
      <c r="J5897" s="77">
        <v>8830.14</v>
      </c>
      <c r="K5897" s="58" t="s">
        <v>3374</v>
      </c>
      <c r="L5897" s="59" t="s">
        <v>3372</v>
      </c>
      <c r="M5897" s="20">
        <f>Таблица4[[#This Row],[Поступления]]/Таблица4[[#This Row],[Начисления]]</f>
        <v>0.87572316929190663</v>
      </c>
    </row>
    <row r="5898" spans="1:13" ht="15">
      <c r="A5898" s="56" t="s">
        <v>9593</v>
      </c>
      <c r="B5898" s="84" t="s">
        <v>2227</v>
      </c>
      <c r="C5898" s="84" t="s">
        <v>1452</v>
      </c>
      <c r="D5898" s="84" t="s">
        <v>1453</v>
      </c>
      <c r="E5898" s="84" t="s">
        <v>2226</v>
      </c>
      <c r="F5898" s="84" t="s">
        <v>200</v>
      </c>
      <c r="G5898" s="77">
        <v>772861.81</v>
      </c>
      <c r="H5898" s="77">
        <v>682242.28</v>
      </c>
      <c r="I5898" s="77">
        <v>90619.530000000028</v>
      </c>
      <c r="J5898" s="77">
        <v>4084.34</v>
      </c>
      <c r="K5898" s="58" t="s">
        <v>3374</v>
      </c>
      <c r="L5898" s="59" t="s">
        <v>3372</v>
      </c>
      <c r="M5898" s="20">
        <f>Таблица4[[#This Row],[Поступления]]/Таблица4[[#This Row],[Начисления]]</f>
        <v>0.88274808144550443</v>
      </c>
    </row>
    <row r="5899" spans="1:13" ht="15">
      <c r="A5899" s="56" t="s">
        <v>9594</v>
      </c>
      <c r="B5899" s="84" t="s">
        <v>2227</v>
      </c>
      <c r="C5899" s="84" t="s">
        <v>1452</v>
      </c>
      <c r="D5899" s="84" t="s">
        <v>1453</v>
      </c>
      <c r="E5899" s="84" t="s">
        <v>2226</v>
      </c>
      <c r="F5899" s="84" t="s">
        <v>871</v>
      </c>
      <c r="G5899" s="77">
        <v>721530.1</v>
      </c>
      <c r="H5899" s="77">
        <v>657508.74</v>
      </c>
      <c r="I5899" s="77">
        <v>64021.359999999986</v>
      </c>
      <c r="J5899" s="77">
        <v>3438.45</v>
      </c>
      <c r="K5899" s="58" t="s">
        <v>3374</v>
      </c>
      <c r="L5899" s="59" t="s">
        <v>3372</v>
      </c>
      <c r="M5899" s="20">
        <f>Таблица4[[#This Row],[Поступления]]/Таблица4[[#This Row],[Начисления]]</f>
        <v>0.91127000800105218</v>
      </c>
    </row>
    <row r="5900" spans="1:13" ht="15">
      <c r="A5900" s="56" t="s">
        <v>9595</v>
      </c>
      <c r="B5900" s="84" t="s">
        <v>2227</v>
      </c>
      <c r="C5900" s="84" t="s">
        <v>1452</v>
      </c>
      <c r="D5900" s="84" t="s">
        <v>1453</v>
      </c>
      <c r="E5900" s="84" t="s">
        <v>2226</v>
      </c>
      <c r="F5900" s="84" t="s">
        <v>180</v>
      </c>
      <c r="G5900" s="77">
        <v>719137.46</v>
      </c>
      <c r="H5900" s="77">
        <v>593133.53</v>
      </c>
      <c r="I5900" s="77">
        <v>126003.92999999993</v>
      </c>
      <c r="J5900" s="77">
        <v>2954.24</v>
      </c>
      <c r="K5900" s="58" t="s">
        <v>3374</v>
      </c>
      <c r="L5900" s="59" t="s">
        <v>3372</v>
      </c>
      <c r="M5900" s="20">
        <f>Таблица4[[#This Row],[Поступления]]/Таблица4[[#This Row],[Начисления]]</f>
        <v>0.82478463853071993</v>
      </c>
    </row>
    <row r="5901" spans="1:13" ht="15">
      <c r="A5901" s="56" t="s">
        <v>9596</v>
      </c>
      <c r="B5901" s="84" t="s">
        <v>2227</v>
      </c>
      <c r="C5901" s="84" t="s">
        <v>1452</v>
      </c>
      <c r="D5901" s="84" t="s">
        <v>1453</v>
      </c>
      <c r="E5901" s="84" t="s">
        <v>2226</v>
      </c>
      <c r="F5901" s="84" t="s">
        <v>731</v>
      </c>
      <c r="G5901" s="77">
        <v>720636.69</v>
      </c>
      <c r="H5901" s="77">
        <v>558952.17000000004</v>
      </c>
      <c r="I5901" s="77">
        <v>161684.5199999999</v>
      </c>
      <c r="J5901" s="77">
        <v>322.39999999999998</v>
      </c>
      <c r="K5901" s="58" t="s">
        <v>3374</v>
      </c>
      <c r="L5901" s="59" t="s">
        <v>3372</v>
      </c>
      <c r="M5901" s="20">
        <f>Таблица4[[#This Row],[Поступления]]/Таблица4[[#This Row],[Начисления]]</f>
        <v>0.77563656937866998</v>
      </c>
    </row>
    <row r="5902" spans="1:13" ht="15">
      <c r="A5902" s="56" t="s">
        <v>9597</v>
      </c>
      <c r="B5902" s="84" t="s">
        <v>2227</v>
      </c>
      <c r="C5902" s="84" t="s">
        <v>1452</v>
      </c>
      <c r="D5902" s="84" t="s">
        <v>1453</v>
      </c>
      <c r="E5902" s="84" t="s">
        <v>2226</v>
      </c>
      <c r="F5902" s="84" t="s">
        <v>181</v>
      </c>
      <c r="G5902" s="77">
        <v>719743.73</v>
      </c>
      <c r="H5902" s="77">
        <v>585408</v>
      </c>
      <c r="I5902" s="77">
        <v>134335.72999999998</v>
      </c>
      <c r="J5902" s="77">
        <v>467.63</v>
      </c>
      <c r="K5902" s="58" t="s">
        <v>3374</v>
      </c>
      <c r="L5902" s="59" t="s">
        <v>3372</v>
      </c>
      <c r="M5902" s="20">
        <f>Таблица4[[#This Row],[Поступления]]/Таблица4[[#This Row],[Начисления]]</f>
        <v>0.81335616497833196</v>
      </c>
    </row>
    <row r="5903" spans="1:13" ht="15">
      <c r="A5903" s="56" t="s">
        <v>9598</v>
      </c>
      <c r="B5903" s="84" t="s">
        <v>2227</v>
      </c>
      <c r="C5903" s="84" t="s">
        <v>1452</v>
      </c>
      <c r="D5903" s="84" t="s">
        <v>1453</v>
      </c>
      <c r="E5903" s="84" t="s">
        <v>2226</v>
      </c>
      <c r="F5903" s="84" t="s">
        <v>152</v>
      </c>
      <c r="G5903" s="79">
        <v>87951.87</v>
      </c>
      <c r="H5903" s="79">
        <v>76310.62</v>
      </c>
      <c r="I5903" s="79">
        <v>11641.25</v>
      </c>
      <c r="J5903" s="79">
        <v>7261.53</v>
      </c>
      <c r="K5903" s="58" t="s">
        <v>3374</v>
      </c>
      <c r="L5903" s="59" t="s">
        <v>3372</v>
      </c>
      <c r="M5903" s="20">
        <f>Таблица4[[#This Row],[Поступления]]/Таблица4[[#This Row],[Начисления]]</f>
        <v>0.86764067665644862</v>
      </c>
    </row>
    <row r="5904" spans="1:13" ht="15">
      <c r="A5904" s="56" t="s">
        <v>9599</v>
      </c>
      <c r="B5904" s="84" t="s">
        <v>2228</v>
      </c>
      <c r="C5904" s="84" t="s">
        <v>1452</v>
      </c>
      <c r="D5904" s="84" t="s">
        <v>1453</v>
      </c>
      <c r="E5904" s="84" t="s">
        <v>1198</v>
      </c>
      <c r="F5904" s="84" t="s">
        <v>21</v>
      </c>
      <c r="G5904" s="77">
        <v>4722053.1100000003</v>
      </c>
      <c r="H5904" s="77">
        <v>4018741.54</v>
      </c>
      <c r="I5904" s="77">
        <v>703311.5700000003</v>
      </c>
      <c r="J5904" s="77">
        <v>23599.439999999999</v>
      </c>
      <c r="K5904" s="58" t="s">
        <v>3376</v>
      </c>
      <c r="L5904" s="59" t="s">
        <v>3373</v>
      </c>
      <c r="M5904" s="20">
        <f>Таблица4[[#This Row],[Поступления]]/Таблица4[[#This Row],[Начисления]]</f>
        <v>0.85105809832791135</v>
      </c>
    </row>
    <row r="5905" spans="1:13" ht="15">
      <c r="A5905" s="56" t="s">
        <v>9600</v>
      </c>
      <c r="B5905" s="84" t="s">
        <v>2228</v>
      </c>
      <c r="C5905" s="84" t="s">
        <v>1452</v>
      </c>
      <c r="D5905" s="84" t="s">
        <v>1453</v>
      </c>
      <c r="E5905" s="84" t="s">
        <v>1198</v>
      </c>
      <c r="F5905" s="84" t="s">
        <v>22</v>
      </c>
      <c r="G5905" s="77">
        <v>802346.7</v>
      </c>
      <c r="H5905" s="77">
        <v>735153.94</v>
      </c>
      <c r="I5905" s="77">
        <v>67192.760000000009</v>
      </c>
      <c r="J5905" s="77">
        <v>1101.01</v>
      </c>
      <c r="K5905" s="58" t="s">
        <v>3376</v>
      </c>
      <c r="L5905" s="59" t="s">
        <v>3372</v>
      </c>
      <c r="M5905" s="20">
        <f>Таблица4[[#This Row],[Поступления]]/Таблица4[[#This Row],[Начисления]]</f>
        <v>0.91625470635075834</v>
      </c>
    </row>
    <row r="5906" spans="1:13" ht="15">
      <c r="A5906" s="56" t="s">
        <v>9601</v>
      </c>
      <c r="B5906" s="84" t="s">
        <v>2228</v>
      </c>
      <c r="C5906" s="84" t="s">
        <v>1452</v>
      </c>
      <c r="D5906" s="84" t="s">
        <v>1453</v>
      </c>
      <c r="E5906" s="84" t="s">
        <v>1198</v>
      </c>
      <c r="F5906" s="84" t="s">
        <v>23</v>
      </c>
      <c r="G5906" s="77">
        <v>687610.36</v>
      </c>
      <c r="H5906" s="77">
        <v>628494.34</v>
      </c>
      <c r="I5906" s="77">
        <v>59116.020000000019</v>
      </c>
      <c r="J5906" s="77">
        <v>2676.24</v>
      </c>
      <c r="K5906" s="58" t="s">
        <v>3376</v>
      </c>
      <c r="L5906" s="59" t="s">
        <v>3372</v>
      </c>
      <c r="M5906" s="20">
        <f>Таблица4[[#This Row],[Поступления]]/Таблица4[[#This Row],[Начисления]]</f>
        <v>0.91402686253883669</v>
      </c>
    </row>
    <row r="5907" spans="1:13" ht="15">
      <c r="A5907" s="56" t="s">
        <v>9602</v>
      </c>
      <c r="B5907" s="84" t="s">
        <v>2228</v>
      </c>
      <c r="C5907" s="84" t="s">
        <v>1452</v>
      </c>
      <c r="D5907" s="84" t="s">
        <v>1453</v>
      </c>
      <c r="E5907" s="84" t="s">
        <v>1198</v>
      </c>
      <c r="F5907" s="84" t="s">
        <v>24</v>
      </c>
      <c r="G5907" s="77">
        <v>700429.71</v>
      </c>
      <c r="H5907" s="77">
        <v>609669.25</v>
      </c>
      <c r="I5907" s="77">
        <v>90760.459999999963</v>
      </c>
      <c r="J5907" s="77">
        <v>1228.75</v>
      </c>
      <c r="K5907" s="58" t="s">
        <v>3376</v>
      </c>
      <c r="L5907" s="59" t="s">
        <v>3373</v>
      </c>
      <c r="M5907" s="20">
        <f>Таблица4[[#This Row],[Поступления]]/Таблица4[[#This Row],[Начисления]]</f>
        <v>0.87042174438888387</v>
      </c>
    </row>
    <row r="5908" spans="1:13" ht="15">
      <c r="A5908" s="56" t="s">
        <v>9603</v>
      </c>
      <c r="B5908" s="84" t="s">
        <v>2228</v>
      </c>
      <c r="C5908" s="84" t="s">
        <v>1452</v>
      </c>
      <c r="D5908" s="84" t="s">
        <v>1453</v>
      </c>
      <c r="E5908" s="84" t="s">
        <v>1198</v>
      </c>
      <c r="F5908" s="84" t="s">
        <v>28</v>
      </c>
      <c r="G5908" s="77">
        <v>542992.18000000005</v>
      </c>
      <c r="H5908" s="77">
        <v>518458.81</v>
      </c>
      <c r="I5908" s="77">
        <v>24533.370000000054</v>
      </c>
      <c r="J5908" s="77">
        <v>3640.33</v>
      </c>
      <c r="K5908" s="58" t="s">
        <v>3376</v>
      </c>
      <c r="L5908" s="59" t="s">
        <v>3372</v>
      </c>
      <c r="M5908" s="20">
        <f>Таблица4[[#This Row],[Поступления]]/Таблица4[[#This Row],[Начисления]]</f>
        <v>0.95481818909436222</v>
      </c>
    </row>
    <row r="5909" spans="1:13" ht="15">
      <c r="A5909" s="56" t="s">
        <v>9604</v>
      </c>
      <c r="B5909" s="84" t="s">
        <v>2228</v>
      </c>
      <c r="C5909" s="84" t="s">
        <v>1452</v>
      </c>
      <c r="D5909" s="84" t="s">
        <v>1453</v>
      </c>
      <c r="E5909" s="84" t="s">
        <v>1198</v>
      </c>
      <c r="F5909" s="84" t="s">
        <v>32</v>
      </c>
      <c r="G5909" s="77">
        <v>1285533.67</v>
      </c>
      <c r="H5909" s="77">
        <v>994762.46</v>
      </c>
      <c r="I5909" s="77">
        <v>290771.20999999996</v>
      </c>
      <c r="J5909" s="77">
        <v>582.6</v>
      </c>
      <c r="K5909" s="58" t="s">
        <v>3376</v>
      </c>
      <c r="L5909" s="59" t="s">
        <v>3372</v>
      </c>
      <c r="M5909" s="20">
        <f>Таблица4[[#This Row],[Поступления]]/Таблица4[[#This Row],[Начисления]]</f>
        <v>0.77381283992351602</v>
      </c>
    </row>
    <row r="5910" spans="1:13" ht="15">
      <c r="A5910" s="56" t="s">
        <v>9605</v>
      </c>
      <c r="B5910" s="84" t="s">
        <v>2228</v>
      </c>
      <c r="C5910" s="84" t="s">
        <v>1452</v>
      </c>
      <c r="D5910" s="84" t="s">
        <v>1453</v>
      </c>
      <c r="E5910" s="84" t="s">
        <v>1198</v>
      </c>
      <c r="F5910" s="84" t="s">
        <v>37</v>
      </c>
      <c r="G5910" s="77">
        <v>707242.33</v>
      </c>
      <c r="H5910" s="77">
        <v>618643.35</v>
      </c>
      <c r="I5910" s="77">
        <v>88598.979999999981</v>
      </c>
      <c r="J5910" s="77">
        <v>2804.89</v>
      </c>
      <c r="K5910" s="58" t="s">
        <v>3376</v>
      </c>
      <c r="L5910" s="59" t="s">
        <v>3372</v>
      </c>
      <c r="M5910" s="20">
        <f>Таблица4[[#This Row],[Поступления]]/Таблица4[[#This Row],[Начисления]]</f>
        <v>0.87472613524136766</v>
      </c>
    </row>
    <row r="5911" spans="1:13" ht="15">
      <c r="A5911" s="56" t="s">
        <v>9606</v>
      </c>
      <c r="B5911" s="84" t="s">
        <v>2228</v>
      </c>
      <c r="C5911" s="84" t="s">
        <v>1452</v>
      </c>
      <c r="D5911" s="84" t="s">
        <v>1453</v>
      </c>
      <c r="E5911" s="84" t="s">
        <v>1198</v>
      </c>
      <c r="F5911" s="84" t="s">
        <v>33</v>
      </c>
      <c r="G5911" s="77">
        <v>425905.57</v>
      </c>
      <c r="H5911" s="77">
        <v>352901.07</v>
      </c>
      <c r="I5911" s="77">
        <v>73004.5</v>
      </c>
      <c r="J5911" s="77">
        <v>1757.02</v>
      </c>
      <c r="K5911" s="58" t="s">
        <v>3376</v>
      </c>
      <c r="L5911" s="59" t="s">
        <v>3372</v>
      </c>
      <c r="M5911" s="20">
        <f>Таблица4[[#This Row],[Поступления]]/Таблица4[[#This Row],[Начисления]]</f>
        <v>0.82858993837530703</v>
      </c>
    </row>
    <row r="5912" spans="1:13" ht="15">
      <c r="A5912" s="56" t="s">
        <v>9607</v>
      </c>
      <c r="B5912" s="84" t="s">
        <v>2228</v>
      </c>
      <c r="C5912" s="84" t="s">
        <v>1452</v>
      </c>
      <c r="D5912" s="84" t="s">
        <v>1453</v>
      </c>
      <c r="E5912" s="84" t="s">
        <v>1198</v>
      </c>
      <c r="F5912" s="84" t="s">
        <v>70</v>
      </c>
      <c r="G5912" s="77">
        <v>1067160.6200000001</v>
      </c>
      <c r="H5912" s="77">
        <v>806562.53</v>
      </c>
      <c r="I5912" s="77">
        <v>260598.09000000008</v>
      </c>
      <c r="J5912" s="77">
        <v>3965.4</v>
      </c>
      <c r="K5912" s="58" t="s">
        <v>3376</v>
      </c>
      <c r="L5912" s="59" t="s">
        <v>3372</v>
      </c>
      <c r="M5912" s="20">
        <f>Таблица4[[#This Row],[Поступления]]/Таблица4[[#This Row],[Начисления]]</f>
        <v>0.75580237396691041</v>
      </c>
    </row>
    <row r="5913" spans="1:13" ht="15">
      <c r="A5913" s="56" t="s">
        <v>9608</v>
      </c>
      <c r="B5913" s="84" t="s">
        <v>2228</v>
      </c>
      <c r="C5913" s="84" t="s">
        <v>1452</v>
      </c>
      <c r="D5913" s="84" t="s">
        <v>1453</v>
      </c>
      <c r="E5913" s="84" t="s">
        <v>1198</v>
      </c>
      <c r="F5913" s="84" t="s">
        <v>29</v>
      </c>
      <c r="G5913" s="77">
        <v>792093.54</v>
      </c>
      <c r="H5913" s="77">
        <v>686268.96</v>
      </c>
      <c r="I5913" s="77">
        <v>105824.58000000007</v>
      </c>
      <c r="J5913" s="77">
        <v>2620.5500000000002</v>
      </c>
      <c r="K5913" s="58" t="s">
        <v>3376</v>
      </c>
      <c r="L5913" s="59" t="s">
        <v>3372</v>
      </c>
      <c r="M5913" s="20">
        <f>Таблица4[[#This Row],[Поступления]]/Таблица4[[#This Row],[Начисления]]</f>
        <v>0.86639888516197205</v>
      </c>
    </row>
    <row r="5914" spans="1:13" ht="15">
      <c r="A5914" s="56" t="s">
        <v>9609</v>
      </c>
      <c r="B5914" s="84" t="s">
        <v>2228</v>
      </c>
      <c r="C5914" s="84" t="s">
        <v>1452</v>
      </c>
      <c r="D5914" s="84" t="s">
        <v>1453</v>
      </c>
      <c r="E5914" s="84" t="s">
        <v>1198</v>
      </c>
      <c r="F5914" s="84" t="s">
        <v>25</v>
      </c>
      <c r="G5914" s="77">
        <v>946408.57</v>
      </c>
      <c r="H5914" s="77">
        <v>713661.31</v>
      </c>
      <c r="I5914" s="77">
        <v>232747.25999999989</v>
      </c>
      <c r="J5914" s="77">
        <v>1915.53</v>
      </c>
      <c r="K5914" s="58" t="s">
        <v>3376</v>
      </c>
      <c r="L5914" s="59" t="s">
        <v>3372</v>
      </c>
      <c r="M5914" s="20">
        <f>Таблица4[[#This Row],[Поступления]]/Таблица4[[#This Row],[Начисления]]</f>
        <v>0.75407316947689951</v>
      </c>
    </row>
    <row r="5915" spans="1:13" ht="15">
      <c r="A5915" s="56" t="s">
        <v>9610</v>
      </c>
      <c r="B5915" s="84" t="s">
        <v>2228</v>
      </c>
      <c r="C5915" s="84" t="s">
        <v>1452</v>
      </c>
      <c r="D5915" s="84" t="s">
        <v>1453</v>
      </c>
      <c r="E5915" s="84" t="s">
        <v>1198</v>
      </c>
      <c r="F5915" s="84" t="s">
        <v>30</v>
      </c>
      <c r="G5915" s="77">
        <v>580049.32999999996</v>
      </c>
      <c r="H5915" s="77">
        <v>519637.66</v>
      </c>
      <c r="I5915" s="77">
        <v>60411.669999999984</v>
      </c>
      <c r="J5915" s="77">
        <v>2462.02</v>
      </c>
      <c r="K5915" s="58" t="s">
        <v>3376</v>
      </c>
      <c r="L5915" s="59" t="s">
        <v>3373</v>
      </c>
      <c r="M5915" s="20">
        <f>Таблица4[[#This Row],[Поступления]]/Таблица4[[#This Row],[Начисления]]</f>
        <v>0.8958508063443501</v>
      </c>
    </row>
    <row r="5916" spans="1:13" ht="15">
      <c r="A5916" s="56" t="s">
        <v>9611</v>
      </c>
      <c r="B5916" s="84" t="s">
        <v>2228</v>
      </c>
      <c r="C5916" s="84" t="s">
        <v>1452</v>
      </c>
      <c r="D5916" s="84" t="s">
        <v>1453</v>
      </c>
      <c r="E5916" s="84" t="s">
        <v>1198</v>
      </c>
      <c r="F5916" s="84" t="s">
        <v>31</v>
      </c>
      <c r="G5916" s="77">
        <v>609528.46</v>
      </c>
      <c r="H5916" s="77">
        <v>532222.31000000006</v>
      </c>
      <c r="I5916" s="77">
        <v>77306.149999999907</v>
      </c>
      <c r="J5916" s="77">
        <v>1784.64</v>
      </c>
      <c r="K5916" s="58" t="s">
        <v>3376</v>
      </c>
      <c r="L5916" s="59" t="s">
        <v>3372</v>
      </c>
      <c r="M5916" s="20">
        <f>Таблица4[[#This Row],[Поступления]]/Таблица4[[#This Row],[Начисления]]</f>
        <v>0.87317056532520254</v>
      </c>
    </row>
    <row r="5917" spans="1:13" ht="15">
      <c r="A5917" s="56" t="s">
        <v>9612</v>
      </c>
      <c r="B5917" s="84" t="s">
        <v>2228</v>
      </c>
      <c r="C5917" s="84" t="s">
        <v>1452</v>
      </c>
      <c r="D5917" s="84" t="s">
        <v>1453</v>
      </c>
      <c r="E5917" s="84" t="s">
        <v>1198</v>
      </c>
      <c r="F5917" s="84" t="s">
        <v>72</v>
      </c>
      <c r="G5917" s="77">
        <v>699202.11</v>
      </c>
      <c r="H5917" s="77">
        <v>481520.89</v>
      </c>
      <c r="I5917" s="77">
        <v>217681.21999999997</v>
      </c>
      <c r="J5917" s="77">
        <v>1335.12</v>
      </c>
      <c r="K5917" s="58" t="s">
        <v>3376</v>
      </c>
      <c r="L5917" s="59" t="s">
        <v>3372</v>
      </c>
      <c r="M5917" s="20">
        <f>Таблица4[[#This Row],[Поступления]]/Таблица4[[#This Row],[Начисления]]</f>
        <v>0.68867196353283322</v>
      </c>
    </row>
    <row r="5918" spans="1:13" ht="15">
      <c r="A5918" s="56" t="s">
        <v>9613</v>
      </c>
      <c r="B5918" s="84" t="s">
        <v>2228</v>
      </c>
      <c r="C5918" s="84" t="s">
        <v>1452</v>
      </c>
      <c r="D5918" s="84" t="s">
        <v>1453</v>
      </c>
      <c r="E5918" s="84" t="s">
        <v>1198</v>
      </c>
      <c r="F5918" s="84" t="s">
        <v>9</v>
      </c>
      <c r="G5918" s="77">
        <v>610745.31000000006</v>
      </c>
      <c r="H5918" s="77">
        <v>556045.79</v>
      </c>
      <c r="I5918" s="77">
        <v>54699.520000000019</v>
      </c>
      <c r="J5918" s="77">
        <v>2839.41</v>
      </c>
      <c r="K5918" s="58" t="s">
        <v>3376</v>
      </c>
      <c r="L5918" s="59" t="s">
        <v>3373</v>
      </c>
      <c r="M5918" s="20">
        <f>Таблица4[[#This Row],[Поступления]]/Таблица4[[#This Row],[Начисления]]</f>
        <v>0.91043808424824413</v>
      </c>
    </row>
    <row r="5919" spans="1:13" ht="15">
      <c r="A5919" s="56" t="s">
        <v>9614</v>
      </c>
      <c r="B5919" s="84" t="s">
        <v>2228</v>
      </c>
      <c r="C5919" s="84" t="s">
        <v>1452</v>
      </c>
      <c r="D5919" s="84" t="s">
        <v>1453</v>
      </c>
      <c r="E5919" s="84" t="s">
        <v>1198</v>
      </c>
      <c r="F5919" s="84" t="s">
        <v>11</v>
      </c>
      <c r="G5919" s="77">
        <v>702824.65</v>
      </c>
      <c r="H5919" s="77">
        <v>569609.32999999996</v>
      </c>
      <c r="I5919" s="77">
        <v>133215.32000000007</v>
      </c>
      <c r="J5919" s="77">
        <v>2921.72</v>
      </c>
      <c r="K5919" s="58" t="s">
        <v>3376</v>
      </c>
      <c r="L5919" s="59" t="s">
        <v>3372</v>
      </c>
      <c r="M5919" s="20">
        <f>Таблица4[[#This Row],[Поступления]]/Таблица4[[#This Row],[Начисления]]</f>
        <v>0.81045724563018662</v>
      </c>
    </row>
    <row r="5920" spans="1:13" ht="15">
      <c r="A5920" s="56" t="s">
        <v>9615</v>
      </c>
      <c r="B5920" s="84" t="s">
        <v>2228</v>
      </c>
      <c r="C5920" s="84" t="s">
        <v>1452</v>
      </c>
      <c r="D5920" s="84" t="s">
        <v>1453</v>
      </c>
      <c r="E5920" s="84" t="s">
        <v>1198</v>
      </c>
      <c r="F5920" s="84" t="s">
        <v>15</v>
      </c>
      <c r="G5920" s="77">
        <v>976067.61</v>
      </c>
      <c r="H5920" s="77">
        <v>843525.91</v>
      </c>
      <c r="I5920" s="77">
        <v>132541.69999999995</v>
      </c>
      <c r="J5920" s="77">
        <v>9510.61</v>
      </c>
      <c r="K5920" s="58" t="s">
        <v>3376</v>
      </c>
      <c r="L5920" s="59" t="s">
        <v>3372</v>
      </c>
      <c r="M5920" s="20">
        <f>Таблица4[[#This Row],[Поступления]]/Таблица4[[#This Row],[Начисления]]</f>
        <v>0.8642084844921758</v>
      </c>
    </row>
    <row r="5921" spans="1:13" ht="15">
      <c r="A5921" s="56" t="s">
        <v>9616</v>
      </c>
      <c r="B5921" s="84" t="s">
        <v>2228</v>
      </c>
      <c r="C5921" s="84" t="s">
        <v>1452</v>
      </c>
      <c r="D5921" s="84" t="s">
        <v>1453</v>
      </c>
      <c r="E5921" s="84" t="s">
        <v>1198</v>
      </c>
      <c r="F5921" s="84" t="s">
        <v>76</v>
      </c>
      <c r="G5921" s="77">
        <v>1379653.81</v>
      </c>
      <c r="H5921" s="77">
        <v>1114512.94</v>
      </c>
      <c r="I5921" s="77">
        <v>265140.87000000011</v>
      </c>
      <c r="J5921" s="77">
        <v>3713.53</v>
      </c>
      <c r="K5921" s="58" t="s">
        <v>3376</v>
      </c>
      <c r="L5921" s="59" t="s">
        <v>3373</v>
      </c>
      <c r="M5921" s="20">
        <f>Таблица4[[#This Row],[Поступления]]/Таблица4[[#This Row],[Начисления]]</f>
        <v>0.80782072424385931</v>
      </c>
    </row>
    <row r="5922" spans="1:13" ht="15">
      <c r="A5922" s="56" t="s">
        <v>9617</v>
      </c>
      <c r="B5922" s="84" t="s">
        <v>2228</v>
      </c>
      <c r="C5922" s="84" t="s">
        <v>1452</v>
      </c>
      <c r="D5922" s="84" t="s">
        <v>1453</v>
      </c>
      <c r="E5922" s="84" t="s">
        <v>1198</v>
      </c>
      <c r="F5922" s="84" t="s">
        <v>77</v>
      </c>
      <c r="G5922" s="77">
        <v>871592.42</v>
      </c>
      <c r="H5922" s="77">
        <v>604239.28</v>
      </c>
      <c r="I5922" s="77">
        <v>267353.14</v>
      </c>
      <c r="J5922" s="77">
        <v>10303.76</v>
      </c>
      <c r="K5922" s="58" t="s">
        <v>3376</v>
      </c>
      <c r="L5922" s="59" t="s">
        <v>3373</v>
      </c>
      <c r="M5922" s="20">
        <f>Таблица4[[#This Row],[Поступления]]/Таблица4[[#This Row],[Начисления]]</f>
        <v>0.69325898910410444</v>
      </c>
    </row>
    <row r="5923" spans="1:13" ht="15">
      <c r="A5923" s="56" t="s">
        <v>9618</v>
      </c>
      <c r="B5923" s="84" t="s">
        <v>2228</v>
      </c>
      <c r="C5923" s="84" t="s">
        <v>1452</v>
      </c>
      <c r="D5923" s="84" t="s">
        <v>1453</v>
      </c>
      <c r="E5923" s="84" t="s">
        <v>1198</v>
      </c>
      <c r="F5923" s="84" t="s">
        <v>100</v>
      </c>
      <c r="G5923" s="77">
        <v>466439.25</v>
      </c>
      <c r="H5923" s="77">
        <v>255714.74</v>
      </c>
      <c r="I5923" s="77">
        <v>210724.51</v>
      </c>
      <c r="J5923" s="77">
        <v>9666.64</v>
      </c>
      <c r="K5923" s="58" t="s">
        <v>3376</v>
      </c>
      <c r="L5923" s="59" t="s">
        <v>3372</v>
      </c>
      <c r="M5923" s="20">
        <f>Таблица4[[#This Row],[Поступления]]/Таблица4[[#This Row],[Начисления]]</f>
        <v>0.54822732006365238</v>
      </c>
    </row>
    <row r="5924" spans="1:13" ht="15">
      <c r="A5924" s="56" t="s">
        <v>9619</v>
      </c>
      <c r="B5924" s="84" t="s">
        <v>2228</v>
      </c>
      <c r="C5924" s="84" t="s">
        <v>1452</v>
      </c>
      <c r="D5924" s="84" t="s">
        <v>1453</v>
      </c>
      <c r="E5924" s="84" t="s">
        <v>1198</v>
      </c>
      <c r="F5924" s="84" t="s">
        <v>17</v>
      </c>
      <c r="G5924" s="77">
        <v>879978.8</v>
      </c>
      <c r="H5924" s="77">
        <v>627499.99</v>
      </c>
      <c r="I5924" s="77">
        <v>252478.81000000006</v>
      </c>
      <c r="J5924" s="77">
        <v>8778.76</v>
      </c>
      <c r="K5924" s="58" t="s">
        <v>3376</v>
      </c>
      <c r="L5924" s="59" t="s">
        <v>3372</v>
      </c>
      <c r="M5924" s="20">
        <f>Таблица4[[#This Row],[Поступления]]/Таблица4[[#This Row],[Начисления]]</f>
        <v>0.71308534932887013</v>
      </c>
    </row>
    <row r="5925" spans="1:13" ht="15">
      <c r="A5925" s="56" t="s">
        <v>9620</v>
      </c>
      <c r="B5925" s="84" t="s">
        <v>2228</v>
      </c>
      <c r="C5925" s="84" t="s">
        <v>1452</v>
      </c>
      <c r="D5925" s="84" t="s">
        <v>1453</v>
      </c>
      <c r="E5925" s="84" t="s">
        <v>1198</v>
      </c>
      <c r="F5925" s="84" t="s">
        <v>42</v>
      </c>
      <c r="G5925" s="77">
        <v>118802.19</v>
      </c>
      <c r="H5925" s="77">
        <v>94330.29</v>
      </c>
      <c r="I5925" s="77">
        <v>24471.900000000009</v>
      </c>
      <c r="J5925" s="77">
        <v>206.4</v>
      </c>
      <c r="K5925" s="58" t="s">
        <v>3376</v>
      </c>
      <c r="L5925" s="59" t="s">
        <v>3372</v>
      </c>
      <c r="M5925" s="20">
        <f>Таблица4[[#This Row],[Поступления]]/Таблица4[[#This Row],[Начисления]]</f>
        <v>0.794011373022669</v>
      </c>
    </row>
    <row r="5926" spans="1:13" ht="15">
      <c r="A5926" s="56" t="s">
        <v>9621</v>
      </c>
      <c r="B5926" s="84" t="s">
        <v>2228</v>
      </c>
      <c r="C5926" s="84" t="s">
        <v>1452</v>
      </c>
      <c r="D5926" s="84" t="s">
        <v>1453</v>
      </c>
      <c r="E5926" s="84" t="s">
        <v>1198</v>
      </c>
      <c r="F5926" s="84" t="s">
        <v>78</v>
      </c>
      <c r="G5926" s="77">
        <v>703154.01</v>
      </c>
      <c r="H5926" s="77">
        <v>593877.66</v>
      </c>
      <c r="I5926" s="77">
        <v>109276.34999999998</v>
      </c>
      <c r="J5926" s="77">
        <v>632.79999999999995</v>
      </c>
      <c r="K5926" s="58" t="s">
        <v>3376</v>
      </c>
      <c r="L5926" s="59" t="s">
        <v>3373</v>
      </c>
      <c r="M5926" s="20">
        <f>Таблица4[[#This Row],[Поступления]]/Таблица4[[#This Row],[Начисления]]</f>
        <v>0.84459115862824996</v>
      </c>
    </row>
    <row r="5927" spans="1:13" ht="15">
      <c r="A5927" s="56" t="s">
        <v>9622</v>
      </c>
      <c r="B5927" s="84" t="s">
        <v>2228</v>
      </c>
      <c r="C5927" s="84" t="s">
        <v>1452</v>
      </c>
      <c r="D5927" s="84" t="s">
        <v>1453</v>
      </c>
      <c r="E5927" s="84" t="s">
        <v>1198</v>
      </c>
      <c r="F5927" s="84" t="s">
        <v>43</v>
      </c>
      <c r="G5927" s="77">
        <v>135242.92000000001</v>
      </c>
      <c r="H5927" s="77">
        <v>100585.60000000001</v>
      </c>
      <c r="I5927" s="77">
        <v>34657.320000000007</v>
      </c>
      <c r="J5927" s="77">
        <v>0</v>
      </c>
      <c r="K5927" s="58" t="s">
        <v>3376</v>
      </c>
      <c r="L5927" s="59" t="s">
        <v>3372</v>
      </c>
      <c r="M5927" s="20">
        <f>Таблица4[[#This Row],[Поступления]]/Таблица4[[#This Row],[Начисления]]</f>
        <v>0.74374022684514651</v>
      </c>
    </row>
    <row r="5928" spans="1:13" ht="15">
      <c r="A5928" s="56" t="s">
        <v>9623</v>
      </c>
      <c r="B5928" s="84" t="s">
        <v>2228</v>
      </c>
      <c r="C5928" s="84" t="s">
        <v>1452</v>
      </c>
      <c r="D5928" s="84" t="s">
        <v>1453</v>
      </c>
      <c r="E5928" s="84" t="s">
        <v>1198</v>
      </c>
      <c r="F5928" s="84" t="s">
        <v>79</v>
      </c>
      <c r="G5928" s="77">
        <v>1258219.6200000001</v>
      </c>
      <c r="H5928" s="77">
        <v>1146950.6399999999</v>
      </c>
      <c r="I5928" s="77">
        <v>111268.98000000021</v>
      </c>
      <c r="J5928" s="77">
        <v>2320.62</v>
      </c>
      <c r="K5928" s="58" t="s">
        <v>3376</v>
      </c>
      <c r="L5928" s="59" t="s">
        <v>3373</v>
      </c>
      <c r="M5928" s="20">
        <f>Таблица4[[#This Row],[Поступления]]/Таблица4[[#This Row],[Начисления]]</f>
        <v>0.91156632893707368</v>
      </c>
    </row>
    <row r="5929" spans="1:13" ht="15">
      <c r="A5929" s="56" t="s">
        <v>9624</v>
      </c>
      <c r="B5929" s="84" t="s">
        <v>2228</v>
      </c>
      <c r="C5929" s="84" t="s">
        <v>1452</v>
      </c>
      <c r="D5929" s="84" t="s">
        <v>1453</v>
      </c>
      <c r="E5929" s="84" t="s">
        <v>1198</v>
      </c>
      <c r="F5929" s="84" t="s">
        <v>44</v>
      </c>
      <c r="G5929" s="77">
        <v>171291.59</v>
      </c>
      <c r="H5929" s="77">
        <v>131335.03</v>
      </c>
      <c r="I5929" s="77">
        <v>39956.559999999998</v>
      </c>
      <c r="J5929" s="77">
        <v>11371.03</v>
      </c>
      <c r="K5929" s="58" t="s">
        <v>3376</v>
      </c>
      <c r="L5929" s="59" t="s">
        <v>3372</v>
      </c>
      <c r="M5929" s="20">
        <f>Таблица4[[#This Row],[Поступления]]/Таблица4[[#This Row],[Начисления]]</f>
        <v>0.76673367326440256</v>
      </c>
    </row>
    <row r="5930" spans="1:13" ht="15">
      <c r="A5930" s="56" t="s">
        <v>9625</v>
      </c>
      <c r="B5930" s="84" t="s">
        <v>2228</v>
      </c>
      <c r="C5930" s="84" t="s">
        <v>1452</v>
      </c>
      <c r="D5930" s="84" t="s">
        <v>1453</v>
      </c>
      <c r="E5930" s="84" t="s">
        <v>1198</v>
      </c>
      <c r="F5930" s="84" t="s">
        <v>47</v>
      </c>
      <c r="G5930" s="77">
        <v>139220.71</v>
      </c>
      <c r="H5930" s="77">
        <v>130327.94</v>
      </c>
      <c r="I5930" s="77">
        <v>8892.7699999999895</v>
      </c>
      <c r="J5930" s="77">
        <v>0</v>
      </c>
      <c r="K5930" s="58" t="s">
        <v>3376</v>
      </c>
      <c r="L5930" s="59" t="s">
        <v>3372</v>
      </c>
      <c r="M5930" s="20">
        <f>Таблица4[[#This Row],[Поступления]]/Таблица4[[#This Row],[Начисления]]</f>
        <v>0.93612466133810124</v>
      </c>
    </row>
    <row r="5931" spans="1:13" ht="15">
      <c r="A5931" s="56" t="s">
        <v>9626</v>
      </c>
      <c r="B5931" s="84" t="s">
        <v>2228</v>
      </c>
      <c r="C5931" s="84" t="s">
        <v>1452</v>
      </c>
      <c r="D5931" s="84" t="s">
        <v>1453</v>
      </c>
      <c r="E5931" s="84" t="s">
        <v>1198</v>
      </c>
      <c r="F5931" s="84" t="s">
        <v>138</v>
      </c>
      <c r="G5931" s="77">
        <v>138755.95000000001</v>
      </c>
      <c r="H5931" s="77">
        <v>134592.56</v>
      </c>
      <c r="I5931" s="77">
        <v>4163.390000000014</v>
      </c>
      <c r="J5931" s="77">
        <v>4097.6099999999997</v>
      </c>
      <c r="K5931" s="58" t="s">
        <v>3376</v>
      </c>
      <c r="L5931" s="59" t="s">
        <v>3372</v>
      </c>
      <c r="M5931" s="20">
        <f>Таблица4[[#This Row],[Поступления]]/Таблица4[[#This Row],[Начисления]]</f>
        <v>0.96999487229196291</v>
      </c>
    </row>
    <row r="5932" spans="1:13" ht="15">
      <c r="A5932" s="56" t="s">
        <v>9627</v>
      </c>
      <c r="B5932" s="84" t="s">
        <v>2228</v>
      </c>
      <c r="C5932" s="84" t="s">
        <v>1452</v>
      </c>
      <c r="D5932" s="84" t="s">
        <v>1453</v>
      </c>
      <c r="E5932" s="84" t="s">
        <v>1198</v>
      </c>
      <c r="F5932" s="84" t="s">
        <v>48</v>
      </c>
      <c r="G5932" s="77">
        <v>146705.79999999999</v>
      </c>
      <c r="H5932" s="77">
        <v>97804.83</v>
      </c>
      <c r="I5932" s="77">
        <v>48900.969999999987</v>
      </c>
      <c r="J5932" s="77">
        <v>2309.19</v>
      </c>
      <c r="K5932" s="58" t="s">
        <v>3376</v>
      </c>
      <c r="L5932" s="59" t="s">
        <v>3372</v>
      </c>
      <c r="M5932" s="20">
        <f>Таблица4[[#This Row],[Поступления]]/Таблица4[[#This Row],[Начисления]]</f>
        <v>0.66667323309644211</v>
      </c>
    </row>
    <row r="5933" spans="1:13" ht="15">
      <c r="A5933" s="56" t="s">
        <v>9628</v>
      </c>
      <c r="B5933" s="84" t="s">
        <v>2228</v>
      </c>
      <c r="C5933" s="84" t="s">
        <v>1452</v>
      </c>
      <c r="D5933" s="84" t="s">
        <v>1453</v>
      </c>
      <c r="E5933" s="84" t="s">
        <v>1198</v>
      </c>
      <c r="F5933" s="84" t="s">
        <v>177</v>
      </c>
      <c r="G5933" s="77">
        <v>61078.95</v>
      </c>
      <c r="H5933" s="77">
        <v>47608.76</v>
      </c>
      <c r="I5933" s="77">
        <v>13470.189999999995</v>
      </c>
      <c r="J5933" s="77">
        <v>0</v>
      </c>
      <c r="K5933" s="58" t="s">
        <v>3376</v>
      </c>
      <c r="L5933" s="59" t="s">
        <v>3372</v>
      </c>
      <c r="M5933" s="20">
        <f>Таблица4[[#This Row],[Поступления]]/Таблица4[[#This Row],[Начисления]]</f>
        <v>0.77946264629631001</v>
      </c>
    </row>
    <row r="5934" spans="1:13" ht="15">
      <c r="A5934" s="56" t="s">
        <v>9629</v>
      </c>
      <c r="B5934" s="84" t="s">
        <v>2228</v>
      </c>
      <c r="C5934" s="84" t="s">
        <v>1452</v>
      </c>
      <c r="D5934" s="84" t="s">
        <v>1453</v>
      </c>
      <c r="E5934" s="84" t="s">
        <v>1198</v>
      </c>
      <c r="F5934" s="84" t="s">
        <v>49</v>
      </c>
      <c r="G5934" s="77">
        <v>420351.13</v>
      </c>
      <c r="H5934" s="77">
        <v>295948.25</v>
      </c>
      <c r="I5934" s="77">
        <v>124402.88</v>
      </c>
      <c r="J5934" s="77">
        <v>2929.56</v>
      </c>
      <c r="K5934" s="58" t="s">
        <v>3376</v>
      </c>
      <c r="L5934" s="59" t="s">
        <v>3372</v>
      </c>
      <c r="M5934" s="20">
        <f>Таблица4[[#This Row],[Поступления]]/Таблица4[[#This Row],[Начисления]]</f>
        <v>0.70405008783965917</v>
      </c>
    </row>
    <row r="5935" spans="1:13" ht="15">
      <c r="A5935" s="56" t="s">
        <v>9630</v>
      </c>
      <c r="B5935" s="84" t="s">
        <v>2228</v>
      </c>
      <c r="C5935" s="84" t="s">
        <v>1452</v>
      </c>
      <c r="D5935" s="84" t="s">
        <v>1453</v>
      </c>
      <c r="E5935" s="84" t="s">
        <v>1198</v>
      </c>
      <c r="F5935" s="84" t="s">
        <v>120</v>
      </c>
      <c r="G5935" s="77">
        <v>59585.94</v>
      </c>
      <c r="H5935" s="77">
        <v>54489.96</v>
      </c>
      <c r="I5935" s="77">
        <v>5095.9800000000032</v>
      </c>
      <c r="J5935" s="77">
        <v>789.48</v>
      </c>
      <c r="K5935" s="58" t="s">
        <v>3376</v>
      </c>
      <c r="L5935" s="59" t="s">
        <v>3372</v>
      </c>
      <c r="M5935" s="20">
        <f>Таблица4[[#This Row],[Поступления]]/Таблица4[[#This Row],[Начисления]]</f>
        <v>0.91447680442735313</v>
      </c>
    </row>
    <row r="5936" spans="1:13" ht="15">
      <c r="A5936" s="56" t="s">
        <v>9631</v>
      </c>
      <c r="B5936" s="84" t="s">
        <v>2228</v>
      </c>
      <c r="C5936" s="84" t="s">
        <v>1452</v>
      </c>
      <c r="D5936" s="84" t="s">
        <v>1453</v>
      </c>
      <c r="E5936" s="84" t="s">
        <v>1198</v>
      </c>
      <c r="F5936" s="84" t="s">
        <v>139</v>
      </c>
      <c r="G5936" s="77">
        <v>60332.480000000003</v>
      </c>
      <c r="H5936" s="77">
        <v>58436.08</v>
      </c>
      <c r="I5936" s="77">
        <v>1896.4000000000015</v>
      </c>
      <c r="J5936" s="77">
        <v>403.69</v>
      </c>
      <c r="K5936" s="58" t="s">
        <v>3376</v>
      </c>
      <c r="L5936" s="59" t="s">
        <v>3372</v>
      </c>
      <c r="M5936" s="20">
        <f>Таблица4[[#This Row],[Поступления]]/Таблица4[[#This Row],[Начисления]]</f>
        <v>0.96856751123109808</v>
      </c>
    </row>
    <row r="5937" spans="1:13" ht="15">
      <c r="A5937" s="56" t="s">
        <v>9632</v>
      </c>
      <c r="B5937" s="84" t="s">
        <v>2228</v>
      </c>
      <c r="C5937" s="84" t="s">
        <v>1452</v>
      </c>
      <c r="D5937" s="84" t="s">
        <v>1453</v>
      </c>
      <c r="E5937" s="84" t="s">
        <v>1198</v>
      </c>
      <c r="F5937" s="84" t="s">
        <v>521</v>
      </c>
      <c r="G5937" s="77">
        <v>209696.7</v>
      </c>
      <c r="H5937" s="77">
        <v>188066.61</v>
      </c>
      <c r="I5937" s="77">
        <v>21630.090000000026</v>
      </c>
      <c r="J5937" s="77">
        <v>0</v>
      </c>
      <c r="K5937" s="58" t="s">
        <v>3376</v>
      </c>
      <c r="L5937" s="59" t="s">
        <v>3372</v>
      </c>
      <c r="M5937" s="20">
        <f>Таблица4[[#This Row],[Поступления]]/Таблица4[[#This Row],[Начисления]]</f>
        <v>0.89685059421535951</v>
      </c>
    </row>
    <row r="5938" spans="1:13" ht="15">
      <c r="A5938" s="56" t="s">
        <v>9633</v>
      </c>
      <c r="B5938" s="84" t="s">
        <v>2228</v>
      </c>
      <c r="C5938" s="84" t="s">
        <v>1452</v>
      </c>
      <c r="D5938" s="84" t="s">
        <v>1453</v>
      </c>
      <c r="E5938" s="84" t="s">
        <v>1198</v>
      </c>
      <c r="F5938" s="84" t="s">
        <v>202</v>
      </c>
      <c r="G5938" s="77">
        <v>60420.37</v>
      </c>
      <c r="H5938" s="77">
        <v>59332.24</v>
      </c>
      <c r="I5938" s="77">
        <v>1088.1300000000047</v>
      </c>
      <c r="J5938" s="77">
        <v>0</v>
      </c>
      <c r="K5938" s="58" t="s">
        <v>3376</v>
      </c>
      <c r="L5938" s="59" t="s">
        <v>3372</v>
      </c>
      <c r="M5938" s="20">
        <f>Таблица4[[#This Row],[Поступления]]/Таблица4[[#This Row],[Начисления]]</f>
        <v>0.98199067632323334</v>
      </c>
    </row>
    <row r="5939" spans="1:13" ht="15">
      <c r="A5939" s="56" t="s">
        <v>9634</v>
      </c>
      <c r="B5939" s="84" t="s">
        <v>2228</v>
      </c>
      <c r="C5939" s="84" t="s">
        <v>1452</v>
      </c>
      <c r="D5939" s="84" t="s">
        <v>1453</v>
      </c>
      <c r="E5939" s="84" t="s">
        <v>1198</v>
      </c>
      <c r="F5939" s="84" t="s">
        <v>522</v>
      </c>
      <c r="G5939" s="77">
        <v>61540.04</v>
      </c>
      <c r="H5939" s="77">
        <v>55332.31</v>
      </c>
      <c r="I5939" s="77">
        <v>6207.7300000000032</v>
      </c>
      <c r="J5939" s="77">
        <v>0</v>
      </c>
      <c r="K5939" s="58" t="s">
        <v>3376</v>
      </c>
      <c r="L5939" s="59" t="s">
        <v>3372</v>
      </c>
      <c r="M5939" s="20">
        <f>Таблица4[[#This Row],[Поступления]]/Таблица4[[#This Row],[Начисления]]</f>
        <v>0.8991269748930939</v>
      </c>
    </row>
    <row r="5940" spans="1:13" ht="15">
      <c r="A5940" s="56" t="s">
        <v>9635</v>
      </c>
      <c r="B5940" s="84" t="s">
        <v>2228</v>
      </c>
      <c r="C5940" s="84" t="s">
        <v>1452</v>
      </c>
      <c r="D5940" s="84" t="s">
        <v>1453</v>
      </c>
      <c r="E5940" s="84" t="s">
        <v>1198</v>
      </c>
      <c r="F5940" s="84" t="s">
        <v>523</v>
      </c>
      <c r="G5940" s="77">
        <v>209429.13</v>
      </c>
      <c r="H5940" s="77">
        <v>180068.46</v>
      </c>
      <c r="I5940" s="77">
        <v>29360.670000000013</v>
      </c>
      <c r="J5940" s="77">
        <v>1298.3499999999999</v>
      </c>
      <c r="K5940" s="58" t="s">
        <v>3376</v>
      </c>
      <c r="L5940" s="59" t="s">
        <v>3372</v>
      </c>
      <c r="M5940" s="20">
        <f>Таблица4[[#This Row],[Поступления]]/Таблица4[[#This Row],[Начисления]]</f>
        <v>0.85980617882526655</v>
      </c>
    </row>
    <row r="5941" spans="1:13" ht="15">
      <c r="A5941" s="56" t="s">
        <v>9636</v>
      </c>
      <c r="B5941" s="84" t="s">
        <v>2228</v>
      </c>
      <c r="C5941" s="84" t="s">
        <v>1452</v>
      </c>
      <c r="D5941" s="84" t="s">
        <v>1453</v>
      </c>
      <c r="E5941" s="84" t="s">
        <v>1198</v>
      </c>
      <c r="F5941" s="84" t="s">
        <v>91</v>
      </c>
      <c r="G5941" s="77">
        <v>1920714.03</v>
      </c>
      <c r="H5941" s="77">
        <v>1791555.7</v>
      </c>
      <c r="I5941" s="77">
        <v>129158.33000000007</v>
      </c>
      <c r="J5941" s="77">
        <v>17941.54</v>
      </c>
      <c r="K5941" s="58" t="s">
        <v>3376</v>
      </c>
      <c r="L5941" s="59" t="s">
        <v>3372</v>
      </c>
      <c r="M5941" s="20">
        <f>Таблица4[[#This Row],[Поступления]]/Таблица4[[#This Row],[Начисления]]</f>
        <v>0.93275504422696387</v>
      </c>
    </row>
    <row r="5942" spans="1:13" ht="15">
      <c r="A5942" s="56" t="s">
        <v>9637</v>
      </c>
      <c r="B5942" s="84" t="s">
        <v>2228</v>
      </c>
      <c r="C5942" s="84" t="s">
        <v>1452</v>
      </c>
      <c r="D5942" s="84" t="s">
        <v>1453</v>
      </c>
      <c r="E5942" s="84" t="s">
        <v>1198</v>
      </c>
      <c r="F5942" s="84" t="s">
        <v>319</v>
      </c>
      <c r="G5942" s="77">
        <v>3498183.11</v>
      </c>
      <c r="H5942" s="77">
        <v>3165415.35</v>
      </c>
      <c r="I5942" s="77">
        <v>332767.75999999978</v>
      </c>
      <c r="J5942" s="77">
        <v>9758.52</v>
      </c>
      <c r="K5942" s="58" t="s">
        <v>3376</v>
      </c>
      <c r="L5942" s="59" t="s">
        <v>3372</v>
      </c>
      <c r="M5942" s="20">
        <f>Таблица4[[#This Row],[Поступления]]/Таблица4[[#This Row],[Начисления]]</f>
        <v>0.90487411620942859</v>
      </c>
    </row>
    <row r="5943" spans="1:13" ht="15">
      <c r="A5943" s="56" t="s">
        <v>9638</v>
      </c>
      <c r="B5943" s="84" t="s">
        <v>2228</v>
      </c>
      <c r="C5943" s="84" t="s">
        <v>1452</v>
      </c>
      <c r="D5943" s="84" t="s">
        <v>1453</v>
      </c>
      <c r="E5943" s="84" t="s">
        <v>1198</v>
      </c>
      <c r="F5943" s="84" t="s">
        <v>875</v>
      </c>
      <c r="G5943" s="77">
        <v>1031359.41</v>
      </c>
      <c r="H5943" s="77">
        <v>740991.95</v>
      </c>
      <c r="I5943" s="77">
        <v>290367.46000000008</v>
      </c>
      <c r="J5943" s="77">
        <v>1246.31</v>
      </c>
      <c r="K5943" s="58" t="s">
        <v>3376</v>
      </c>
      <c r="L5943" s="59" t="s">
        <v>3373</v>
      </c>
      <c r="M5943" s="20">
        <f>Таблица4[[#This Row],[Поступления]]/Таблица4[[#This Row],[Начисления]]</f>
        <v>0.71846142364667998</v>
      </c>
    </row>
    <row r="5944" spans="1:13" ht="15">
      <c r="A5944" s="56" t="s">
        <v>9639</v>
      </c>
      <c r="B5944" s="84" t="s">
        <v>2228</v>
      </c>
      <c r="C5944" s="84" t="s">
        <v>1452</v>
      </c>
      <c r="D5944" s="84" t="s">
        <v>1453</v>
      </c>
      <c r="E5944" s="84" t="s">
        <v>1198</v>
      </c>
      <c r="F5944" s="84" t="s">
        <v>54</v>
      </c>
      <c r="G5944" s="77">
        <v>558119.28</v>
      </c>
      <c r="H5944" s="77">
        <v>492822.89</v>
      </c>
      <c r="I5944" s="77">
        <v>65296.390000000014</v>
      </c>
      <c r="J5944" s="77">
        <v>3509.02</v>
      </c>
      <c r="K5944" s="58" t="s">
        <v>3376</v>
      </c>
      <c r="L5944" s="59" t="s">
        <v>3372</v>
      </c>
      <c r="M5944" s="20">
        <f>Таблица4[[#This Row],[Поступления]]/Таблица4[[#This Row],[Начисления]]</f>
        <v>0.88300638888518601</v>
      </c>
    </row>
    <row r="5945" spans="1:13" ht="15">
      <c r="A5945" s="56" t="s">
        <v>9640</v>
      </c>
      <c r="B5945" s="84" t="s">
        <v>2228</v>
      </c>
      <c r="C5945" s="84" t="s">
        <v>1452</v>
      </c>
      <c r="D5945" s="84" t="s">
        <v>1453</v>
      </c>
      <c r="E5945" s="84" t="s">
        <v>1198</v>
      </c>
      <c r="F5945" s="84" t="s">
        <v>373</v>
      </c>
      <c r="G5945" s="77">
        <v>586133.23</v>
      </c>
      <c r="H5945" s="77">
        <v>321877</v>
      </c>
      <c r="I5945" s="77">
        <v>264256.23</v>
      </c>
      <c r="J5945" s="77">
        <v>2396.21</v>
      </c>
      <c r="K5945" s="58" t="s">
        <v>3376</v>
      </c>
      <c r="L5945" s="59" t="s">
        <v>3372</v>
      </c>
      <c r="M5945" s="20">
        <f>Таблица4[[#This Row],[Поступления]]/Таблица4[[#This Row],[Начисления]]</f>
        <v>0.54915330427520725</v>
      </c>
    </row>
    <row r="5946" spans="1:13" ht="15">
      <c r="A5946" s="56" t="s">
        <v>9641</v>
      </c>
      <c r="B5946" s="84" t="s">
        <v>2228</v>
      </c>
      <c r="C5946" s="84" t="s">
        <v>1452</v>
      </c>
      <c r="D5946" s="84" t="s">
        <v>1453</v>
      </c>
      <c r="E5946" s="84" t="s">
        <v>1198</v>
      </c>
      <c r="F5946" s="84" t="s">
        <v>491</v>
      </c>
      <c r="G5946" s="77">
        <v>1305270.2</v>
      </c>
      <c r="H5946" s="77">
        <v>946176.27</v>
      </c>
      <c r="I5946" s="77">
        <v>359093.92999999993</v>
      </c>
      <c r="J5946" s="77">
        <v>0</v>
      </c>
      <c r="K5946" s="58" t="s">
        <v>3376</v>
      </c>
      <c r="L5946" s="59" t="s">
        <v>3373</v>
      </c>
      <c r="M5946" s="20">
        <f>Таблица4[[#This Row],[Поступления]]/Таблица4[[#This Row],[Начисления]]</f>
        <v>0.72488919918649797</v>
      </c>
    </row>
    <row r="5947" spans="1:13" ht="15">
      <c r="A5947" s="56" t="s">
        <v>9642</v>
      </c>
      <c r="B5947" s="84" t="s">
        <v>2228</v>
      </c>
      <c r="C5947" s="84" t="s">
        <v>1452</v>
      </c>
      <c r="D5947" s="84" t="s">
        <v>1453</v>
      </c>
      <c r="E5947" s="84" t="s">
        <v>1198</v>
      </c>
      <c r="F5947" s="84" t="s">
        <v>828</v>
      </c>
      <c r="G5947" s="77">
        <v>869312.42</v>
      </c>
      <c r="H5947" s="77">
        <v>796385.01</v>
      </c>
      <c r="I5947" s="77">
        <v>72927.410000000033</v>
      </c>
      <c r="J5947" s="77">
        <v>3032.23</v>
      </c>
      <c r="K5947" s="58" t="s">
        <v>3376</v>
      </c>
      <c r="L5947" s="59" t="s">
        <v>3373</v>
      </c>
      <c r="M5947" s="20">
        <f>Таблица4[[#This Row],[Поступления]]/Таблица4[[#This Row],[Начисления]]</f>
        <v>0.91610908998631346</v>
      </c>
    </row>
    <row r="5948" spans="1:13" ht="15">
      <c r="A5948" s="56" t="s">
        <v>9643</v>
      </c>
      <c r="B5948" s="84" t="s">
        <v>2228</v>
      </c>
      <c r="C5948" s="84" t="s">
        <v>1452</v>
      </c>
      <c r="D5948" s="84" t="s">
        <v>1453</v>
      </c>
      <c r="E5948" s="84" t="s">
        <v>1198</v>
      </c>
      <c r="F5948" s="84" t="s">
        <v>872</v>
      </c>
      <c r="G5948" s="77">
        <v>1648867.38</v>
      </c>
      <c r="H5948" s="77">
        <v>1292353.1399999999</v>
      </c>
      <c r="I5948" s="77">
        <v>356514.24</v>
      </c>
      <c r="J5948" s="77">
        <v>982.4</v>
      </c>
      <c r="K5948" s="58" t="s">
        <v>3376</v>
      </c>
      <c r="L5948" s="59" t="s">
        <v>3372</v>
      </c>
      <c r="M5948" s="20">
        <f>Таблица4[[#This Row],[Поступления]]/Таблица4[[#This Row],[Начисления]]</f>
        <v>0.78378234397480773</v>
      </c>
    </row>
    <row r="5949" spans="1:13" ht="15">
      <c r="A5949" s="56" t="s">
        <v>9644</v>
      </c>
      <c r="B5949" s="84" t="s">
        <v>2228</v>
      </c>
      <c r="C5949" s="84" t="s">
        <v>1452</v>
      </c>
      <c r="D5949" s="84" t="s">
        <v>1453</v>
      </c>
      <c r="E5949" s="84" t="s">
        <v>1198</v>
      </c>
      <c r="F5949" s="84" t="s">
        <v>873</v>
      </c>
      <c r="G5949" s="77">
        <v>416487.19</v>
      </c>
      <c r="H5949" s="77">
        <v>340388.36</v>
      </c>
      <c r="I5949" s="77">
        <v>76098.830000000016</v>
      </c>
      <c r="J5949" s="77">
        <v>3280.68</v>
      </c>
      <c r="K5949" s="58" t="s">
        <v>3376</v>
      </c>
      <c r="L5949" s="59" t="s">
        <v>3372</v>
      </c>
      <c r="M5949" s="20">
        <f>Таблица4[[#This Row],[Поступления]]/Таблица4[[#This Row],[Начисления]]</f>
        <v>0.81728410422418996</v>
      </c>
    </row>
    <row r="5950" spans="1:13" ht="15">
      <c r="A5950" s="56" t="s">
        <v>9645</v>
      </c>
      <c r="B5950" s="84" t="s">
        <v>2228</v>
      </c>
      <c r="C5950" s="84" t="s">
        <v>1452</v>
      </c>
      <c r="D5950" s="84" t="s">
        <v>1453</v>
      </c>
      <c r="E5950" s="84" t="s">
        <v>1198</v>
      </c>
      <c r="F5950" s="84" t="s">
        <v>874</v>
      </c>
      <c r="G5950" s="77">
        <v>3009750.51</v>
      </c>
      <c r="H5950" s="77">
        <v>2111116.9900000002</v>
      </c>
      <c r="I5950" s="77">
        <v>898633.51999999955</v>
      </c>
      <c r="J5950" s="77">
        <v>12887.24</v>
      </c>
      <c r="K5950" s="58" t="s">
        <v>3376</v>
      </c>
      <c r="L5950" s="59" t="s">
        <v>3372</v>
      </c>
      <c r="M5950" s="20">
        <f>Таблица4[[#This Row],[Поступления]]/Таблица4[[#This Row],[Начисления]]</f>
        <v>0.70142590988380638</v>
      </c>
    </row>
    <row r="5951" spans="1:13" ht="15">
      <c r="A5951" s="56" t="s">
        <v>9646</v>
      </c>
      <c r="B5951" s="84" t="s">
        <v>2228</v>
      </c>
      <c r="C5951" s="84" t="s">
        <v>1452</v>
      </c>
      <c r="D5951" s="84" t="s">
        <v>1453</v>
      </c>
      <c r="E5951" s="84" t="s">
        <v>1198</v>
      </c>
      <c r="F5951" s="84" t="s">
        <v>876</v>
      </c>
      <c r="G5951" s="77">
        <v>1397959.03</v>
      </c>
      <c r="H5951" s="77">
        <v>1009323.46</v>
      </c>
      <c r="I5951" s="77">
        <v>388635.57000000007</v>
      </c>
      <c r="J5951" s="77">
        <v>3179.25</v>
      </c>
      <c r="K5951" s="58" t="s">
        <v>3376</v>
      </c>
      <c r="L5951" s="59" t="s">
        <v>3372</v>
      </c>
      <c r="M5951" s="20">
        <f>Таблица4[[#This Row],[Поступления]]/Таблица4[[#This Row],[Начисления]]</f>
        <v>0.72199788287071609</v>
      </c>
    </row>
    <row r="5952" spans="1:13" ht="15">
      <c r="A5952" s="56" t="s">
        <v>9647</v>
      </c>
      <c r="B5952" s="84" t="s">
        <v>2228</v>
      </c>
      <c r="C5952" s="84" t="s">
        <v>1452</v>
      </c>
      <c r="D5952" s="84" t="s">
        <v>1453</v>
      </c>
      <c r="E5952" s="84" t="s">
        <v>1198</v>
      </c>
      <c r="F5952" s="84" t="s">
        <v>361</v>
      </c>
      <c r="G5952" s="77">
        <v>1938673.38</v>
      </c>
      <c r="H5952" s="77">
        <v>1650783.41</v>
      </c>
      <c r="I5952" s="77">
        <v>287889.96999999997</v>
      </c>
      <c r="J5952" s="77">
        <v>13108.01</v>
      </c>
      <c r="K5952" s="58" t="s">
        <v>3376</v>
      </c>
      <c r="L5952" s="59" t="s">
        <v>3373</v>
      </c>
      <c r="M5952" s="20">
        <f>Таблица4[[#This Row],[Поступления]]/Таблица4[[#This Row],[Начисления]]</f>
        <v>0.8515015613408794</v>
      </c>
    </row>
    <row r="5953" spans="1:13" ht="15">
      <c r="A5953" s="56" t="s">
        <v>9648</v>
      </c>
      <c r="B5953" s="84" t="s">
        <v>2228</v>
      </c>
      <c r="C5953" s="84" t="s">
        <v>1452</v>
      </c>
      <c r="D5953" s="84" t="s">
        <v>1453</v>
      </c>
      <c r="E5953" s="84" t="s">
        <v>1198</v>
      </c>
      <c r="F5953" s="84" t="s">
        <v>577</v>
      </c>
      <c r="G5953" s="77">
        <v>552191.36</v>
      </c>
      <c r="H5953" s="77">
        <v>486151.31</v>
      </c>
      <c r="I5953" s="77">
        <v>66040.049999999988</v>
      </c>
      <c r="J5953" s="77">
        <v>741.02</v>
      </c>
      <c r="K5953" s="58" t="s">
        <v>3376</v>
      </c>
      <c r="L5953" s="59" t="s">
        <v>3372</v>
      </c>
      <c r="M5953" s="20">
        <f>Таблица4[[#This Row],[Поступления]]/Таблица4[[#This Row],[Начисления]]</f>
        <v>0.8804036883155868</v>
      </c>
    </row>
    <row r="5954" spans="1:13" ht="15">
      <c r="A5954" s="56" t="s">
        <v>9649</v>
      </c>
      <c r="B5954" s="84" t="s">
        <v>2228</v>
      </c>
      <c r="C5954" s="84" t="s">
        <v>1452</v>
      </c>
      <c r="D5954" s="84" t="s">
        <v>1453</v>
      </c>
      <c r="E5954" s="84" t="s">
        <v>1198</v>
      </c>
      <c r="F5954" s="84" t="s">
        <v>334</v>
      </c>
      <c r="G5954" s="77">
        <v>719071.63</v>
      </c>
      <c r="H5954" s="77">
        <v>651914.86</v>
      </c>
      <c r="I5954" s="77">
        <v>67156.770000000019</v>
      </c>
      <c r="J5954" s="77">
        <v>2508.86</v>
      </c>
      <c r="K5954" s="58" t="s">
        <v>3376</v>
      </c>
      <c r="L5954" s="59" t="s">
        <v>3373</v>
      </c>
      <c r="M5954" s="20">
        <f>Таблица4[[#This Row],[Поступления]]/Таблица4[[#This Row],[Начисления]]</f>
        <v>0.90660628621935757</v>
      </c>
    </row>
    <row r="5955" spans="1:13" ht="15">
      <c r="A5955" s="56" t="s">
        <v>9650</v>
      </c>
      <c r="B5955" s="84" t="s">
        <v>2228</v>
      </c>
      <c r="C5955" s="84" t="s">
        <v>1452</v>
      </c>
      <c r="D5955" s="84" t="s">
        <v>1453</v>
      </c>
      <c r="E5955" s="84" t="s">
        <v>1198</v>
      </c>
      <c r="F5955" s="84" t="s">
        <v>302</v>
      </c>
      <c r="G5955" s="77">
        <v>1518629.97</v>
      </c>
      <c r="H5955" s="77">
        <v>1360313.39</v>
      </c>
      <c r="I5955" s="77">
        <v>158316.58000000007</v>
      </c>
      <c r="J5955" s="77">
        <v>4922.29</v>
      </c>
      <c r="K5955" s="58" t="s">
        <v>3376</v>
      </c>
      <c r="L5955" s="59" t="s">
        <v>3372</v>
      </c>
      <c r="M5955" s="20">
        <f>Таблица4[[#This Row],[Поступления]]/Таблица4[[#This Row],[Начисления]]</f>
        <v>0.89575039138731072</v>
      </c>
    </row>
    <row r="5956" spans="1:13" ht="15">
      <c r="A5956" s="56" t="s">
        <v>9651</v>
      </c>
      <c r="B5956" s="84" t="s">
        <v>2228</v>
      </c>
      <c r="C5956" s="84" t="s">
        <v>1452</v>
      </c>
      <c r="D5956" s="84" t="s">
        <v>1453</v>
      </c>
      <c r="E5956" s="84" t="s">
        <v>1198</v>
      </c>
      <c r="F5956" s="84" t="s">
        <v>860</v>
      </c>
      <c r="G5956" s="77">
        <v>1003621.08</v>
      </c>
      <c r="H5956" s="77">
        <v>890597.82</v>
      </c>
      <c r="I5956" s="77">
        <v>113023.26000000001</v>
      </c>
      <c r="J5956" s="77">
        <v>5005.7</v>
      </c>
      <c r="K5956" s="58" t="s">
        <v>3376</v>
      </c>
      <c r="L5956" s="59" t="s">
        <v>3373</v>
      </c>
      <c r="M5956" s="20">
        <f>Таблица4[[#This Row],[Поступления]]/Таблица4[[#This Row],[Начисления]]</f>
        <v>0.88738452962745662</v>
      </c>
    </row>
    <row r="5957" spans="1:13" ht="15">
      <c r="A5957" s="56" t="s">
        <v>9652</v>
      </c>
      <c r="B5957" s="84" t="s">
        <v>2228</v>
      </c>
      <c r="C5957" s="84" t="s">
        <v>1452</v>
      </c>
      <c r="D5957" s="84" t="s">
        <v>1453</v>
      </c>
      <c r="E5957" s="84" t="s">
        <v>1198</v>
      </c>
      <c r="F5957" s="84" t="s">
        <v>708</v>
      </c>
      <c r="G5957" s="77">
        <v>727919.53</v>
      </c>
      <c r="H5957" s="77">
        <v>666374.36</v>
      </c>
      <c r="I5957" s="77">
        <v>61545.170000000042</v>
      </c>
      <c r="J5957" s="77">
        <v>472.79</v>
      </c>
      <c r="K5957" s="58" t="s">
        <v>3376</v>
      </c>
      <c r="L5957" s="59" t="s">
        <v>3373</v>
      </c>
      <c r="M5957" s="20">
        <f>Таблица4[[#This Row],[Поступления]]/Таблица4[[#This Row],[Начисления]]</f>
        <v>0.91545058558876691</v>
      </c>
    </row>
    <row r="5958" spans="1:13" ht="15">
      <c r="A5958" s="56" t="s">
        <v>9653</v>
      </c>
      <c r="B5958" s="84" t="s">
        <v>2230</v>
      </c>
      <c r="C5958" s="84" t="s">
        <v>1452</v>
      </c>
      <c r="D5958" s="84" t="s">
        <v>1453</v>
      </c>
      <c r="E5958" s="84" t="s">
        <v>2229</v>
      </c>
      <c r="F5958" s="84" t="s">
        <v>22</v>
      </c>
      <c r="G5958" s="77">
        <v>949834.07</v>
      </c>
      <c r="H5958" s="77">
        <v>850099.23</v>
      </c>
      <c r="I5958" s="77">
        <v>99734.839999999967</v>
      </c>
      <c r="J5958" s="77">
        <v>2037.59</v>
      </c>
      <c r="K5958" s="58" t="s">
        <v>3376</v>
      </c>
      <c r="L5958" s="59" t="s">
        <v>3373</v>
      </c>
      <c r="M5958" s="20">
        <f>Таблица4[[#This Row],[Поступления]]/Таблица4[[#This Row],[Начисления]]</f>
        <v>0.89499761784708354</v>
      </c>
    </row>
    <row r="5959" spans="1:13" ht="15">
      <c r="A5959" s="56" t="s">
        <v>9654</v>
      </c>
      <c r="B5959" s="84" t="s">
        <v>2230</v>
      </c>
      <c r="C5959" s="84" t="s">
        <v>1452</v>
      </c>
      <c r="D5959" s="84" t="s">
        <v>1453</v>
      </c>
      <c r="E5959" s="84" t="s">
        <v>2229</v>
      </c>
      <c r="F5959" s="84" t="s">
        <v>24</v>
      </c>
      <c r="G5959" s="77">
        <v>724867.61</v>
      </c>
      <c r="H5959" s="77">
        <v>648955.48</v>
      </c>
      <c r="I5959" s="77">
        <v>75912.13</v>
      </c>
      <c r="J5959" s="77">
        <v>1695.08</v>
      </c>
      <c r="K5959" s="58" t="s">
        <v>3376</v>
      </c>
      <c r="L5959" s="59" t="s">
        <v>3372</v>
      </c>
      <c r="M5959" s="20">
        <f>Таблица4[[#This Row],[Поступления]]/Таблица4[[#This Row],[Начисления]]</f>
        <v>0.89527449019276772</v>
      </c>
    </row>
    <row r="5960" spans="1:13" ht="15">
      <c r="A5960" s="56" t="s">
        <v>9655</v>
      </c>
      <c r="B5960" s="84" t="s">
        <v>2230</v>
      </c>
      <c r="C5960" s="84" t="s">
        <v>1452</v>
      </c>
      <c r="D5960" s="84" t="s">
        <v>1453</v>
      </c>
      <c r="E5960" s="84" t="s">
        <v>2229</v>
      </c>
      <c r="F5960" s="84" t="s">
        <v>105</v>
      </c>
      <c r="G5960" s="77">
        <v>1166640.81</v>
      </c>
      <c r="H5960" s="77">
        <v>1080435.23</v>
      </c>
      <c r="I5960" s="77">
        <v>86205.580000000075</v>
      </c>
      <c r="J5960" s="77">
        <v>4174.62</v>
      </c>
      <c r="K5960" s="58" t="s">
        <v>3376</v>
      </c>
      <c r="L5960" s="59" t="s">
        <v>3372</v>
      </c>
      <c r="M5960" s="20">
        <f>Таблица4[[#This Row],[Поступления]]/Таблица4[[#This Row],[Начисления]]</f>
        <v>0.92610786519631516</v>
      </c>
    </row>
    <row r="5961" spans="1:13" ht="15">
      <c r="A5961" s="61" t="s">
        <v>9656</v>
      </c>
      <c r="B5961" s="85" t="s">
        <v>2230</v>
      </c>
      <c r="C5961" s="85" t="s">
        <v>1452</v>
      </c>
      <c r="D5961" s="85" t="s">
        <v>1453</v>
      </c>
      <c r="E5961" s="85" t="s">
        <v>2229</v>
      </c>
      <c r="F5961" s="85" t="s">
        <v>37</v>
      </c>
      <c r="G5961" s="79">
        <v>717863.93</v>
      </c>
      <c r="H5961" s="79">
        <v>693203.46</v>
      </c>
      <c r="I5961" s="79">
        <v>24660.470000000088</v>
      </c>
      <c r="J5961" s="79">
        <v>2272.94</v>
      </c>
      <c r="K5961" s="63" t="s">
        <v>3376</v>
      </c>
      <c r="L5961" s="64" t="s">
        <v>3372</v>
      </c>
      <c r="M5961" s="16">
        <f>Таблица4[[#This Row],[Поступления]]/Таблица4[[#This Row],[Начисления]]</f>
        <v>0.96564743126179908</v>
      </c>
    </row>
    <row r="5962" spans="1:13" ht="15">
      <c r="A5962" s="61" t="s">
        <v>9657</v>
      </c>
      <c r="B5962" s="85" t="s">
        <v>2230</v>
      </c>
      <c r="C5962" s="85" t="s">
        <v>1452</v>
      </c>
      <c r="D5962" s="85" t="s">
        <v>1453</v>
      </c>
      <c r="E5962" s="85" t="s">
        <v>2229</v>
      </c>
      <c r="F5962" s="85" t="s">
        <v>324</v>
      </c>
      <c r="G5962" s="79">
        <v>1050504.45</v>
      </c>
      <c r="H5962" s="79">
        <v>905512.79</v>
      </c>
      <c r="I5962" s="79">
        <v>144991.65999999992</v>
      </c>
      <c r="J5962" s="79">
        <v>8270.15</v>
      </c>
      <c r="K5962" s="63" t="s">
        <v>3376</v>
      </c>
      <c r="L5962" s="64" t="s">
        <v>3373</v>
      </c>
      <c r="M5962" s="16">
        <f>Таблица4[[#This Row],[Поступления]]/Таблица4[[#This Row],[Начисления]]</f>
        <v>0.86197901398704224</v>
      </c>
    </row>
    <row r="5963" spans="1:13" ht="15">
      <c r="A5963" s="56" t="s">
        <v>9658</v>
      </c>
      <c r="B5963" s="84" t="s">
        <v>2230</v>
      </c>
      <c r="C5963" s="84" t="s">
        <v>1452</v>
      </c>
      <c r="D5963" s="84" t="s">
        <v>1453</v>
      </c>
      <c r="E5963" s="84" t="s">
        <v>2229</v>
      </c>
      <c r="F5963" s="84" t="s">
        <v>148</v>
      </c>
      <c r="G5963" s="77">
        <v>135726.16</v>
      </c>
      <c r="H5963" s="77">
        <v>96828.56</v>
      </c>
      <c r="I5963" s="77">
        <v>38897.600000000006</v>
      </c>
      <c r="J5963" s="77">
        <v>196.08</v>
      </c>
      <c r="K5963" s="58" t="s">
        <v>3376</v>
      </c>
      <c r="L5963" s="59" t="s">
        <v>3372</v>
      </c>
      <c r="M5963" s="20">
        <f>Таблица4[[#This Row],[Поступления]]/Таблица4[[#This Row],[Начисления]]</f>
        <v>0.71341118027652151</v>
      </c>
    </row>
    <row r="5964" spans="1:13" ht="15">
      <c r="A5964" s="61" t="s">
        <v>9659</v>
      </c>
      <c r="B5964" s="85" t="s">
        <v>2230</v>
      </c>
      <c r="C5964" s="85" t="s">
        <v>1452</v>
      </c>
      <c r="D5964" s="85" t="s">
        <v>1453</v>
      </c>
      <c r="E5964" s="85" t="s">
        <v>2229</v>
      </c>
      <c r="F5964" s="85" t="s">
        <v>117</v>
      </c>
      <c r="G5964" s="79">
        <v>136472.49</v>
      </c>
      <c r="H5964" s="79">
        <v>130154.51</v>
      </c>
      <c r="I5964" s="79">
        <v>6317.9799999999959</v>
      </c>
      <c r="J5964" s="79">
        <v>244.46</v>
      </c>
      <c r="K5964" s="63" t="s">
        <v>3376</v>
      </c>
      <c r="L5964" s="64" t="s">
        <v>3372</v>
      </c>
      <c r="M5964" s="16">
        <f>Таблица4[[#This Row],[Поступления]]/Таблица4[[#This Row],[Начисления]]</f>
        <v>0.95370510203191872</v>
      </c>
    </row>
    <row r="5965" spans="1:13" ht="15">
      <c r="A5965" s="61" t="s">
        <v>9660</v>
      </c>
      <c r="B5965" s="85" t="s">
        <v>2232</v>
      </c>
      <c r="C5965" s="85" t="s">
        <v>1452</v>
      </c>
      <c r="D5965" s="85" t="s">
        <v>1453</v>
      </c>
      <c r="E5965" s="85" t="s">
        <v>2231</v>
      </c>
      <c r="F5965" s="85" t="s">
        <v>22</v>
      </c>
      <c r="G5965" s="79">
        <v>2336630.52</v>
      </c>
      <c r="H5965" s="79">
        <v>1821295.8</v>
      </c>
      <c r="I5965" s="79">
        <v>515334.72</v>
      </c>
      <c r="J5965" s="79">
        <v>2686.96</v>
      </c>
      <c r="K5965" s="63" t="s">
        <v>3375</v>
      </c>
      <c r="L5965" s="64" t="s">
        <v>3373</v>
      </c>
      <c r="M5965" s="16">
        <f>Таблица4[[#This Row],[Поступления]]/Таблица4[[#This Row],[Начисления]]</f>
        <v>0.77945391212300008</v>
      </c>
    </row>
    <row r="5966" spans="1:13" ht="15">
      <c r="A5966" s="56" t="s">
        <v>9661</v>
      </c>
      <c r="B5966" s="84" t="s">
        <v>2232</v>
      </c>
      <c r="C5966" s="84" t="s">
        <v>1452</v>
      </c>
      <c r="D5966" s="84" t="s">
        <v>1453</v>
      </c>
      <c r="E5966" s="84" t="s">
        <v>2231</v>
      </c>
      <c r="F5966" s="84" t="s">
        <v>15</v>
      </c>
      <c r="G5966" s="77">
        <v>3686040.14</v>
      </c>
      <c r="H5966" s="77">
        <v>3075068.38</v>
      </c>
      <c r="I5966" s="77">
        <v>610971.76000000024</v>
      </c>
      <c r="J5966" s="77">
        <v>4205.1499999999996</v>
      </c>
      <c r="K5966" s="58" t="s">
        <v>3375</v>
      </c>
      <c r="L5966" s="59" t="s">
        <v>3373</v>
      </c>
      <c r="M5966" s="20">
        <f>Таблица4[[#This Row],[Поступления]]/Таблица4[[#This Row],[Начисления]]</f>
        <v>0.83424712244180821</v>
      </c>
    </row>
    <row r="5967" spans="1:13" ht="15">
      <c r="A5967" s="56" t="s">
        <v>9662</v>
      </c>
      <c r="B5967" s="84" t="s">
        <v>2232</v>
      </c>
      <c r="C5967" s="84" t="s">
        <v>1452</v>
      </c>
      <c r="D5967" s="84" t="s">
        <v>1453</v>
      </c>
      <c r="E5967" s="84" t="s">
        <v>2231</v>
      </c>
      <c r="F5967" s="84" t="s">
        <v>76</v>
      </c>
      <c r="G5967" s="77">
        <v>840043.33</v>
      </c>
      <c r="H5967" s="77">
        <v>718613.38</v>
      </c>
      <c r="I5967" s="77">
        <v>121429.94999999995</v>
      </c>
      <c r="J5967" s="77">
        <v>2485.6799999999998</v>
      </c>
      <c r="K5967" s="58" t="s">
        <v>3375</v>
      </c>
      <c r="L5967" s="59" t="s">
        <v>3373</v>
      </c>
      <c r="M5967" s="20">
        <f>Таблица4[[#This Row],[Поступления]]/Таблица4[[#This Row],[Начисления]]</f>
        <v>0.85544799218868872</v>
      </c>
    </row>
    <row r="5968" spans="1:13" ht="15">
      <c r="A5968" s="56" t="s">
        <v>9663</v>
      </c>
      <c r="B5968" s="84" t="s">
        <v>2232</v>
      </c>
      <c r="C5968" s="84" t="s">
        <v>1452</v>
      </c>
      <c r="D5968" s="84" t="s">
        <v>1453</v>
      </c>
      <c r="E5968" s="84" t="s">
        <v>2231</v>
      </c>
      <c r="F5968" s="84" t="s">
        <v>77</v>
      </c>
      <c r="G5968" s="79">
        <v>551168.67000000004</v>
      </c>
      <c r="H5968" s="79">
        <v>434749.25</v>
      </c>
      <c r="I5968" s="79">
        <v>116419.42000000004</v>
      </c>
      <c r="J5968" s="79">
        <v>1820.86</v>
      </c>
      <c r="K5968" s="58" t="s">
        <v>3375</v>
      </c>
      <c r="L5968" s="59" t="s">
        <v>3372</v>
      </c>
      <c r="M5968" s="16">
        <f>Таблица4[[#This Row],[Поступления]]/Таблица4[[#This Row],[Начисления]]</f>
        <v>0.78877714511603125</v>
      </c>
    </row>
    <row r="5969" spans="1:13" ht="15">
      <c r="A5969" s="56" t="s">
        <v>9664</v>
      </c>
      <c r="B5969" s="84" t="s">
        <v>2232</v>
      </c>
      <c r="C5969" s="84" t="s">
        <v>1452</v>
      </c>
      <c r="D5969" s="84" t="s">
        <v>1453</v>
      </c>
      <c r="E5969" s="84" t="s">
        <v>2231</v>
      </c>
      <c r="F5969" s="84" t="s">
        <v>17</v>
      </c>
      <c r="G5969" s="79">
        <v>1683703.47</v>
      </c>
      <c r="H5969" s="79">
        <v>1468316.88</v>
      </c>
      <c r="I5969" s="79">
        <v>215386.59000000008</v>
      </c>
      <c r="J5969" s="79">
        <v>7725.91</v>
      </c>
      <c r="K5969" s="58" t="s">
        <v>3375</v>
      </c>
      <c r="L5969" s="59" t="s">
        <v>3372</v>
      </c>
      <c r="M5969" s="16">
        <f>Таблица4[[#This Row],[Поступления]]/Таблица4[[#This Row],[Начисления]]</f>
        <v>0.87207569869770474</v>
      </c>
    </row>
    <row r="5970" spans="1:13" ht="15">
      <c r="A5970" s="56" t="s">
        <v>9665</v>
      </c>
      <c r="B5970" s="84" t="s">
        <v>2232</v>
      </c>
      <c r="C5970" s="84" t="s">
        <v>1452</v>
      </c>
      <c r="D5970" s="84" t="s">
        <v>1453</v>
      </c>
      <c r="E5970" s="84" t="s">
        <v>2231</v>
      </c>
      <c r="F5970" s="84" t="s">
        <v>78</v>
      </c>
      <c r="G5970" s="79">
        <v>2422208.69</v>
      </c>
      <c r="H5970" s="79">
        <v>2053245.1</v>
      </c>
      <c r="I5970" s="79">
        <v>368963.58999999985</v>
      </c>
      <c r="J5970" s="79">
        <v>9547.17</v>
      </c>
      <c r="K5970" s="58" t="s">
        <v>3375</v>
      </c>
      <c r="L5970" s="59" t="s">
        <v>3372</v>
      </c>
      <c r="M5970" s="16">
        <f>Таблица4[[#This Row],[Поступления]]/Таблица4[[#This Row],[Начисления]]</f>
        <v>0.84767473111493141</v>
      </c>
    </row>
    <row r="5971" spans="1:13" ht="15">
      <c r="A5971" s="56" t="s">
        <v>9666</v>
      </c>
      <c r="B5971" s="84" t="s">
        <v>2232</v>
      </c>
      <c r="C5971" s="84" t="s">
        <v>1452</v>
      </c>
      <c r="D5971" s="84" t="s">
        <v>1453</v>
      </c>
      <c r="E5971" s="84" t="s">
        <v>2231</v>
      </c>
      <c r="F5971" s="84" t="s">
        <v>79</v>
      </c>
      <c r="G5971" s="77">
        <v>566681.44999999995</v>
      </c>
      <c r="H5971" s="77">
        <v>485625.71</v>
      </c>
      <c r="I5971" s="77">
        <v>81055.739999999932</v>
      </c>
      <c r="J5971" s="77">
        <v>4006.2</v>
      </c>
      <c r="K5971" s="58" t="s">
        <v>3375</v>
      </c>
      <c r="L5971" s="59" t="s">
        <v>3373</v>
      </c>
      <c r="M5971" s="20">
        <f>Таблица4[[#This Row],[Поступления]]/Таблица4[[#This Row],[Начисления]]</f>
        <v>0.85696419037538651</v>
      </c>
    </row>
    <row r="5972" spans="1:13" ht="15">
      <c r="A5972" s="56" t="s">
        <v>9667</v>
      </c>
      <c r="B5972" s="84" t="s">
        <v>2232</v>
      </c>
      <c r="C5972" s="84" t="s">
        <v>1452</v>
      </c>
      <c r="D5972" s="84" t="s">
        <v>1453</v>
      </c>
      <c r="E5972" s="84" t="s">
        <v>2231</v>
      </c>
      <c r="F5972" s="84" t="s">
        <v>138</v>
      </c>
      <c r="G5972" s="77">
        <v>1594726.04</v>
      </c>
      <c r="H5972" s="77">
        <v>1397641.13</v>
      </c>
      <c r="I5972" s="77">
        <v>197084.91000000015</v>
      </c>
      <c r="J5972" s="77">
        <v>7235.69</v>
      </c>
      <c r="K5972" s="58" t="s">
        <v>3375</v>
      </c>
      <c r="L5972" s="59" t="s">
        <v>3373</v>
      </c>
      <c r="M5972" s="20">
        <f>Таблица4[[#This Row],[Поступления]]/Таблица4[[#This Row],[Начисления]]</f>
        <v>0.87641456585232647</v>
      </c>
    </row>
    <row r="5973" spans="1:13" ht="15">
      <c r="A5973" s="56" t="s">
        <v>9668</v>
      </c>
      <c r="B5973" s="84" t="s">
        <v>2232</v>
      </c>
      <c r="C5973" s="84" t="s">
        <v>1452</v>
      </c>
      <c r="D5973" s="84" t="s">
        <v>1453</v>
      </c>
      <c r="E5973" s="84" t="s">
        <v>2231</v>
      </c>
      <c r="F5973" s="84" t="s">
        <v>344</v>
      </c>
      <c r="G5973" s="77">
        <v>1122927.8</v>
      </c>
      <c r="H5973" s="77">
        <v>993504</v>
      </c>
      <c r="I5973" s="77">
        <v>129423.80000000005</v>
      </c>
      <c r="J5973" s="77">
        <v>4495</v>
      </c>
      <c r="K5973" s="58" t="s">
        <v>3375</v>
      </c>
      <c r="L5973" s="59" t="s">
        <v>3372</v>
      </c>
      <c r="M5973" s="20">
        <f>Таблица4[[#This Row],[Поступления]]/Таблица4[[#This Row],[Начисления]]</f>
        <v>0.8847443263939142</v>
      </c>
    </row>
    <row r="5974" spans="1:13" ht="15">
      <c r="A5974" s="56" t="s">
        <v>9669</v>
      </c>
      <c r="B5974" s="84" t="s">
        <v>2232</v>
      </c>
      <c r="C5974" s="84" t="s">
        <v>1452</v>
      </c>
      <c r="D5974" s="84" t="s">
        <v>1453</v>
      </c>
      <c r="E5974" s="84" t="s">
        <v>2231</v>
      </c>
      <c r="F5974" s="84" t="s">
        <v>686</v>
      </c>
      <c r="G5974" s="79">
        <v>2400307.39</v>
      </c>
      <c r="H5974" s="79">
        <v>2146876.1800000002</v>
      </c>
      <c r="I5974" s="79">
        <v>253431.20999999996</v>
      </c>
      <c r="J5974" s="79">
        <v>12142.15</v>
      </c>
      <c r="K5974" s="58" t="s">
        <v>3375</v>
      </c>
      <c r="L5974" s="59" t="s">
        <v>3373</v>
      </c>
      <c r="M5974" s="16">
        <f>Таблица4[[#This Row],[Поступления]]/Таблица4[[#This Row],[Начисления]]</f>
        <v>0.89441718545890081</v>
      </c>
    </row>
    <row r="5975" spans="1:13" ht="15">
      <c r="A5975" s="56" t="s">
        <v>9670</v>
      </c>
      <c r="B5975" s="84" t="s">
        <v>2232</v>
      </c>
      <c r="C5975" s="84" t="s">
        <v>1452</v>
      </c>
      <c r="D5975" s="84" t="s">
        <v>1453</v>
      </c>
      <c r="E5975" s="84" t="s">
        <v>2231</v>
      </c>
      <c r="F5975" s="84" t="s">
        <v>612</v>
      </c>
      <c r="G5975" s="79">
        <v>1124635.96</v>
      </c>
      <c r="H5975" s="79">
        <v>976841.48</v>
      </c>
      <c r="I5975" s="79">
        <v>147794.47999999998</v>
      </c>
      <c r="J5975" s="79">
        <v>8130.75</v>
      </c>
      <c r="K5975" s="58" t="s">
        <v>3375</v>
      </c>
      <c r="L5975" s="59" t="s">
        <v>3372</v>
      </c>
      <c r="M5975" s="16">
        <f>Таблица4[[#This Row],[Поступления]]/Таблица4[[#This Row],[Начисления]]</f>
        <v>0.86858460403489146</v>
      </c>
    </row>
    <row r="5976" spans="1:13" ht="15">
      <c r="A5976" s="56" t="s">
        <v>9671</v>
      </c>
      <c r="B5976" s="84" t="s">
        <v>2232</v>
      </c>
      <c r="C5976" s="84" t="s">
        <v>1452</v>
      </c>
      <c r="D5976" s="84" t="s">
        <v>1453</v>
      </c>
      <c r="E5976" s="84" t="s">
        <v>2231</v>
      </c>
      <c r="F5976" s="84" t="s">
        <v>778</v>
      </c>
      <c r="G5976" s="77">
        <v>811107.27</v>
      </c>
      <c r="H5976" s="77">
        <v>699410.81</v>
      </c>
      <c r="I5976" s="77">
        <v>111696.45999999996</v>
      </c>
      <c r="J5976" s="77">
        <v>4111.01</v>
      </c>
      <c r="K5976" s="58" t="s">
        <v>3375</v>
      </c>
      <c r="L5976" s="59" t="s">
        <v>3373</v>
      </c>
      <c r="M5976" s="20">
        <f>Таблица4[[#This Row],[Поступления]]/Таблица4[[#This Row],[Начисления]]</f>
        <v>0.86229138348125034</v>
      </c>
    </row>
    <row r="5977" spans="1:13" ht="15">
      <c r="A5977" s="56" t="s">
        <v>9672</v>
      </c>
      <c r="B5977" s="84" t="s">
        <v>2232</v>
      </c>
      <c r="C5977" s="84" t="s">
        <v>1452</v>
      </c>
      <c r="D5977" s="84" t="s">
        <v>1453</v>
      </c>
      <c r="E5977" s="84" t="s">
        <v>2231</v>
      </c>
      <c r="F5977" s="84" t="s">
        <v>302</v>
      </c>
      <c r="G5977" s="77">
        <v>1694384.77</v>
      </c>
      <c r="H5977" s="77">
        <v>1466152.53</v>
      </c>
      <c r="I5977" s="77">
        <v>228232.24</v>
      </c>
      <c r="J5977" s="77">
        <v>5266.25</v>
      </c>
      <c r="K5977" s="58" t="s">
        <v>3375</v>
      </c>
      <c r="L5977" s="59" t="s">
        <v>3373</v>
      </c>
      <c r="M5977" s="20">
        <f>Таблица4[[#This Row],[Поступления]]/Таблица4[[#This Row],[Начисления]]</f>
        <v>0.86530081948269633</v>
      </c>
    </row>
    <row r="5978" spans="1:13" ht="15">
      <c r="A5978" s="56" t="s">
        <v>9673</v>
      </c>
      <c r="B5978" s="84" t="s">
        <v>2232</v>
      </c>
      <c r="C5978" s="84" t="s">
        <v>1452</v>
      </c>
      <c r="D5978" s="84" t="s">
        <v>1453</v>
      </c>
      <c r="E5978" s="84" t="s">
        <v>2231</v>
      </c>
      <c r="F5978" s="84" t="s">
        <v>529</v>
      </c>
      <c r="G5978" s="77">
        <v>809328.53</v>
      </c>
      <c r="H5978" s="77">
        <v>721915.96</v>
      </c>
      <c r="I5978" s="77">
        <v>87412.570000000065</v>
      </c>
      <c r="J5978" s="77">
        <v>1236.6199999999999</v>
      </c>
      <c r="K5978" s="58" t="s">
        <v>3375</v>
      </c>
      <c r="L5978" s="59" t="s">
        <v>3372</v>
      </c>
      <c r="M5978" s="20">
        <f>Таблица4[[#This Row],[Поступления]]/Таблица4[[#This Row],[Начисления]]</f>
        <v>0.8919937123679551</v>
      </c>
    </row>
    <row r="5979" spans="1:13" ht="15">
      <c r="A5979" s="56" t="s">
        <v>9674</v>
      </c>
      <c r="B5979" s="84" t="s">
        <v>2234</v>
      </c>
      <c r="C5979" s="84" t="s">
        <v>1452</v>
      </c>
      <c r="D5979" s="84" t="s">
        <v>1453</v>
      </c>
      <c r="E5979" s="84" t="s">
        <v>2233</v>
      </c>
      <c r="F5979" s="84" t="s">
        <v>23</v>
      </c>
      <c r="G5979" s="77">
        <v>4439963.09</v>
      </c>
      <c r="H5979" s="77">
        <v>3797260.39</v>
      </c>
      <c r="I5979" s="77">
        <v>642702.69999999972</v>
      </c>
      <c r="J5979" s="77">
        <v>4227.83</v>
      </c>
      <c r="K5979" s="58" t="s">
        <v>3379</v>
      </c>
      <c r="L5979" s="59" t="s">
        <v>3372</v>
      </c>
      <c r="M5979" s="20">
        <f>Таблица4[[#This Row],[Поступления]]/Таблица4[[#This Row],[Начисления]]</f>
        <v>0.85524593628997947</v>
      </c>
    </row>
    <row r="5980" spans="1:13" ht="15">
      <c r="A5980" s="61" t="s">
        <v>9675</v>
      </c>
      <c r="B5980" s="85" t="s">
        <v>2238</v>
      </c>
      <c r="C5980" s="85" t="s">
        <v>1452</v>
      </c>
      <c r="D5980" s="85" t="s">
        <v>1453</v>
      </c>
      <c r="E5980" s="85" t="s">
        <v>2237</v>
      </c>
      <c r="F5980" s="85" t="s">
        <v>104</v>
      </c>
      <c r="G5980" s="79">
        <v>1703741.34</v>
      </c>
      <c r="H5980" s="79">
        <v>1445189.68</v>
      </c>
      <c r="I5980" s="79">
        <v>258551.66000000015</v>
      </c>
      <c r="J5980" s="79">
        <v>1866.72</v>
      </c>
      <c r="K5980" s="63" t="s">
        <v>3375</v>
      </c>
      <c r="L5980" s="64" t="s">
        <v>3373</v>
      </c>
      <c r="M5980" s="16">
        <f>Таблица4[[#This Row],[Поступления]]/Таблица4[[#This Row],[Начисления]]</f>
        <v>0.84824476936152748</v>
      </c>
    </row>
    <row r="5981" spans="1:13" ht="15">
      <c r="A5981" s="61" t="s">
        <v>9676</v>
      </c>
      <c r="B5981" s="85" t="s">
        <v>2238</v>
      </c>
      <c r="C5981" s="85" t="s">
        <v>1452</v>
      </c>
      <c r="D5981" s="85" t="s">
        <v>1453</v>
      </c>
      <c r="E5981" s="85" t="s">
        <v>2237</v>
      </c>
      <c r="F5981" s="85" t="s">
        <v>135</v>
      </c>
      <c r="G5981" s="79">
        <v>791808.37</v>
      </c>
      <c r="H5981" s="79">
        <v>694802.63</v>
      </c>
      <c r="I5981" s="79">
        <v>97005.739999999991</v>
      </c>
      <c r="J5981" s="79">
        <v>2672.27</v>
      </c>
      <c r="K5981" s="63" t="s">
        <v>3375</v>
      </c>
      <c r="L5981" s="64" t="s">
        <v>3372</v>
      </c>
      <c r="M5981" s="16">
        <f>Таблица4[[#This Row],[Поступления]]/Таблица4[[#This Row],[Начисления]]</f>
        <v>0.87748836249356643</v>
      </c>
    </row>
    <row r="5982" spans="1:13" ht="15">
      <c r="A5982" s="61" t="s">
        <v>9677</v>
      </c>
      <c r="B5982" s="85" t="s">
        <v>2238</v>
      </c>
      <c r="C5982" s="85" t="s">
        <v>1452</v>
      </c>
      <c r="D5982" s="85" t="s">
        <v>1453</v>
      </c>
      <c r="E5982" s="85" t="s">
        <v>2237</v>
      </c>
      <c r="F5982" s="85" t="s">
        <v>143</v>
      </c>
      <c r="G5982" s="79">
        <v>787812.42</v>
      </c>
      <c r="H5982" s="79">
        <v>655812.51</v>
      </c>
      <c r="I5982" s="79">
        <v>131999.91000000003</v>
      </c>
      <c r="J5982" s="79">
        <v>0.92</v>
      </c>
      <c r="K5982" s="63" t="s">
        <v>3375</v>
      </c>
      <c r="L5982" s="64" t="s">
        <v>3373</v>
      </c>
      <c r="M5982" s="16">
        <f>Таблица4[[#This Row],[Поступления]]/Таблица4[[#This Row],[Начисления]]</f>
        <v>0.83244753871740174</v>
      </c>
    </row>
    <row r="5983" spans="1:13" ht="15">
      <c r="A5983" s="56" t="s">
        <v>9678</v>
      </c>
      <c r="B5983" s="84" t="s">
        <v>2238</v>
      </c>
      <c r="C5983" s="84" t="s">
        <v>1452</v>
      </c>
      <c r="D5983" s="84" t="s">
        <v>1453</v>
      </c>
      <c r="E5983" s="84" t="s">
        <v>2237</v>
      </c>
      <c r="F5983" s="84" t="s">
        <v>81</v>
      </c>
      <c r="G5983" s="77">
        <v>684075.08</v>
      </c>
      <c r="H5983" s="77">
        <v>635533.07999999996</v>
      </c>
      <c r="I5983" s="77">
        <v>48542</v>
      </c>
      <c r="J5983" s="77">
        <v>5709.92</v>
      </c>
      <c r="K5983" s="58" t="s">
        <v>3375</v>
      </c>
      <c r="L5983" s="59" t="s">
        <v>3372</v>
      </c>
      <c r="M5983" s="20">
        <f>Таблица4[[#This Row],[Поступления]]/Таблица4[[#This Row],[Начисления]]</f>
        <v>0.92903995274904616</v>
      </c>
    </row>
    <row r="5984" spans="1:13" ht="15">
      <c r="A5984" s="56" t="s">
        <v>9679</v>
      </c>
      <c r="B5984" s="84" t="s">
        <v>2238</v>
      </c>
      <c r="C5984" s="84" t="s">
        <v>1452</v>
      </c>
      <c r="D5984" s="84" t="s">
        <v>1453</v>
      </c>
      <c r="E5984" s="84" t="s">
        <v>2237</v>
      </c>
      <c r="F5984" s="84" t="s">
        <v>230</v>
      </c>
      <c r="G5984" s="77">
        <v>686885.95</v>
      </c>
      <c r="H5984" s="77">
        <v>555631.67000000004</v>
      </c>
      <c r="I5984" s="77">
        <v>131254.27999999991</v>
      </c>
      <c r="J5984" s="77">
        <v>1397.45</v>
      </c>
      <c r="K5984" s="58" t="s">
        <v>3375</v>
      </c>
      <c r="L5984" s="59" t="s">
        <v>3372</v>
      </c>
      <c r="M5984" s="20">
        <f>Таблица4[[#This Row],[Поступления]]/Таблица4[[#This Row],[Начисления]]</f>
        <v>0.8089140125809825</v>
      </c>
    </row>
    <row r="5985" spans="1:13" ht="15">
      <c r="A5985" s="61" t="s">
        <v>9680</v>
      </c>
      <c r="B5985" s="85" t="s">
        <v>2238</v>
      </c>
      <c r="C5985" s="85" t="s">
        <v>1452</v>
      </c>
      <c r="D5985" s="85" t="s">
        <v>1453</v>
      </c>
      <c r="E5985" s="85" t="s">
        <v>2237</v>
      </c>
      <c r="F5985" s="85" t="s">
        <v>541</v>
      </c>
      <c r="G5985" s="79">
        <v>800832.12</v>
      </c>
      <c r="H5985" s="79">
        <v>723168.43</v>
      </c>
      <c r="I5985" s="79">
        <v>77663.689999999944</v>
      </c>
      <c r="J5985" s="79">
        <v>2397.81</v>
      </c>
      <c r="K5985" s="63" t="s">
        <v>3375</v>
      </c>
      <c r="L5985" s="64" t="s">
        <v>3372</v>
      </c>
      <c r="M5985" s="16">
        <f>Таблица4[[#This Row],[Поступления]]/Таблица4[[#This Row],[Начисления]]</f>
        <v>0.90302125993647719</v>
      </c>
    </row>
    <row r="5986" spans="1:13" ht="15">
      <c r="A5986" s="61" t="s">
        <v>9681</v>
      </c>
      <c r="B5986" s="85" t="s">
        <v>2238</v>
      </c>
      <c r="C5986" s="85" t="s">
        <v>1452</v>
      </c>
      <c r="D5986" s="85" t="s">
        <v>1453</v>
      </c>
      <c r="E5986" s="85" t="s">
        <v>2237</v>
      </c>
      <c r="F5986" s="85" t="s">
        <v>384</v>
      </c>
      <c r="G5986" s="79">
        <v>790445.17</v>
      </c>
      <c r="H5986" s="79">
        <v>659210.68000000005</v>
      </c>
      <c r="I5986" s="79">
        <v>131234.49</v>
      </c>
      <c r="J5986" s="79">
        <v>4585.2</v>
      </c>
      <c r="K5986" s="63" t="s">
        <v>3375</v>
      </c>
      <c r="L5986" s="64" t="s">
        <v>3372</v>
      </c>
      <c r="M5986" s="16">
        <f>Таблица4[[#This Row],[Поступления]]/Таблица4[[#This Row],[Начисления]]</f>
        <v>0.83397394913552325</v>
      </c>
    </row>
    <row r="5987" spans="1:13" ht="15">
      <c r="A5987" s="56" t="s">
        <v>9682</v>
      </c>
      <c r="B5987" s="84" t="s">
        <v>2238</v>
      </c>
      <c r="C5987" s="84" t="s">
        <v>1452</v>
      </c>
      <c r="D5987" s="84" t="s">
        <v>1453</v>
      </c>
      <c r="E5987" s="84" t="s">
        <v>2237</v>
      </c>
      <c r="F5987" s="84" t="s">
        <v>362</v>
      </c>
      <c r="G5987" s="77">
        <v>798947.61</v>
      </c>
      <c r="H5987" s="77">
        <v>721884.89</v>
      </c>
      <c r="I5987" s="77">
        <v>77062.719999999972</v>
      </c>
      <c r="J5987" s="77">
        <v>302.51</v>
      </c>
      <c r="K5987" s="58" t="s">
        <v>3375</v>
      </c>
      <c r="L5987" s="59" t="s">
        <v>3373</v>
      </c>
      <c r="M5987" s="20">
        <f>Таблица4[[#This Row],[Поступления]]/Таблица4[[#This Row],[Начисления]]</f>
        <v>0.90354471427732297</v>
      </c>
    </row>
    <row r="5988" spans="1:13" ht="15">
      <c r="A5988" s="56" t="s">
        <v>9683</v>
      </c>
      <c r="B5988" s="84" t="s">
        <v>2238</v>
      </c>
      <c r="C5988" s="84" t="s">
        <v>1452</v>
      </c>
      <c r="D5988" s="84" t="s">
        <v>1453</v>
      </c>
      <c r="E5988" s="84" t="s">
        <v>2237</v>
      </c>
      <c r="F5988" s="84" t="s">
        <v>387</v>
      </c>
      <c r="G5988" s="77">
        <v>708379.58</v>
      </c>
      <c r="H5988" s="77">
        <v>623968.4</v>
      </c>
      <c r="I5988" s="77">
        <v>84411.179999999935</v>
      </c>
      <c r="J5988" s="77">
        <v>950.71</v>
      </c>
      <c r="K5988" s="58" t="s">
        <v>3375</v>
      </c>
      <c r="L5988" s="59" t="s">
        <v>3372</v>
      </c>
      <c r="M5988" s="20">
        <f>Таблица4[[#This Row],[Поступления]]/Таблица4[[#This Row],[Начисления]]</f>
        <v>0.88083905524210626</v>
      </c>
    </row>
    <row r="5989" spans="1:13" ht="15">
      <c r="A5989" s="56" t="s">
        <v>9684</v>
      </c>
      <c r="B5989" s="84" t="s">
        <v>2238</v>
      </c>
      <c r="C5989" s="84" t="s">
        <v>1452</v>
      </c>
      <c r="D5989" s="84" t="s">
        <v>1453</v>
      </c>
      <c r="E5989" s="84" t="s">
        <v>2237</v>
      </c>
      <c r="F5989" s="84" t="s">
        <v>878</v>
      </c>
      <c r="G5989" s="77">
        <v>695689.24</v>
      </c>
      <c r="H5989" s="77">
        <v>616618.49</v>
      </c>
      <c r="I5989" s="77">
        <v>79070.75</v>
      </c>
      <c r="J5989" s="77">
        <v>272.24</v>
      </c>
      <c r="K5989" s="58" t="s">
        <v>3375</v>
      </c>
      <c r="L5989" s="59" t="s">
        <v>3372</v>
      </c>
      <c r="M5989" s="20">
        <f>Таблица4[[#This Row],[Поступления]]/Таблица4[[#This Row],[Начисления]]</f>
        <v>0.88634185286522471</v>
      </c>
    </row>
    <row r="5990" spans="1:13" ht="15">
      <c r="A5990" s="56" t="s">
        <v>9685</v>
      </c>
      <c r="B5990" s="84" t="s">
        <v>2240</v>
      </c>
      <c r="C5990" s="84" t="s">
        <v>1452</v>
      </c>
      <c r="D5990" s="84" t="s">
        <v>1453</v>
      </c>
      <c r="E5990" s="84" t="s">
        <v>2239</v>
      </c>
      <c r="F5990" s="84" t="s">
        <v>23</v>
      </c>
      <c r="G5990" s="77">
        <v>1568210.94</v>
      </c>
      <c r="H5990" s="77">
        <v>1325671.74</v>
      </c>
      <c r="I5990" s="77">
        <v>242539.19999999995</v>
      </c>
      <c r="J5990" s="77">
        <v>979.54</v>
      </c>
      <c r="K5990" s="58" t="s">
        <v>3376</v>
      </c>
      <c r="L5990" s="59" t="s">
        <v>3372</v>
      </c>
      <c r="M5990" s="20">
        <f>Таблица4[[#This Row],[Поступления]]/Таблица4[[#This Row],[Начисления]]</f>
        <v>0.8453401938389743</v>
      </c>
    </row>
    <row r="5991" spans="1:13" ht="15">
      <c r="A5991" s="56" t="s">
        <v>9686</v>
      </c>
      <c r="B5991" s="84" t="s">
        <v>2240</v>
      </c>
      <c r="C5991" s="84" t="s">
        <v>1452</v>
      </c>
      <c r="D5991" s="84" t="s">
        <v>1453</v>
      </c>
      <c r="E5991" s="84" t="s">
        <v>2239</v>
      </c>
      <c r="F5991" s="84" t="s">
        <v>31</v>
      </c>
      <c r="G5991" s="77">
        <v>1183503.3799999999</v>
      </c>
      <c r="H5991" s="77">
        <v>1058893.6299999999</v>
      </c>
      <c r="I5991" s="77">
        <v>124609.75</v>
      </c>
      <c r="J5991" s="77">
        <v>2835.5</v>
      </c>
      <c r="K5991" s="58" t="s">
        <v>3376</v>
      </c>
      <c r="L5991" s="59" t="s">
        <v>3373</v>
      </c>
      <c r="M5991" s="20">
        <f>Таблица4[[#This Row],[Поступления]]/Таблица4[[#This Row],[Начисления]]</f>
        <v>0.89471111607640696</v>
      </c>
    </row>
    <row r="5992" spans="1:13" ht="15">
      <c r="A5992" s="56" t="s">
        <v>9687</v>
      </c>
      <c r="B5992" s="84" t="s">
        <v>2240</v>
      </c>
      <c r="C5992" s="84" t="s">
        <v>1452</v>
      </c>
      <c r="D5992" s="84" t="s">
        <v>1453</v>
      </c>
      <c r="E5992" s="84" t="s">
        <v>2239</v>
      </c>
      <c r="F5992" s="84" t="s">
        <v>73</v>
      </c>
      <c r="G5992" s="77">
        <v>2504059.35</v>
      </c>
      <c r="H5992" s="77">
        <v>2341533.6800000002</v>
      </c>
      <c r="I5992" s="77">
        <v>162525.66999999993</v>
      </c>
      <c r="J5992" s="77">
        <v>2416.5500000000002</v>
      </c>
      <c r="K5992" s="58" t="s">
        <v>3376</v>
      </c>
      <c r="L5992" s="59" t="s">
        <v>3372</v>
      </c>
      <c r="M5992" s="20">
        <f>Таблица4[[#This Row],[Поступления]]/Таблица4[[#This Row],[Начисления]]</f>
        <v>0.93509512064879774</v>
      </c>
    </row>
    <row r="5993" spans="1:13" ht="15">
      <c r="A5993" s="61" t="s">
        <v>9688</v>
      </c>
      <c r="B5993" s="85" t="s">
        <v>2240</v>
      </c>
      <c r="C5993" s="85" t="s">
        <v>1452</v>
      </c>
      <c r="D5993" s="85" t="s">
        <v>1453</v>
      </c>
      <c r="E5993" s="85" t="s">
        <v>2239</v>
      </c>
      <c r="F5993" s="85" t="s">
        <v>10</v>
      </c>
      <c r="G5993" s="79">
        <v>1885641.64</v>
      </c>
      <c r="H5993" s="79">
        <v>1677846.78</v>
      </c>
      <c r="I5993" s="79">
        <v>207794.85999999987</v>
      </c>
      <c r="J5993" s="79">
        <v>5507.91</v>
      </c>
      <c r="K5993" s="63" t="s">
        <v>3376</v>
      </c>
      <c r="L5993" s="64" t="s">
        <v>3373</v>
      </c>
      <c r="M5993" s="16">
        <f>Таблица4[[#This Row],[Поступления]]/Таблица4[[#This Row],[Начисления]]</f>
        <v>0.88980151074729141</v>
      </c>
    </row>
    <row r="5994" spans="1:13" ht="15">
      <c r="A5994" s="61" t="s">
        <v>9689</v>
      </c>
      <c r="B5994" s="85" t="s">
        <v>2240</v>
      </c>
      <c r="C5994" s="85" t="s">
        <v>1452</v>
      </c>
      <c r="D5994" s="85" t="s">
        <v>1453</v>
      </c>
      <c r="E5994" s="85" t="s">
        <v>2239</v>
      </c>
      <c r="F5994" s="85" t="s">
        <v>12</v>
      </c>
      <c r="G5994" s="79">
        <v>3765068.19</v>
      </c>
      <c r="H5994" s="79">
        <v>3432082.53</v>
      </c>
      <c r="I5994" s="79">
        <v>332985.66000000015</v>
      </c>
      <c r="J5994" s="79">
        <v>7121.68</v>
      </c>
      <c r="K5994" s="63" t="s">
        <v>3376</v>
      </c>
      <c r="L5994" s="64" t="s">
        <v>3372</v>
      </c>
      <c r="M5994" s="16">
        <f>Таблица4[[#This Row],[Поступления]]/Таблица4[[#This Row],[Начисления]]</f>
        <v>0.91155919542588681</v>
      </c>
    </row>
    <row r="5995" spans="1:13" ht="15">
      <c r="A5995" s="56" t="s">
        <v>9690</v>
      </c>
      <c r="B5995" s="84" t="s">
        <v>2240</v>
      </c>
      <c r="C5995" s="84" t="s">
        <v>1452</v>
      </c>
      <c r="D5995" s="84" t="s">
        <v>1453</v>
      </c>
      <c r="E5995" s="84" t="s">
        <v>2239</v>
      </c>
      <c r="F5995" s="84" t="s">
        <v>14</v>
      </c>
      <c r="G5995" s="77">
        <v>591468.75</v>
      </c>
      <c r="H5995" s="77">
        <v>540404.9</v>
      </c>
      <c r="I5995" s="77">
        <v>51063.849999999977</v>
      </c>
      <c r="J5995" s="77">
        <v>3460.97</v>
      </c>
      <c r="K5995" s="58" t="s">
        <v>3376</v>
      </c>
      <c r="L5995" s="59" t="s">
        <v>3372</v>
      </c>
      <c r="M5995" s="20">
        <f>Таблица4[[#This Row],[Поступления]]/Таблица4[[#This Row],[Начисления]]</f>
        <v>0.91366602208485237</v>
      </c>
    </row>
    <row r="5996" spans="1:13" ht="15">
      <c r="A5996" s="56" t="s">
        <v>9691</v>
      </c>
      <c r="B5996" s="84" t="s">
        <v>2240</v>
      </c>
      <c r="C5996" s="84" t="s">
        <v>1452</v>
      </c>
      <c r="D5996" s="84" t="s">
        <v>1453</v>
      </c>
      <c r="E5996" s="84" t="s">
        <v>2239</v>
      </c>
      <c r="F5996" s="84" t="s">
        <v>16</v>
      </c>
      <c r="G5996" s="77">
        <v>853062.96</v>
      </c>
      <c r="H5996" s="77">
        <v>748771.85</v>
      </c>
      <c r="I5996" s="77">
        <v>104291.10999999999</v>
      </c>
      <c r="J5996" s="77">
        <v>4413.6499999999996</v>
      </c>
      <c r="K5996" s="58" t="s">
        <v>3376</v>
      </c>
      <c r="L5996" s="59" t="s">
        <v>3372</v>
      </c>
      <c r="M5996" s="20">
        <f>Таблица4[[#This Row],[Поступления]]/Таблица4[[#This Row],[Начисления]]</f>
        <v>0.87774511977404346</v>
      </c>
    </row>
    <row r="5997" spans="1:13" ht="15">
      <c r="A5997" s="56" t="s">
        <v>9692</v>
      </c>
      <c r="B5997" s="84" t="s">
        <v>2240</v>
      </c>
      <c r="C5997" s="84" t="s">
        <v>1452</v>
      </c>
      <c r="D5997" s="84" t="s">
        <v>1453</v>
      </c>
      <c r="E5997" s="84" t="s">
        <v>2239</v>
      </c>
      <c r="F5997" s="84" t="s">
        <v>76</v>
      </c>
      <c r="G5997" s="77">
        <v>168559.62</v>
      </c>
      <c r="H5997" s="77">
        <v>119145.7</v>
      </c>
      <c r="I5997" s="77">
        <v>49413.919999999998</v>
      </c>
      <c r="J5997" s="77">
        <v>10422.98</v>
      </c>
      <c r="K5997" s="58" t="s">
        <v>3376</v>
      </c>
      <c r="L5997" s="59" t="s">
        <v>3372</v>
      </c>
      <c r="M5997" s="20">
        <f>Таблица4[[#This Row],[Поступления]]/Таблица4[[#This Row],[Начисления]]</f>
        <v>0.70684604058789402</v>
      </c>
    </row>
    <row r="5998" spans="1:13" ht="15">
      <c r="A5998" s="56" t="s">
        <v>9693</v>
      </c>
      <c r="B5998" s="84" t="s">
        <v>2240</v>
      </c>
      <c r="C5998" s="84" t="s">
        <v>1452</v>
      </c>
      <c r="D5998" s="84" t="s">
        <v>1453</v>
      </c>
      <c r="E5998" s="84" t="s">
        <v>2239</v>
      </c>
      <c r="F5998" s="84" t="s">
        <v>17</v>
      </c>
      <c r="G5998" s="77">
        <v>143609.99</v>
      </c>
      <c r="H5998" s="77">
        <v>100346.2</v>
      </c>
      <c r="I5998" s="77">
        <v>43263.789999999994</v>
      </c>
      <c r="J5998" s="77">
        <v>0</v>
      </c>
      <c r="K5998" s="58" t="s">
        <v>3376</v>
      </c>
      <c r="L5998" s="59" t="s">
        <v>3372</v>
      </c>
      <c r="M5998" s="20">
        <f>Таблица4[[#This Row],[Поступления]]/Таблица4[[#This Row],[Начисления]]</f>
        <v>0.69874108340234553</v>
      </c>
    </row>
    <row r="5999" spans="1:13" ht="15">
      <c r="A5999" s="56" t="s">
        <v>9694</v>
      </c>
      <c r="B5999" s="84" t="s">
        <v>2240</v>
      </c>
      <c r="C5999" s="84" t="s">
        <v>1452</v>
      </c>
      <c r="D5999" s="84" t="s">
        <v>1453</v>
      </c>
      <c r="E5999" s="84" t="s">
        <v>2239</v>
      </c>
      <c r="F5999" s="84" t="s">
        <v>20</v>
      </c>
      <c r="G5999" s="77">
        <v>229342.28</v>
      </c>
      <c r="H5999" s="77">
        <v>210485.56</v>
      </c>
      <c r="I5999" s="77">
        <v>18856.72</v>
      </c>
      <c r="J5999" s="77">
        <v>390.23</v>
      </c>
      <c r="K5999" s="58" t="s">
        <v>3376</v>
      </c>
      <c r="L5999" s="59" t="s">
        <v>3372</v>
      </c>
      <c r="M5999" s="20">
        <f>Таблица4[[#This Row],[Поступления]]/Таблица4[[#This Row],[Начисления]]</f>
        <v>0.91777913780224041</v>
      </c>
    </row>
    <row r="6000" spans="1:13" ht="15">
      <c r="A6000" s="56" t="s">
        <v>9695</v>
      </c>
      <c r="B6000" s="84" t="s">
        <v>2240</v>
      </c>
      <c r="C6000" s="84" t="s">
        <v>1452</v>
      </c>
      <c r="D6000" s="84" t="s">
        <v>1453</v>
      </c>
      <c r="E6000" s="84" t="s">
        <v>2239</v>
      </c>
      <c r="F6000" s="84" t="s">
        <v>79</v>
      </c>
      <c r="G6000" s="77">
        <v>2705302.04</v>
      </c>
      <c r="H6000" s="77">
        <v>2064531.15</v>
      </c>
      <c r="I6000" s="77">
        <v>640770.89000000013</v>
      </c>
      <c r="J6000" s="77">
        <v>6146.35</v>
      </c>
      <c r="K6000" s="58" t="s">
        <v>3376</v>
      </c>
      <c r="L6000" s="59" t="s">
        <v>3373</v>
      </c>
      <c r="M6000" s="20">
        <f>Таблица4[[#This Row],[Поступления]]/Таблица4[[#This Row],[Начисления]]</f>
        <v>0.76314256947072712</v>
      </c>
    </row>
    <row r="6001" spans="1:13" ht="15">
      <c r="A6001" s="56" t="s">
        <v>9696</v>
      </c>
      <c r="B6001" s="84" t="s">
        <v>2240</v>
      </c>
      <c r="C6001" s="84" t="s">
        <v>1452</v>
      </c>
      <c r="D6001" s="84" t="s">
        <v>1453</v>
      </c>
      <c r="E6001" s="84" t="s">
        <v>2239</v>
      </c>
      <c r="F6001" s="84" t="s">
        <v>80</v>
      </c>
      <c r="G6001" s="77">
        <v>1522171.31</v>
      </c>
      <c r="H6001" s="77">
        <v>1449708.28</v>
      </c>
      <c r="I6001" s="77">
        <v>72463.030000000028</v>
      </c>
      <c r="J6001" s="77">
        <v>3085.01</v>
      </c>
      <c r="K6001" s="58" t="s">
        <v>3376</v>
      </c>
      <c r="L6001" s="59" t="s">
        <v>3373</v>
      </c>
      <c r="M6001" s="20">
        <f>Таблица4[[#This Row],[Поступления]]/Таблица4[[#This Row],[Начисления]]</f>
        <v>0.95239495743747793</v>
      </c>
    </row>
    <row r="6002" spans="1:13" ht="15">
      <c r="A6002" s="56" t="s">
        <v>9697</v>
      </c>
      <c r="B6002" s="84" t="s">
        <v>2240</v>
      </c>
      <c r="C6002" s="84" t="s">
        <v>1452</v>
      </c>
      <c r="D6002" s="84" t="s">
        <v>1453</v>
      </c>
      <c r="E6002" s="84" t="s">
        <v>2239</v>
      </c>
      <c r="F6002" s="84" t="s">
        <v>138</v>
      </c>
      <c r="G6002" s="77">
        <v>4326923.3899999997</v>
      </c>
      <c r="H6002" s="77">
        <v>3660773.79</v>
      </c>
      <c r="I6002" s="77">
        <v>666149.59999999963</v>
      </c>
      <c r="J6002" s="77">
        <v>13242.95</v>
      </c>
      <c r="K6002" s="58" t="s">
        <v>3376</v>
      </c>
      <c r="L6002" s="59" t="s">
        <v>3373</v>
      </c>
      <c r="M6002" s="20">
        <f>Таблица4[[#This Row],[Поступления]]/Таблица4[[#This Row],[Начисления]]</f>
        <v>0.84604543691724576</v>
      </c>
    </row>
    <row r="6003" spans="1:13" ht="15">
      <c r="A6003" s="56" t="s">
        <v>9698</v>
      </c>
      <c r="B6003" s="84" t="s">
        <v>2240</v>
      </c>
      <c r="C6003" s="84" t="s">
        <v>1452</v>
      </c>
      <c r="D6003" s="84" t="s">
        <v>1453</v>
      </c>
      <c r="E6003" s="84" t="s">
        <v>2239</v>
      </c>
      <c r="F6003" s="84" t="s">
        <v>147</v>
      </c>
      <c r="G6003" s="77">
        <v>2005986.89</v>
      </c>
      <c r="H6003" s="77">
        <v>1793216.05</v>
      </c>
      <c r="I6003" s="77">
        <v>212770.83999999985</v>
      </c>
      <c r="J6003" s="77">
        <v>7232.73</v>
      </c>
      <c r="K6003" s="58" t="s">
        <v>3376</v>
      </c>
      <c r="L6003" s="59" t="s">
        <v>3372</v>
      </c>
      <c r="M6003" s="20">
        <f>Таблица4[[#This Row],[Поступления]]/Таблица4[[#This Row],[Начисления]]</f>
        <v>0.89393208845946148</v>
      </c>
    </row>
    <row r="6004" spans="1:13" ht="15">
      <c r="A6004" s="56" t="s">
        <v>9699</v>
      </c>
      <c r="B6004" s="84" t="s">
        <v>2240</v>
      </c>
      <c r="C6004" s="84" t="s">
        <v>1452</v>
      </c>
      <c r="D6004" s="84" t="s">
        <v>1453</v>
      </c>
      <c r="E6004" s="84" t="s">
        <v>2239</v>
      </c>
      <c r="F6004" s="84" t="s">
        <v>197</v>
      </c>
      <c r="G6004" s="77">
        <v>60859.4</v>
      </c>
      <c r="H6004" s="77">
        <v>60421.440000000002</v>
      </c>
      <c r="I6004" s="77">
        <v>437.95999999999913</v>
      </c>
      <c r="J6004" s="77">
        <v>0</v>
      </c>
      <c r="K6004" s="58" t="s">
        <v>3376</v>
      </c>
      <c r="L6004" s="59" t="s">
        <v>3372</v>
      </c>
      <c r="M6004" s="20">
        <f>Таблица4[[#This Row],[Поступления]]/Таблица4[[#This Row],[Начисления]]</f>
        <v>0.9928037410819035</v>
      </c>
    </row>
    <row r="6005" spans="1:13" ht="15">
      <c r="A6005" s="56" t="s">
        <v>9700</v>
      </c>
      <c r="B6005" s="84" t="s">
        <v>2240</v>
      </c>
      <c r="C6005" s="84" t="s">
        <v>1452</v>
      </c>
      <c r="D6005" s="84" t="s">
        <v>1453</v>
      </c>
      <c r="E6005" s="84" t="s">
        <v>2239</v>
      </c>
      <c r="F6005" s="84" t="s">
        <v>199</v>
      </c>
      <c r="G6005" s="77">
        <v>102332.29</v>
      </c>
      <c r="H6005" s="77">
        <v>15087.26</v>
      </c>
      <c r="I6005" s="77">
        <v>87245.03</v>
      </c>
      <c r="J6005" s="77">
        <v>0</v>
      </c>
      <c r="K6005" s="58" t="s">
        <v>3376</v>
      </c>
      <c r="L6005" s="59" t="s">
        <v>3373</v>
      </c>
      <c r="M6005" s="20">
        <f>Таблица4[[#This Row],[Поступления]]/Таблица4[[#This Row],[Начисления]]</f>
        <v>0.14743401129790021</v>
      </c>
    </row>
    <row r="6006" spans="1:13" ht="15">
      <c r="A6006" s="56" t="s">
        <v>9701</v>
      </c>
      <c r="B6006" s="84" t="s">
        <v>2240</v>
      </c>
      <c r="C6006" s="84" t="s">
        <v>1452</v>
      </c>
      <c r="D6006" s="84" t="s">
        <v>1453</v>
      </c>
      <c r="E6006" s="84" t="s">
        <v>2239</v>
      </c>
      <c r="F6006" s="84" t="s">
        <v>200</v>
      </c>
      <c r="G6006" s="77">
        <v>108282.44</v>
      </c>
      <c r="H6006" s="77">
        <v>16654.66</v>
      </c>
      <c r="I6006" s="77">
        <v>91627.78</v>
      </c>
      <c r="J6006" s="77">
        <v>0</v>
      </c>
      <c r="K6006" s="58" t="s">
        <v>3376</v>
      </c>
      <c r="L6006" s="59" t="s">
        <v>3372</v>
      </c>
      <c r="M6006" s="20">
        <f>Таблица4[[#This Row],[Поступления]]/Таблица4[[#This Row],[Начисления]]</f>
        <v>0.15380757951150711</v>
      </c>
    </row>
    <row r="6007" spans="1:13" ht="15">
      <c r="A6007" s="56" t="s">
        <v>9702</v>
      </c>
      <c r="B6007" s="84" t="s">
        <v>2240</v>
      </c>
      <c r="C6007" s="84" t="s">
        <v>1452</v>
      </c>
      <c r="D6007" s="84" t="s">
        <v>1453</v>
      </c>
      <c r="E6007" s="84" t="s">
        <v>2239</v>
      </c>
      <c r="F6007" s="84" t="s">
        <v>219</v>
      </c>
      <c r="G6007" s="77">
        <v>163963.64000000001</v>
      </c>
      <c r="H6007" s="77">
        <v>159094.53</v>
      </c>
      <c r="I6007" s="77">
        <v>4869.1100000000151</v>
      </c>
      <c r="J6007" s="77">
        <v>0</v>
      </c>
      <c r="K6007" s="58" t="s">
        <v>3376</v>
      </c>
      <c r="L6007" s="59" t="s">
        <v>3372</v>
      </c>
      <c r="M6007" s="20">
        <f>Таблица4[[#This Row],[Поступления]]/Таблица4[[#This Row],[Начисления]]</f>
        <v>0.97030372099570361</v>
      </c>
    </row>
    <row r="6008" spans="1:13" ht="15">
      <c r="A6008" s="56" t="s">
        <v>9703</v>
      </c>
      <c r="B6008" s="84" t="s">
        <v>2240</v>
      </c>
      <c r="C6008" s="84" t="s">
        <v>1452</v>
      </c>
      <c r="D6008" s="84" t="s">
        <v>1453</v>
      </c>
      <c r="E6008" s="84" t="s">
        <v>2239</v>
      </c>
      <c r="F6008" s="84" t="s">
        <v>274</v>
      </c>
      <c r="G6008" s="77">
        <v>183917.35</v>
      </c>
      <c r="H6008" s="77">
        <v>102406.58</v>
      </c>
      <c r="I6008" s="77">
        <v>81510.77</v>
      </c>
      <c r="J6008" s="77">
        <v>0</v>
      </c>
      <c r="K6008" s="58" t="s">
        <v>3376</v>
      </c>
      <c r="L6008" s="59" t="s">
        <v>3372</v>
      </c>
      <c r="M6008" s="20">
        <f>Таблица4[[#This Row],[Поступления]]/Таблица4[[#This Row],[Начисления]]</f>
        <v>0.55680760950503039</v>
      </c>
    </row>
    <row r="6009" spans="1:13" ht="15">
      <c r="A6009" s="56" t="s">
        <v>9704</v>
      </c>
      <c r="B6009" s="84" t="s">
        <v>2240</v>
      </c>
      <c r="C6009" s="84" t="s">
        <v>1452</v>
      </c>
      <c r="D6009" s="84" t="s">
        <v>1453</v>
      </c>
      <c r="E6009" s="84" t="s">
        <v>2239</v>
      </c>
      <c r="F6009" s="84" t="s">
        <v>521</v>
      </c>
      <c r="G6009" s="77">
        <v>156253.84</v>
      </c>
      <c r="H6009" s="77">
        <v>139217.94</v>
      </c>
      <c r="I6009" s="77">
        <v>17035.899999999994</v>
      </c>
      <c r="J6009" s="77">
        <v>781.77</v>
      </c>
      <c r="K6009" s="58" t="s">
        <v>3376</v>
      </c>
      <c r="L6009" s="59" t="s">
        <v>3372</v>
      </c>
      <c r="M6009" s="20">
        <f>Таблица4[[#This Row],[Поступления]]/Таблица4[[#This Row],[Начисления]]</f>
        <v>0.89097291944953161</v>
      </c>
    </row>
    <row r="6010" spans="1:13" ht="15">
      <c r="A6010" s="56" t="s">
        <v>9705</v>
      </c>
      <c r="B6010" s="84" t="s">
        <v>2240</v>
      </c>
      <c r="C6010" s="84" t="s">
        <v>1452</v>
      </c>
      <c r="D6010" s="84" t="s">
        <v>1453</v>
      </c>
      <c r="E6010" s="84" t="s">
        <v>2239</v>
      </c>
      <c r="F6010" s="84" t="s">
        <v>168</v>
      </c>
      <c r="G6010" s="77">
        <v>2253892.0499999998</v>
      </c>
      <c r="H6010" s="77">
        <v>2094874.7</v>
      </c>
      <c r="I6010" s="77">
        <v>159017.34999999986</v>
      </c>
      <c r="J6010" s="77">
        <v>1697.64</v>
      </c>
      <c r="K6010" s="58" t="s">
        <v>3376</v>
      </c>
      <c r="L6010" s="59" t="s">
        <v>3373</v>
      </c>
      <c r="M6010" s="20">
        <f>Таблица4[[#This Row],[Поступления]]/Таблица4[[#This Row],[Начисления]]</f>
        <v>0.92944766365363418</v>
      </c>
    </row>
    <row r="6011" spans="1:13" ht="15">
      <c r="A6011" s="56" t="s">
        <v>9706</v>
      </c>
      <c r="B6011" s="84" t="s">
        <v>2240</v>
      </c>
      <c r="C6011" s="84" t="s">
        <v>1452</v>
      </c>
      <c r="D6011" s="84" t="s">
        <v>1453</v>
      </c>
      <c r="E6011" s="84" t="s">
        <v>2239</v>
      </c>
      <c r="F6011" s="84" t="s">
        <v>86</v>
      </c>
      <c r="G6011" s="77">
        <v>2249567.5099999998</v>
      </c>
      <c r="H6011" s="77">
        <v>2011398.38</v>
      </c>
      <c r="I6011" s="77">
        <v>238169.12999999989</v>
      </c>
      <c r="J6011" s="77">
        <v>10586.22</v>
      </c>
      <c r="K6011" s="58" t="s">
        <v>3376</v>
      </c>
      <c r="L6011" s="59" t="s">
        <v>3373</v>
      </c>
      <c r="M6011" s="20">
        <f>Таблица4[[#This Row],[Поступления]]/Таблица4[[#This Row],[Начисления]]</f>
        <v>0.89412670260338178</v>
      </c>
    </row>
    <row r="6012" spans="1:13" ht="15">
      <c r="A6012" s="56" t="s">
        <v>9707</v>
      </c>
      <c r="B6012" s="84" t="s">
        <v>2240</v>
      </c>
      <c r="C6012" s="84" t="s">
        <v>1452</v>
      </c>
      <c r="D6012" s="84" t="s">
        <v>1453</v>
      </c>
      <c r="E6012" s="84" t="s">
        <v>2239</v>
      </c>
      <c r="F6012" s="84" t="s">
        <v>88</v>
      </c>
      <c r="G6012" s="77">
        <v>1346413.87</v>
      </c>
      <c r="H6012" s="77">
        <v>1168825.01</v>
      </c>
      <c r="I6012" s="77">
        <v>177588.8600000001</v>
      </c>
      <c r="J6012" s="77">
        <v>299.27999999999997</v>
      </c>
      <c r="K6012" s="58" t="s">
        <v>3376</v>
      </c>
      <c r="L6012" s="59" t="s">
        <v>3373</v>
      </c>
      <c r="M6012" s="20">
        <f>Таблица4[[#This Row],[Поступления]]/Таблица4[[#This Row],[Начисления]]</f>
        <v>0.86810232428755352</v>
      </c>
    </row>
    <row r="6013" spans="1:13" ht="15">
      <c r="A6013" s="56" t="s">
        <v>9708</v>
      </c>
      <c r="B6013" s="84" t="s">
        <v>2240</v>
      </c>
      <c r="C6013" s="84" t="s">
        <v>1452</v>
      </c>
      <c r="D6013" s="84" t="s">
        <v>1453</v>
      </c>
      <c r="E6013" s="84" t="s">
        <v>2239</v>
      </c>
      <c r="F6013" s="84" t="s">
        <v>169</v>
      </c>
      <c r="G6013" s="77">
        <v>2651117.79</v>
      </c>
      <c r="H6013" s="77">
        <v>2357825.0299999998</v>
      </c>
      <c r="I6013" s="77">
        <v>293292.76000000024</v>
      </c>
      <c r="J6013" s="77">
        <v>6229.22</v>
      </c>
      <c r="K6013" s="58" t="s">
        <v>3376</v>
      </c>
      <c r="L6013" s="59" t="s">
        <v>3372</v>
      </c>
      <c r="M6013" s="20">
        <f>Таблица4[[#This Row],[Поступления]]/Таблица4[[#This Row],[Начисления]]</f>
        <v>0.88937015129757768</v>
      </c>
    </row>
    <row r="6014" spans="1:13" ht="15">
      <c r="A6014" s="56" t="s">
        <v>9709</v>
      </c>
      <c r="B6014" s="84" t="s">
        <v>2240</v>
      </c>
      <c r="C6014" s="84" t="s">
        <v>1452</v>
      </c>
      <c r="D6014" s="84" t="s">
        <v>1453</v>
      </c>
      <c r="E6014" s="84" t="s">
        <v>2239</v>
      </c>
      <c r="F6014" s="84" t="s">
        <v>170</v>
      </c>
      <c r="G6014" s="77">
        <v>1338049.26</v>
      </c>
      <c r="H6014" s="77">
        <v>1104332.95</v>
      </c>
      <c r="I6014" s="77">
        <v>233716.31000000006</v>
      </c>
      <c r="J6014" s="77">
        <v>250.91</v>
      </c>
      <c r="K6014" s="58" t="s">
        <v>3376</v>
      </c>
      <c r="L6014" s="59" t="s">
        <v>3373</v>
      </c>
      <c r="M6014" s="20">
        <f>Таблица4[[#This Row],[Поступления]]/Таблица4[[#This Row],[Начисления]]</f>
        <v>0.82533056368941149</v>
      </c>
    </row>
    <row r="6015" spans="1:13" ht="15">
      <c r="A6015" s="56" t="s">
        <v>9710</v>
      </c>
      <c r="B6015" s="84" t="s">
        <v>2240</v>
      </c>
      <c r="C6015" s="84" t="s">
        <v>1452</v>
      </c>
      <c r="D6015" s="84" t="s">
        <v>1453</v>
      </c>
      <c r="E6015" s="84" t="s">
        <v>2239</v>
      </c>
      <c r="F6015" s="84" t="s">
        <v>106</v>
      </c>
      <c r="G6015" s="77">
        <v>1644521.17</v>
      </c>
      <c r="H6015" s="77">
        <v>1512053.64</v>
      </c>
      <c r="I6015" s="77">
        <v>132467.53000000003</v>
      </c>
      <c r="J6015" s="77">
        <v>7007.14</v>
      </c>
      <c r="K6015" s="58" t="s">
        <v>3376</v>
      </c>
      <c r="L6015" s="59" t="s">
        <v>3373</v>
      </c>
      <c r="M6015" s="20">
        <f>Таблица4[[#This Row],[Поступления]]/Таблица4[[#This Row],[Начисления]]</f>
        <v>0.91944917924042291</v>
      </c>
    </row>
    <row r="6016" spans="1:13" ht="15">
      <c r="A6016" s="56" t="s">
        <v>9711</v>
      </c>
      <c r="B6016" s="84" t="s">
        <v>2240</v>
      </c>
      <c r="C6016" s="84" t="s">
        <v>1452</v>
      </c>
      <c r="D6016" s="84" t="s">
        <v>1453</v>
      </c>
      <c r="E6016" s="84" t="s">
        <v>2239</v>
      </c>
      <c r="F6016" s="84" t="s">
        <v>278</v>
      </c>
      <c r="G6016" s="77">
        <v>1663687.08</v>
      </c>
      <c r="H6016" s="77">
        <v>1551416.69</v>
      </c>
      <c r="I6016" s="77">
        <v>112270.39000000013</v>
      </c>
      <c r="J6016" s="77">
        <v>3134.99</v>
      </c>
      <c r="K6016" s="58" t="s">
        <v>3376</v>
      </c>
      <c r="L6016" s="59" t="s">
        <v>3373</v>
      </c>
      <c r="M6016" s="20">
        <f>Таблица4[[#This Row],[Поступления]]/Таблица4[[#This Row],[Начисления]]</f>
        <v>0.9325171233523073</v>
      </c>
    </row>
    <row r="6017" spans="1:13" ht="15">
      <c r="A6017" s="56" t="s">
        <v>9712</v>
      </c>
      <c r="B6017" s="84" t="s">
        <v>2240</v>
      </c>
      <c r="C6017" s="84" t="s">
        <v>1452</v>
      </c>
      <c r="D6017" s="84" t="s">
        <v>1453</v>
      </c>
      <c r="E6017" s="84" t="s">
        <v>2239</v>
      </c>
      <c r="F6017" s="84" t="s">
        <v>279</v>
      </c>
      <c r="G6017" s="77">
        <v>4766448.6900000004</v>
      </c>
      <c r="H6017" s="77">
        <v>4250363.66</v>
      </c>
      <c r="I6017" s="77">
        <v>516085.03000000026</v>
      </c>
      <c r="J6017" s="77">
        <v>4180.1400000000003</v>
      </c>
      <c r="K6017" s="58" t="s">
        <v>3376</v>
      </c>
      <c r="L6017" s="59" t="s">
        <v>3372</v>
      </c>
      <c r="M6017" s="20">
        <f>Таблица4[[#This Row],[Поступления]]/Таблица4[[#This Row],[Начисления]]</f>
        <v>0.8917254619602335</v>
      </c>
    </row>
    <row r="6018" spans="1:13" ht="15">
      <c r="A6018" s="56" t="s">
        <v>9713</v>
      </c>
      <c r="B6018" s="84" t="s">
        <v>2240</v>
      </c>
      <c r="C6018" s="84" t="s">
        <v>1452</v>
      </c>
      <c r="D6018" s="84" t="s">
        <v>1453</v>
      </c>
      <c r="E6018" s="84" t="s">
        <v>2239</v>
      </c>
      <c r="F6018" s="84" t="s">
        <v>280</v>
      </c>
      <c r="G6018" s="77">
        <v>1603684.24</v>
      </c>
      <c r="H6018" s="77">
        <v>1481118.84</v>
      </c>
      <c r="I6018" s="77">
        <v>122565.39999999991</v>
      </c>
      <c r="J6018" s="77">
        <v>3311.52</v>
      </c>
      <c r="K6018" s="58" t="s">
        <v>3376</v>
      </c>
      <c r="L6018" s="59" t="s">
        <v>3372</v>
      </c>
      <c r="M6018" s="20">
        <f>Таблица4[[#This Row],[Поступления]]/Таблица4[[#This Row],[Начисления]]</f>
        <v>0.92357261052836692</v>
      </c>
    </row>
    <row r="6019" spans="1:13" ht="15">
      <c r="A6019" s="56" t="s">
        <v>9714</v>
      </c>
      <c r="B6019" s="84" t="s">
        <v>2240</v>
      </c>
      <c r="C6019" s="84" t="s">
        <v>1452</v>
      </c>
      <c r="D6019" s="84" t="s">
        <v>1453</v>
      </c>
      <c r="E6019" s="84" t="s">
        <v>2239</v>
      </c>
      <c r="F6019" s="84" t="s">
        <v>282</v>
      </c>
      <c r="G6019" s="77">
        <v>1593731.51</v>
      </c>
      <c r="H6019" s="77">
        <v>1447850.64</v>
      </c>
      <c r="I6019" s="77">
        <v>145880.87000000011</v>
      </c>
      <c r="J6019" s="77">
        <v>7454.91</v>
      </c>
      <c r="K6019" s="58" t="s">
        <v>3376</v>
      </c>
      <c r="L6019" s="59" t="s">
        <v>3372</v>
      </c>
      <c r="M6019" s="20">
        <f>Таблица4[[#This Row],[Поступления]]/Таблица4[[#This Row],[Начисления]]</f>
        <v>0.90846584315823675</v>
      </c>
    </row>
    <row r="6020" spans="1:13" ht="15">
      <c r="A6020" s="56" t="s">
        <v>9715</v>
      </c>
      <c r="B6020" s="84" t="s">
        <v>2240</v>
      </c>
      <c r="C6020" s="84" t="s">
        <v>1452</v>
      </c>
      <c r="D6020" s="84" t="s">
        <v>1453</v>
      </c>
      <c r="E6020" s="84" t="s">
        <v>2239</v>
      </c>
      <c r="F6020" s="84" t="s">
        <v>283</v>
      </c>
      <c r="G6020" s="77">
        <v>2059886.1</v>
      </c>
      <c r="H6020" s="77">
        <v>1973263.92</v>
      </c>
      <c r="I6020" s="77">
        <v>86622.180000000168</v>
      </c>
      <c r="J6020" s="77">
        <v>9654.5</v>
      </c>
      <c r="K6020" s="58" t="s">
        <v>3376</v>
      </c>
      <c r="L6020" s="59" t="s">
        <v>3372</v>
      </c>
      <c r="M6020" s="20">
        <f>Таблица4[[#This Row],[Поступления]]/Таблица4[[#This Row],[Начисления]]</f>
        <v>0.95794807295413076</v>
      </c>
    </row>
    <row r="6021" spans="1:13" ht="15">
      <c r="A6021" s="56" t="s">
        <v>9716</v>
      </c>
      <c r="B6021" s="84" t="s">
        <v>2240</v>
      </c>
      <c r="C6021" s="84" t="s">
        <v>1452</v>
      </c>
      <c r="D6021" s="84" t="s">
        <v>1453</v>
      </c>
      <c r="E6021" s="84" t="s">
        <v>2239</v>
      </c>
      <c r="F6021" s="84" t="s">
        <v>685</v>
      </c>
      <c r="G6021" s="77">
        <v>1886379.18</v>
      </c>
      <c r="H6021" s="77">
        <v>1463759.01</v>
      </c>
      <c r="I6021" s="77">
        <v>422620.16999999993</v>
      </c>
      <c r="J6021" s="77">
        <v>16657.259999999998</v>
      </c>
      <c r="K6021" s="58" t="s">
        <v>3376</v>
      </c>
      <c r="L6021" s="59" t="s">
        <v>3373</v>
      </c>
      <c r="M6021" s="20">
        <f>Таблица4[[#This Row],[Поступления]]/Таблица4[[#This Row],[Начисления]]</f>
        <v>0.77596223787838881</v>
      </c>
    </row>
    <row r="6022" spans="1:13" ht="15">
      <c r="A6022" s="56" t="s">
        <v>9717</v>
      </c>
      <c r="B6022" s="84" t="s">
        <v>2240</v>
      </c>
      <c r="C6022" s="84" t="s">
        <v>1452</v>
      </c>
      <c r="D6022" s="84" t="s">
        <v>1453</v>
      </c>
      <c r="E6022" s="84" t="s">
        <v>2239</v>
      </c>
      <c r="F6022" s="84" t="s">
        <v>339</v>
      </c>
      <c r="G6022" s="77">
        <v>3495100.02</v>
      </c>
      <c r="H6022" s="77">
        <v>3202175.41</v>
      </c>
      <c r="I6022" s="77">
        <v>292924.60999999987</v>
      </c>
      <c r="J6022" s="77">
        <v>14470.89</v>
      </c>
      <c r="K6022" s="58" t="s">
        <v>3376</v>
      </c>
      <c r="L6022" s="59" t="s">
        <v>3373</v>
      </c>
      <c r="M6022" s="20">
        <f>Таблица4[[#This Row],[Поступления]]/Таблица4[[#This Row],[Начисления]]</f>
        <v>0.91618992065354399</v>
      </c>
    </row>
    <row r="6023" spans="1:13" ht="15">
      <c r="A6023" s="56" t="s">
        <v>9718</v>
      </c>
      <c r="B6023" s="84" t="s">
        <v>2241</v>
      </c>
      <c r="C6023" s="84" t="s">
        <v>1452</v>
      </c>
      <c r="D6023" s="84" t="s">
        <v>1453</v>
      </c>
      <c r="E6023" s="84" t="s">
        <v>1257</v>
      </c>
      <c r="F6023" s="84" t="s">
        <v>23</v>
      </c>
      <c r="G6023" s="77">
        <v>1007845.35</v>
      </c>
      <c r="H6023" s="77">
        <v>964405.43</v>
      </c>
      <c r="I6023" s="77">
        <v>43439.919999999925</v>
      </c>
      <c r="J6023" s="77">
        <v>2576.08</v>
      </c>
      <c r="K6023" s="58" t="s">
        <v>3374</v>
      </c>
      <c r="L6023" s="59" t="s">
        <v>3372</v>
      </c>
      <c r="M6023" s="20">
        <f>Таблица4[[#This Row],[Поступления]]/Таблица4[[#This Row],[Начисления]]</f>
        <v>0.95689822848316963</v>
      </c>
    </row>
    <row r="6024" spans="1:13" ht="15">
      <c r="A6024" s="56" t="s">
        <v>9719</v>
      </c>
      <c r="B6024" s="84" t="s">
        <v>2241</v>
      </c>
      <c r="C6024" s="84" t="s">
        <v>1452</v>
      </c>
      <c r="D6024" s="84" t="s">
        <v>1453</v>
      </c>
      <c r="E6024" s="84" t="s">
        <v>1257</v>
      </c>
      <c r="F6024" s="84" t="s">
        <v>32</v>
      </c>
      <c r="G6024" s="77">
        <v>1227703.29</v>
      </c>
      <c r="H6024" s="77">
        <v>1100494.5</v>
      </c>
      <c r="I6024" s="77">
        <v>127208.79000000004</v>
      </c>
      <c r="J6024" s="77">
        <v>2804.72</v>
      </c>
      <c r="K6024" s="58" t="s">
        <v>3374</v>
      </c>
      <c r="L6024" s="59" t="s">
        <v>3372</v>
      </c>
      <c r="M6024" s="20">
        <f>Таблица4[[#This Row],[Поступления]]/Таблица4[[#This Row],[Начисления]]</f>
        <v>0.89638474455827188</v>
      </c>
    </row>
    <row r="6025" spans="1:13" ht="15">
      <c r="A6025" s="42" t="s">
        <v>9720</v>
      </c>
      <c r="B6025" s="82" t="s">
        <v>1749</v>
      </c>
      <c r="C6025" s="82" t="s">
        <v>1452</v>
      </c>
      <c r="D6025" s="82" t="s">
        <v>1453</v>
      </c>
      <c r="E6025" s="82" t="s">
        <v>15390</v>
      </c>
      <c r="F6025" s="82" t="s">
        <v>15391</v>
      </c>
      <c r="G6025" s="79">
        <v>632370.6</v>
      </c>
      <c r="H6025" s="79">
        <v>373914.52</v>
      </c>
      <c r="I6025" s="79">
        <v>258456.07999999996</v>
      </c>
      <c r="J6025" s="79">
        <v>493.41</v>
      </c>
      <c r="K6025" s="43" t="s">
        <v>3374</v>
      </c>
      <c r="L6025" s="52" t="s">
        <v>3372</v>
      </c>
      <c r="M6025" s="16">
        <f>Таблица4[[#This Row],[Поступления]]/Таблица4[[#This Row],[Начисления]]</f>
        <v>0.59129017066890843</v>
      </c>
    </row>
    <row r="6026" spans="1:13" ht="15">
      <c r="A6026" s="56" t="s">
        <v>9721</v>
      </c>
      <c r="B6026" s="84" t="s">
        <v>2241</v>
      </c>
      <c r="C6026" s="84" t="s">
        <v>1452</v>
      </c>
      <c r="D6026" s="84" t="s">
        <v>1453</v>
      </c>
      <c r="E6026" s="84" t="s">
        <v>1257</v>
      </c>
      <c r="F6026" s="84" t="s">
        <v>33</v>
      </c>
      <c r="G6026" s="77">
        <v>348579.78</v>
      </c>
      <c r="H6026" s="77">
        <v>320552.44</v>
      </c>
      <c r="I6026" s="77">
        <v>28027.340000000026</v>
      </c>
      <c r="J6026" s="77">
        <v>0</v>
      </c>
      <c r="K6026" s="58" t="s">
        <v>3374</v>
      </c>
      <c r="L6026" s="59" t="s">
        <v>3372</v>
      </c>
      <c r="M6026" s="20">
        <f>Таблица4[[#This Row],[Поступления]]/Таблица4[[#This Row],[Начисления]]</f>
        <v>0.91959562313109489</v>
      </c>
    </row>
    <row r="6027" spans="1:13" ht="15">
      <c r="A6027" s="56" t="s">
        <v>9722</v>
      </c>
      <c r="B6027" s="84" t="s">
        <v>2241</v>
      </c>
      <c r="C6027" s="84" t="s">
        <v>1452</v>
      </c>
      <c r="D6027" s="84" t="s">
        <v>1453</v>
      </c>
      <c r="E6027" s="84" t="s">
        <v>1257</v>
      </c>
      <c r="F6027" s="84" t="s">
        <v>71</v>
      </c>
      <c r="G6027" s="77">
        <v>370014.86</v>
      </c>
      <c r="H6027" s="77">
        <v>328623.7</v>
      </c>
      <c r="I6027" s="77">
        <v>41391.159999999974</v>
      </c>
      <c r="J6027" s="77">
        <v>615.33000000000004</v>
      </c>
      <c r="K6027" s="58" t="s">
        <v>3374</v>
      </c>
      <c r="L6027" s="59" t="s">
        <v>3372</v>
      </c>
      <c r="M6027" s="20">
        <f>Таблица4[[#This Row],[Поступления]]/Таблица4[[#This Row],[Начисления]]</f>
        <v>0.88813649268032102</v>
      </c>
    </row>
    <row r="6028" spans="1:13" ht="15">
      <c r="A6028" s="56" t="s">
        <v>9723</v>
      </c>
      <c r="B6028" s="84" t="s">
        <v>2241</v>
      </c>
      <c r="C6028" s="84" t="s">
        <v>1452</v>
      </c>
      <c r="D6028" s="84" t="s">
        <v>1453</v>
      </c>
      <c r="E6028" s="84" t="s">
        <v>1257</v>
      </c>
      <c r="F6028" s="84" t="s">
        <v>31</v>
      </c>
      <c r="G6028" s="77">
        <v>1369601.73</v>
      </c>
      <c r="H6028" s="77">
        <v>1225566.56</v>
      </c>
      <c r="I6028" s="77">
        <v>144035.16999999993</v>
      </c>
      <c r="J6028" s="77">
        <v>6000.07</v>
      </c>
      <c r="K6028" s="58" t="s">
        <v>3374</v>
      </c>
      <c r="L6028" s="59" t="s">
        <v>3373</v>
      </c>
      <c r="M6028" s="20">
        <f>Таблица4[[#This Row],[Поступления]]/Таблица4[[#This Row],[Начисления]]</f>
        <v>0.8948342668930479</v>
      </c>
    </row>
    <row r="6029" spans="1:13" ht="15">
      <c r="A6029" s="56" t="s">
        <v>9724</v>
      </c>
      <c r="B6029" s="84" t="s">
        <v>2243</v>
      </c>
      <c r="C6029" s="84" t="s">
        <v>1452</v>
      </c>
      <c r="D6029" s="84" t="s">
        <v>1453</v>
      </c>
      <c r="E6029" s="84" t="s">
        <v>2242</v>
      </c>
      <c r="F6029" s="84" t="s">
        <v>28</v>
      </c>
      <c r="G6029" s="77">
        <v>1262216.48</v>
      </c>
      <c r="H6029" s="77">
        <v>1088604.45</v>
      </c>
      <c r="I6029" s="77">
        <v>173612.03000000003</v>
      </c>
      <c r="J6029" s="77">
        <v>2420.37</v>
      </c>
      <c r="K6029" s="58" t="s">
        <v>3381</v>
      </c>
      <c r="L6029" s="59" t="s">
        <v>3373</v>
      </c>
      <c r="M6029" s="20">
        <f>Таблица4[[#This Row],[Поступления]]/Таблица4[[#This Row],[Начисления]]</f>
        <v>0.86245463218797458</v>
      </c>
    </row>
    <row r="6030" spans="1:13" ht="15">
      <c r="A6030" s="56" t="s">
        <v>9725</v>
      </c>
      <c r="B6030" s="84" t="s">
        <v>2243</v>
      </c>
      <c r="C6030" s="84" t="s">
        <v>1452</v>
      </c>
      <c r="D6030" s="84" t="s">
        <v>1453</v>
      </c>
      <c r="E6030" s="84" t="s">
        <v>2242</v>
      </c>
      <c r="F6030" s="84" t="s">
        <v>32</v>
      </c>
      <c r="G6030" s="77">
        <v>2598548.0299999998</v>
      </c>
      <c r="H6030" s="77">
        <v>2329708.2799999998</v>
      </c>
      <c r="I6030" s="77">
        <v>268839.75</v>
      </c>
      <c r="J6030" s="77">
        <v>4240.92</v>
      </c>
      <c r="K6030" s="58" t="s">
        <v>3381</v>
      </c>
      <c r="L6030" s="59" t="s">
        <v>3373</v>
      </c>
      <c r="M6030" s="20">
        <f>Таблица4[[#This Row],[Поступления]]/Таблица4[[#This Row],[Начисления]]</f>
        <v>0.89654232021256886</v>
      </c>
    </row>
    <row r="6031" spans="1:13" ht="15">
      <c r="A6031" s="56" t="s">
        <v>9726</v>
      </c>
      <c r="B6031" s="84" t="s">
        <v>2243</v>
      </c>
      <c r="C6031" s="84" t="s">
        <v>1452</v>
      </c>
      <c r="D6031" s="84" t="s">
        <v>1453</v>
      </c>
      <c r="E6031" s="84" t="s">
        <v>2242</v>
      </c>
      <c r="F6031" s="84" t="s">
        <v>33</v>
      </c>
      <c r="G6031" s="77">
        <v>2553283.15</v>
      </c>
      <c r="H6031" s="77">
        <v>2358804.36</v>
      </c>
      <c r="I6031" s="79">
        <v>194478.79000000004</v>
      </c>
      <c r="J6031" s="79">
        <v>4584.46</v>
      </c>
      <c r="K6031" s="58" t="s">
        <v>3381</v>
      </c>
      <c r="L6031" s="59" t="s">
        <v>3372</v>
      </c>
      <c r="M6031" s="20">
        <f>Таблица4[[#This Row],[Поступления]]/Таблица4[[#This Row],[Начисления]]</f>
        <v>0.9238318750507557</v>
      </c>
    </row>
    <row r="6032" spans="1:13" ht="15">
      <c r="A6032" s="56" t="s">
        <v>14954</v>
      </c>
      <c r="B6032" s="84" t="s">
        <v>2243</v>
      </c>
      <c r="C6032" s="84" t="s">
        <v>1452</v>
      </c>
      <c r="D6032" s="84" t="s">
        <v>1453</v>
      </c>
      <c r="E6032" s="84" t="s">
        <v>2242</v>
      </c>
      <c r="F6032" s="84" t="s">
        <v>25</v>
      </c>
      <c r="G6032" s="77">
        <v>43749.16</v>
      </c>
      <c r="H6032" s="77">
        <v>19260.580000000002</v>
      </c>
      <c r="I6032" s="77">
        <v>24488.58</v>
      </c>
      <c r="J6032" s="77">
        <v>42.42</v>
      </c>
      <c r="K6032" s="58" t="s">
        <v>3381</v>
      </c>
      <c r="L6032" s="59" t="s">
        <v>3372</v>
      </c>
      <c r="M6032" s="20">
        <f>Таблица4[[#This Row],[Поступления]]/Таблица4[[#This Row],[Начисления]]</f>
        <v>0.44025028137683103</v>
      </c>
    </row>
    <row r="6033" spans="1:13" ht="15">
      <c r="A6033" s="56" t="s">
        <v>9727</v>
      </c>
      <c r="B6033" s="84" t="s">
        <v>2243</v>
      </c>
      <c r="C6033" s="84" t="s">
        <v>1452</v>
      </c>
      <c r="D6033" s="84" t="s">
        <v>1453</v>
      </c>
      <c r="E6033" s="84" t="s">
        <v>2242</v>
      </c>
      <c r="F6033" s="84" t="s">
        <v>71</v>
      </c>
      <c r="G6033" s="77">
        <v>157417.56</v>
      </c>
      <c r="H6033" s="77">
        <v>28310.04</v>
      </c>
      <c r="I6033" s="79">
        <v>129107.51999999999</v>
      </c>
      <c r="J6033" s="77">
        <v>0</v>
      </c>
      <c r="K6033" s="58" t="s">
        <v>3381</v>
      </c>
      <c r="L6033" s="59" t="s">
        <v>3372</v>
      </c>
      <c r="M6033" s="20">
        <f>Таблица4[[#This Row],[Поступления]]/Таблица4[[#This Row],[Начисления]]</f>
        <v>0.17984041932805972</v>
      </c>
    </row>
    <row r="6034" spans="1:13" ht="15">
      <c r="A6034" s="56" t="s">
        <v>9728</v>
      </c>
      <c r="B6034" s="84" t="s">
        <v>2245</v>
      </c>
      <c r="C6034" s="84" t="s">
        <v>1452</v>
      </c>
      <c r="D6034" s="84" t="s">
        <v>1453</v>
      </c>
      <c r="E6034" s="84" t="s">
        <v>2244</v>
      </c>
      <c r="F6034" s="84" t="s">
        <v>273</v>
      </c>
      <c r="G6034" s="77">
        <v>1496879.64</v>
      </c>
      <c r="H6034" s="77">
        <v>1306029.71</v>
      </c>
      <c r="I6034" s="77">
        <v>190849.92999999993</v>
      </c>
      <c r="J6034" s="77">
        <v>4852.91</v>
      </c>
      <c r="K6034" s="58" t="s">
        <v>3377</v>
      </c>
      <c r="L6034" s="59" t="s">
        <v>3373</v>
      </c>
      <c r="M6034" s="20">
        <f>Таблица4[[#This Row],[Поступления]]/Таблица4[[#This Row],[Начисления]]</f>
        <v>0.87250148582420428</v>
      </c>
    </row>
    <row r="6035" spans="1:13" ht="15">
      <c r="A6035" s="56" t="s">
        <v>9729</v>
      </c>
      <c r="B6035" s="84" t="s">
        <v>2245</v>
      </c>
      <c r="C6035" s="84" t="s">
        <v>1452</v>
      </c>
      <c r="D6035" s="84" t="s">
        <v>1453</v>
      </c>
      <c r="E6035" s="84" t="s">
        <v>2244</v>
      </c>
      <c r="F6035" s="84" t="s">
        <v>279</v>
      </c>
      <c r="G6035" s="77">
        <v>1171938.29</v>
      </c>
      <c r="H6035" s="77">
        <v>1014586.67</v>
      </c>
      <c r="I6035" s="77">
        <v>157351.62</v>
      </c>
      <c r="J6035" s="77">
        <v>3444.97</v>
      </c>
      <c r="K6035" s="58" t="s">
        <v>3377</v>
      </c>
      <c r="L6035" s="59" t="s">
        <v>3372</v>
      </c>
      <c r="M6035" s="20">
        <f>Таблица4[[#This Row],[Поступления]]/Таблица4[[#This Row],[Начисления]]</f>
        <v>0.86573386897359583</v>
      </c>
    </row>
    <row r="6036" spans="1:13" ht="15">
      <c r="A6036" s="56" t="s">
        <v>9730</v>
      </c>
      <c r="B6036" s="84" t="s">
        <v>2245</v>
      </c>
      <c r="C6036" s="84" t="s">
        <v>1452</v>
      </c>
      <c r="D6036" s="84" t="s">
        <v>1453</v>
      </c>
      <c r="E6036" s="84" t="s">
        <v>2244</v>
      </c>
      <c r="F6036" s="84" t="s">
        <v>627</v>
      </c>
      <c r="G6036" s="77">
        <v>1645389.55</v>
      </c>
      <c r="H6036" s="77">
        <v>1338917.79</v>
      </c>
      <c r="I6036" s="79">
        <v>306471.76</v>
      </c>
      <c r="J6036" s="79">
        <v>5877.35</v>
      </c>
      <c r="K6036" s="58" t="s">
        <v>3376</v>
      </c>
      <c r="L6036" s="59" t="s">
        <v>3373</v>
      </c>
      <c r="M6036" s="20">
        <f>Таблица4[[#This Row],[Поступления]]/Таблица4[[#This Row],[Начисления]]</f>
        <v>0.81373908689282726</v>
      </c>
    </row>
    <row r="6037" spans="1:13" ht="15">
      <c r="A6037" s="56" t="s">
        <v>9731</v>
      </c>
      <c r="B6037" s="84" t="s">
        <v>2245</v>
      </c>
      <c r="C6037" s="84" t="s">
        <v>1452</v>
      </c>
      <c r="D6037" s="84" t="s">
        <v>1453</v>
      </c>
      <c r="E6037" s="84" t="s">
        <v>2244</v>
      </c>
      <c r="F6037" s="84" t="s">
        <v>628</v>
      </c>
      <c r="G6037" s="77">
        <v>1640357.98</v>
      </c>
      <c r="H6037" s="77">
        <v>1505904.82</v>
      </c>
      <c r="I6037" s="77">
        <v>134453.15999999992</v>
      </c>
      <c r="J6037" s="77">
        <v>1074.26</v>
      </c>
      <c r="K6037" s="58" t="s">
        <v>3376</v>
      </c>
      <c r="L6037" s="59" t="s">
        <v>3373</v>
      </c>
      <c r="M6037" s="20">
        <f>Таблица4[[#This Row],[Поступления]]/Таблица4[[#This Row],[Начисления]]</f>
        <v>0.91803425737594191</v>
      </c>
    </row>
    <row r="6038" spans="1:13" ht="15">
      <c r="A6038" s="56" t="s">
        <v>9732</v>
      </c>
      <c r="B6038" s="84" t="s">
        <v>2245</v>
      </c>
      <c r="C6038" s="84" t="s">
        <v>1452</v>
      </c>
      <c r="D6038" s="84" t="s">
        <v>1453</v>
      </c>
      <c r="E6038" s="84" t="s">
        <v>2244</v>
      </c>
      <c r="F6038" s="84" t="s">
        <v>879</v>
      </c>
      <c r="G6038" s="77">
        <v>1656557.11</v>
      </c>
      <c r="H6038" s="77">
        <v>1491606.2</v>
      </c>
      <c r="I6038" s="77">
        <v>164950.91000000015</v>
      </c>
      <c r="J6038" s="77">
        <v>5777.54</v>
      </c>
      <c r="K6038" s="58" t="s">
        <v>3376</v>
      </c>
      <c r="L6038" s="59" t="s">
        <v>3373</v>
      </c>
      <c r="M6038" s="20">
        <f>Таблица4[[#This Row],[Поступления]]/Таблица4[[#This Row],[Начисления]]</f>
        <v>0.900425461335287</v>
      </c>
    </row>
    <row r="6039" spans="1:13" ht="15">
      <c r="A6039" s="56" t="s">
        <v>9733</v>
      </c>
      <c r="B6039" s="84" t="s">
        <v>2246</v>
      </c>
      <c r="C6039" s="84" t="s">
        <v>1452</v>
      </c>
      <c r="D6039" s="84" t="s">
        <v>1453</v>
      </c>
      <c r="E6039" s="84" t="s">
        <v>1317</v>
      </c>
      <c r="F6039" s="84" t="s">
        <v>217</v>
      </c>
      <c r="G6039" s="77">
        <v>197266.13</v>
      </c>
      <c r="H6039" s="77">
        <v>187407.3</v>
      </c>
      <c r="I6039" s="77">
        <v>9858.8300000000163</v>
      </c>
      <c r="J6039" s="77">
        <v>1248.4000000000001</v>
      </c>
      <c r="K6039" s="58" t="s">
        <v>3379</v>
      </c>
      <c r="L6039" s="59" t="s">
        <v>3372</v>
      </c>
      <c r="M6039" s="20">
        <f>Таблица4[[#This Row],[Поступления]]/Таблица4[[#This Row],[Начисления]]</f>
        <v>0.95002269269438189</v>
      </c>
    </row>
    <row r="6040" spans="1:13" ht="15">
      <c r="A6040" s="56" t="s">
        <v>9734</v>
      </c>
      <c r="B6040" s="84" t="s">
        <v>2248</v>
      </c>
      <c r="C6040" s="84" t="s">
        <v>1452</v>
      </c>
      <c r="D6040" s="84" t="s">
        <v>1453</v>
      </c>
      <c r="E6040" s="84" t="s">
        <v>2247</v>
      </c>
      <c r="F6040" s="84" t="s">
        <v>21</v>
      </c>
      <c r="G6040" s="77">
        <v>3592970.88</v>
      </c>
      <c r="H6040" s="77">
        <v>3307242.21</v>
      </c>
      <c r="I6040" s="77">
        <v>285728.66999999993</v>
      </c>
      <c r="J6040" s="77">
        <v>3633.12</v>
      </c>
      <c r="K6040" s="58" t="s">
        <v>3378</v>
      </c>
      <c r="L6040" s="59" t="s">
        <v>3372</v>
      </c>
      <c r="M6040" s="20">
        <f>Таблица4[[#This Row],[Поступления]]/Таблица4[[#This Row],[Начисления]]</f>
        <v>0.92047565105787887</v>
      </c>
    </row>
    <row r="6041" spans="1:13" ht="15">
      <c r="A6041" s="56" t="s">
        <v>9735</v>
      </c>
      <c r="B6041" s="84" t="s">
        <v>2248</v>
      </c>
      <c r="C6041" s="84" t="s">
        <v>1452</v>
      </c>
      <c r="D6041" s="84" t="s">
        <v>1453</v>
      </c>
      <c r="E6041" s="84" t="s">
        <v>2247</v>
      </c>
      <c r="F6041" s="84" t="s">
        <v>28</v>
      </c>
      <c r="G6041" s="77">
        <v>1271971.05</v>
      </c>
      <c r="H6041" s="77">
        <v>735770.57</v>
      </c>
      <c r="I6041" s="77">
        <v>536200.4800000001</v>
      </c>
      <c r="J6041" s="77">
        <v>3818.62</v>
      </c>
      <c r="K6041" s="58" t="s">
        <v>3378</v>
      </c>
      <c r="L6041" s="59" t="s">
        <v>3373</v>
      </c>
      <c r="M6041" s="20">
        <f>Таблица4[[#This Row],[Поступления]]/Таблица4[[#This Row],[Начисления]]</f>
        <v>0.57844914787958412</v>
      </c>
    </row>
    <row r="6042" spans="1:13" ht="15">
      <c r="A6042" s="56" t="s">
        <v>9736</v>
      </c>
      <c r="B6042" s="84" t="s">
        <v>2248</v>
      </c>
      <c r="C6042" s="84" t="s">
        <v>1452</v>
      </c>
      <c r="D6042" s="84" t="s">
        <v>1453</v>
      </c>
      <c r="E6042" s="84" t="s">
        <v>2247</v>
      </c>
      <c r="F6042" s="84" t="s">
        <v>31</v>
      </c>
      <c r="G6042" s="77">
        <v>2411244.48</v>
      </c>
      <c r="H6042" s="77">
        <v>1703279.93</v>
      </c>
      <c r="I6042" s="77">
        <v>707964.55</v>
      </c>
      <c r="J6042" s="77">
        <v>13099.68</v>
      </c>
      <c r="K6042" s="58" t="s">
        <v>3378</v>
      </c>
      <c r="L6042" s="59" t="s">
        <v>3373</v>
      </c>
      <c r="M6042" s="20">
        <f>Таблица4[[#This Row],[Поступления]]/Таблица4[[#This Row],[Начисления]]</f>
        <v>0.70639039057540942</v>
      </c>
    </row>
    <row r="6043" spans="1:13" ht="15">
      <c r="A6043" s="56" t="s">
        <v>9737</v>
      </c>
      <c r="B6043" s="84" t="s">
        <v>2248</v>
      </c>
      <c r="C6043" s="84" t="s">
        <v>1452</v>
      </c>
      <c r="D6043" s="84" t="s">
        <v>1453</v>
      </c>
      <c r="E6043" s="84" t="s">
        <v>2247</v>
      </c>
      <c r="F6043" s="84" t="s">
        <v>19</v>
      </c>
      <c r="G6043" s="77">
        <v>1943832.49</v>
      </c>
      <c r="H6043" s="77">
        <v>1392571</v>
      </c>
      <c r="I6043" s="77">
        <v>551261.49</v>
      </c>
      <c r="J6043" s="77">
        <v>2109.21</v>
      </c>
      <c r="K6043" s="58" t="s">
        <v>3378</v>
      </c>
      <c r="L6043" s="59" t="s">
        <v>3373</v>
      </c>
      <c r="M6043" s="20">
        <f>Таблица4[[#This Row],[Поступления]]/Таблица4[[#This Row],[Начисления]]</f>
        <v>0.71640483794979681</v>
      </c>
    </row>
    <row r="6044" spans="1:13" ht="15">
      <c r="A6044" s="56" t="s">
        <v>9738</v>
      </c>
      <c r="B6044" s="84" t="s">
        <v>2248</v>
      </c>
      <c r="C6044" s="84" t="s">
        <v>1452</v>
      </c>
      <c r="D6044" s="84" t="s">
        <v>1453</v>
      </c>
      <c r="E6044" s="84" t="s">
        <v>2247</v>
      </c>
      <c r="F6044" s="84" t="s">
        <v>10</v>
      </c>
      <c r="G6044" s="77">
        <v>1288782.5900000001</v>
      </c>
      <c r="H6044" s="77">
        <v>920135.46</v>
      </c>
      <c r="I6044" s="77">
        <v>368647.13000000012</v>
      </c>
      <c r="J6044" s="77">
        <v>473.43</v>
      </c>
      <c r="K6044" s="58" t="s">
        <v>3378</v>
      </c>
      <c r="L6044" s="59" t="s">
        <v>3372</v>
      </c>
      <c r="M6044" s="20">
        <f>Таблица4[[#This Row],[Поступления]]/Таблица4[[#This Row],[Начисления]]</f>
        <v>0.71395708410368885</v>
      </c>
    </row>
    <row r="6045" spans="1:13" ht="15">
      <c r="A6045" s="56" t="s">
        <v>9739</v>
      </c>
      <c r="B6045" s="84" t="s">
        <v>2248</v>
      </c>
      <c r="C6045" s="84" t="s">
        <v>1452</v>
      </c>
      <c r="D6045" s="84" t="s">
        <v>1453</v>
      </c>
      <c r="E6045" s="84" t="s">
        <v>2247</v>
      </c>
      <c r="F6045" s="84" t="s">
        <v>12</v>
      </c>
      <c r="G6045" s="77">
        <v>2285803.54</v>
      </c>
      <c r="H6045" s="77">
        <v>1851000.35</v>
      </c>
      <c r="I6045" s="77">
        <v>434803.18999999994</v>
      </c>
      <c r="J6045" s="77">
        <v>7277.99</v>
      </c>
      <c r="K6045" s="58" t="s">
        <v>3378</v>
      </c>
      <c r="L6045" s="59" t="s">
        <v>3372</v>
      </c>
      <c r="M6045" s="20">
        <f>Таблица4[[#This Row],[Поступления]]/Таблица4[[#This Row],[Начисления]]</f>
        <v>0.80978103218791941</v>
      </c>
    </row>
    <row r="6046" spans="1:13" ht="15">
      <c r="A6046" s="56" t="s">
        <v>9740</v>
      </c>
      <c r="B6046" s="84" t="s">
        <v>2248</v>
      </c>
      <c r="C6046" s="84" t="s">
        <v>1452</v>
      </c>
      <c r="D6046" s="84" t="s">
        <v>1453</v>
      </c>
      <c r="E6046" s="84" t="s">
        <v>2247</v>
      </c>
      <c r="F6046" s="84" t="s">
        <v>14</v>
      </c>
      <c r="G6046" s="77">
        <v>2413341.4300000002</v>
      </c>
      <c r="H6046" s="77">
        <v>2019625.73</v>
      </c>
      <c r="I6046" s="77">
        <v>393715.70000000019</v>
      </c>
      <c r="J6046" s="77">
        <v>3648.75</v>
      </c>
      <c r="K6046" s="58" t="s">
        <v>3378</v>
      </c>
      <c r="L6046" s="59" t="s">
        <v>3373</v>
      </c>
      <c r="M6046" s="20">
        <f>Таблица4[[#This Row],[Поступления]]/Таблица4[[#This Row],[Начисления]]</f>
        <v>0.83685868269372887</v>
      </c>
    </row>
    <row r="6047" spans="1:13" ht="15">
      <c r="A6047" s="56" t="s">
        <v>9741</v>
      </c>
      <c r="B6047" s="84" t="s">
        <v>2248</v>
      </c>
      <c r="C6047" s="84" t="s">
        <v>1452</v>
      </c>
      <c r="D6047" s="84" t="s">
        <v>1453</v>
      </c>
      <c r="E6047" s="84" t="s">
        <v>2247</v>
      </c>
      <c r="F6047" s="84" t="s">
        <v>490</v>
      </c>
      <c r="G6047" s="77">
        <v>1955688.23</v>
      </c>
      <c r="H6047" s="77">
        <v>1477372.37</v>
      </c>
      <c r="I6047" s="77">
        <v>478315.85999999987</v>
      </c>
      <c r="J6047" s="77">
        <v>6744.13</v>
      </c>
      <c r="K6047" s="58" t="s">
        <v>3378</v>
      </c>
      <c r="L6047" s="59" t="s">
        <v>3373</v>
      </c>
      <c r="M6047" s="20">
        <f>Таблица4[[#This Row],[Поступления]]/Таблица4[[#This Row],[Начисления]]</f>
        <v>0.75542325578141878</v>
      </c>
    </row>
    <row r="6048" spans="1:13" ht="15">
      <c r="A6048" s="56" t="s">
        <v>9742</v>
      </c>
      <c r="B6048" s="84" t="s">
        <v>2248</v>
      </c>
      <c r="C6048" s="84" t="s">
        <v>1452</v>
      </c>
      <c r="D6048" s="84" t="s">
        <v>1453</v>
      </c>
      <c r="E6048" s="84" t="s">
        <v>2247</v>
      </c>
      <c r="F6048" s="84" t="s">
        <v>342</v>
      </c>
      <c r="G6048" s="77">
        <v>2289488.9500000002</v>
      </c>
      <c r="H6048" s="77">
        <v>1517955.48</v>
      </c>
      <c r="I6048" s="77">
        <v>771533.4700000002</v>
      </c>
      <c r="J6048" s="77">
        <v>4904.87</v>
      </c>
      <c r="K6048" s="58" t="s">
        <v>3378</v>
      </c>
      <c r="L6048" s="59" t="s">
        <v>3372</v>
      </c>
      <c r="M6048" s="20">
        <f>Таблица4[[#This Row],[Поступления]]/Таблица4[[#This Row],[Начисления]]</f>
        <v>0.66301061640852199</v>
      </c>
    </row>
    <row r="6049" spans="1:13" ht="15">
      <c r="A6049" s="56" t="s">
        <v>13997</v>
      </c>
      <c r="B6049" s="84" t="s">
        <v>2248</v>
      </c>
      <c r="C6049" s="84" t="s">
        <v>1452</v>
      </c>
      <c r="D6049" s="84" t="s">
        <v>1453</v>
      </c>
      <c r="E6049" s="84" t="s">
        <v>2247</v>
      </c>
      <c r="F6049" s="84" t="s">
        <v>379</v>
      </c>
      <c r="G6049" s="77">
        <v>822457.48</v>
      </c>
      <c r="H6049" s="77">
        <v>557780.92000000004</v>
      </c>
      <c r="I6049" s="77">
        <v>264676.55999999994</v>
      </c>
      <c r="J6049" s="77">
        <v>0</v>
      </c>
      <c r="K6049" s="58" t="s">
        <v>3378</v>
      </c>
      <c r="L6049" s="59" t="s">
        <v>3373</v>
      </c>
      <c r="M6049" s="20">
        <f>Таблица4[[#This Row],[Поступления]]/Таблица4[[#This Row],[Начисления]]</f>
        <v>0.67818815387270848</v>
      </c>
    </row>
    <row r="6050" spans="1:13" ht="15">
      <c r="A6050" s="56" t="s">
        <v>9743</v>
      </c>
      <c r="B6050" s="84" t="s">
        <v>2248</v>
      </c>
      <c r="C6050" s="84" t="s">
        <v>1452</v>
      </c>
      <c r="D6050" s="84" t="s">
        <v>1453</v>
      </c>
      <c r="E6050" s="84" t="s">
        <v>2247</v>
      </c>
      <c r="F6050" s="84" t="s">
        <v>588</v>
      </c>
      <c r="G6050" s="77">
        <v>2056901.76</v>
      </c>
      <c r="H6050" s="77">
        <v>1600276.13</v>
      </c>
      <c r="I6050" s="77">
        <v>456625.63000000012</v>
      </c>
      <c r="J6050" s="77">
        <v>1940.1</v>
      </c>
      <c r="K6050" s="58" t="s">
        <v>3378</v>
      </c>
      <c r="L6050" s="59" t="s">
        <v>3373</v>
      </c>
      <c r="M6050" s="20">
        <f>Таблица4[[#This Row],[Поступления]]/Таблица4[[#This Row],[Начисления]]</f>
        <v>0.77800318961271142</v>
      </c>
    </row>
    <row r="6051" spans="1:13" ht="15">
      <c r="A6051" s="56" t="s">
        <v>9744</v>
      </c>
      <c r="B6051" s="84" t="s">
        <v>2248</v>
      </c>
      <c r="C6051" s="84" t="s">
        <v>1452</v>
      </c>
      <c r="D6051" s="84" t="s">
        <v>1453</v>
      </c>
      <c r="E6051" s="84" t="s">
        <v>2247</v>
      </c>
      <c r="F6051" s="84" t="s">
        <v>325</v>
      </c>
      <c r="G6051" s="77">
        <v>1719012.91</v>
      </c>
      <c r="H6051" s="77">
        <v>1555844.45</v>
      </c>
      <c r="I6051" s="77">
        <v>163168.45999999996</v>
      </c>
      <c r="J6051" s="77">
        <v>2369.89</v>
      </c>
      <c r="K6051" s="58" t="s">
        <v>3378</v>
      </c>
      <c r="L6051" s="59" t="s">
        <v>3373</v>
      </c>
      <c r="M6051" s="20">
        <f>Таблица4[[#This Row],[Поступления]]/Таблица4[[#This Row],[Начисления]]</f>
        <v>0.90508014276635074</v>
      </c>
    </row>
    <row r="6052" spans="1:13" ht="15">
      <c r="A6052" s="56" t="s">
        <v>9745</v>
      </c>
      <c r="B6052" s="84" t="s">
        <v>2248</v>
      </c>
      <c r="C6052" s="84" t="s">
        <v>1452</v>
      </c>
      <c r="D6052" s="84" t="s">
        <v>1453</v>
      </c>
      <c r="E6052" s="84" t="s">
        <v>2247</v>
      </c>
      <c r="F6052" s="84" t="s">
        <v>579</v>
      </c>
      <c r="G6052" s="77">
        <v>1012148.75</v>
      </c>
      <c r="H6052" s="77">
        <v>508607.18</v>
      </c>
      <c r="I6052" s="77">
        <v>503541.57</v>
      </c>
      <c r="J6052" s="77">
        <v>0.64</v>
      </c>
      <c r="K6052" s="58" t="s">
        <v>3378</v>
      </c>
      <c r="L6052" s="59" t="s">
        <v>3373</v>
      </c>
      <c r="M6052" s="20">
        <f>Таблица4[[#This Row],[Поступления]]/Таблица4[[#This Row],[Начисления]]</f>
        <v>0.50250240392037238</v>
      </c>
    </row>
    <row r="6053" spans="1:13" ht="15">
      <c r="A6053" s="56" t="s">
        <v>9746</v>
      </c>
      <c r="B6053" s="84" t="s">
        <v>2248</v>
      </c>
      <c r="C6053" s="84" t="s">
        <v>1452</v>
      </c>
      <c r="D6053" s="84" t="s">
        <v>1453</v>
      </c>
      <c r="E6053" s="84" t="s">
        <v>2247</v>
      </c>
      <c r="F6053" s="84" t="s">
        <v>589</v>
      </c>
      <c r="G6053" s="77">
        <v>1555974.87</v>
      </c>
      <c r="H6053" s="77">
        <v>1289449.6299999999</v>
      </c>
      <c r="I6053" s="77">
        <v>266525.24000000022</v>
      </c>
      <c r="J6053" s="77">
        <v>0</v>
      </c>
      <c r="K6053" s="58" t="s">
        <v>3378</v>
      </c>
      <c r="L6053" s="59" t="s">
        <v>3373</v>
      </c>
      <c r="M6053" s="20">
        <f>Таблица4[[#This Row],[Поступления]]/Таблица4[[#This Row],[Начисления]]</f>
        <v>0.82870851892357345</v>
      </c>
    </row>
    <row r="6054" spans="1:13" ht="15">
      <c r="A6054" s="56" t="s">
        <v>9747</v>
      </c>
      <c r="B6054" s="84" t="s">
        <v>2248</v>
      </c>
      <c r="C6054" s="84" t="s">
        <v>1452</v>
      </c>
      <c r="D6054" s="84" t="s">
        <v>1453</v>
      </c>
      <c r="E6054" s="84" t="s">
        <v>2247</v>
      </c>
      <c r="F6054" s="84" t="s">
        <v>880</v>
      </c>
      <c r="G6054" s="77">
        <v>1635158.36</v>
      </c>
      <c r="H6054" s="77">
        <v>1361644.82</v>
      </c>
      <c r="I6054" s="77">
        <v>273513.54000000004</v>
      </c>
      <c r="J6054" s="77">
        <v>1032.29</v>
      </c>
      <c r="K6054" s="58" t="s">
        <v>3378</v>
      </c>
      <c r="L6054" s="59" t="s">
        <v>3372</v>
      </c>
      <c r="M6054" s="20">
        <f>Таблица4[[#This Row],[Поступления]]/Таблица4[[#This Row],[Начисления]]</f>
        <v>0.83272963237640174</v>
      </c>
    </row>
    <row r="6055" spans="1:13" ht="15">
      <c r="A6055" s="56" t="s">
        <v>9748</v>
      </c>
      <c r="B6055" s="84" t="s">
        <v>2250</v>
      </c>
      <c r="C6055" s="84" t="s">
        <v>1452</v>
      </c>
      <c r="D6055" s="84" t="s">
        <v>1453</v>
      </c>
      <c r="E6055" s="84" t="s">
        <v>2249</v>
      </c>
      <c r="F6055" s="84" t="s">
        <v>31</v>
      </c>
      <c r="G6055" s="77">
        <v>1076258.3999999999</v>
      </c>
      <c r="H6055" s="77">
        <v>913347.87</v>
      </c>
      <c r="I6055" s="77">
        <v>162910.52999999991</v>
      </c>
      <c r="J6055" s="77">
        <v>1831.27</v>
      </c>
      <c r="K6055" s="58" t="s">
        <v>3376</v>
      </c>
      <c r="L6055" s="59" t="s">
        <v>3373</v>
      </c>
      <c r="M6055" s="20">
        <f>Таблица4[[#This Row],[Поступления]]/Таблица4[[#This Row],[Начисления]]</f>
        <v>0.84863251241523419</v>
      </c>
    </row>
    <row r="6056" spans="1:13" ht="15">
      <c r="A6056" s="56" t="s">
        <v>9749</v>
      </c>
      <c r="B6056" s="84" t="s">
        <v>2250</v>
      </c>
      <c r="C6056" s="84" t="s">
        <v>1452</v>
      </c>
      <c r="D6056" s="84" t="s">
        <v>1453</v>
      </c>
      <c r="E6056" s="84" t="s">
        <v>2249</v>
      </c>
      <c r="F6056" s="84" t="s">
        <v>9</v>
      </c>
      <c r="G6056" s="77">
        <v>1245689.99</v>
      </c>
      <c r="H6056" s="77">
        <v>1078383.74</v>
      </c>
      <c r="I6056" s="77">
        <v>167306.25</v>
      </c>
      <c r="J6056" s="77">
        <v>2729.45</v>
      </c>
      <c r="K6056" s="58" t="s">
        <v>3376</v>
      </c>
      <c r="L6056" s="59" t="s">
        <v>3373</v>
      </c>
      <c r="M6056" s="20">
        <f>Таблица4[[#This Row],[Поступления]]/Таблица4[[#This Row],[Начисления]]</f>
        <v>0.86569190461263956</v>
      </c>
    </row>
    <row r="6057" spans="1:13" ht="15">
      <c r="A6057" s="56" t="s">
        <v>9750</v>
      </c>
      <c r="B6057" s="84" t="s">
        <v>2250</v>
      </c>
      <c r="C6057" s="84" t="s">
        <v>1452</v>
      </c>
      <c r="D6057" s="84" t="s">
        <v>1453</v>
      </c>
      <c r="E6057" s="84" t="s">
        <v>2249</v>
      </c>
      <c r="F6057" s="84" t="s">
        <v>76</v>
      </c>
      <c r="G6057" s="77">
        <v>1639008.89</v>
      </c>
      <c r="H6057" s="77">
        <v>1518763.45</v>
      </c>
      <c r="I6057" s="77">
        <v>120245.43999999994</v>
      </c>
      <c r="J6057" s="77">
        <v>2192.65</v>
      </c>
      <c r="K6057" s="58" t="s">
        <v>3376</v>
      </c>
      <c r="L6057" s="59" t="s">
        <v>3372</v>
      </c>
      <c r="M6057" s="20">
        <f>Таблица4[[#This Row],[Поступления]]/Таблица4[[#This Row],[Начисления]]</f>
        <v>0.92663527285687874</v>
      </c>
    </row>
    <row r="6058" spans="1:13" ht="15">
      <c r="A6058" s="56" t="s">
        <v>9751</v>
      </c>
      <c r="B6058" s="84" t="s">
        <v>2250</v>
      </c>
      <c r="C6058" s="84" t="s">
        <v>1452</v>
      </c>
      <c r="D6058" s="84" t="s">
        <v>1453</v>
      </c>
      <c r="E6058" s="84" t="s">
        <v>2249</v>
      </c>
      <c r="F6058" s="84" t="s">
        <v>77</v>
      </c>
      <c r="G6058" s="77">
        <v>1647958.36</v>
      </c>
      <c r="H6058" s="77">
        <v>1530935.62</v>
      </c>
      <c r="I6058" s="77">
        <v>117022.73999999999</v>
      </c>
      <c r="J6058" s="77">
        <v>9017.06</v>
      </c>
      <c r="K6058" s="58" t="s">
        <v>3376</v>
      </c>
      <c r="L6058" s="59" t="s">
        <v>3373</v>
      </c>
      <c r="M6058" s="20">
        <f>Таблица4[[#This Row],[Поступления]]/Таблица4[[#This Row],[Начисления]]</f>
        <v>0.92898926159760498</v>
      </c>
    </row>
    <row r="6059" spans="1:13" ht="15">
      <c r="A6059" s="56" t="s">
        <v>9752</v>
      </c>
      <c r="B6059" s="84" t="s">
        <v>2250</v>
      </c>
      <c r="C6059" s="84" t="s">
        <v>1452</v>
      </c>
      <c r="D6059" s="84" t="s">
        <v>1453</v>
      </c>
      <c r="E6059" s="84" t="s">
        <v>2249</v>
      </c>
      <c r="F6059" s="84" t="s">
        <v>17</v>
      </c>
      <c r="G6059" s="77">
        <v>1435731.64</v>
      </c>
      <c r="H6059" s="77">
        <v>1240020.8899999999</v>
      </c>
      <c r="I6059" s="77">
        <v>195710.75</v>
      </c>
      <c r="J6059" s="77">
        <v>6361.2</v>
      </c>
      <c r="K6059" s="58" t="s">
        <v>3376</v>
      </c>
      <c r="L6059" s="59" t="s">
        <v>3373</v>
      </c>
      <c r="M6059" s="20">
        <f>Таблица4[[#This Row],[Поступления]]/Таблица4[[#This Row],[Начисления]]</f>
        <v>0.86368570243391729</v>
      </c>
    </row>
    <row r="6060" spans="1:13" ht="15">
      <c r="A6060" s="56" t="s">
        <v>9753</v>
      </c>
      <c r="B6060" s="84" t="s">
        <v>2250</v>
      </c>
      <c r="C6060" s="84" t="s">
        <v>1452</v>
      </c>
      <c r="D6060" s="84" t="s">
        <v>1453</v>
      </c>
      <c r="E6060" s="84" t="s">
        <v>2249</v>
      </c>
      <c r="F6060" s="84" t="s">
        <v>20</v>
      </c>
      <c r="G6060" s="77">
        <v>1657689.83</v>
      </c>
      <c r="H6060" s="77">
        <v>1483404.39</v>
      </c>
      <c r="I6060" s="77">
        <v>174285.44000000018</v>
      </c>
      <c r="J6060" s="77">
        <v>1573.17</v>
      </c>
      <c r="K6060" s="58" t="s">
        <v>3376</v>
      </c>
      <c r="L6060" s="59" t="s">
        <v>3373</v>
      </c>
      <c r="M6060" s="20">
        <f>Таблица4[[#This Row],[Поступления]]/Таблица4[[#This Row],[Начисления]]</f>
        <v>0.89486245445566848</v>
      </c>
    </row>
    <row r="6061" spans="1:13" ht="15">
      <c r="A6061" s="56" t="s">
        <v>9754</v>
      </c>
      <c r="B6061" s="84" t="s">
        <v>2250</v>
      </c>
      <c r="C6061" s="84" t="s">
        <v>1452</v>
      </c>
      <c r="D6061" s="84" t="s">
        <v>1453</v>
      </c>
      <c r="E6061" s="84" t="s">
        <v>2249</v>
      </c>
      <c r="F6061" s="84" t="s">
        <v>496</v>
      </c>
      <c r="G6061" s="77">
        <v>848237.27</v>
      </c>
      <c r="H6061" s="77">
        <v>731320.21</v>
      </c>
      <c r="I6061" s="77">
        <v>116917.06000000006</v>
      </c>
      <c r="J6061" s="77">
        <v>1977.84</v>
      </c>
      <c r="K6061" s="58" t="s">
        <v>3376</v>
      </c>
      <c r="L6061" s="59" t="s">
        <v>3373</v>
      </c>
      <c r="M6061" s="20">
        <f>Таблица4[[#This Row],[Поступления]]/Таблица4[[#This Row],[Начисления]]</f>
        <v>0.86216467474955438</v>
      </c>
    </row>
    <row r="6062" spans="1:13" ht="15">
      <c r="A6062" s="56" t="s">
        <v>9755</v>
      </c>
      <c r="B6062" s="84" t="s">
        <v>2250</v>
      </c>
      <c r="C6062" s="84" t="s">
        <v>1452</v>
      </c>
      <c r="D6062" s="84" t="s">
        <v>1453</v>
      </c>
      <c r="E6062" s="84" t="s">
        <v>2249</v>
      </c>
      <c r="F6062" s="84" t="s">
        <v>344</v>
      </c>
      <c r="G6062" s="77">
        <v>413018.02</v>
      </c>
      <c r="H6062" s="77">
        <v>369249.88</v>
      </c>
      <c r="I6062" s="79">
        <v>43768.140000000014</v>
      </c>
      <c r="J6062" s="77">
        <v>5336.41</v>
      </c>
      <c r="K6062" s="58" t="s">
        <v>3376</v>
      </c>
      <c r="L6062" s="59" t="s">
        <v>3373</v>
      </c>
      <c r="M6062" s="20">
        <f>Таблица4[[#This Row],[Поступления]]/Таблица4[[#This Row],[Начисления]]</f>
        <v>0.89402849783648664</v>
      </c>
    </row>
    <row r="6063" spans="1:13" ht="15">
      <c r="A6063" s="56" t="s">
        <v>9756</v>
      </c>
      <c r="B6063" s="84" t="s">
        <v>2250</v>
      </c>
      <c r="C6063" s="84" t="s">
        <v>1452</v>
      </c>
      <c r="D6063" s="84" t="s">
        <v>1453</v>
      </c>
      <c r="E6063" s="84" t="s">
        <v>2249</v>
      </c>
      <c r="F6063" s="84" t="s">
        <v>686</v>
      </c>
      <c r="G6063" s="77">
        <v>2801167.85</v>
      </c>
      <c r="H6063" s="77">
        <v>2052746.17</v>
      </c>
      <c r="I6063" s="77">
        <v>748421.68000000017</v>
      </c>
      <c r="J6063" s="77">
        <v>9449.85</v>
      </c>
      <c r="K6063" s="58" t="s">
        <v>3376</v>
      </c>
      <c r="L6063" s="59" t="s">
        <v>3372</v>
      </c>
      <c r="M6063" s="20">
        <f>Таблица4[[#This Row],[Поступления]]/Таблица4[[#This Row],[Начисления]]</f>
        <v>0.73281798161434697</v>
      </c>
    </row>
    <row r="6064" spans="1:13" ht="15">
      <c r="A6064" s="56" t="s">
        <v>9757</v>
      </c>
      <c r="B6064" s="84" t="s">
        <v>2250</v>
      </c>
      <c r="C6064" s="84" t="s">
        <v>1452</v>
      </c>
      <c r="D6064" s="84" t="s">
        <v>1453</v>
      </c>
      <c r="E6064" s="84" t="s">
        <v>2249</v>
      </c>
      <c r="F6064" s="84" t="s">
        <v>326</v>
      </c>
      <c r="G6064" s="77">
        <v>985051.23</v>
      </c>
      <c r="H6064" s="77">
        <v>857384.31</v>
      </c>
      <c r="I6064" s="79">
        <v>127666.91999999993</v>
      </c>
      <c r="J6064" s="79">
        <v>0</v>
      </c>
      <c r="K6064" s="58" t="s">
        <v>3376</v>
      </c>
      <c r="L6064" s="59" t="s">
        <v>3372</v>
      </c>
      <c r="M6064" s="20">
        <f>Таблица4[[#This Row],[Поступления]]/Таблица4[[#This Row],[Начисления]]</f>
        <v>0.87039565444733269</v>
      </c>
    </row>
    <row r="6065" spans="1:13" ht="15">
      <c r="A6065" s="56" t="s">
        <v>9758</v>
      </c>
      <c r="B6065" s="84" t="s">
        <v>2250</v>
      </c>
      <c r="C6065" s="84" t="s">
        <v>1452</v>
      </c>
      <c r="D6065" s="84" t="s">
        <v>1453</v>
      </c>
      <c r="E6065" s="84" t="s">
        <v>2249</v>
      </c>
      <c r="F6065" s="84" t="s">
        <v>687</v>
      </c>
      <c r="G6065" s="77">
        <v>857212</v>
      </c>
      <c r="H6065" s="77">
        <v>764740.43</v>
      </c>
      <c r="I6065" s="77">
        <v>92471.569999999949</v>
      </c>
      <c r="J6065" s="77">
        <v>2172.14</v>
      </c>
      <c r="K6065" s="58" t="s">
        <v>3376</v>
      </c>
      <c r="L6065" s="59" t="s">
        <v>3373</v>
      </c>
      <c r="M6065" s="20">
        <f>Таблица4[[#This Row],[Поступления]]/Таблица4[[#This Row],[Начисления]]</f>
        <v>0.89212520356691238</v>
      </c>
    </row>
    <row r="6066" spans="1:13" ht="15">
      <c r="A6066" s="56" t="s">
        <v>9759</v>
      </c>
      <c r="B6066" s="84" t="s">
        <v>2250</v>
      </c>
      <c r="C6066" s="84" t="s">
        <v>1452</v>
      </c>
      <c r="D6066" s="84" t="s">
        <v>1453</v>
      </c>
      <c r="E6066" s="84" t="s">
        <v>2249</v>
      </c>
      <c r="F6066" s="84" t="s">
        <v>267</v>
      </c>
      <c r="G6066" s="77">
        <v>969229.44</v>
      </c>
      <c r="H6066" s="77">
        <v>859532.94</v>
      </c>
      <c r="I6066" s="77">
        <v>109696.5</v>
      </c>
      <c r="J6066" s="77">
        <v>2593.73</v>
      </c>
      <c r="K6066" s="58" t="s">
        <v>3376</v>
      </c>
      <c r="L6066" s="59" t="s">
        <v>3372</v>
      </c>
      <c r="M6066" s="20">
        <f>Таблица4[[#This Row],[Поступления]]/Таблица4[[#This Row],[Начисления]]</f>
        <v>0.88682091621154224</v>
      </c>
    </row>
    <row r="6067" spans="1:13" ht="15">
      <c r="A6067" s="56" t="s">
        <v>9760</v>
      </c>
      <c r="B6067" s="84" t="s">
        <v>2252</v>
      </c>
      <c r="C6067" s="84" t="s">
        <v>1452</v>
      </c>
      <c r="D6067" s="84" t="s">
        <v>1453</v>
      </c>
      <c r="E6067" s="84" t="s">
        <v>2251</v>
      </c>
      <c r="F6067" s="84" t="s">
        <v>22</v>
      </c>
      <c r="G6067" s="77">
        <v>112058.46</v>
      </c>
      <c r="H6067" s="77">
        <v>93310.16</v>
      </c>
      <c r="I6067" s="77">
        <v>18748.300000000003</v>
      </c>
      <c r="J6067" s="77">
        <v>0.18</v>
      </c>
      <c r="K6067" s="58" t="s">
        <v>3380</v>
      </c>
      <c r="L6067" s="59" t="s">
        <v>3372</v>
      </c>
      <c r="M6067" s="20">
        <f>Таблица4[[#This Row],[Поступления]]/Таблица4[[#This Row],[Начисления]]</f>
        <v>0.8326917931943737</v>
      </c>
    </row>
    <row r="6068" spans="1:13" ht="15">
      <c r="A6068" s="56" t="s">
        <v>9761</v>
      </c>
      <c r="B6068" s="84" t="s">
        <v>2252</v>
      </c>
      <c r="C6068" s="84" t="s">
        <v>1452</v>
      </c>
      <c r="D6068" s="84" t="s">
        <v>1453</v>
      </c>
      <c r="E6068" s="84" t="s">
        <v>2251</v>
      </c>
      <c r="F6068" s="84" t="s">
        <v>23</v>
      </c>
      <c r="G6068" s="77">
        <v>478422.28</v>
      </c>
      <c r="H6068" s="77">
        <v>409757.32</v>
      </c>
      <c r="I6068" s="77">
        <v>68664.960000000021</v>
      </c>
      <c r="J6068" s="77">
        <v>2359.48</v>
      </c>
      <c r="K6068" s="58" t="s">
        <v>3380</v>
      </c>
      <c r="L6068" s="59" t="s">
        <v>3372</v>
      </c>
      <c r="M6068" s="20">
        <f>Таблица4[[#This Row],[Поступления]]/Таблица4[[#This Row],[Начисления]]</f>
        <v>0.85647624939206424</v>
      </c>
    </row>
    <row r="6069" spans="1:13" ht="15">
      <c r="A6069" s="56" t="s">
        <v>9762</v>
      </c>
      <c r="B6069" s="84" t="s">
        <v>2252</v>
      </c>
      <c r="C6069" s="84" t="s">
        <v>1452</v>
      </c>
      <c r="D6069" s="84" t="s">
        <v>1453</v>
      </c>
      <c r="E6069" s="84" t="s">
        <v>2251</v>
      </c>
      <c r="F6069" s="84" t="s">
        <v>24</v>
      </c>
      <c r="G6069" s="77">
        <v>104835.3</v>
      </c>
      <c r="H6069" s="77">
        <v>86700.83</v>
      </c>
      <c r="I6069" s="77">
        <v>18134.47</v>
      </c>
      <c r="J6069" s="77">
        <v>1864.58</v>
      </c>
      <c r="K6069" s="58" t="s">
        <v>3380</v>
      </c>
      <c r="L6069" s="59" t="s">
        <v>3372</v>
      </c>
      <c r="M6069" s="20">
        <f>Таблица4[[#This Row],[Поступления]]/Таблица4[[#This Row],[Начисления]]</f>
        <v>0.82701942952421559</v>
      </c>
    </row>
    <row r="6070" spans="1:13" ht="15">
      <c r="A6070" s="56" t="s">
        <v>9763</v>
      </c>
      <c r="B6070" s="84" t="s">
        <v>2252</v>
      </c>
      <c r="C6070" s="84" t="s">
        <v>1452</v>
      </c>
      <c r="D6070" s="84" t="s">
        <v>1453</v>
      </c>
      <c r="E6070" s="84" t="s">
        <v>2251</v>
      </c>
      <c r="F6070" s="84" t="s">
        <v>28</v>
      </c>
      <c r="G6070" s="77">
        <v>110982.7</v>
      </c>
      <c r="H6070" s="77">
        <v>113826.13</v>
      </c>
      <c r="I6070" s="79">
        <v>0</v>
      </c>
      <c r="J6070" s="79">
        <v>2843.4300000000076</v>
      </c>
      <c r="K6070" s="58" t="s">
        <v>3380</v>
      </c>
      <c r="L6070" s="59" t="s">
        <v>3372</v>
      </c>
      <c r="M6070" s="20">
        <f>Таблица4[[#This Row],[Поступления]]/Таблица4[[#This Row],[Начисления]]</f>
        <v>1.0256204795882602</v>
      </c>
    </row>
    <row r="6071" spans="1:13" ht="15">
      <c r="A6071" s="56" t="s">
        <v>9764</v>
      </c>
      <c r="B6071" s="84" t="s">
        <v>2252</v>
      </c>
      <c r="C6071" s="84" t="s">
        <v>1452</v>
      </c>
      <c r="D6071" s="84" t="s">
        <v>1453</v>
      </c>
      <c r="E6071" s="84" t="s">
        <v>2251</v>
      </c>
      <c r="F6071" s="84" t="s">
        <v>105</v>
      </c>
      <c r="G6071" s="77">
        <v>130700.38</v>
      </c>
      <c r="H6071" s="77">
        <v>99663.21</v>
      </c>
      <c r="I6071" s="77">
        <v>31037.17</v>
      </c>
      <c r="J6071" s="77">
        <v>0</v>
      </c>
      <c r="K6071" s="58" t="s">
        <v>3380</v>
      </c>
      <c r="L6071" s="59" t="s">
        <v>3372</v>
      </c>
      <c r="M6071" s="20">
        <f>Таблица4[[#This Row],[Поступления]]/Таблица4[[#This Row],[Начисления]]</f>
        <v>0.76253190694625372</v>
      </c>
    </row>
    <row r="6072" spans="1:13" ht="15">
      <c r="A6072" s="56" t="s">
        <v>9765</v>
      </c>
      <c r="B6072" s="84" t="s">
        <v>2252</v>
      </c>
      <c r="C6072" s="84" t="s">
        <v>1452</v>
      </c>
      <c r="D6072" s="84" t="s">
        <v>1453</v>
      </c>
      <c r="E6072" s="84" t="s">
        <v>2251</v>
      </c>
      <c r="F6072" s="84" t="s">
        <v>32</v>
      </c>
      <c r="G6072" s="77">
        <v>415197.32</v>
      </c>
      <c r="H6072" s="77">
        <v>369539.59</v>
      </c>
      <c r="I6072" s="77">
        <v>45657.729999999981</v>
      </c>
      <c r="J6072" s="77">
        <v>4762.3</v>
      </c>
      <c r="K6072" s="58" t="s">
        <v>3380</v>
      </c>
      <c r="L6072" s="59" t="s">
        <v>3372</v>
      </c>
      <c r="M6072" s="20">
        <f>Таблица4[[#This Row],[Поступления]]/Таблица4[[#This Row],[Начисления]]</f>
        <v>0.89003365917679822</v>
      </c>
    </row>
    <row r="6073" spans="1:13" ht="15">
      <c r="A6073" s="56" t="s">
        <v>9766</v>
      </c>
      <c r="B6073" s="84" t="s">
        <v>2252</v>
      </c>
      <c r="C6073" s="84" t="s">
        <v>1452</v>
      </c>
      <c r="D6073" s="84" t="s">
        <v>1453</v>
      </c>
      <c r="E6073" s="84" t="s">
        <v>2251</v>
      </c>
      <c r="F6073" s="84" t="s">
        <v>37</v>
      </c>
      <c r="G6073" s="77">
        <v>695930.92</v>
      </c>
      <c r="H6073" s="77">
        <v>617979.26</v>
      </c>
      <c r="I6073" s="77">
        <v>77951.660000000033</v>
      </c>
      <c r="J6073" s="77">
        <v>2494.81</v>
      </c>
      <c r="K6073" s="58" t="s">
        <v>3380</v>
      </c>
      <c r="L6073" s="59" t="s">
        <v>3372</v>
      </c>
      <c r="M6073" s="20">
        <f>Таблица4[[#This Row],[Поступления]]/Таблица4[[#This Row],[Начисления]]</f>
        <v>0.88798937112896204</v>
      </c>
    </row>
    <row r="6074" spans="1:13" ht="15">
      <c r="A6074" s="56" t="s">
        <v>9767</v>
      </c>
      <c r="B6074" s="84" t="s">
        <v>2252</v>
      </c>
      <c r="C6074" s="84" t="s">
        <v>1452</v>
      </c>
      <c r="D6074" s="84" t="s">
        <v>1453</v>
      </c>
      <c r="E6074" s="84" t="s">
        <v>2251</v>
      </c>
      <c r="F6074" s="84" t="s">
        <v>33</v>
      </c>
      <c r="G6074" s="77">
        <v>426542.79</v>
      </c>
      <c r="H6074" s="77">
        <v>396818.82</v>
      </c>
      <c r="I6074" s="77">
        <v>29723.969999999972</v>
      </c>
      <c r="J6074" s="77">
        <v>2457.79</v>
      </c>
      <c r="K6074" s="58" t="s">
        <v>3380</v>
      </c>
      <c r="L6074" s="59" t="s">
        <v>3373</v>
      </c>
      <c r="M6074" s="20">
        <f>Таблица4[[#This Row],[Поступления]]/Таблица4[[#This Row],[Начисления]]</f>
        <v>0.93031421302420803</v>
      </c>
    </row>
    <row r="6075" spans="1:13" ht="15">
      <c r="A6075" s="56" t="s">
        <v>9768</v>
      </c>
      <c r="B6075" s="84" t="s">
        <v>2252</v>
      </c>
      <c r="C6075" s="84" t="s">
        <v>1452</v>
      </c>
      <c r="D6075" s="84" t="s">
        <v>1453</v>
      </c>
      <c r="E6075" s="84" t="s">
        <v>2251</v>
      </c>
      <c r="F6075" s="84" t="s">
        <v>29</v>
      </c>
      <c r="G6075" s="77">
        <v>419890.39</v>
      </c>
      <c r="H6075" s="77">
        <v>348854.66</v>
      </c>
      <c r="I6075" s="77">
        <v>71035.73000000004</v>
      </c>
      <c r="J6075" s="77">
        <v>0</v>
      </c>
      <c r="K6075" s="58" t="s">
        <v>3380</v>
      </c>
      <c r="L6075" s="59" t="s">
        <v>3372</v>
      </c>
      <c r="M6075" s="20">
        <f>Таблица4[[#This Row],[Поступления]]/Таблица4[[#This Row],[Начисления]]</f>
        <v>0.83082315839617082</v>
      </c>
    </row>
    <row r="6076" spans="1:13" ht="15">
      <c r="A6076" s="56" t="s">
        <v>9769</v>
      </c>
      <c r="B6076" s="84" t="s">
        <v>2252</v>
      </c>
      <c r="C6076" s="84" t="s">
        <v>1452</v>
      </c>
      <c r="D6076" s="84" t="s">
        <v>1453</v>
      </c>
      <c r="E6076" s="84" t="s">
        <v>2251</v>
      </c>
      <c r="F6076" s="84" t="s">
        <v>30</v>
      </c>
      <c r="G6076" s="77">
        <v>427436.4</v>
      </c>
      <c r="H6076" s="77">
        <v>376806.28</v>
      </c>
      <c r="I6076" s="77">
        <v>50630.119999999995</v>
      </c>
      <c r="J6076" s="77">
        <v>0</v>
      </c>
      <c r="K6076" s="58" t="s">
        <v>3380</v>
      </c>
      <c r="L6076" s="59" t="s">
        <v>3372</v>
      </c>
      <c r="M6076" s="20">
        <f>Таблица4[[#This Row],[Поступления]]/Таблица4[[#This Row],[Начисления]]</f>
        <v>0.88154934862824041</v>
      </c>
    </row>
    <row r="6077" spans="1:13" ht="15">
      <c r="A6077" s="56" t="s">
        <v>9770</v>
      </c>
      <c r="B6077" s="84" t="s">
        <v>2252</v>
      </c>
      <c r="C6077" s="84" t="s">
        <v>1452</v>
      </c>
      <c r="D6077" s="84" t="s">
        <v>1453</v>
      </c>
      <c r="E6077" s="84" t="s">
        <v>2251</v>
      </c>
      <c r="F6077" s="84" t="s">
        <v>19</v>
      </c>
      <c r="G6077" s="77">
        <v>283088.40000000002</v>
      </c>
      <c r="H6077" s="77">
        <v>266720.28000000003</v>
      </c>
      <c r="I6077" s="77">
        <v>16368.119999999995</v>
      </c>
      <c r="J6077" s="77">
        <v>786.92</v>
      </c>
      <c r="K6077" s="58" t="s">
        <v>3380</v>
      </c>
      <c r="L6077" s="59" t="s">
        <v>3372</v>
      </c>
      <c r="M6077" s="20">
        <f>Таблица4[[#This Row],[Поступления]]/Таблица4[[#This Row],[Начисления]]</f>
        <v>0.94218018117308944</v>
      </c>
    </row>
    <row r="6078" spans="1:13" ht="15">
      <c r="A6078" s="56" t="s">
        <v>9771</v>
      </c>
      <c r="B6078" s="84" t="s">
        <v>2252</v>
      </c>
      <c r="C6078" s="84" t="s">
        <v>1452</v>
      </c>
      <c r="D6078" s="84" t="s">
        <v>1453</v>
      </c>
      <c r="E6078" s="84" t="s">
        <v>2251</v>
      </c>
      <c r="F6078" s="84" t="s">
        <v>9</v>
      </c>
      <c r="G6078" s="77">
        <v>757953.76</v>
      </c>
      <c r="H6078" s="77">
        <v>638531.77</v>
      </c>
      <c r="I6078" s="77">
        <v>119421.98999999999</v>
      </c>
      <c r="J6078" s="77">
        <v>9466.7900000000009</v>
      </c>
      <c r="K6078" s="58" t="s">
        <v>3380</v>
      </c>
      <c r="L6078" s="59" t="s">
        <v>3372</v>
      </c>
      <c r="M6078" s="20">
        <f>Таблица4[[#This Row],[Поступления]]/Таблица4[[#This Row],[Начисления]]</f>
        <v>0.84244158904891508</v>
      </c>
    </row>
    <row r="6079" spans="1:13" ht="15">
      <c r="A6079" s="56" t="s">
        <v>9772</v>
      </c>
      <c r="B6079" s="84" t="s">
        <v>2252</v>
      </c>
      <c r="C6079" s="84" t="s">
        <v>1452</v>
      </c>
      <c r="D6079" s="84" t="s">
        <v>1453</v>
      </c>
      <c r="E6079" s="84" t="s">
        <v>2251</v>
      </c>
      <c r="F6079" s="84" t="s">
        <v>322</v>
      </c>
      <c r="G6079" s="77">
        <v>1430282.49</v>
      </c>
      <c r="H6079" s="77">
        <v>1294216.32</v>
      </c>
      <c r="I6079" s="77">
        <v>136066.16999999993</v>
      </c>
      <c r="J6079" s="77">
        <v>3810.75</v>
      </c>
      <c r="K6079" s="58" t="s">
        <v>3380</v>
      </c>
      <c r="L6079" s="59" t="s">
        <v>3372</v>
      </c>
      <c r="M6079" s="20">
        <f>Таблица4[[#This Row],[Поступления]]/Таблица4[[#This Row],[Начисления]]</f>
        <v>0.90486762513606667</v>
      </c>
    </row>
    <row r="6080" spans="1:13" ht="15">
      <c r="A6080" s="56" t="s">
        <v>9773</v>
      </c>
      <c r="B6080" s="84" t="s">
        <v>2314</v>
      </c>
      <c r="C6080" s="84" t="s">
        <v>1452</v>
      </c>
      <c r="D6080" s="84" t="s">
        <v>1453</v>
      </c>
      <c r="E6080" s="84" t="s">
        <v>2313</v>
      </c>
      <c r="F6080" s="84" t="s">
        <v>138</v>
      </c>
      <c r="G6080" s="77">
        <v>59959.28</v>
      </c>
      <c r="H6080" s="77">
        <v>43471.23</v>
      </c>
      <c r="I6080" s="77">
        <v>16488.049999999996</v>
      </c>
      <c r="J6080" s="77">
        <v>0</v>
      </c>
      <c r="K6080" s="58" t="s">
        <v>3374</v>
      </c>
      <c r="L6080" s="59" t="s">
        <v>3372</v>
      </c>
      <c r="M6080" s="20">
        <f>Таблица4[[#This Row],[Поступления]]/Таблица4[[#This Row],[Начисления]]</f>
        <v>0.72501254184506558</v>
      </c>
    </row>
    <row r="6081" spans="1:13" ht="15">
      <c r="A6081" s="56" t="s">
        <v>9774</v>
      </c>
      <c r="B6081" s="84" t="s">
        <v>2314</v>
      </c>
      <c r="C6081" s="84" t="s">
        <v>1452</v>
      </c>
      <c r="D6081" s="84" t="s">
        <v>1453</v>
      </c>
      <c r="E6081" s="84" t="s">
        <v>2313</v>
      </c>
      <c r="F6081" s="84" t="s">
        <v>334</v>
      </c>
      <c r="G6081" s="77">
        <v>75926.33</v>
      </c>
      <c r="H6081" s="77">
        <v>73527.399999999994</v>
      </c>
      <c r="I6081" s="77">
        <v>2398.9300000000076</v>
      </c>
      <c r="J6081" s="77">
        <v>5051.6499999999996</v>
      </c>
      <c r="K6081" s="58" t="s">
        <v>3374</v>
      </c>
      <c r="L6081" s="59" t="s">
        <v>3372</v>
      </c>
      <c r="M6081" s="20">
        <f>Таблица4[[#This Row],[Поступления]]/Таблица4[[#This Row],[Начисления]]</f>
        <v>0.96840450473505035</v>
      </c>
    </row>
    <row r="6082" spans="1:13" ht="15">
      <c r="A6082" s="56" t="s">
        <v>9775</v>
      </c>
      <c r="B6082" s="84" t="s">
        <v>2358</v>
      </c>
      <c r="C6082" s="84" t="s">
        <v>1452</v>
      </c>
      <c r="D6082" s="84" t="s">
        <v>1453</v>
      </c>
      <c r="E6082" s="84" t="s">
        <v>2357</v>
      </c>
      <c r="F6082" s="84" t="s">
        <v>23</v>
      </c>
      <c r="G6082" s="77">
        <v>348536.15</v>
      </c>
      <c r="H6082" s="77">
        <v>281663.99</v>
      </c>
      <c r="I6082" s="77">
        <v>66872.160000000033</v>
      </c>
      <c r="J6082" s="77">
        <v>3157.26</v>
      </c>
      <c r="K6082" s="58" t="s">
        <v>3375</v>
      </c>
      <c r="L6082" s="59" t="s">
        <v>3372</v>
      </c>
      <c r="M6082" s="20">
        <f>Таблица4[[#This Row],[Поступления]]/Таблица4[[#This Row],[Начисления]]</f>
        <v>0.80813422079746955</v>
      </c>
    </row>
    <row r="6083" spans="1:13" ht="15">
      <c r="A6083" s="56" t="s">
        <v>9776</v>
      </c>
      <c r="B6083" s="84" t="s">
        <v>2358</v>
      </c>
      <c r="C6083" s="84" t="s">
        <v>1452</v>
      </c>
      <c r="D6083" s="84" t="s">
        <v>1453</v>
      </c>
      <c r="E6083" s="84" t="s">
        <v>2357</v>
      </c>
      <c r="F6083" s="84" t="s">
        <v>32</v>
      </c>
      <c r="G6083" s="77">
        <v>576040.37</v>
      </c>
      <c r="H6083" s="77">
        <v>478978.79</v>
      </c>
      <c r="I6083" s="77">
        <v>97061.580000000016</v>
      </c>
      <c r="J6083" s="77">
        <v>2641.4</v>
      </c>
      <c r="K6083" s="58" t="s">
        <v>3375</v>
      </c>
      <c r="L6083" s="59" t="s">
        <v>3372</v>
      </c>
      <c r="M6083" s="20">
        <f>Таблица4[[#This Row],[Поступления]]/Таблица4[[#This Row],[Начисления]]</f>
        <v>0.83150212197801343</v>
      </c>
    </row>
    <row r="6084" spans="1:13" ht="15">
      <c r="A6084" s="56" t="s">
        <v>9777</v>
      </c>
      <c r="B6084" s="84" t="s">
        <v>2358</v>
      </c>
      <c r="C6084" s="84" t="s">
        <v>1452</v>
      </c>
      <c r="D6084" s="84" t="s">
        <v>1453</v>
      </c>
      <c r="E6084" s="84" t="s">
        <v>2357</v>
      </c>
      <c r="F6084" s="84" t="s">
        <v>29</v>
      </c>
      <c r="G6084" s="77">
        <v>3573775.68</v>
      </c>
      <c r="H6084" s="77">
        <v>3304073.18</v>
      </c>
      <c r="I6084" s="79">
        <v>269702.5</v>
      </c>
      <c r="J6084" s="79">
        <v>3066.9</v>
      </c>
      <c r="K6084" s="58" t="s">
        <v>3378</v>
      </c>
      <c r="L6084" s="59" t="s">
        <v>3372</v>
      </c>
      <c r="M6084" s="20">
        <f>Таблица4[[#This Row],[Поступления]]/Таблица4[[#This Row],[Начисления]]</f>
        <v>0.92453289625609625</v>
      </c>
    </row>
    <row r="6085" spans="1:13" ht="15">
      <c r="A6085" s="56" t="s">
        <v>9778</v>
      </c>
      <c r="B6085" s="84" t="s">
        <v>2358</v>
      </c>
      <c r="C6085" s="84" t="s">
        <v>1452</v>
      </c>
      <c r="D6085" s="84" t="s">
        <v>1453</v>
      </c>
      <c r="E6085" s="84" t="s">
        <v>2357</v>
      </c>
      <c r="F6085" s="84" t="s">
        <v>71</v>
      </c>
      <c r="G6085" s="77">
        <v>2976013.31</v>
      </c>
      <c r="H6085" s="77">
        <v>2634110.5499999998</v>
      </c>
      <c r="I6085" s="77">
        <v>341902.76000000024</v>
      </c>
      <c r="J6085" s="77">
        <v>18032.740000000002</v>
      </c>
      <c r="K6085" s="58" t="s">
        <v>3378</v>
      </c>
      <c r="L6085" s="59" t="s">
        <v>3372</v>
      </c>
      <c r="M6085" s="20">
        <f>Таблица4[[#This Row],[Поступления]]/Таблица4[[#This Row],[Начисления]]</f>
        <v>0.88511383371467511</v>
      </c>
    </row>
    <row r="6086" spans="1:13" ht="15">
      <c r="A6086" s="56" t="s">
        <v>9779</v>
      </c>
      <c r="B6086" s="84" t="s">
        <v>2358</v>
      </c>
      <c r="C6086" s="84" t="s">
        <v>1452</v>
      </c>
      <c r="D6086" s="84" t="s">
        <v>1453</v>
      </c>
      <c r="E6086" s="84" t="s">
        <v>2357</v>
      </c>
      <c r="F6086" s="84" t="s">
        <v>72</v>
      </c>
      <c r="G6086" s="77">
        <v>2934612.74</v>
      </c>
      <c r="H6086" s="77">
        <v>2669666.75</v>
      </c>
      <c r="I6086" s="77">
        <v>264945.99000000022</v>
      </c>
      <c r="J6086" s="77">
        <v>7655.25</v>
      </c>
      <c r="K6086" s="58" t="s">
        <v>3378</v>
      </c>
      <c r="L6086" s="59" t="s">
        <v>3373</v>
      </c>
      <c r="M6086" s="20">
        <f>Таблица4[[#This Row],[Поступления]]/Таблица4[[#This Row],[Начисления]]</f>
        <v>0.9097168814172053</v>
      </c>
    </row>
    <row r="6087" spans="1:13" ht="15">
      <c r="A6087" s="56" t="s">
        <v>9780</v>
      </c>
      <c r="B6087" s="84" t="s">
        <v>2358</v>
      </c>
      <c r="C6087" s="84" t="s">
        <v>1452</v>
      </c>
      <c r="D6087" s="84" t="s">
        <v>1453</v>
      </c>
      <c r="E6087" s="84" t="s">
        <v>2357</v>
      </c>
      <c r="F6087" s="84" t="s">
        <v>99</v>
      </c>
      <c r="G6087" s="77">
        <v>180821.66</v>
      </c>
      <c r="H6087" s="77">
        <v>168582.82</v>
      </c>
      <c r="I6087" s="77">
        <v>12238.839999999997</v>
      </c>
      <c r="J6087" s="77">
        <v>0</v>
      </c>
      <c r="K6087" s="58" t="s">
        <v>3378</v>
      </c>
      <c r="L6087" s="59" t="s">
        <v>3372</v>
      </c>
      <c r="M6087" s="20">
        <f>Таблица4[[#This Row],[Поступления]]/Таблица4[[#This Row],[Начисления]]</f>
        <v>0.93231540955878844</v>
      </c>
    </row>
    <row r="6088" spans="1:13" ht="15">
      <c r="A6088" s="56" t="s">
        <v>9781</v>
      </c>
      <c r="B6088" s="84" t="s">
        <v>2358</v>
      </c>
      <c r="C6088" s="84" t="s">
        <v>1452</v>
      </c>
      <c r="D6088" s="84" t="s">
        <v>1453</v>
      </c>
      <c r="E6088" s="84" t="s">
        <v>2357</v>
      </c>
      <c r="F6088" s="84" t="s">
        <v>42</v>
      </c>
      <c r="G6088" s="77">
        <v>459804.02</v>
      </c>
      <c r="H6088" s="77">
        <v>414579.77</v>
      </c>
      <c r="I6088" s="77">
        <v>45224.25</v>
      </c>
      <c r="J6088" s="77">
        <v>0</v>
      </c>
      <c r="K6088" s="58" t="s">
        <v>3378</v>
      </c>
      <c r="L6088" s="59" t="s">
        <v>3372</v>
      </c>
      <c r="M6088" s="20">
        <f>Таблица4[[#This Row],[Поступления]]/Таблица4[[#This Row],[Начисления]]</f>
        <v>0.90164450932812634</v>
      </c>
    </row>
    <row r="6089" spans="1:13" ht="15">
      <c r="A6089" s="56" t="s">
        <v>9782</v>
      </c>
      <c r="B6089" s="84" t="s">
        <v>2358</v>
      </c>
      <c r="C6089" s="84" t="s">
        <v>1452</v>
      </c>
      <c r="D6089" s="84" t="s">
        <v>1453</v>
      </c>
      <c r="E6089" s="84" t="s">
        <v>2357</v>
      </c>
      <c r="F6089" s="84" t="s">
        <v>43</v>
      </c>
      <c r="G6089" s="77">
        <v>460748.07</v>
      </c>
      <c r="H6089" s="77">
        <v>358476.58</v>
      </c>
      <c r="I6089" s="77">
        <v>102271.48999999999</v>
      </c>
      <c r="J6089" s="77">
        <v>392.81</v>
      </c>
      <c r="K6089" s="58" t="s">
        <v>3378</v>
      </c>
      <c r="L6089" s="59" t="s">
        <v>3372</v>
      </c>
      <c r="M6089" s="20">
        <f>Таблица4[[#This Row],[Поступления]]/Таблица4[[#This Row],[Начисления]]</f>
        <v>0.77803164753354259</v>
      </c>
    </row>
    <row r="6090" spans="1:13" ht="15">
      <c r="A6090" s="56" t="s">
        <v>9783</v>
      </c>
      <c r="B6090" s="84" t="s">
        <v>2358</v>
      </c>
      <c r="C6090" s="84" t="s">
        <v>1452</v>
      </c>
      <c r="D6090" s="84" t="s">
        <v>1453</v>
      </c>
      <c r="E6090" s="84" t="s">
        <v>2357</v>
      </c>
      <c r="F6090" s="84" t="s">
        <v>342</v>
      </c>
      <c r="G6090" s="77">
        <v>842392.69</v>
      </c>
      <c r="H6090" s="77">
        <v>761093.89</v>
      </c>
      <c r="I6090" s="77">
        <v>81298.79999999993</v>
      </c>
      <c r="J6090" s="77">
        <v>2451.42</v>
      </c>
      <c r="K6090" s="58" t="s">
        <v>3378</v>
      </c>
      <c r="L6090" s="59" t="s">
        <v>3372</v>
      </c>
      <c r="M6090" s="20">
        <f>Таблица4[[#This Row],[Поступления]]/Таблица4[[#This Row],[Начисления]]</f>
        <v>0.90349061552279142</v>
      </c>
    </row>
    <row r="6091" spans="1:13" ht="15">
      <c r="A6091" s="56" t="s">
        <v>9784</v>
      </c>
      <c r="B6091" s="84" t="s">
        <v>2358</v>
      </c>
      <c r="C6091" s="84" t="s">
        <v>1452</v>
      </c>
      <c r="D6091" s="84" t="s">
        <v>1453</v>
      </c>
      <c r="E6091" s="84" t="s">
        <v>2357</v>
      </c>
      <c r="F6091" s="84" t="s">
        <v>209</v>
      </c>
      <c r="G6091" s="77">
        <v>563592.4</v>
      </c>
      <c r="H6091" s="77">
        <v>500462.29</v>
      </c>
      <c r="I6091" s="77">
        <v>63130.110000000044</v>
      </c>
      <c r="J6091" s="77">
        <v>2754.11</v>
      </c>
      <c r="K6091" s="58" t="s">
        <v>3378</v>
      </c>
      <c r="L6091" s="59" t="s">
        <v>3372</v>
      </c>
      <c r="M6091" s="20">
        <f>Таблица4[[#This Row],[Поступления]]/Таблица4[[#This Row],[Начисления]]</f>
        <v>0.88798622905489843</v>
      </c>
    </row>
    <row r="6092" spans="1:13" ht="15">
      <c r="A6092" s="56" t="s">
        <v>9785</v>
      </c>
      <c r="B6092" s="84" t="s">
        <v>2358</v>
      </c>
      <c r="C6092" s="84" t="s">
        <v>1452</v>
      </c>
      <c r="D6092" s="84" t="s">
        <v>1453</v>
      </c>
      <c r="E6092" s="84" t="s">
        <v>2357</v>
      </c>
      <c r="F6092" s="84" t="s">
        <v>379</v>
      </c>
      <c r="G6092" s="77">
        <v>1131738.3</v>
      </c>
      <c r="H6092" s="77">
        <v>1062239.19</v>
      </c>
      <c r="I6092" s="77">
        <v>69499.110000000102</v>
      </c>
      <c r="J6092" s="77">
        <v>2119.79</v>
      </c>
      <c r="K6092" s="58" t="s">
        <v>3378</v>
      </c>
      <c r="L6092" s="59" t="s">
        <v>3372</v>
      </c>
      <c r="M6092" s="20">
        <f>Таблица4[[#This Row],[Поступления]]/Таблица4[[#This Row],[Начисления]]</f>
        <v>0.9385908296997636</v>
      </c>
    </row>
    <row r="6093" spans="1:13" ht="15">
      <c r="A6093" s="56" t="s">
        <v>9786</v>
      </c>
      <c r="B6093" s="84" t="s">
        <v>2358</v>
      </c>
      <c r="C6093" s="84" t="s">
        <v>1452</v>
      </c>
      <c r="D6093" s="84" t="s">
        <v>1453</v>
      </c>
      <c r="E6093" s="84" t="s">
        <v>2357</v>
      </c>
      <c r="F6093" s="84" t="s">
        <v>904</v>
      </c>
      <c r="G6093" s="77">
        <v>840794.49</v>
      </c>
      <c r="H6093" s="77">
        <v>723380.42</v>
      </c>
      <c r="I6093" s="77">
        <v>117414.06999999995</v>
      </c>
      <c r="J6093" s="77">
        <v>1447.23</v>
      </c>
      <c r="K6093" s="58" t="s">
        <v>3378</v>
      </c>
      <c r="L6093" s="59" t="s">
        <v>3373</v>
      </c>
      <c r="M6093" s="20">
        <f>Таблица4[[#This Row],[Поступления]]/Таблица4[[#This Row],[Начисления]]</f>
        <v>0.86035342596024866</v>
      </c>
    </row>
    <row r="6094" spans="1:13" ht="15">
      <c r="A6094" s="56" t="s">
        <v>9787</v>
      </c>
      <c r="B6094" s="84" t="s">
        <v>2358</v>
      </c>
      <c r="C6094" s="84" t="s">
        <v>1452</v>
      </c>
      <c r="D6094" s="84" t="s">
        <v>1453</v>
      </c>
      <c r="E6094" s="84" t="s">
        <v>2357</v>
      </c>
      <c r="F6094" s="84" t="s">
        <v>758</v>
      </c>
      <c r="G6094" s="77">
        <v>2406388.06</v>
      </c>
      <c r="H6094" s="77">
        <v>2227584.0499999998</v>
      </c>
      <c r="I6094" s="77">
        <v>178804.01000000024</v>
      </c>
      <c r="J6094" s="77">
        <v>10258.66</v>
      </c>
      <c r="K6094" s="58" t="s">
        <v>3378</v>
      </c>
      <c r="L6094" s="59" t="s">
        <v>3372</v>
      </c>
      <c r="M6094" s="20">
        <f>Таблица4[[#This Row],[Поступления]]/Таблица4[[#This Row],[Начисления]]</f>
        <v>0.92569610322950147</v>
      </c>
    </row>
    <row r="6095" spans="1:13" ht="15">
      <c r="A6095" s="56" t="s">
        <v>9788</v>
      </c>
      <c r="B6095" s="84" t="s">
        <v>2358</v>
      </c>
      <c r="C6095" s="84" t="s">
        <v>1452</v>
      </c>
      <c r="D6095" s="84" t="s">
        <v>1453</v>
      </c>
      <c r="E6095" s="84" t="s">
        <v>2357</v>
      </c>
      <c r="F6095" s="84" t="s">
        <v>255</v>
      </c>
      <c r="G6095" s="77">
        <v>176123.22</v>
      </c>
      <c r="H6095" s="77">
        <v>136114.19</v>
      </c>
      <c r="I6095" s="77">
        <v>40009.03</v>
      </c>
      <c r="J6095" s="77">
        <v>0</v>
      </c>
      <c r="K6095" s="58" t="s">
        <v>3378</v>
      </c>
      <c r="L6095" s="59" t="s">
        <v>3372</v>
      </c>
      <c r="M6095" s="20">
        <f>Таблица4[[#This Row],[Поступления]]/Таблица4[[#This Row],[Начисления]]</f>
        <v>0.77283500721824183</v>
      </c>
    </row>
    <row r="6096" spans="1:13" ht="15">
      <c r="A6096" s="56" t="s">
        <v>9789</v>
      </c>
      <c r="B6096" s="84" t="s">
        <v>2364</v>
      </c>
      <c r="C6096" s="84" t="s">
        <v>1452</v>
      </c>
      <c r="D6096" s="84" t="s">
        <v>1453</v>
      </c>
      <c r="E6096" s="84" t="s">
        <v>2363</v>
      </c>
      <c r="F6096" s="84" t="s">
        <v>23</v>
      </c>
      <c r="G6096" s="77">
        <v>76732.83</v>
      </c>
      <c r="H6096" s="77">
        <v>64250.42</v>
      </c>
      <c r="I6096" s="77">
        <v>12482.410000000003</v>
      </c>
      <c r="J6096" s="77">
        <v>0</v>
      </c>
      <c r="K6096" s="58" t="s">
        <v>3381</v>
      </c>
      <c r="L6096" s="59" t="s">
        <v>3372</v>
      </c>
      <c r="M6096" s="20">
        <f>Таблица4[[#This Row],[Поступления]]/Таблица4[[#This Row],[Начисления]]</f>
        <v>0.83732634388696459</v>
      </c>
    </row>
    <row r="6097" spans="1:13" ht="15">
      <c r="A6097" s="56" t="s">
        <v>9790</v>
      </c>
      <c r="B6097" s="84" t="s">
        <v>2364</v>
      </c>
      <c r="C6097" s="84" t="s">
        <v>1452</v>
      </c>
      <c r="D6097" s="84" t="s">
        <v>1453</v>
      </c>
      <c r="E6097" s="84" t="s">
        <v>2363</v>
      </c>
      <c r="F6097" s="84" t="s">
        <v>28</v>
      </c>
      <c r="G6097" s="77">
        <v>632436.56999999995</v>
      </c>
      <c r="H6097" s="77">
        <v>574989.54</v>
      </c>
      <c r="I6097" s="77">
        <v>57447.029999999912</v>
      </c>
      <c r="J6097" s="77">
        <v>391.83</v>
      </c>
      <c r="K6097" s="58" t="s">
        <v>3381</v>
      </c>
      <c r="L6097" s="59" t="s">
        <v>3372</v>
      </c>
      <c r="M6097" s="20">
        <f>Таблица4[[#This Row],[Поступления]]/Таблица4[[#This Row],[Начисления]]</f>
        <v>0.90916554683104434</v>
      </c>
    </row>
    <row r="6098" spans="1:13" ht="15">
      <c r="A6098" s="42" t="s">
        <v>9791</v>
      </c>
      <c r="B6098" s="82" t="s">
        <v>1455</v>
      </c>
      <c r="C6098" s="82" t="s">
        <v>1452</v>
      </c>
      <c r="D6098" s="82" t="s">
        <v>1453</v>
      </c>
      <c r="E6098" s="82" t="s">
        <v>1454</v>
      </c>
      <c r="F6098" s="82" t="s">
        <v>151</v>
      </c>
      <c r="G6098" s="79">
        <v>983982.04</v>
      </c>
      <c r="H6098" s="79">
        <v>752296.62</v>
      </c>
      <c r="I6098" s="79">
        <v>231685.42000000004</v>
      </c>
      <c r="J6098" s="79">
        <v>2102.5</v>
      </c>
      <c r="K6098" s="43" t="s">
        <v>3381</v>
      </c>
      <c r="L6098" s="52" t="s">
        <v>3373</v>
      </c>
      <c r="M6098" s="16">
        <f>Таблица4[[#This Row],[Поступления]]/Таблица4[[#This Row],[Начисления]]</f>
        <v>0.76454303983027982</v>
      </c>
    </row>
    <row r="6099" spans="1:13" ht="15">
      <c r="A6099" s="42" t="s">
        <v>9792</v>
      </c>
      <c r="B6099" s="82" t="s">
        <v>1457</v>
      </c>
      <c r="C6099" s="82" t="s">
        <v>1452</v>
      </c>
      <c r="D6099" s="82" t="s">
        <v>1453</v>
      </c>
      <c r="E6099" s="82" t="s">
        <v>1456</v>
      </c>
      <c r="F6099" s="82" t="s">
        <v>15</v>
      </c>
      <c r="G6099" s="79">
        <v>218377.59</v>
      </c>
      <c r="H6099" s="79">
        <v>160372.21</v>
      </c>
      <c r="I6099" s="79">
        <v>58005.380000000005</v>
      </c>
      <c r="J6099" s="79">
        <v>0</v>
      </c>
      <c r="K6099" s="43" t="s">
        <v>3375</v>
      </c>
      <c r="L6099" s="52" t="s">
        <v>3372</v>
      </c>
      <c r="M6099" s="16">
        <f>Таблица4[[#This Row],[Поступления]]/Таблица4[[#This Row],[Начисления]]</f>
        <v>0.73438034552904441</v>
      </c>
    </row>
    <row r="6100" spans="1:13" ht="15">
      <c r="A6100" s="42" t="s">
        <v>9793</v>
      </c>
      <c r="B6100" s="82" t="s">
        <v>1457</v>
      </c>
      <c r="C6100" s="82" t="s">
        <v>1452</v>
      </c>
      <c r="D6100" s="82" t="s">
        <v>1453</v>
      </c>
      <c r="E6100" s="82" t="s">
        <v>1456</v>
      </c>
      <c r="F6100" s="82" t="s">
        <v>17</v>
      </c>
      <c r="G6100" s="79">
        <v>217445</v>
      </c>
      <c r="H6100" s="79">
        <v>187274.31</v>
      </c>
      <c r="I6100" s="79">
        <v>30170.690000000002</v>
      </c>
      <c r="J6100" s="79">
        <v>1715.21</v>
      </c>
      <c r="K6100" s="43" t="s">
        <v>3375</v>
      </c>
      <c r="L6100" s="52" t="s">
        <v>3372</v>
      </c>
      <c r="M6100" s="16">
        <f>Таблица4[[#This Row],[Поступления]]/Таблица4[[#This Row],[Начисления]]</f>
        <v>0.86124909747292422</v>
      </c>
    </row>
    <row r="6101" spans="1:13" ht="15">
      <c r="A6101" s="42" t="s">
        <v>9794</v>
      </c>
      <c r="B6101" s="82" t="s">
        <v>1457</v>
      </c>
      <c r="C6101" s="82" t="s">
        <v>1452</v>
      </c>
      <c r="D6101" s="82" t="s">
        <v>1453</v>
      </c>
      <c r="E6101" s="82" t="s">
        <v>1456</v>
      </c>
      <c r="F6101" s="82" t="s">
        <v>20</v>
      </c>
      <c r="G6101" s="79">
        <v>428770.49</v>
      </c>
      <c r="H6101" s="79">
        <v>376414.71999999997</v>
      </c>
      <c r="I6101" s="79">
        <v>52355.770000000019</v>
      </c>
      <c r="J6101" s="79">
        <v>516.82000000000005</v>
      </c>
      <c r="K6101" s="43" t="s">
        <v>3375</v>
      </c>
      <c r="L6101" s="52" t="s">
        <v>3372</v>
      </c>
      <c r="M6101" s="16">
        <f>Таблица4[[#This Row],[Поступления]]/Таблица4[[#This Row],[Начисления]]</f>
        <v>0.87789325240176852</v>
      </c>
    </row>
    <row r="6102" spans="1:13" ht="15">
      <c r="A6102" s="42" t="s">
        <v>9795</v>
      </c>
      <c r="B6102" s="82" t="s">
        <v>1457</v>
      </c>
      <c r="C6102" s="82" t="s">
        <v>1452</v>
      </c>
      <c r="D6102" s="82" t="s">
        <v>1453</v>
      </c>
      <c r="E6102" s="82" t="s">
        <v>1456</v>
      </c>
      <c r="F6102" s="82" t="s">
        <v>322</v>
      </c>
      <c r="G6102" s="79">
        <v>539501.30000000005</v>
      </c>
      <c r="H6102" s="79">
        <v>517151.33</v>
      </c>
      <c r="I6102" s="79">
        <v>22349.97000000003</v>
      </c>
      <c r="J6102" s="79">
        <v>9000.9699999999993</v>
      </c>
      <c r="K6102" s="43" t="s">
        <v>3375</v>
      </c>
      <c r="L6102" s="52" t="s">
        <v>3372</v>
      </c>
      <c r="M6102" s="16">
        <f>Таблица4[[#This Row],[Поступления]]/Таблица4[[#This Row],[Начисления]]</f>
        <v>0.95857290798001782</v>
      </c>
    </row>
    <row r="6103" spans="1:13" ht="15">
      <c r="A6103" s="42" t="s">
        <v>9796</v>
      </c>
      <c r="B6103" s="82" t="s">
        <v>1457</v>
      </c>
      <c r="C6103" s="82" t="s">
        <v>1452</v>
      </c>
      <c r="D6103" s="82" t="s">
        <v>1453</v>
      </c>
      <c r="E6103" s="82" t="s">
        <v>1456</v>
      </c>
      <c r="F6103" s="82" t="s">
        <v>325</v>
      </c>
      <c r="G6103" s="79">
        <v>545670.68999999994</v>
      </c>
      <c r="H6103" s="79">
        <v>500019.34</v>
      </c>
      <c r="I6103" s="79">
        <v>45651.349999999919</v>
      </c>
      <c r="J6103" s="79">
        <v>2992.95</v>
      </c>
      <c r="K6103" s="43" t="s">
        <v>3375</v>
      </c>
      <c r="L6103" s="52" t="s">
        <v>3373</v>
      </c>
      <c r="M6103" s="16">
        <f>Таблица4[[#This Row],[Поступления]]/Таблица4[[#This Row],[Начисления]]</f>
        <v>0.91633901025543463</v>
      </c>
    </row>
    <row r="6104" spans="1:13" ht="15">
      <c r="A6104" s="42" t="s">
        <v>9797</v>
      </c>
      <c r="B6104" s="82" t="s">
        <v>1457</v>
      </c>
      <c r="C6104" s="82" t="s">
        <v>1452</v>
      </c>
      <c r="D6104" s="82" t="s">
        <v>1453</v>
      </c>
      <c r="E6104" s="82" t="s">
        <v>1456</v>
      </c>
      <c r="F6104" s="82" t="s">
        <v>326</v>
      </c>
      <c r="G6104" s="79">
        <v>546724.25</v>
      </c>
      <c r="H6104" s="79">
        <v>494346.81</v>
      </c>
      <c r="I6104" s="79">
        <v>52377.440000000002</v>
      </c>
      <c r="J6104" s="79">
        <v>851.48</v>
      </c>
      <c r="K6104" s="43" t="s">
        <v>3375</v>
      </c>
      <c r="L6104" s="52" t="s">
        <v>3372</v>
      </c>
      <c r="M6104" s="16">
        <f>Таблица4[[#This Row],[Поступления]]/Таблица4[[#This Row],[Начисления]]</f>
        <v>0.90419770112629905</v>
      </c>
    </row>
    <row r="6105" spans="1:13" ht="15">
      <c r="A6105" s="42" t="s">
        <v>9798</v>
      </c>
      <c r="B6105" s="82" t="s">
        <v>1457</v>
      </c>
      <c r="C6105" s="82" t="s">
        <v>1452</v>
      </c>
      <c r="D6105" s="82" t="s">
        <v>1453</v>
      </c>
      <c r="E6105" s="82" t="s">
        <v>1456</v>
      </c>
      <c r="F6105" s="82" t="s">
        <v>327</v>
      </c>
      <c r="G6105" s="79">
        <v>845308.27</v>
      </c>
      <c r="H6105" s="79">
        <v>729946.17</v>
      </c>
      <c r="I6105" s="79">
        <v>115362.09999999998</v>
      </c>
      <c r="J6105" s="79">
        <v>2746.71</v>
      </c>
      <c r="K6105" s="43" t="s">
        <v>3375</v>
      </c>
      <c r="L6105" s="52" t="s">
        <v>3373</v>
      </c>
      <c r="M6105" s="16">
        <f>Таблица4[[#This Row],[Поступления]]/Таблица4[[#This Row],[Начисления]]</f>
        <v>0.86352659249388397</v>
      </c>
    </row>
    <row r="6106" spans="1:13" ht="15">
      <c r="A6106" s="42" t="s">
        <v>9799</v>
      </c>
      <c r="B6106" s="82" t="s">
        <v>1457</v>
      </c>
      <c r="C6106" s="82" t="s">
        <v>1452</v>
      </c>
      <c r="D6106" s="82" t="s">
        <v>1453</v>
      </c>
      <c r="E6106" s="82" t="s">
        <v>1456</v>
      </c>
      <c r="F6106" s="82" t="s">
        <v>328</v>
      </c>
      <c r="G6106" s="79">
        <v>567032.73</v>
      </c>
      <c r="H6106" s="79">
        <v>455562.73</v>
      </c>
      <c r="I6106" s="79">
        <v>111470</v>
      </c>
      <c r="J6106" s="79">
        <v>3056.81</v>
      </c>
      <c r="K6106" s="43" t="s">
        <v>3375</v>
      </c>
      <c r="L6106" s="52" t="s">
        <v>3372</v>
      </c>
      <c r="M6106" s="16">
        <f>Таблица4[[#This Row],[Поступления]]/Таблица4[[#This Row],[Начисления]]</f>
        <v>0.8034152279005129</v>
      </c>
    </row>
    <row r="6107" spans="1:13" ht="15">
      <c r="A6107" s="42" t="s">
        <v>9800</v>
      </c>
      <c r="B6107" s="82" t="s">
        <v>1457</v>
      </c>
      <c r="C6107" s="82" t="s">
        <v>1452</v>
      </c>
      <c r="D6107" s="82" t="s">
        <v>1453</v>
      </c>
      <c r="E6107" s="82" t="s">
        <v>1456</v>
      </c>
      <c r="F6107" s="82" t="s">
        <v>329</v>
      </c>
      <c r="G6107" s="79">
        <v>499498.94</v>
      </c>
      <c r="H6107" s="79">
        <v>463218.15</v>
      </c>
      <c r="I6107" s="79">
        <v>36280.789999999979</v>
      </c>
      <c r="J6107" s="79">
        <v>0</v>
      </c>
      <c r="K6107" s="43" t="s">
        <v>3375</v>
      </c>
      <c r="L6107" s="52" t="s">
        <v>3372</v>
      </c>
      <c r="M6107" s="16">
        <f>Таблица4[[#This Row],[Поступления]]/Таблица4[[#This Row],[Начисления]]</f>
        <v>0.92736563164678587</v>
      </c>
    </row>
    <row r="6108" spans="1:13" ht="15">
      <c r="A6108" s="42" t="s">
        <v>9801</v>
      </c>
      <c r="B6108" s="82" t="s">
        <v>1457</v>
      </c>
      <c r="C6108" s="82" t="s">
        <v>1452</v>
      </c>
      <c r="D6108" s="82" t="s">
        <v>1453</v>
      </c>
      <c r="E6108" s="82" t="s">
        <v>1456</v>
      </c>
      <c r="F6108" s="82" t="s">
        <v>330</v>
      </c>
      <c r="G6108" s="79">
        <v>571270.29</v>
      </c>
      <c r="H6108" s="79">
        <v>543380.74</v>
      </c>
      <c r="I6108" s="79">
        <v>27889.550000000047</v>
      </c>
      <c r="J6108" s="79">
        <v>3609.94</v>
      </c>
      <c r="K6108" s="43" t="s">
        <v>3375</v>
      </c>
      <c r="L6108" s="52" t="s">
        <v>3373</v>
      </c>
      <c r="M6108" s="16">
        <f>Таблица4[[#This Row],[Поступления]]/Таблица4[[#This Row],[Начисления]]</f>
        <v>0.95117976466096277</v>
      </c>
    </row>
    <row r="6109" spans="1:13" ht="15">
      <c r="A6109" s="42" t="s">
        <v>9802</v>
      </c>
      <c r="B6109" s="82" t="s">
        <v>1457</v>
      </c>
      <c r="C6109" s="82" t="s">
        <v>1452</v>
      </c>
      <c r="D6109" s="82" t="s">
        <v>1453</v>
      </c>
      <c r="E6109" s="82" t="s">
        <v>1456</v>
      </c>
      <c r="F6109" s="82" t="s">
        <v>331</v>
      </c>
      <c r="G6109" s="79">
        <v>579788.82999999996</v>
      </c>
      <c r="H6109" s="79">
        <v>513179.19</v>
      </c>
      <c r="I6109" s="79">
        <v>66609.639999999956</v>
      </c>
      <c r="J6109" s="79">
        <v>4508.8999999999996</v>
      </c>
      <c r="K6109" s="43" t="s">
        <v>3375</v>
      </c>
      <c r="L6109" s="52" t="s">
        <v>3372</v>
      </c>
      <c r="M6109" s="16">
        <f>Таблица4[[#This Row],[Поступления]]/Таблица4[[#This Row],[Начисления]]</f>
        <v>0.88511396468262427</v>
      </c>
    </row>
    <row r="6110" spans="1:13" ht="15">
      <c r="A6110" s="42" t="s">
        <v>9803</v>
      </c>
      <c r="B6110" s="82" t="s">
        <v>1457</v>
      </c>
      <c r="C6110" s="82" t="s">
        <v>1452</v>
      </c>
      <c r="D6110" s="82" t="s">
        <v>1453</v>
      </c>
      <c r="E6110" s="82" t="s">
        <v>1456</v>
      </c>
      <c r="F6110" s="82" t="s">
        <v>332</v>
      </c>
      <c r="G6110" s="79">
        <v>577000.43999999994</v>
      </c>
      <c r="H6110" s="79">
        <v>495627.22</v>
      </c>
      <c r="I6110" s="79">
        <v>81373.219999999972</v>
      </c>
      <c r="J6110" s="79">
        <v>3658.66</v>
      </c>
      <c r="K6110" s="43" t="s">
        <v>3375</v>
      </c>
      <c r="L6110" s="52" t="s">
        <v>3372</v>
      </c>
      <c r="M6110" s="16">
        <f>Таблица4[[#This Row],[Поступления]]/Таблица4[[#This Row],[Начисления]]</f>
        <v>0.85897199662447399</v>
      </c>
    </row>
    <row r="6111" spans="1:13" ht="15">
      <c r="A6111" s="42" t="s">
        <v>9804</v>
      </c>
      <c r="B6111" s="82" t="s">
        <v>1457</v>
      </c>
      <c r="C6111" s="82" t="s">
        <v>1452</v>
      </c>
      <c r="D6111" s="82" t="s">
        <v>1453</v>
      </c>
      <c r="E6111" s="82" t="s">
        <v>1456</v>
      </c>
      <c r="F6111" s="82" t="s">
        <v>323</v>
      </c>
      <c r="G6111" s="79">
        <v>578625.18000000005</v>
      </c>
      <c r="H6111" s="79">
        <v>544527.34</v>
      </c>
      <c r="I6111" s="79">
        <v>34097.840000000084</v>
      </c>
      <c r="J6111" s="79">
        <v>2234.69</v>
      </c>
      <c r="K6111" s="43" t="s">
        <v>3375</v>
      </c>
      <c r="L6111" s="52" t="s">
        <v>3372</v>
      </c>
      <c r="M6111" s="16">
        <f>Таблица4[[#This Row],[Поступления]]/Таблица4[[#This Row],[Начисления]]</f>
        <v>0.94107093645665385</v>
      </c>
    </row>
    <row r="6112" spans="1:13" ht="15">
      <c r="A6112" s="42" t="s">
        <v>9805</v>
      </c>
      <c r="B6112" s="82" t="s">
        <v>1457</v>
      </c>
      <c r="C6112" s="82" t="s">
        <v>1452</v>
      </c>
      <c r="D6112" s="82" t="s">
        <v>1453</v>
      </c>
      <c r="E6112" s="82" t="s">
        <v>1456</v>
      </c>
      <c r="F6112" s="82" t="s">
        <v>334</v>
      </c>
      <c r="G6112" s="79">
        <v>1010853.58</v>
      </c>
      <c r="H6112" s="79">
        <v>933136.6</v>
      </c>
      <c r="I6112" s="79">
        <v>77716.979999999981</v>
      </c>
      <c r="J6112" s="79">
        <v>2477.46</v>
      </c>
      <c r="K6112" s="43" t="s">
        <v>3375</v>
      </c>
      <c r="L6112" s="52" t="s">
        <v>3372</v>
      </c>
      <c r="M6112" s="16">
        <f>Таблица4[[#This Row],[Поступления]]/Таблица4[[#This Row],[Начисления]]</f>
        <v>0.92311747068254935</v>
      </c>
    </row>
    <row r="6113" spans="1:13" ht="15">
      <c r="A6113" s="42" t="s">
        <v>9806</v>
      </c>
      <c r="B6113" s="82" t="s">
        <v>1461</v>
      </c>
      <c r="C6113" s="82" t="s">
        <v>1452</v>
      </c>
      <c r="D6113" s="82" t="s">
        <v>1453</v>
      </c>
      <c r="E6113" s="82" t="s">
        <v>1460</v>
      </c>
      <c r="F6113" s="82" t="s">
        <v>28</v>
      </c>
      <c r="G6113" s="79">
        <v>2102260.58</v>
      </c>
      <c r="H6113" s="79">
        <v>1792804.75</v>
      </c>
      <c r="I6113" s="79">
        <v>309455.83000000007</v>
      </c>
      <c r="J6113" s="79">
        <v>4516.09</v>
      </c>
      <c r="K6113" s="43" t="s">
        <v>3375</v>
      </c>
      <c r="L6113" s="52" t="s">
        <v>3373</v>
      </c>
      <c r="M6113" s="16">
        <f>Таблица4[[#This Row],[Поступления]]/Таблица4[[#This Row],[Начисления]]</f>
        <v>0.85279853841905739</v>
      </c>
    </row>
    <row r="6114" spans="1:13" ht="15">
      <c r="A6114" s="42" t="s">
        <v>9807</v>
      </c>
      <c r="B6114" s="82" t="s">
        <v>1461</v>
      </c>
      <c r="C6114" s="82" t="s">
        <v>1452</v>
      </c>
      <c r="D6114" s="82" t="s">
        <v>1453</v>
      </c>
      <c r="E6114" s="82" t="s">
        <v>1460</v>
      </c>
      <c r="F6114" s="82" t="s">
        <v>105</v>
      </c>
      <c r="G6114" s="79">
        <v>1250251.77</v>
      </c>
      <c r="H6114" s="79">
        <v>1103446.8899999999</v>
      </c>
      <c r="I6114" s="79">
        <v>146804.88000000012</v>
      </c>
      <c r="J6114" s="79">
        <v>9950.02</v>
      </c>
      <c r="K6114" s="43" t="s">
        <v>3375</v>
      </c>
      <c r="L6114" s="52" t="s">
        <v>3373</v>
      </c>
      <c r="M6114" s="16">
        <f>Таблица4[[#This Row],[Поступления]]/Таблица4[[#This Row],[Начисления]]</f>
        <v>0.88257974631781555</v>
      </c>
    </row>
    <row r="6115" spans="1:13" ht="15">
      <c r="A6115" s="42" t="s">
        <v>9808</v>
      </c>
      <c r="B6115" s="82" t="s">
        <v>1461</v>
      </c>
      <c r="C6115" s="82" t="s">
        <v>1452</v>
      </c>
      <c r="D6115" s="82" t="s">
        <v>1453</v>
      </c>
      <c r="E6115" s="82" t="s">
        <v>1460</v>
      </c>
      <c r="F6115" s="82" t="s">
        <v>32</v>
      </c>
      <c r="G6115" s="79">
        <v>2078483.77</v>
      </c>
      <c r="H6115" s="79">
        <v>1925089.26</v>
      </c>
      <c r="I6115" s="79">
        <v>153394.51</v>
      </c>
      <c r="J6115" s="79">
        <v>4516.87</v>
      </c>
      <c r="K6115" s="43" t="s">
        <v>3375</v>
      </c>
      <c r="L6115" s="52" t="s">
        <v>3373</v>
      </c>
      <c r="M6115" s="16">
        <f>Таблица4[[#This Row],[Поступления]]/Таблица4[[#This Row],[Начисления]]</f>
        <v>0.92619884157190224</v>
      </c>
    </row>
    <row r="6116" spans="1:13" ht="15">
      <c r="A6116" s="42" t="s">
        <v>9809</v>
      </c>
      <c r="B6116" s="82" t="s">
        <v>1461</v>
      </c>
      <c r="C6116" s="82" t="s">
        <v>1452</v>
      </c>
      <c r="D6116" s="82" t="s">
        <v>1453</v>
      </c>
      <c r="E6116" s="82" t="s">
        <v>1460</v>
      </c>
      <c r="F6116" s="82" t="s">
        <v>33</v>
      </c>
      <c r="G6116" s="79">
        <v>3302426.22</v>
      </c>
      <c r="H6116" s="79">
        <v>2913584.82</v>
      </c>
      <c r="I6116" s="79">
        <v>388841.40000000037</v>
      </c>
      <c r="J6116" s="79">
        <v>9505.84</v>
      </c>
      <c r="K6116" s="43" t="s">
        <v>3375</v>
      </c>
      <c r="L6116" s="52" t="s">
        <v>3373</v>
      </c>
      <c r="M6116" s="16">
        <f>Таблица4[[#This Row],[Поступления]]/Таблица4[[#This Row],[Начисления]]</f>
        <v>0.88225584037423244</v>
      </c>
    </row>
    <row r="6117" spans="1:13" ht="15">
      <c r="A6117" s="42" t="s">
        <v>9810</v>
      </c>
      <c r="B6117" s="82" t="s">
        <v>1461</v>
      </c>
      <c r="C6117" s="82" t="s">
        <v>1452</v>
      </c>
      <c r="D6117" s="82" t="s">
        <v>1453</v>
      </c>
      <c r="E6117" s="82" t="s">
        <v>1460</v>
      </c>
      <c r="F6117" s="82" t="s">
        <v>70</v>
      </c>
      <c r="G6117" s="79">
        <v>494142.2</v>
      </c>
      <c r="H6117" s="79">
        <v>440422.23</v>
      </c>
      <c r="I6117" s="79">
        <v>53719.97000000003</v>
      </c>
      <c r="J6117" s="79">
        <v>2418.2199999999998</v>
      </c>
      <c r="K6117" s="43" t="s">
        <v>3375</v>
      </c>
      <c r="L6117" s="52" t="s">
        <v>3372</v>
      </c>
      <c r="M6117" s="16">
        <f>Таблица4[[#This Row],[Поступления]]/Таблица4[[#This Row],[Начисления]]</f>
        <v>0.89128641512503881</v>
      </c>
    </row>
    <row r="6118" spans="1:13" ht="15">
      <c r="A6118" s="42" t="s">
        <v>9811</v>
      </c>
      <c r="B6118" s="82" t="s">
        <v>1461</v>
      </c>
      <c r="C6118" s="82" t="s">
        <v>1452</v>
      </c>
      <c r="D6118" s="82" t="s">
        <v>1453</v>
      </c>
      <c r="E6118" s="82" t="s">
        <v>1460</v>
      </c>
      <c r="F6118" s="82" t="s">
        <v>29</v>
      </c>
      <c r="G6118" s="79">
        <v>2487314.65</v>
      </c>
      <c r="H6118" s="79">
        <v>2164222.63</v>
      </c>
      <c r="I6118" s="79">
        <v>323092.02</v>
      </c>
      <c r="J6118" s="79">
        <v>8300.6</v>
      </c>
      <c r="K6118" s="43" t="s">
        <v>3375</v>
      </c>
      <c r="L6118" s="52" t="s">
        <v>3373</v>
      </c>
      <c r="M6118" s="16">
        <f>Таблица4[[#This Row],[Поступления]]/Таблица4[[#This Row],[Начисления]]</f>
        <v>0.87010408192626532</v>
      </c>
    </row>
    <row r="6119" spans="1:13" ht="15">
      <c r="A6119" s="42" t="s">
        <v>9812</v>
      </c>
      <c r="B6119" s="82" t="s">
        <v>1461</v>
      </c>
      <c r="C6119" s="82" t="s">
        <v>1452</v>
      </c>
      <c r="D6119" s="82" t="s">
        <v>1453</v>
      </c>
      <c r="E6119" s="82" t="s">
        <v>1460</v>
      </c>
      <c r="F6119" s="82" t="s">
        <v>25</v>
      </c>
      <c r="G6119" s="79">
        <v>495481.56</v>
      </c>
      <c r="H6119" s="79">
        <v>437713.84</v>
      </c>
      <c r="I6119" s="79">
        <v>57767.719999999972</v>
      </c>
      <c r="J6119" s="79">
        <v>839.69</v>
      </c>
      <c r="K6119" s="43" t="s">
        <v>3375</v>
      </c>
      <c r="L6119" s="52" t="s">
        <v>3372</v>
      </c>
      <c r="M6119" s="16">
        <f>Таблица4[[#This Row],[Поступления]]/Таблица4[[#This Row],[Начисления]]</f>
        <v>0.88341095882559184</v>
      </c>
    </row>
    <row r="6120" spans="1:13" ht="15">
      <c r="A6120" s="42" t="s">
        <v>9813</v>
      </c>
      <c r="B6120" s="82" t="s">
        <v>1461</v>
      </c>
      <c r="C6120" s="82" t="s">
        <v>1452</v>
      </c>
      <c r="D6120" s="82" t="s">
        <v>1453</v>
      </c>
      <c r="E6120" s="82" t="s">
        <v>1460</v>
      </c>
      <c r="F6120" s="82" t="s">
        <v>14</v>
      </c>
      <c r="G6120" s="79">
        <v>1255255.5900000001</v>
      </c>
      <c r="H6120" s="79">
        <v>1096036.75</v>
      </c>
      <c r="I6120" s="79">
        <v>159218.84000000008</v>
      </c>
      <c r="J6120" s="79">
        <v>6484.17</v>
      </c>
      <c r="K6120" s="43" t="s">
        <v>3375</v>
      </c>
      <c r="L6120" s="52" t="s">
        <v>3373</v>
      </c>
      <c r="M6120" s="16">
        <f>Таблица4[[#This Row],[Поступления]]/Таблица4[[#This Row],[Начисления]]</f>
        <v>0.87315823066758858</v>
      </c>
    </row>
    <row r="6121" spans="1:13" ht="15">
      <c r="A6121" s="42" t="s">
        <v>9814</v>
      </c>
      <c r="B6121" s="82" t="s">
        <v>1461</v>
      </c>
      <c r="C6121" s="82" t="s">
        <v>1452</v>
      </c>
      <c r="D6121" s="82" t="s">
        <v>1453</v>
      </c>
      <c r="E6121" s="82" t="s">
        <v>1460</v>
      </c>
      <c r="F6121" s="82" t="s">
        <v>16</v>
      </c>
      <c r="G6121" s="79">
        <v>1257999.8700000001</v>
      </c>
      <c r="H6121" s="79">
        <v>1137861.7</v>
      </c>
      <c r="I6121" s="79">
        <v>120138.17000000016</v>
      </c>
      <c r="J6121" s="79">
        <v>2183.61</v>
      </c>
      <c r="K6121" s="43" t="s">
        <v>3375</v>
      </c>
      <c r="L6121" s="52" t="s">
        <v>3373</v>
      </c>
      <c r="M6121" s="16">
        <f>Таблица4[[#This Row],[Поступления]]/Таблица4[[#This Row],[Начисления]]</f>
        <v>0.90450064990865209</v>
      </c>
    </row>
    <row r="6122" spans="1:13" ht="15">
      <c r="A6122" s="42" t="s">
        <v>9815</v>
      </c>
      <c r="B6122" s="82" t="s">
        <v>1461</v>
      </c>
      <c r="C6122" s="82" t="s">
        <v>1452</v>
      </c>
      <c r="D6122" s="82" t="s">
        <v>1453</v>
      </c>
      <c r="E6122" s="82" t="s">
        <v>1460</v>
      </c>
      <c r="F6122" s="82" t="s">
        <v>99</v>
      </c>
      <c r="G6122" s="79">
        <v>1093484.47</v>
      </c>
      <c r="H6122" s="79">
        <v>977318.35</v>
      </c>
      <c r="I6122" s="79">
        <v>116166.12</v>
      </c>
      <c r="J6122" s="79">
        <v>2632.62</v>
      </c>
      <c r="K6122" s="43" t="s">
        <v>3375</v>
      </c>
      <c r="L6122" s="52" t="s">
        <v>3373</v>
      </c>
      <c r="M6122" s="16">
        <f>Таблица4[[#This Row],[Поступления]]/Таблица4[[#This Row],[Начисления]]</f>
        <v>0.89376518534369309</v>
      </c>
    </row>
    <row r="6123" spans="1:13" ht="15">
      <c r="A6123" s="42" t="s">
        <v>9816</v>
      </c>
      <c r="B6123" s="82" t="s">
        <v>1461</v>
      </c>
      <c r="C6123" s="82" t="s">
        <v>1452</v>
      </c>
      <c r="D6123" s="82" t="s">
        <v>1453</v>
      </c>
      <c r="E6123" s="82" t="s">
        <v>1460</v>
      </c>
      <c r="F6123" s="82" t="s">
        <v>100</v>
      </c>
      <c r="G6123" s="79">
        <v>1583783.12</v>
      </c>
      <c r="H6123" s="79">
        <v>1418557.4</v>
      </c>
      <c r="I6123" s="79">
        <v>165225.7200000002</v>
      </c>
      <c r="J6123" s="79">
        <v>6038.4</v>
      </c>
      <c r="K6123" s="43" t="s">
        <v>3375</v>
      </c>
      <c r="L6123" s="52" t="s">
        <v>3373</v>
      </c>
      <c r="M6123" s="16">
        <f>Таблица4[[#This Row],[Поступления]]/Таблица4[[#This Row],[Начисления]]</f>
        <v>0.89567654945078579</v>
      </c>
    </row>
    <row r="6124" spans="1:13" ht="15">
      <c r="A6124" s="42" t="s">
        <v>9817</v>
      </c>
      <c r="B6124" s="82" t="s">
        <v>1461</v>
      </c>
      <c r="C6124" s="82" t="s">
        <v>1452</v>
      </c>
      <c r="D6124" s="82" t="s">
        <v>1453</v>
      </c>
      <c r="E6124" s="82" t="s">
        <v>1460</v>
      </c>
      <c r="F6124" s="82" t="s">
        <v>347</v>
      </c>
      <c r="G6124" s="79">
        <v>2497588.46</v>
      </c>
      <c r="H6124" s="79">
        <v>2241897.73</v>
      </c>
      <c r="I6124" s="79">
        <v>255690.72999999998</v>
      </c>
      <c r="J6124" s="79">
        <v>3462.35</v>
      </c>
      <c r="K6124" s="43" t="s">
        <v>3375</v>
      </c>
      <c r="L6124" s="52" t="s">
        <v>3373</v>
      </c>
      <c r="M6124" s="16">
        <f>Таблица4[[#This Row],[Поступления]]/Таблица4[[#This Row],[Начисления]]</f>
        <v>0.89762495539397236</v>
      </c>
    </row>
    <row r="6125" spans="1:13" ht="15">
      <c r="A6125" s="42" t="s">
        <v>9818</v>
      </c>
      <c r="B6125" s="82" t="s">
        <v>1461</v>
      </c>
      <c r="C6125" s="82" t="s">
        <v>1452</v>
      </c>
      <c r="D6125" s="82" t="s">
        <v>1453</v>
      </c>
      <c r="E6125" s="82" t="s">
        <v>1460</v>
      </c>
      <c r="F6125" s="82" t="s">
        <v>342</v>
      </c>
      <c r="G6125" s="79">
        <v>947188.27</v>
      </c>
      <c r="H6125" s="79">
        <v>850400.17</v>
      </c>
      <c r="I6125" s="79">
        <v>96788.099999999977</v>
      </c>
      <c r="J6125" s="79">
        <v>13719.78</v>
      </c>
      <c r="K6125" s="43" t="s">
        <v>3375</v>
      </c>
      <c r="L6125" s="52" t="s">
        <v>3372</v>
      </c>
      <c r="M6125" s="16">
        <f>Таблица4[[#This Row],[Поступления]]/Таблица4[[#This Row],[Начисления]]</f>
        <v>0.89781535195743079</v>
      </c>
    </row>
    <row r="6126" spans="1:13" ht="15">
      <c r="A6126" s="49" t="s">
        <v>9819</v>
      </c>
      <c r="B6126" s="83" t="s">
        <v>1461</v>
      </c>
      <c r="C6126" s="83" t="s">
        <v>1452</v>
      </c>
      <c r="D6126" s="83" t="s">
        <v>1453</v>
      </c>
      <c r="E6126" s="83" t="s">
        <v>1460</v>
      </c>
      <c r="F6126" s="83" t="s">
        <v>209</v>
      </c>
      <c r="G6126" s="79">
        <v>2409565.4500000002</v>
      </c>
      <c r="H6126" s="79">
        <v>2069504.21</v>
      </c>
      <c r="I6126" s="79">
        <v>340061.24000000022</v>
      </c>
      <c r="J6126" s="79">
        <v>4705.3100000000004</v>
      </c>
      <c r="K6126" s="51" t="s">
        <v>3375</v>
      </c>
      <c r="L6126" s="53" t="s">
        <v>3373</v>
      </c>
      <c r="M6126" s="16">
        <f>Таблица4[[#This Row],[Поступления]]/Таблица4[[#This Row],[Начисления]]</f>
        <v>0.85887030377199336</v>
      </c>
    </row>
    <row r="6127" spans="1:13" ht="15">
      <c r="A6127" s="42" t="s">
        <v>9820</v>
      </c>
      <c r="B6127" s="82" t="s">
        <v>1461</v>
      </c>
      <c r="C6127" s="82" t="s">
        <v>1452</v>
      </c>
      <c r="D6127" s="82" t="s">
        <v>1453</v>
      </c>
      <c r="E6127" s="82" t="s">
        <v>1460</v>
      </c>
      <c r="F6127" s="82" t="s">
        <v>343</v>
      </c>
      <c r="G6127" s="79">
        <v>306066.34000000003</v>
      </c>
      <c r="H6127" s="79">
        <v>256138.43</v>
      </c>
      <c r="I6127" s="79">
        <v>49927.910000000033</v>
      </c>
      <c r="J6127" s="79">
        <v>1.64</v>
      </c>
      <c r="K6127" s="43" t="s">
        <v>3375</v>
      </c>
      <c r="L6127" s="52" t="s">
        <v>3372</v>
      </c>
      <c r="M6127" s="16">
        <f>Таблица4[[#This Row],[Поступления]]/Таблица4[[#This Row],[Начисления]]</f>
        <v>0.83687226109215396</v>
      </c>
    </row>
    <row r="6128" spans="1:13" ht="15">
      <c r="A6128" s="42" t="s">
        <v>9821</v>
      </c>
      <c r="B6128" s="82" t="s">
        <v>1461</v>
      </c>
      <c r="C6128" s="82" t="s">
        <v>1452</v>
      </c>
      <c r="D6128" s="82" t="s">
        <v>1453</v>
      </c>
      <c r="E6128" s="82" t="s">
        <v>1460</v>
      </c>
      <c r="F6128" s="82" t="s">
        <v>345</v>
      </c>
      <c r="G6128" s="79">
        <v>956712.65</v>
      </c>
      <c r="H6128" s="79">
        <v>898771.16</v>
      </c>
      <c r="I6128" s="79">
        <v>57941.489999999991</v>
      </c>
      <c r="J6128" s="79">
        <v>14297.71</v>
      </c>
      <c r="K6128" s="43" t="s">
        <v>3375</v>
      </c>
      <c r="L6128" s="52" t="s">
        <v>3373</v>
      </c>
      <c r="M6128" s="16">
        <f>Таблица4[[#This Row],[Поступления]]/Таблица4[[#This Row],[Начисления]]</f>
        <v>0.93943689361690785</v>
      </c>
    </row>
    <row r="6129" spans="1:13" ht="15">
      <c r="A6129" s="42" t="s">
        <v>9822</v>
      </c>
      <c r="B6129" s="82" t="s">
        <v>1461</v>
      </c>
      <c r="C6129" s="82" t="s">
        <v>1452</v>
      </c>
      <c r="D6129" s="82" t="s">
        <v>1453</v>
      </c>
      <c r="E6129" s="82" t="s">
        <v>1460</v>
      </c>
      <c r="F6129" s="82" t="s">
        <v>346</v>
      </c>
      <c r="G6129" s="79">
        <v>1419716.95</v>
      </c>
      <c r="H6129" s="79">
        <v>1241216.6599999999</v>
      </c>
      <c r="I6129" s="79">
        <v>178500.29000000004</v>
      </c>
      <c r="J6129" s="79">
        <v>1483.2</v>
      </c>
      <c r="K6129" s="43" t="s">
        <v>3375</v>
      </c>
      <c r="L6129" s="52" t="s">
        <v>3373</v>
      </c>
      <c r="M6129" s="16">
        <f>Таблица4[[#This Row],[Поступления]]/Таблица4[[#This Row],[Начисления]]</f>
        <v>0.87427050863906353</v>
      </c>
    </row>
    <row r="6130" spans="1:13" ht="15">
      <c r="A6130" s="42" t="s">
        <v>9823</v>
      </c>
      <c r="B6130" s="82" t="s">
        <v>1469</v>
      </c>
      <c r="C6130" s="82" t="s">
        <v>1452</v>
      </c>
      <c r="D6130" s="82" t="s">
        <v>1453</v>
      </c>
      <c r="E6130" s="82" t="s">
        <v>1468</v>
      </c>
      <c r="F6130" s="82" t="s">
        <v>70</v>
      </c>
      <c r="G6130" s="79">
        <v>137614.22</v>
      </c>
      <c r="H6130" s="79">
        <v>111789.72</v>
      </c>
      <c r="I6130" s="79">
        <v>25824.5</v>
      </c>
      <c r="J6130" s="79">
        <v>0</v>
      </c>
      <c r="K6130" s="43" t="s">
        <v>3375</v>
      </c>
      <c r="L6130" s="52" t="s">
        <v>3372</v>
      </c>
      <c r="M6130" s="16">
        <f>Таблица4[[#This Row],[Поступления]]/Таблица4[[#This Row],[Начисления]]</f>
        <v>0.81234134088759147</v>
      </c>
    </row>
    <row r="6131" spans="1:13" ht="15">
      <c r="A6131" s="42" t="s">
        <v>9824</v>
      </c>
      <c r="B6131" s="82" t="s">
        <v>1469</v>
      </c>
      <c r="C6131" s="82" t="s">
        <v>1452</v>
      </c>
      <c r="D6131" s="82" t="s">
        <v>1453</v>
      </c>
      <c r="E6131" s="82" t="s">
        <v>1468</v>
      </c>
      <c r="F6131" s="82" t="s">
        <v>25</v>
      </c>
      <c r="G6131" s="79">
        <v>85339.26</v>
      </c>
      <c r="H6131" s="79">
        <v>74679.259999999995</v>
      </c>
      <c r="I6131" s="79">
        <v>10660</v>
      </c>
      <c r="J6131" s="79">
        <v>0</v>
      </c>
      <c r="K6131" s="43" t="s">
        <v>3375</v>
      </c>
      <c r="L6131" s="52" t="s">
        <v>3373</v>
      </c>
      <c r="M6131" s="16">
        <f>Таблица4[[#This Row],[Поступления]]/Таблица4[[#This Row],[Начисления]]</f>
        <v>0.87508680061205124</v>
      </c>
    </row>
    <row r="6132" spans="1:13" ht="15">
      <c r="A6132" s="42" t="s">
        <v>9825</v>
      </c>
      <c r="B6132" s="82" t="s">
        <v>1469</v>
      </c>
      <c r="C6132" s="82" t="s">
        <v>1452</v>
      </c>
      <c r="D6132" s="82" t="s">
        <v>1453</v>
      </c>
      <c r="E6132" s="82" t="s">
        <v>1468</v>
      </c>
      <c r="F6132" s="82" t="s">
        <v>71</v>
      </c>
      <c r="G6132" s="79">
        <v>417253.38</v>
      </c>
      <c r="H6132" s="79">
        <v>307735.45</v>
      </c>
      <c r="I6132" s="79">
        <v>109517.93</v>
      </c>
      <c r="J6132" s="79">
        <v>355.71</v>
      </c>
      <c r="K6132" s="43" t="s">
        <v>3375</v>
      </c>
      <c r="L6132" s="52" t="s">
        <v>3372</v>
      </c>
      <c r="M6132" s="16">
        <f>Таблица4[[#This Row],[Поступления]]/Таблица4[[#This Row],[Начисления]]</f>
        <v>0.73752656000054451</v>
      </c>
    </row>
    <row r="6133" spans="1:13" ht="15">
      <c r="A6133" s="42" t="s">
        <v>9826</v>
      </c>
      <c r="B6133" s="82" t="s">
        <v>1471</v>
      </c>
      <c r="C6133" s="82" t="s">
        <v>1452</v>
      </c>
      <c r="D6133" s="82" t="s">
        <v>1453</v>
      </c>
      <c r="E6133" s="82" t="s">
        <v>1470</v>
      </c>
      <c r="F6133" s="82" t="s">
        <v>16</v>
      </c>
      <c r="G6133" s="79">
        <v>457630.51</v>
      </c>
      <c r="H6133" s="79">
        <v>413993.59</v>
      </c>
      <c r="I6133" s="79">
        <v>43636.919999999984</v>
      </c>
      <c r="J6133" s="79">
        <v>288.98</v>
      </c>
      <c r="K6133" s="43" t="s">
        <v>3378</v>
      </c>
      <c r="L6133" s="52" t="s">
        <v>3372</v>
      </c>
      <c r="M6133" s="16">
        <f>Таблица4[[#This Row],[Поступления]]/Таблица4[[#This Row],[Начисления]]</f>
        <v>0.9046459555329911</v>
      </c>
    </row>
    <row r="6134" spans="1:13" ht="15">
      <c r="A6134" s="42" t="s">
        <v>9827</v>
      </c>
      <c r="B6134" s="82" t="s">
        <v>1471</v>
      </c>
      <c r="C6134" s="82" t="s">
        <v>1452</v>
      </c>
      <c r="D6134" s="82" t="s">
        <v>1453</v>
      </c>
      <c r="E6134" s="82" t="s">
        <v>1470</v>
      </c>
      <c r="F6134" s="82" t="s">
        <v>99</v>
      </c>
      <c r="G6134" s="79">
        <v>203040.12</v>
      </c>
      <c r="H6134" s="79">
        <v>155285.82</v>
      </c>
      <c r="I6134" s="79">
        <v>47754.299999999988</v>
      </c>
      <c r="J6134" s="79">
        <v>0</v>
      </c>
      <c r="K6134" s="43" t="s">
        <v>3378</v>
      </c>
      <c r="L6134" s="52" t="s">
        <v>3372</v>
      </c>
      <c r="M6134" s="16">
        <f>Таблица4[[#This Row],[Поступления]]/Таблица4[[#This Row],[Начисления]]</f>
        <v>0.76480362600258511</v>
      </c>
    </row>
    <row r="6135" spans="1:13" ht="15">
      <c r="A6135" s="42" t="s">
        <v>9828</v>
      </c>
      <c r="B6135" s="82" t="s">
        <v>1471</v>
      </c>
      <c r="C6135" s="82" t="s">
        <v>1452</v>
      </c>
      <c r="D6135" s="82" t="s">
        <v>1453</v>
      </c>
      <c r="E6135" s="82" t="s">
        <v>1470</v>
      </c>
      <c r="F6135" s="82" t="s">
        <v>18</v>
      </c>
      <c r="G6135" s="79">
        <v>178195.91</v>
      </c>
      <c r="H6135" s="79">
        <v>159486.29</v>
      </c>
      <c r="I6135" s="79">
        <v>18709.619999999995</v>
      </c>
      <c r="J6135" s="79">
        <v>0</v>
      </c>
      <c r="K6135" s="43" t="s">
        <v>3378</v>
      </c>
      <c r="L6135" s="52" t="s">
        <v>3372</v>
      </c>
      <c r="M6135" s="16">
        <f>Таблица4[[#This Row],[Поступления]]/Таблица4[[#This Row],[Начисления]]</f>
        <v>0.89500533429751561</v>
      </c>
    </row>
    <row r="6136" spans="1:13" ht="15">
      <c r="A6136" s="42" t="s">
        <v>9829</v>
      </c>
      <c r="B6136" s="82" t="s">
        <v>1471</v>
      </c>
      <c r="C6136" s="82" t="s">
        <v>1452</v>
      </c>
      <c r="D6136" s="82" t="s">
        <v>1453</v>
      </c>
      <c r="E6136" s="82" t="s">
        <v>1470</v>
      </c>
      <c r="F6136" s="82" t="s">
        <v>42</v>
      </c>
      <c r="G6136" s="79">
        <v>188505.91</v>
      </c>
      <c r="H6136" s="79">
        <v>158466.04</v>
      </c>
      <c r="I6136" s="79">
        <v>30039.869999999995</v>
      </c>
      <c r="J6136" s="79">
        <v>1530.02</v>
      </c>
      <c r="K6136" s="43" t="s">
        <v>3378</v>
      </c>
      <c r="L6136" s="52" t="s">
        <v>3372</v>
      </c>
      <c r="M6136" s="16">
        <f>Таблица4[[#This Row],[Поступления]]/Таблица4[[#This Row],[Начисления]]</f>
        <v>0.84064229073772812</v>
      </c>
    </row>
    <row r="6137" spans="1:13" ht="15">
      <c r="A6137" s="42" t="s">
        <v>9830</v>
      </c>
      <c r="B6137" s="82" t="s">
        <v>1471</v>
      </c>
      <c r="C6137" s="82" t="s">
        <v>1452</v>
      </c>
      <c r="D6137" s="82" t="s">
        <v>1453</v>
      </c>
      <c r="E6137" s="82" t="s">
        <v>1470</v>
      </c>
      <c r="F6137" s="82" t="s">
        <v>43</v>
      </c>
      <c r="G6137" s="79">
        <v>451722.49</v>
      </c>
      <c r="H6137" s="79">
        <v>358190.72</v>
      </c>
      <c r="I6137" s="79">
        <v>93531.770000000019</v>
      </c>
      <c r="J6137" s="79">
        <v>0</v>
      </c>
      <c r="K6137" s="43" t="s">
        <v>3378</v>
      </c>
      <c r="L6137" s="52" t="s">
        <v>3372</v>
      </c>
      <c r="M6137" s="16">
        <f>Таблица4[[#This Row],[Поступления]]/Таблица4[[#This Row],[Начисления]]</f>
        <v>0.79294418128262767</v>
      </c>
    </row>
    <row r="6138" spans="1:13" ht="15">
      <c r="A6138" s="56" t="s">
        <v>9831</v>
      </c>
      <c r="B6138" s="84" t="s">
        <v>1478</v>
      </c>
      <c r="C6138" s="84" t="s">
        <v>1452</v>
      </c>
      <c r="D6138" s="84" t="s">
        <v>1453</v>
      </c>
      <c r="E6138" s="84" t="s">
        <v>1477</v>
      </c>
      <c r="F6138" s="84" t="s">
        <v>29</v>
      </c>
      <c r="G6138" s="79">
        <v>1080605.49</v>
      </c>
      <c r="H6138" s="79">
        <v>715864.36</v>
      </c>
      <c r="I6138" s="79">
        <v>364741.13</v>
      </c>
      <c r="J6138" s="79">
        <v>777.69</v>
      </c>
      <c r="K6138" s="58" t="s">
        <v>3381</v>
      </c>
      <c r="L6138" s="59" t="s">
        <v>3372</v>
      </c>
      <c r="M6138" s="16">
        <f>Таблица4[[#This Row],[Поступления]]/Таблица4[[#This Row],[Начисления]]</f>
        <v>0.66246596618716047</v>
      </c>
    </row>
    <row r="6139" spans="1:13" ht="15">
      <c r="A6139" s="42" t="s">
        <v>9832</v>
      </c>
      <c r="B6139" s="82" t="s">
        <v>1514</v>
      </c>
      <c r="C6139" s="82" t="s">
        <v>1452</v>
      </c>
      <c r="D6139" s="82" t="s">
        <v>1453</v>
      </c>
      <c r="E6139" s="82" t="s">
        <v>1513</v>
      </c>
      <c r="F6139" s="82" t="s">
        <v>29</v>
      </c>
      <c r="G6139" s="79">
        <v>1062772.99</v>
      </c>
      <c r="H6139" s="79">
        <v>738396.49</v>
      </c>
      <c r="I6139" s="79">
        <v>324376.5</v>
      </c>
      <c r="J6139" s="79">
        <v>3560.04</v>
      </c>
      <c r="K6139" s="43" t="s">
        <v>3378</v>
      </c>
      <c r="L6139" s="52" t="s">
        <v>3372</v>
      </c>
      <c r="M6139" s="16">
        <f>Таблица4[[#This Row],[Поступления]]/Таблица4[[#This Row],[Начисления]]</f>
        <v>0.69478289055878251</v>
      </c>
    </row>
    <row r="6140" spans="1:13" ht="15">
      <c r="A6140" s="42" t="s">
        <v>9833</v>
      </c>
      <c r="B6140" s="82" t="s">
        <v>1514</v>
      </c>
      <c r="C6140" s="82" t="s">
        <v>1452</v>
      </c>
      <c r="D6140" s="82" t="s">
        <v>1453</v>
      </c>
      <c r="E6140" s="82" t="s">
        <v>1513</v>
      </c>
      <c r="F6140" s="82" t="s">
        <v>18</v>
      </c>
      <c r="G6140" s="79">
        <v>973937.85</v>
      </c>
      <c r="H6140" s="79">
        <v>784047.79</v>
      </c>
      <c r="I6140" s="79">
        <v>189890.05999999994</v>
      </c>
      <c r="J6140" s="79">
        <v>1530.65</v>
      </c>
      <c r="K6140" s="43" t="s">
        <v>3378</v>
      </c>
      <c r="L6140" s="52" t="s">
        <v>3372</v>
      </c>
      <c r="M6140" s="16">
        <f>Таблица4[[#This Row],[Поступления]]/Таблица4[[#This Row],[Начисления]]</f>
        <v>0.80502856522107658</v>
      </c>
    </row>
    <row r="6141" spans="1:13" ht="15">
      <c r="A6141" s="42" t="s">
        <v>9834</v>
      </c>
      <c r="B6141" s="82" t="s">
        <v>1514</v>
      </c>
      <c r="C6141" s="82" t="s">
        <v>1452</v>
      </c>
      <c r="D6141" s="82" t="s">
        <v>1453</v>
      </c>
      <c r="E6141" s="82" t="s">
        <v>1513</v>
      </c>
      <c r="F6141" s="82" t="s">
        <v>49</v>
      </c>
      <c r="G6141" s="79">
        <v>593575.93999999994</v>
      </c>
      <c r="H6141" s="79">
        <v>485698.1</v>
      </c>
      <c r="I6141" s="79">
        <v>107877.83999999997</v>
      </c>
      <c r="J6141" s="79">
        <v>489.16</v>
      </c>
      <c r="K6141" s="43" t="s">
        <v>3378</v>
      </c>
      <c r="L6141" s="52" t="s">
        <v>3372</v>
      </c>
      <c r="M6141" s="16">
        <f>Таблица4[[#This Row],[Поступления]]/Таблица4[[#This Row],[Начисления]]</f>
        <v>0.8182577278991463</v>
      </c>
    </row>
    <row r="6142" spans="1:13" ht="15">
      <c r="A6142" s="42" t="s">
        <v>9835</v>
      </c>
      <c r="B6142" s="82" t="s">
        <v>1514</v>
      </c>
      <c r="C6142" s="82" t="s">
        <v>1452</v>
      </c>
      <c r="D6142" s="82" t="s">
        <v>1453</v>
      </c>
      <c r="E6142" s="82" t="s">
        <v>1513</v>
      </c>
      <c r="F6142" s="82" t="s">
        <v>50</v>
      </c>
      <c r="G6142" s="79">
        <v>407529.27</v>
      </c>
      <c r="H6142" s="79">
        <v>330974.39</v>
      </c>
      <c r="I6142" s="79">
        <v>76554.880000000005</v>
      </c>
      <c r="J6142" s="79">
        <v>397.97</v>
      </c>
      <c r="K6142" s="43" t="s">
        <v>3378</v>
      </c>
      <c r="L6142" s="52" t="s">
        <v>3372</v>
      </c>
      <c r="M6142" s="16">
        <f>Таблица4[[#This Row],[Поступления]]/Таблица4[[#This Row],[Начисления]]</f>
        <v>0.81214875682426446</v>
      </c>
    </row>
    <row r="6143" spans="1:13" ht="15">
      <c r="A6143" s="42" t="s">
        <v>9836</v>
      </c>
      <c r="B6143" s="82" t="s">
        <v>1514</v>
      </c>
      <c r="C6143" s="82" t="s">
        <v>1452</v>
      </c>
      <c r="D6143" s="82" t="s">
        <v>1453</v>
      </c>
      <c r="E6143" s="82" t="s">
        <v>1513</v>
      </c>
      <c r="F6143" s="82" t="s">
        <v>139</v>
      </c>
      <c r="G6143" s="79">
        <v>320323.73</v>
      </c>
      <c r="H6143" s="79">
        <v>265394.12</v>
      </c>
      <c r="I6143" s="79">
        <v>54929.609999999986</v>
      </c>
      <c r="J6143" s="79">
        <v>385.71</v>
      </c>
      <c r="K6143" s="43" t="s">
        <v>3378</v>
      </c>
      <c r="L6143" s="52" t="s">
        <v>3372</v>
      </c>
      <c r="M6143" s="16">
        <f>Таблица4[[#This Row],[Поступления]]/Таблица4[[#This Row],[Начисления]]</f>
        <v>0.82851844913269468</v>
      </c>
    </row>
    <row r="6144" spans="1:13" ht="15">
      <c r="A6144" s="42" t="s">
        <v>9837</v>
      </c>
      <c r="B6144" s="82" t="s">
        <v>1514</v>
      </c>
      <c r="C6144" s="82" t="s">
        <v>1452</v>
      </c>
      <c r="D6144" s="82" t="s">
        <v>1453</v>
      </c>
      <c r="E6144" s="82" t="s">
        <v>1513</v>
      </c>
      <c r="F6144" s="82" t="s">
        <v>51</v>
      </c>
      <c r="G6144" s="79">
        <v>372400.75</v>
      </c>
      <c r="H6144" s="79">
        <v>302394.7</v>
      </c>
      <c r="I6144" s="79">
        <v>70006.049999999988</v>
      </c>
      <c r="J6144" s="79">
        <v>0</v>
      </c>
      <c r="K6144" s="43" t="s">
        <v>3378</v>
      </c>
      <c r="L6144" s="52" t="s">
        <v>3372</v>
      </c>
      <c r="M6144" s="16">
        <f>Таблица4[[#This Row],[Поступления]]/Таблица4[[#This Row],[Начисления]]</f>
        <v>0.81201420781241718</v>
      </c>
    </row>
    <row r="6145" spans="1:13" ht="15">
      <c r="A6145" s="42" t="s">
        <v>9838</v>
      </c>
      <c r="B6145" s="82" t="s">
        <v>1514</v>
      </c>
      <c r="C6145" s="82" t="s">
        <v>1452</v>
      </c>
      <c r="D6145" s="82" t="s">
        <v>1453</v>
      </c>
      <c r="E6145" s="82" t="s">
        <v>1513</v>
      </c>
      <c r="F6145" s="82" t="s">
        <v>140</v>
      </c>
      <c r="G6145" s="79">
        <v>471637.97</v>
      </c>
      <c r="H6145" s="79">
        <v>349310.91</v>
      </c>
      <c r="I6145" s="79">
        <v>122327.06</v>
      </c>
      <c r="J6145" s="79">
        <v>93.48</v>
      </c>
      <c r="K6145" s="43" t="s">
        <v>3378</v>
      </c>
      <c r="L6145" s="52" t="s">
        <v>3372</v>
      </c>
      <c r="M6145" s="16">
        <f>Таблица4[[#This Row],[Поступления]]/Таблица4[[#This Row],[Начисления]]</f>
        <v>0.74063356264551816</v>
      </c>
    </row>
    <row r="6146" spans="1:13" ht="15">
      <c r="A6146" s="42" t="s">
        <v>9839</v>
      </c>
      <c r="B6146" s="82" t="s">
        <v>1514</v>
      </c>
      <c r="C6146" s="82" t="s">
        <v>1452</v>
      </c>
      <c r="D6146" s="82" t="s">
        <v>1453</v>
      </c>
      <c r="E6146" s="82" t="s">
        <v>1513</v>
      </c>
      <c r="F6146" s="82" t="s">
        <v>103</v>
      </c>
      <c r="G6146" s="79">
        <v>447970.17</v>
      </c>
      <c r="H6146" s="79">
        <v>443385.53</v>
      </c>
      <c r="I6146" s="79">
        <v>4584.6399999999558</v>
      </c>
      <c r="J6146" s="79">
        <v>7913.65</v>
      </c>
      <c r="K6146" s="43" t="s">
        <v>3378</v>
      </c>
      <c r="L6146" s="52" t="s">
        <v>3372</v>
      </c>
      <c r="M6146" s="16">
        <f>Таблица4[[#This Row],[Поступления]]/Таблица4[[#This Row],[Начисления]]</f>
        <v>0.98976574712552856</v>
      </c>
    </row>
    <row r="6147" spans="1:13" ht="15">
      <c r="A6147" s="42" t="s">
        <v>9840</v>
      </c>
      <c r="B6147" s="82" t="s">
        <v>1514</v>
      </c>
      <c r="C6147" s="82" t="s">
        <v>1452</v>
      </c>
      <c r="D6147" s="82" t="s">
        <v>1453</v>
      </c>
      <c r="E6147" s="82" t="s">
        <v>1513</v>
      </c>
      <c r="F6147" s="82" t="s">
        <v>104</v>
      </c>
      <c r="G6147" s="79">
        <v>521410.03</v>
      </c>
      <c r="H6147" s="79">
        <v>466114.95</v>
      </c>
      <c r="I6147" s="79">
        <v>55295.080000000016</v>
      </c>
      <c r="J6147" s="79">
        <v>1881.58</v>
      </c>
      <c r="K6147" s="43" t="s">
        <v>3378</v>
      </c>
      <c r="L6147" s="52" t="s">
        <v>3372</v>
      </c>
      <c r="M6147" s="16">
        <f>Таблица4[[#This Row],[Поступления]]/Таблица4[[#This Row],[Начисления]]</f>
        <v>0.89395087010504959</v>
      </c>
    </row>
    <row r="6148" spans="1:13" ht="15">
      <c r="A6148" s="42" t="s">
        <v>9841</v>
      </c>
      <c r="B6148" s="82" t="s">
        <v>1514</v>
      </c>
      <c r="C6148" s="82" t="s">
        <v>1452</v>
      </c>
      <c r="D6148" s="82" t="s">
        <v>1453</v>
      </c>
      <c r="E6148" s="82" t="s">
        <v>1513</v>
      </c>
      <c r="F6148" s="82" t="s">
        <v>124</v>
      </c>
      <c r="G6148" s="79">
        <v>479318.07</v>
      </c>
      <c r="H6148" s="79">
        <v>385526.79</v>
      </c>
      <c r="I6148" s="79">
        <v>93791.280000000028</v>
      </c>
      <c r="J6148" s="79">
        <v>2096.29</v>
      </c>
      <c r="K6148" s="43" t="s">
        <v>3378</v>
      </c>
      <c r="L6148" s="52" t="s">
        <v>3372</v>
      </c>
      <c r="M6148" s="16">
        <f>Таблица4[[#This Row],[Поступления]]/Таблица4[[#This Row],[Начисления]]</f>
        <v>0.80432350484929549</v>
      </c>
    </row>
    <row r="6149" spans="1:13" ht="15">
      <c r="A6149" s="42" t="s">
        <v>9842</v>
      </c>
      <c r="B6149" s="82" t="s">
        <v>1514</v>
      </c>
      <c r="C6149" s="82" t="s">
        <v>1452</v>
      </c>
      <c r="D6149" s="82" t="s">
        <v>1453</v>
      </c>
      <c r="E6149" s="82" t="s">
        <v>1513</v>
      </c>
      <c r="F6149" s="82" t="s">
        <v>185</v>
      </c>
      <c r="G6149" s="79">
        <v>298522.69</v>
      </c>
      <c r="H6149" s="79">
        <v>259519.64</v>
      </c>
      <c r="I6149" s="79">
        <v>39003.049999999988</v>
      </c>
      <c r="J6149" s="79">
        <v>2142.79</v>
      </c>
      <c r="K6149" s="43" t="s">
        <v>3378</v>
      </c>
      <c r="L6149" s="52" t="s">
        <v>3372</v>
      </c>
      <c r="M6149" s="16">
        <f>Таблица4[[#This Row],[Поступления]]/Таблица4[[#This Row],[Начисления]]</f>
        <v>0.86934644733370192</v>
      </c>
    </row>
    <row r="6150" spans="1:13" ht="15">
      <c r="A6150" s="42" t="s">
        <v>9843</v>
      </c>
      <c r="B6150" s="82" t="s">
        <v>1514</v>
      </c>
      <c r="C6150" s="82" t="s">
        <v>1452</v>
      </c>
      <c r="D6150" s="82" t="s">
        <v>1453</v>
      </c>
      <c r="E6150" s="82" t="s">
        <v>1513</v>
      </c>
      <c r="F6150" s="82" t="s">
        <v>188</v>
      </c>
      <c r="G6150" s="79">
        <v>472854.25</v>
      </c>
      <c r="H6150" s="79">
        <v>438654.33</v>
      </c>
      <c r="I6150" s="79">
        <v>34199.919999999984</v>
      </c>
      <c r="J6150" s="79">
        <v>0</v>
      </c>
      <c r="K6150" s="43" t="s">
        <v>3378</v>
      </c>
      <c r="L6150" s="52" t="s">
        <v>3372</v>
      </c>
      <c r="M6150" s="16">
        <f>Таблица4[[#This Row],[Поступления]]/Таблица4[[#This Row],[Начисления]]</f>
        <v>0.92767344271517072</v>
      </c>
    </row>
    <row r="6151" spans="1:13" ht="15">
      <c r="A6151" s="42" t="s">
        <v>9844</v>
      </c>
      <c r="B6151" s="82" t="s">
        <v>1514</v>
      </c>
      <c r="C6151" s="82" t="s">
        <v>1452</v>
      </c>
      <c r="D6151" s="82" t="s">
        <v>1453</v>
      </c>
      <c r="E6151" s="82" t="s">
        <v>1513</v>
      </c>
      <c r="F6151" s="82" t="s">
        <v>145</v>
      </c>
      <c r="G6151" s="79">
        <v>476577.78</v>
      </c>
      <c r="H6151" s="79">
        <v>400001.34</v>
      </c>
      <c r="I6151" s="79">
        <v>76576.44</v>
      </c>
      <c r="J6151" s="79">
        <v>2031.59</v>
      </c>
      <c r="K6151" s="43" t="s">
        <v>3378</v>
      </c>
      <c r="L6151" s="52" t="s">
        <v>3373</v>
      </c>
      <c r="M6151" s="16">
        <f>Таблица4[[#This Row],[Поступления]]/Таблица4[[#This Row],[Начисления]]</f>
        <v>0.83932016301725187</v>
      </c>
    </row>
    <row r="6152" spans="1:13" ht="15">
      <c r="A6152" s="42" t="s">
        <v>9845</v>
      </c>
      <c r="B6152" s="82" t="s">
        <v>1514</v>
      </c>
      <c r="C6152" s="82" t="s">
        <v>1452</v>
      </c>
      <c r="D6152" s="82" t="s">
        <v>1453</v>
      </c>
      <c r="E6152" s="82" t="s">
        <v>1513</v>
      </c>
      <c r="F6152" s="82" t="s">
        <v>146</v>
      </c>
      <c r="G6152" s="79">
        <v>376550.52</v>
      </c>
      <c r="H6152" s="79">
        <v>313740.31</v>
      </c>
      <c r="I6152" s="79">
        <v>62810.210000000021</v>
      </c>
      <c r="J6152" s="79">
        <v>0</v>
      </c>
      <c r="K6152" s="43" t="s">
        <v>3378</v>
      </c>
      <c r="L6152" s="52" t="s">
        <v>3372</v>
      </c>
      <c r="M6152" s="16">
        <f>Таблица4[[#This Row],[Поступления]]/Таблица4[[#This Row],[Начисления]]</f>
        <v>0.83319579534772648</v>
      </c>
    </row>
    <row r="6153" spans="1:13" ht="15">
      <c r="A6153" s="42" t="s">
        <v>9846</v>
      </c>
      <c r="B6153" s="82" t="s">
        <v>1514</v>
      </c>
      <c r="C6153" s="82" t="s">
        <v>1452</v>
      </c>
      <c r="D6153" s="82" t="s">
        <v>1453</v>
      </c>
      <c r="E6153" s="82" t="s">
        <v>1513</v>
      </c>
      <c r="F6153" s="82" t="s">
        <v>217</v>
      </c>
      <c r="G6153" s="79">
        <v>456905.87</v>
      </c>
      <c r="H6153" s="79">
        <v>396679</v>
      </c>
      <c r="I6153" s="79">
        <v>60226.869999999995</v>
      </c>
      <c r="J6153" s="79">
        <v>0</v>
      </c>
      <c r="K6153" s="43" t="s">
        <v>3378</v>
      </c>
      <c r="L6153" s="52" t="s">
        <v>3372</v>
      </c>
      <c r="M6153" s="16">
        <f>Таблица4[[#This Row],[Поступления]]/Таблица4[[#This Row],[Начисления]]</f>
        <v>0.86818538794434841</v>
      </c>
    </row>
    <row r="6154" spans="1:13" ht="15">
      <c r="A6154" s="42" t="s">
        <v>9847</v>
      </c>
      <c r="B6154" s="82" t="s">
        <v>1514</v>
      </c>
      <c r="C6154" s="82" t="s">
        <v>1452</v>
      </c>
      <c r="D6154" s="82" t="s">
        <v>1453</v>
      </c>
      <c r="E6154" s="82" t="s">
        <v>1513</v>
      </c>
      <c r="F6154" s="82" t="s">
        <v>163</v>
      </c>
      <c r="G6154" s="79">
        <v>822161.96</v>
      </c>
      <c r="H6154" s="79">
        <v>644123.62</v>
      </c>
      <c r="I6154" s="79">
        <v>178038.33999999997</v>
      </c>
      <c r="J6154" s="79">
        <v>16644.57</v>
      </c>
      <c r="K6154" s="43" t="s">
        <v>3378</v>
      </c>
      <c r="L6154" s="52" t="s">
        <v>3372</v>
      </c>
      <c r="M6154" s="16">
        <f>Таблица4[[#This Row],[Поступления]]/Таблица4[[#This Row],[Начисления]]</f>
        <v>0.78345101249880256</v>
      </c>
    </row>
    <row r="6155" spans="1:13" ht="15">
      <c r="A6155" s="42" t="s">
        <v>9848</v>
      </c>
      <c r="B6155" s="82" t="s">
        <v>1514</v>
      </c>
      <c r="C6155" s="82" t="s">
        <v>1452</v>
      </c>
      <c r="D6155" s="82" t="s">
        <v>1453</v>
      </c>
      <c r="E6155" s="82" t="s">
        <v>1513</v>
      </c>
      <c r="F6155" s="82" t="s">
        <v>374</v>
      </c>
      <c r="G6155" s="79">
        <v>1284102.21</v>
      </c>
      <c r="H6155" s="79">
        <v>1009189.44</v>
      </c>
      <c r="I6155" s="79">
        <v>274912.77</v>
      </c>
      <c r="J6155" s="79">
        <v>47708.77</v>
      </c>
      <c r="K6155" s="43" t="s">
        <v>3378</v>
      </c>
      <c r="L6155" s="52" t="s">
        <v>3372</v>
      </c>
      <c r="M6155" s="16">
        <f>Таблица4[[#This Row],[Поступления]]/Таблица4[[#This Row],[Начисления]]</f>
        <v>0.78591052343099699</v>
      </c>
    </row>
    <row r="6156" spans="1:13" ht="15">
      <c r="A6156" s="42" t="s">
        <v>9849</v>
      </c>
      <c r="B6156" s="82" t="s">
        <v>1514</v>
      </c>
      <c r="C6156" s="82" t="s">
        <v>1452</v>
      </c>
      <c r="D6156" s="82" t="s">
        <v>1453</v>
      </c>
      <c r="E6156" s="82" t="s">
        <v>1513</v>
      </c>
      <c r="F6156" s="82" t="s">
        <v>390</v>
      </c>
      <c r="G6156" s="79">
        <v>409722.54</v>
      </c>
      <c r="H6156" s="79">
        <v>349471.64</v>
      </c>
      <c r="I6156" s="79">
        <v>60250.899999999965</v>
      </c>
      <c r="J6156" s="79">
        <v>0</v>
      </c>
      <c r="K6156" s="43" t="s">
        <v>3378</v>
      </c>
      <c r="L6156" s="52" t="s">
        <v>3372</v>
      </c>
      <c r="M6156" s="16">
        <f>Таблица4[[#This Row],[Поступления]]/Таблица4[[#This Row],[Начисления]]</f>
        <v>0.85294706998545899</v>
      </c>
    </row>
    <row r="6157" spans="1:13" ht="15">
      <c r="A6157" s="42" t="s">
        <v>9850</v>
      </c>
      <c r="B6157" s="82" t="s">
        <v>1519</v>
      </c>
      <c r="C6157" s="82" t="s">
        <v>1452</v>
      </c>
      <c r="D6157" s="82" t="s">
        <v>1453</v>
      </c>
      <c r="E6157" s="82" t="s">
        <v>1518</v>
      </c>
      <c r="F6157" s="82" t="s">
        <v>296</v>
      </c>
      <c r="G6157" s="79">
        <v>1882217.99</v>
      </c>
      <c r="H6157" s="79">
        <v>1740110.58</v>
      </c>
      <c r="I6157" s="79">
        <v>142107.40999999992</v>
      </c>
      <c r="J6157" s="79">
        <v>8954.42</v>
      </c>
      <c r="K6157" s="43" t="s">
        <v>3379</v>
      </c>
      <c r="L6157" s="52" t="s">
        <v>3373</v>
      </c>
      <c r="M6157" s="16">
        <f>Таблица4[[#This Row],[Поступления]]/Таблица4[[#This Row],[Начисления]]</f>
        <v>0.92450002563199396</v>
      </c>
    </row>
    <row r="6158" spans="1:13" ht="15">
      <c r="A6158" s="42" t="s">
        <v>9851</v>
      </c>
      <c r="B6158" s="82" t="s">
        <v>1519</v>
      </c>
      <c r="C6158" s="82" t="s">
        <v>1452</v>
      </c>
      <c r="D6158" s="82" t="s">
        <v>1453</v>
      </c>
      <c r="E6158" s="82" t="s">
        <v>1518</v>
      </c>
      <c r="F6158" s="82" t="s">
        <v>297</v>
      </c>
      <c r="G6158" s="79">
        <v>1206692.46</v>
      </c>
      <c r="H6158" s="79">
        <v>1114896.98</v>
      </c>
      <c r="I6158" s="79">
        <v>91795.479999999981</v>
      </c>
      <c r="J6158" s="79">
        <v>8660.34</v>
      </c>
      <c r="K6158" s="43" t="s">
        <v>3375</v>
      </c>
      <c r="L6158" s="52" t="s">
        <v>3373</v>
      </c>
      <c r="M6158" s="16">
        <f>Таблица4[[#This Row],[Поступления]]/Таблица4[[#This Row],[Начисления]]</f>
        <v>0.92392802388108075</v>
      </c>
    </row>
    <row r="6159" spans="1:13" ht="15">
      <c r="A6159" s="42" t="s">
        <v>9852</v>
      </c>
      <c r="B6159" s="82" t="s">
        <v>1519</v>
      </c>
      <c r="C6159" s="82" t="s">
        <v>1452</v>
      </c>
      <c r="D6159" s="82" t="s">
        <v>1453</v>
      </c>
      <c r="E6159" s="82" t="s">
        <v>1518</v>
      </c>
      <c r="F6159" s="82" t="s">
        <v>298</v>
      </c>
      <c r="G6159" s="79">
        <v>1205294.44</v>
      </c>
      <c r="H6159" s="79">
        <v>1041291.34</v>
      </c>
      <c r="I6159" s="79">
        <v>164003.09999999998</v>
      </c>
      <c r="J6159" s="79">
        <v>2453.9499999999998</v>
      </c>
      <c r="K6159" s="43" t="s">
        <v>3375</v>
      </c>
      <c r="L6159" s="52" t="s">
        <v>3373</v>
      </c>
      <c r="M6159" s="16">
        <f>Таблица4[[#This Row],[Поступления]]/Таблица4[[#This Row],[Начисления]]</f>
        <v>0.8639310905640617</v>
      </c>
    </row>
    <row r="6160" spans="1:13" ht="15">
      <c r="A6160" s="42" t="s">
        <v>9853</v>
      </c>
      <c r="B6160" s="82" t="s">
        <v>1519</v>
      </c>
      <c r="C6160" s="82" t="s">
        <v>1452</v>
      </c>
      <c r="D6160" s="82" t="s">
        <v>1453</v>
      </c>
      <c r="E6160" s="82" t="s">
        <v>1518</v>
      </c>
      <c r="F6160" s="82" t="s">
        <v>477</v>
      </c>
      <c r="G6160" s="79">
        <v>1228472.03</v>
      </c>
      <c r="H6160" s="79">
        <v>1039948.02</v>
      </c>
      <c r="I6160" s="79">
        <v>188524.01</v>
      </c>
      <c r="J6160" s="79">
        <v>2650.33</v>
      </c>
      <c r="K6160" s="43" t="s">
        <v>3375</v>
      </c>
      <c r="L6160" s="52" t="s">
        <v>3372</v>
      </c>
      <c r="M6160" s="16">
        <f>Таблица4[[#This Row],[Поступления]]/Таблица4[[#This Row],[Начисления]]</f>
        <v>0.84653780843508497</v>
      </c>
    </row>
    <row r="6161" spans="1:13" ht="15">
      <c r="A6161" s="42" t="s">
        <v>9854</v>
      </c>
      <c r="B6161" s="82" t="s">
        <v>1519</v>
      </c>
      <c r="C6161" s="82" t="s">
        <v>1452</v>
      </c>
      <c r="D6161" s="82" t="s">
        <v>1453</v>
      </c>
      <c r="E6161" s="82" t="s">
        <v>1518</v>
      </c>
      <c r="F6161" s="82" t="s">
        <v>478</v>
      </c>
      <c r="G6161" s="79">
        <v>691451.47</v>
      </c>
      <c r="H6161" s="79">
        <v>400379.46</v>
      </c>
      <c r="I6161" s="79">
        <v>291072.00999999995</v>
      </c>
      <c r="J6161" s="79">
        <v>1446.92</v>
      </c>
      <c r="K6161" s="43" t="s">
        <v>3375</v>
      </c>
      <c r="L6161" s="52" t="s">
        <v>3373</v>
      </c>
      <c r="M6161" s="16">
        <f>Таблица4[[#This Row],[Поступления]]/Таблица4[[#This Row],[Начисления]]</f>
        <v>0.57904202589951836</v>
      </c>
    </row>
    <row r="6162" spans="1:13" ht="15">
      <c r="A6162" s="42" t="s">
        <v>9855</v>
      </c>
      <c r="B6162" s="82" t="s">
        <v>1519</v>
      </c>
      <c r="C6162" s="82" t="s">
        <v>1452</v>
      </c>
      <c r="D6162" s="82" t="s">
        <v>1453</v>
      </c>
      <c r="E6162" s="82" t="s">
        <v>1518</v>
      </c>
      <c r="F6162" s="82" t="s">
        <v>480</v>
      </c>
      <c r="G6162" s="79">
        <v>1254151.05</v>
      </c>
      <c r="H6162" s="79">
        <v>1158926.73</v>
      </c>
      <c r="I6162" s="79">
        <v>95224.320000000065</v>
      </c>
      <c r="J6162" s="79">
        <v>8283.8799999999992</v>
      </c>
      <c r="K6162" s="43" t="s">
        <v>3375</v>
      </c>
      <c r="L6162" s="52" t="s">
        <v>3373</v>
      </c>
      <c r="M6162" s="16">
        <f>Таблица4[[#This Row],[Поступления]]/Таблица4[[#This Row],[Начисления]]</f>
        <v>0.92407268645989649</v>
      </c>
    </row>
    <row r="6163" spans="1:13" ht="15">
      <c r="A6163" s="42" t="s">
        <v>9856</v>
      </c>
      <c r="B6163" s="82" t="s">
        <v>1519</v>
      </c>
      <c r="C6163" s="82" t="s">
        <v>1452</v>
      </c>
      <c r="D6163" s="82" t="s">
        <v>1453</v>
      </c>
      <c r="E6163" s="82" t="s">
        <v>1518</v>
      </c>
      <c r="F6163" s="82" t="s">
        <v>481</v>
      </c>
      <c r="G6163" s="79">
        <v>1232759.23</v>
      </c>
      <c r="H6163" s="79">
        <v>1051887.54</v>
      </c>
      <c r="I6163" s="79">
        <v>180871.68999999994</v>
      </c>
      <c r="J6163" s="79">
        <v>6235.14</v>
      </c>
      <c r="K6163" s="43" t="s">
        <v>3375</v>
      </c>
      <c r="L6163" s="52" t="s">
        <v>3373</v>
      </c>
      <c r="M6163" s="16">
        <f>Таблица4[[#This Row],[Поступления]]/Таблица4[[#This Row],[Начисления]]</f>
        <v>0.85327898133036084</v>
      </c>
    </row>
    <row r="6164" spans="1:13" ht="15">
      <c r="A6164" s="42" t="s">
        <v>9857</v>
      </c>
      <c r="B6164" s="82" t="s">
        <v>1519</v>
      </c>
      <c r="C6164" s="82" t="s">
        <v>1452</v>
      </c>
      <c r="D6164" s="82" t="s">
        <v>1453</v>
      </c>
      <c r="E6164" s="82" t="s">
        <v>1518</v>
      </c>
      <c r="F6164" s="82" t="s">
        <v>482</v>
      </c>
      <c r="G6164" s="79">
        <v>1237951.58</v>
      </c>
      <c r="H6164" s="79">
        <v>1107211.6100000001</v>
      </c>
      <c r="I6164" s="79">
        <v>130739.96999999997</v>
      </c>
      <c r="J6164" s="79">
        <v>2649.66</v>
      </c>
      <c r="K6164" s="43" t="s">
        <v>3375</v>
      </c>
      <c r="L6164" s="52" t="s">
        <v>3372</v>
      </c>
      <c r="M6164" s="16">
        <f>Таблица4[[#This Row],[Поступления]]/Таблица4[[#This Row],[Начисления]]</f>
        <v>0.89439007784133207</v>
      </c>
    </row>
    <row r="6165" spans="1:13" ht="15">
      <c r="A6165" s="42" t="s">
        <v>9858</v>
      </c>
      <c r="B6165" s="82" t="s">
        <v>1519</v>
      </c>
      <c r="C6165" s="82" t="s">
        <v>1452</v>
      </c>
      <c r="D6165" s="82" t="s">
        <v>1453</v>
      </c>
      <c r="E6165" s="82" t="s">
        <v>1518</v>
      </c>
      <c r="F6165" s="82" t="s">
        <v>483</v>
      </c>
      <c r="G6165" s="79">
        <v>1222729.02</v>
      </c>
      <c r="H6165" s="79">
        <v>1089701.23</v>
      </c>
      <c r="I6165" s="79">
        <v>133027.79000000004</v>
      </c>
      <c r="J6165" s="79">
        <v>1165.24</v>
      </c>
      <c r="K6165" s="43" t="s">
        <v>3375</v>
      </c>
      <c r="L6165" s="52" t="s">
        <v>3372</v>
      </c>
      <c r="M6165" s="16">
        <f>Таблица4[[#This Row],[Поступления]]/Таблица4[[#This Row],[Начисления]]</f>
        <v>0.89120419338701884</v>
      </c>
    </row>
    <row r="6166" spans="1:13" ht="15">
      <c r="A6166" s="42" t="s">
        <v>9859</v>
      </c>
      <c r="B6166" s="82" t="s">
        <v>1519</v>
      </c>
      <c r="C6166" s="82" t="s">
        <v>1452</v>
      </c>
      <c r="D6166" s="82" t="s">
        <v>1453</v>
      </c>
      <c r="E6166" s="82" t="s">
        <v>1518</v>
      </c>
      <c r="F6166" s="82" t="s">
        <v>486</v>
      </c>
      <c r="G6166" s="79">
        <v>1433685.94</v>
      </c>
      <c r="H6166" s="79">
        <v>1061221.43</v>
      </c>
      <c r="I6166" s="79">
        <v>372464.51</v>
      </c>
      <c r="J6166" s="79">
        <v>2794.54</v>
      </c>
      <c r="K6166" s="43" t="s">
        <v>3375</v>
      </c>
      <c r="L6166" s="52" t="s">
        <v>3373</v>
      </c>
      <c r="M6166" s="16">
        <f>Таблица4[[#This Row],[Поступления]]/Таблица4[[#This Row],[Начисления]]</f>
        <v>0.74020495032545275</v>
      </c>
    </row>
    <row r="6167" spans="1:13" ht="15">
      <c r="A6167" s="42" t="s">
        <v>9860</v>
      </c>
      <c r="B6167" s="82" t="s">
        <v>1519</v>
      </c>
      <c r="C6167" s="82" t="s">
        <v>1452</v>
      </c>
      <c r="D6167" s="82" t="s">
        <v>1453</v>
      </c>
      <c r="E6167" s="82" t="s">
        <v>1518</v>
      </c>
      <c r="F6167" s="82" t="s">
        <v>487</v>
      </c>
      <c r="G6167" s="79">
        <v>1108531.76</v>
      </c>
      <c r="H6167" s="79">
        <v>998115.65</v>
      </c>
      <c r="I6167" s="79">
        <v>110416.10999999999</v>
      </c>
      <c r="J6167" s="79">
        <v>6903.66</v>
      </c>
      <c r="K6167" s="43" t="s">
        <v>3375</v>
      </c>
      <c r="L6167" s="52" t="s">
        <v>3373</v>
      </c>
      <c r="M6167" s="16">
        <f>Таблица4[[#This Row],[Поступления]]/Таблица4[[#This Row],[Начисления]]</f>
        <v>0.90039427467554023</v>
      </c>
    </row>
    <row r="6168" spans="1:13" ht="15">
      <c r="A6168" s="42" t="s">
        <v>9861</v>
      </c>
      <c r="B6168" s="82" t="s">
        <v>1519</v>
      </c>
      <c r="C6168" s="82" t="s">
        <v>1452</v>
      </c>
      <c r="D6168" s="82" t="s">
        <v>1453</v>
      </c>
      <c r="E6168" s="82" t="s">
        <v>1518</v>
      </c>
      <c r="F6168" s="82" t="s">
        <v>476</v>
      </c>
      <c r="G6168" s="79">
        <v>1610379.26</v>
      </c>
      <c r="H6168" s="79">
        <v>1448947.57</v>
      </c>
      <c r="I6168" s="79">
        <v>161431.68999999994</v>
      </c>
      <c r="J6168" s="79">
        <v>14439.76</v>
      </c>
      <c r="K6168" s="43" t="s">
        <v>3375</v>
      </c>
      <c r="L6168" s="52" t="s">
        <v>3373</v>
      </c>
      <c r="M6168" s="16">
        <f>Таблица4[[#This Row],[Поступления]]/Таблица4[[#This Row],[Начисления]]</f>
        <v>0.89975548368649505</v>
      </c>
    </row>
    <row r="6169" spans="1:13" ht="15">
      <c r="A6169" s="42" t="s">
        <v>9862</v>
      </c>
      <c r="B6169" s="82" t="s">
        <v>1519</v>
      </c>
      <c r="C6169" s="82" t="s">
        <v>1452</v>
      </c>
      <c r="D6169" s="82" t="s">
        <v>1453</v>
      </c>
      <c r="E6169" s="82" t="s">
        <v>1518</v>
      </c>
      <c r="F6169" s="82" t="s">
        <v>484</v>
      </c>
      <c r="G6169" s="79">
        <v>812394</v>
      </c>
      <c r="H6169" s="79">
        <v>720488.79</v>
      </c>
      <c r="I6169" s="79">
        <v>91905.209999999963</v>
      </c>
      <c r="J6169" s="79">
        <v>2748.29</v>
      </c>
      <c r="K6169" s="43" t="s">
        <v>3375</v>
      </c>
      <c r="L6169" s="52" t="s">
        <v>3372</v>
      </c>
      <c r="M6169" s="16">
        <f>Таблица4[[#This Row],[Поступления]]/Таблица4[[#This Row],[Начисления]]</f>
        <v>0.88687113641902826</v>
      </c>
    </row>
    <row r="6170" spans="1:13" ht="15">
      <c r="A6170" s="42" t="s">
        <v>9863</v>
      </c>
      <c r="B6170" s="82" t="s">
        <v>1519</v>
      </c>
      <c r="C6170" s="82" t="s">
        <v>1452</v>
      </c>
      <c r="D6170" s="82" t="s">
        <v>1453</v>
      </c>
      <c r="E6170" s="82" t="s">
        <v>1518</v>
      </c>
      <c r="F6170" s="82" t="s">
        <v>485</v>
      </c>
      <c r="G6170" s="79">
        <v>927599.8</v>
      </c>
      <c r="H6170" s="79">
        <v>819880.17</v>
      </c>
      <c r="I6170" s="79">
        <v>107719.63</v>
      </c>
      <c r="J6170" s="79">
        <v>1796.2</v>
      </c>
      <c r="K6170" s="43" t="s">
        <v>3375</v>
      </c>
      <c r="L6170" s="52" t="s">
        <v>3373</v>
      </c>
      <c r="M6170" s="16">
        <f>Таблица4[[#This Row],[Поступления]]/Таблица4[[#This Row],[Начисления]]</f>
        <v>0.88387273261594057</v>
      </c>
    </row>
    <row r="6171" spans="1:13" ht="15">
      <c r="A6171" s="42" t="s">
        <v>9864</v>
      </c>
      <c r="B6171" s="82" t="s">
        <v>1555</v>
      </c>
      <c r="C6171" s="82" t="s">
        <v>1452</v>
      </c>
      <c r="D6171" s="82" t="s">
        <v>1453</v>
      </c>
      <c r="E6171" s="82" t="s">
        <v>1554</v>
      </c>
      <c r="F6171" s="82" t="s">
        <v>22</v>
      </c>
      <c r="G6171" s="79">
        <v>375672.81</v>
      </c>
      <c r="H6171" s="79">
        <v>326615.58</v>
      </c>
      <c r="I6171" s="79">
        <v>49057.229999999981</v>
      </c>
      <c r="J6171" s="79">
        <v>217.37</v>
      </c>
      <c r="K6171" s="43" t="s">
        <v>3381</v>
      </c>
      <c r="L6171" s="52" t="s">
        <v>3372</v>
      </c>
      <c r="M6171" s="16">
        <f>Таблица4[[#This Row],[Поступления]]/Таблица4[[#This Row],[Начисления]]</f>
        <v>0.86941501036500357</v>
      </c>
    </row>
    <row r="6172" spans="1:13" ht="15">
      <c r="A6172" s="42" t="s">
        <v>9865</v>
      </c>
      <c r="B6172" s="82" t="s">
        <v>1555</v>
      </c>
      <c r="C6172" s="82" t="s">
        <v>1452</v>
      </c>
      <c r="D6172" s="82" t="s">
        <v>1453</v>
      </c>
      <c r="E6172" s="82" t="s">
        <v>1554</v>
      </c>
      <c r="F6172" s="82" t="s">
        <v>24</v>
      </c>
      <c r="G6172" s="79">
        <v>441713.38</v>
      </c>
      <c r="H6172" s="79">
        <v>386189.43</v>
      </c>
      <c r="I6172" s="79">
        <v>55523.950000000012</v>
      </c>
      <c r="J6172" s="79">
        <v>121.28</v>
      </c>
      <c r="K6172" s="43" t="s">
        <v>3381</v>
      </c>
      <c r="L6172" s="52" t="s">
        <v>3372</v>
      </c>
      <c r="M6172" s="16">
        <f>Таблица4[[#This Row],[Поступления]]/Таблица4[[#This Row],[Начисления]]</f>
        <v>0.87429869115578973</v>
      </c>
    </row>
    <row r="6173" spans="1:13" ht="15">
      <c r="A6173" s="42" t="s">
        <v>9866</v>
      </c>
      <c r="B6173" s="82" t="s">
        <v>1555</v>
      </c>
      <c r="C6173" s="82" t="s">
        <v>1452</v>
      </c>
      <c r="D6173" s="82" t="s">
        <v>1453</v>
      </c>
      <c r="E6173" s="82" t="s">
        <v>1554</v>
      </c>
      <c r="F6173" s="82" t="s">
        <v>33</v>
      </c>
      <c r="G6173" s="79">
        <v>395520.06</v>
      </c>
      <c r="H6173" s="79">
        <v>258933.52</v>
      </c>
      <c r="I6173" s="79">
        <v>136586.54</v>
      </c>
      <c r="J6173" s="79">
        <v>489.9</v>
      </c>
      <c r="K6173" s="43" t="s">
        <v>3381</v>
      </c>
      <c r="L6173" s="52" t="s">
        <v>3372</v>
      </c>
      <c r="M6173" s="16">
        <f>Таблица4[[#This Row],[Поступления]]/Таблица4[[#This Row],[Начисления]]</f>
        <v>0.65466596055835957</v>
      </c>
    </row>
    <row r="6174" spans="1:13" ht="15">
      <c r="A6174" s="42" t="s">
        <v>9867</v>
      </c>
      <c r="B6174" s="82" t="s">
        <v>1555</v>
      </c>
      <c r="C6174" s="82" t="s">
        <v>1452</v>
      </c>
      <c r="D6174" s="82" t="s">
        <v>1453</v>
      </c>
      <c r="E6174" s="82" t="s">
        <v>1554</v>
      </c>
      <c r="F6174" s="82" t="s">
        <v>70</v>
      </c>
      <c r="G6174" s="79">
        <v>334089.96999999997</v>
      </c>
      <c r="H6174" s="79">
        <v>274569.61</v>
      </c>
      <c r="I6174" s="79">
        <v>59520.359999999986</v>
      </c>
      <c r="J6174" s="79">
        <v>0</v>
      </c>
      <c r="K6174" s="43" t="s">
        <v>3381</v>
      </c>
      <c r="L6174" s="52" t="s">
        <v>3372</v>
      </c>
      <c r="M6174" s="16">
        <f>Таблица4[[#This Row],[Поступления]]/Таблица4[[#This Row],[Начисления]]</f>
        <v>0.82184331963033797</v>
      </c>
    </row>
    <row r="6175" spans="1:13" ht="15">
      <c r="A6175" s="42" t="s">
        <v>9868</v>
      </c>
      <c r="B6175" s="82" t="s">
        <v>1555</v>
      </c>
      <c r="C6175" s="82" t="s">
        <v>1452</v>
      </c>
      <c r="D6175" s="82" t="s">
        <v>1453</v>
      </c>
      <c r="E6175" s="82" t="s">
        <v>1554</v>
      </c>
      <c r="F6175" s="82" t="s">
        <v>25</v>
      </c>
      <c r="G6175" s="79">
        <v>474536.21</v>
      </c>
      <c r="H6175" s="79">
        <v>439843.48</v>
      </c>
      <c r="I6175" s="79">
        <v>34692.73000000004</v>
      </c>
      <c r="J6175" s="79">
        <v>268.97000000000003</v>
      </c>
      <c r="K6175" s="43" t="s">
        <v>3381</v>
      </c>
      <c r="L6175" s="52" t="s">
        <v>3372</v>
      </c>
      <c r="M6175" s="16">
        <f>Таблица4[[#This Row],[Поступления]]/Таблица4[[#This Row],[Начисления]]</f>
        <v>0.92689129034009854</v>
      </c>
    </row>
    <row r="6176" spans="1:13" ht="15">
      <c r="A6176" s="42" t="s">
        <v>9869</v>
      </c>
      <c r="B6176" s="82" t="s">
        <v>1555</v>
      </c>
      <c r="C6176" s="82" t="s">
        <v>1452</v>
      </c>
      <c r="D6176" s="82" t="s">
        <v>1453</v>
      </c>
      <c r="E6176" s="82" t="s">
        <v>1554</v>
      </c>
      <c r="F6176" s="82" t="s">
        <v>31</v>
      </c>
      <c r="G6176" s="79">
        <v>124748.59</v>
      </c>
      <c r="H6176" s="79">
        <v>82819.429999999993</v>
      </c>
      <c r="I6176" s="79">
        <v>41929.160000000003</v>
      </c>
      <c r="J6176" s="79">
        <v>207.05</v>
      </c>
      <c r="K6176" s="43" t="s">
        <v>3381</v>
      </c>
      <c r="L6176" s="52" t="s">
        <v>3372</v>
      </c>
      <c r="M6176" s="16">
        <f>Таблица4[[#This Row],[Поступления]]/Таблица4[[#This Row],[Начисления]]</f>
        <v>0.66389071010742484</v>
      </c>
    </row>
    <row r="6177" spans="1:13" ht="15">
      <c r="A6177" s="42" t="s">
        <v>9870</v>
      </c>
      <c r="B6177" s="82" t="s">
        <v>1555</v>
      </c>
      <c r="C6177" s="82" t="s">
        <v>1452</v>
      </c>
      <c r="D6177" s="82" t="s">
        <v>1453</v>
      </c>
      <c r="E6177" s="82" t="s">
        <v>1554</v>
      </c>
      <c r="F6177" s="82" t="s">
        <v>19</v>
      </c>
      <c r="G6177" s="79">
        <v>124221.74</v>
      </c>
      <c r="H6177" s="79">
        <v>108801.79</v>
      </c>
      <c r="I6177" s="79">
        <v>15419.950000000012</v>
      </c>
      <c r="J6177" s="79">
        <v>0</v>
      </c>
      <c r="K6177" s="43" t="s">
        <v>3381</v>
      </c>
      <c r="L6177" s="52" t="s">
        <v>3372</v>
      </c>
      <c r="M6177" s="16">
        <f>Таблица4[[#This Row],[Поступления]]/Таблица4[[#This Row],[Начисления]]</f>
        <v>0.87586754138204781</v>
      </c>
    </row>
    <row r="6178" spans="1:13" ht="15">
      <c r="A6178" s="42" t="s">
        <v>9871</v>
      </c>
      <c r="B6178" s="82" t="s">
        <v>1555</v>
      </c>
      <c r="C6178" s="82" t="s">
        <v>1452</v>
      </c>
      <c r="D6178" s="82" t="s">
        <v>1453</v>
      </c>
      <c r="E6178" s="82" t="s">
        <v>1554</v>
      </c>
      <c r="F6178" s="82" t="s">
        <v>16</v>
      </c>
      <c r="G6178" s="79">
        <v>1682339.8</v>
      </c>
      <c r="H6178" s="79">
        <v>1580709.8</v>
      </c>
      <c r="I6178" s="79">
        <v>101630</v>
      </c>
      <c r="J6178" s="79">
        <v>3195.61</v>
      </c>
      <c r="K6178" s="43" t="s">
        <v>3381</v>
      </c>
      <c r="L6178" s="52" t="s">
        <v>3373</v>
      </c>
      <c r="M6178" s="16">
        <f>Таблица4[[#This Row],[Поступления]]/Таблица4[[#This Row],[Начисления]]</f>
        <v>0.93959008756732731</v>
      </c>
    </row>
    <row r="6179" spans="1:13" ht="15">
      <c r="A6179" s="42" t="s">
        <v>9872</v>
      </c>
      <c r="B6179" s="82" t="s">
        <v>1611</v>
      </c>
      <c r="C6179" s="82" t="s">
        <v>1452</v>
      </c>
      <c r="D6179" s="82" t="s">
        <v>1453</v>
      </c>
      <c r="E6179" s="82" t="s">
        <v>1610</v>
      </c>
      <c r="F6179" s="82" t="s">
        <v>139</v>
      </c>
      <c r="G6179" s="79">
        <v>836157.47</v>
      </c>
      <c r="H6179" s="79">
        <v>707491.33</v>
      </c>
      <c r="I6179" s="79">
        <v>128666.14000000001</v>
      </c>
      <c r="J6179" s="79">
        <v>840.22</v>
      </c>
      <c r="K6179" s="43" t="s">
        <v>3381</v>
      </c>
      <c r="L6179" s="52" t="s">
        <v>3372</v>
      </c>
      <c r="M6179" s="16">
        <f>Таблица4[[#This Row],[Поступления]]/Таблица4[[#This Row],[Начисления]]</f>
        <v>0.84612211860045927</v>
      </c>
    </row>
    <row r="6180" spans="1:13" ht="15">
      <c r="A6180" s="42" t="s">
        <v>9873</v>
      </c>
      <c r="B6180" s="82" t="s">
        <v>1615</v>
      </c>
      <c r="C6180" s="82" t="s">
        <v>1452</v>
      </c>
      <c r="D6180" s="82" t="s">
        <v>1453</v>
      </c>
      <c r="E6180" s="82" t="s">
        <v>1614</v>
      </c>
      <c r="F6180" s="82" t="s">
        <v>317</v>
      </c>
      <c r="G6180" s="79">
        <v>954450.94</v>
      </c>
      <c r="H6180" s="79">
        <v>761951.46</v>
      </c>
      <c r="I6180" s="79">
        <v>192499.47999999998</v>
      </c>
      <c r="J6180" s="79">
        <v>1968.82</v>
      </c>
      <c r="K6180" s="43" t="s">
        <v>3375</v>
      </c>
      <c r="L6180" s="52" t="s">
        <v>3373</v>
      </c>
      <c r="M6180" s="16">
        <f>Таблица4[[#This Row],[Поступления]]/Таблица4[[#This Row],[Начисления]]</f>
        <v>0.79831390809882796</v>
      </c>
    </row>
    <row r="6181" spans="1:13" ht="15">
      <c r="A6181" s="42" t="s">
        <v>9874</v>
      </c>
      <c r="B6181" s="82" t="s">
        <v>1615</v>
      </c>
      <c r="C6181" s="82" t="s">
        <v>1452</v>
      </c>
      <c r="D6181" s="82" t="s">
        <v>1453</v>
      </c>
      <c r="E6181" s="82" t="s">
        <v>1614</v>
      </c>
      <c r="F6181" s="82" t="s">
        <v>318</v>
      </c>
      <c r="G6181" s="79">
        <v>553596.41</v>
      </c>
      <c r="H6181" s="79">
        <v>465055.67</v>
      </c>
      <c r="I6181" s="79">
        <v>88540.740000000049</v>
      </c>
      <c r="J6181" s="79">
        <v>559.22</v>
      </c>
      <c r="K6181" s="43" t="s">
        <v>3375</v>
      </c>
      <c r="L6181" s="52" t="s">
        <v>3372</v>
      </c>
      <c r="M6181" s="16">
        <f>Таблица4[[#This Row],[Поступления]]/Таблица4[[#This Row],[Начисления]]</f>
        <v>0.84006265503058442</v>
      </c>
    </row>
    <row r="6182" spans="1:13" ht="15">
      <c r="A6182" s="42" t="s">
        <v>9875</v>
      </c>
      <c r="B6182" s="82" t="s">
        <v>1615</v>
      </c>
      <c r="C6182" s="82" t="s">
        <v>1452</v>
      </c>
      <c r="D6182" s="82" t="s">
        <v>1453</v>
      </c>
      <c r="E6182" s="82" t="s">
        <v>1614</v>
      </c>
      <c r="F6182" s="82" t="s">
        <v>435</v>
      </c>
      <c r="G6182" s="79">
        <v>942705.26</v>
      </c>
      <c r="H6182" s="79">
        <v>882051.15</v>
      </c>
      <c r="I6182" s="79">
        <v>60654.109999999986</v>
      </c>
      <c r="J6182" s="79">
        <v>2648.37</v>
      </c>
      <c r="K6182" s="43" t="s">
        <v>3375</v>
      </c>
      <c r="L6182" s="52" t="s">
        <v>3372</v>
      </c>
      <c r="M6182" s="16">
        <f>Таблица4[[#This Row],[Поступления]]/Таблица4[[#This Row],[Начисления]]</f>
        <v>0.93565951886170662</v>
      </c>
    </row>
    <row r="6183" spans="1:13" ht="15">
      <c r="A6183" s="42" t="s">
        <v>9876</v>
      </c>
      <c r="B6183" s="82" t="s">
        <v>1615</v>
      </c>
      <c r="C6183" s="82" t="s">
        <v>1452</v>
      </c>
      <c r="D6183" s="82" t="s">
        <v>1453</v>
      </c>
      <c r="E6183" s="82" t="s">
        <v>1614</v>
      </c>
      <c r="F6183" s="82" t="s">
        <v>309</v>
      </c>
      <c r="G6183" s="79">
        <v>326603.14</v>
      </c>
      <c r="H6183" s="79">
        <v>311496.31</v>
      </c>
      <c r="I6183" s="79">
        <v>15106.830000000016</v>
      </c>
      <c r="J6183" s="79">
        <v>3200.46</v>
      </c>
      <c r="K6183" s="43" t="s">
        <v>3375</v>
      </c>
      <c r="L6183" s="52" t="s">
        <v>3372</v>
      </c>
      <c r="M6183" s="16">
        <f>Таблица4[[#This Row],[Поступления]]/Таблица4[[#This Row],[Начисления]]</f>
        <v>0.95374560697732413</v>
      </c>
    </row>
    <row r="6184" spans="1:13" ht="15">
      <c r="A6184" s="42" t="s">
        <v>9877</v>
      </c>
      <c r="B6184" s="82" t="s">
        <v>1615</v>
      </c>
      <c r="C6184" s="82" t="s">
        <v>1452</v>
      </c>
      <c r="D6184" s="82" t="s">
        <v>1453</v>
      </c>
      <c r="E6184" s="82" t="s">
        <v>1614</v>
      </c>
      <c r="F6184" s="82" t="s">
        <v>236</v>
      </c>
      <c r="G6184" s="79">
        <v>968039</v>
      </c>
      <c r="H6184" s="79">
        <v>785150.87</v>
      </c>
      <c r="I6184" s="79">
        <v>182888.13</v>
      </c>
      <c r="J6184" s="79">
        <v>2196.6799999999998</v>
      </c>
      <c r="K6184" s="43" t="s">
        <v>3375</v>
      </c>
      <c r="L6184" s="52" t="s">
        <v>3372</v>
      </c>
      <c r="M6184" s="16">
        <f>Таблица4[[#This Row],[Поступления]]/Таблица4[[#This Row],[Начисления]]</f>
        <v>0.81107359310936855</v>
      </c>
    </row>
    <row r="6185" spans="1:13" ht="15">
      <c r="A6185" s="42" t="s">
        <v>9878</v>
      </c>
      <c r="B6185" s="82" t="s">
        <v>1615</v>
      </c>
      <c r="C6185" s="82" t="s">
        <v>1452</v>
      </c>
      <c r="D6185" s="82" t="s">
        <v>1453</v>
      </c>
      <c r="E6185" s="82" t="s">
        <v>1614</v>
      </c>
      <c r="F6185" s="82" t="s">
        <v>551</v>
      </c>
      <c r="G6185" s="79">
        <v>343091.31</v>
      </c>
      <c r="H6185" s="79">
        <v>270140.61</v>
      </c>
      <c r="I6185" s="79">
        <v>72950.700000000012</v>
      </c>
      <c r="J6185" s="79">
        <v>1115.04</v>
      </c>
      <c r="K6185" s="43" t="s">
        <v>3375</v>
      </c>
      <c r="L6185" s="52" t="s">
        <v>3372</v>
      </c>
      <c r="M6185" s="16">
        <f>Таблица4[[#This Row],[Поступления]]/Таблица4[[#This Row],[Начисления]]</f>
        <v>0.78737234702913339</v>
      </c>
    </row>
    <row r="6186" spans="1:13" ht="15">
      <c r="A6186" s="42" t="s">
        <v>9879</v>
      </c>
      <c r="B6186" s="82" t="s">
        <v>1615</v>
      </c>
      <c r="C6186" s="82" t="s">
        <v>1452</v>
      </c>
      <c r="D6186" s="82" t="s">
        <v>1453</v>
      </c>
      <c r="E6186" s="82" t="s">
        <v>1614</v>
      </c>
      <c r="F6186" s="82" t="s">
        <v>89</v>
      </c>
      <c r="G6186" s="79">
        <v>948192.47</v>
      </c>
      <c r="H6186" s="79">
        <v>804023.12</v>
      </c>
      <c r="I6186" s="79">
        <v>144169.34999999998</v>
      </c>
      <c r="J6186" s="79">
        <v>5799.29</v>
      </c>
      <c r="K6186" s="43" t="s">
        <v>3375</v>
      </c>
      <c r="L6186" s="52" t="s">
        <v>3372</v>
      </c>
      <c r="M6186" s="16">
        <f>Таблица4[[#This Row],[Поступления]]/Таблица4[[#This Row],[Начисления]]</f>
        <v>0.84795349619260318</v>
      </c>
    </row>
    <row r="6187" spans="1:13" ht="15">
      <c r="A6187" s="42" t="s">
        <v>9880</v>
      </c>
      <c r="B6187" s="82" t="s">
        <v>1615</v>
      </c>
      <c r="C6187" s="82" t="s">
        <v>1452</v>
      </c>
      <c r="D6187" s="82" t="s">
        <v>1453</v>
      </c>
      <c r="E6187" s="82" t="s">
        <v>1614</v>
      </c>
      <c r="F6187" s="82" t="s">
        <v>90</v>
      </c>
      <c r="G6187" s="79">
        <v>1620040.22</v>
      </c>
      <c r="H6187" s="79">
        <v>1447675.94</v>
      </c>
      <c r="I6187" s="79">
        <v>172364.28000000003</v>
      </c>
      <c r="J6187" s="79">
        <v>6014.85</v>
      </c>
      <c r="K6187" s="43" t="s">
        <v>3375</v>
      </c>
      <c r="L6187" s="52" t="s">
        <v>3373</v>
      </c>
      <c r="M6187" s="16">
        <f>Таблица4[[#This Row],[Поступления]]/Таблица4[[#This Row],[Начисления]]</f>
        <v>0.89360493778358163</v>
      </c>
    </row>
    <row r="6188" spans="1:13" ht="15">
      <c r="A6188" s="42" t="s">
        <v>9881</v>
      </c>
      <c r="B6188" s="82" t="s">
        <v>1615</v>
      </c>
      <c r="C6188" s="82" t="s">
        <v>1452</v>
      </c>
      <c r="D6188" s="82" t="s">
        <v>1453</v>
      </c>
      <c r="E6188" s="82" t="s">
        <v>1614</v>
      </c>
      <c r="F6188" s="82" t="s">
        <v>240</v>
      </c>
      <c r="G6188" s="79">
        <v>612369.84</v>
      </c>
      <c r="H6188" s="79">
        <v>521832.42</v>
      </c>
      <c r="I6188" s="79">
        <v>90537.419999999984</v>
      </c>
      <c r="J6188" s="79">
        <v>1356.61</v>
      </c>
      <c r="K6188" s="43" t="s">
        <v>3375</v>
      </c>
      <c r="L6188" s="52" t="s">
        <v>3373</v>
      </c>
      <c r="M6188" s="16">
        <f>Таблица4[[#This Row],[Поступления]]/Таблица4[[#This Row],[Начисления]]</f>
        <v>0.85215238555837436</v>
      </c>
    </row>
    <row r="6189" spans="1:13" ht="15">
      <c r="A6189" s="42" t="s">
        <v>9882</v>
      </c>
      <c r="B6189" s="82" t="s">
        <v>1615</v>
      </c>
      <c r="C6189" s="82" t="s">
        <v>1452</v>
      </c>
      <c r="D6189" s="82" t="s">
        <v>1453</v>
      </c>
      <c r="E6189" s="82" t="s">
        <v>1614</v>
      </c>
      <c r="F6189" s="82" t="s">
        <v>241</v>
      </c>
      <c r="G6189" s="79">
        <v>1157568.76</v>
      </c>
      <c r="H6189" s="79">
        <v>1013019.68</v>
      </c>
      <c r="I6189" s="79">
        <v>144549.07999999996</v>
      </c>
      <c r="J6189" s="79">
        <v>7673.36</v>
      </c>
      <c r="K6189" s="43" t="s">
        <v>3375</v>
      </c>
      <c r="L6189" s="52" t="s">
        <v>3372</v>
      </c>
      <c r="M6189" s="16">
        <f>Таблица4[[#This Row],[Поступления]]/Таблица4[[#This Row],[Начисления]]</f>
        <v>0.87512700325464898</v>
      </c>
    </row>
    <row r="6190" spans="1:13" ht="15">
      <c r="A6190" s="42" t="s">
        <v>9883</v>
      </c>
      <c r="B6190" s="82" t="s">
        <v>1615</v>
      </c>
      <c r="C6190" s="82" t="s">
        <v>1452</v>
      </c>
      <c r="D6190" s="82" t="s">
        <v>1453</v>
      </c>
      <c r="E6190" s="82" t="s">
        <v>1614</v>
      </c>
      <c r="F6190" s="82" t="s">
        <v>452</v>
      </c>
      <c r="G6190" s="79">
        <v>697731.3</v>
      </c>
      <c r="H6190" s="79">
        <v>640652.54</v>
      </c>
      <c r="I6190" s="79">
        <v>57078.760000000009</v>
      </c>
      <c r="J6190" s="79">
        <v>2912.49</v>
      </c>
      <c r="K6190" s="43" t="s">
        <v>3375</v>
      </c>
      <c r="L6190" s="52" t="s">
        <v>3372</v>
      </c>
      <c r="M6190" s="16">
        <f>Таблица4[[#This Row],[Поступления]]/Таблица4[[#This Row],[Начисления]]</f>
        <v>0.91819378032775656</v>
      </c>
    </row>
    <row r="6191" spans="1:13" ht="15">
      <c r="A6191" s="42" t="s">
        <v>9884</v>
      </c>
      <c r="B6191" s="82" t="s">
        <v>1615</v>
      </c>
      <c r="C6191" s="82" t="s">
        <v>1452</v>
      </c>
      <c r="D6191" s="82" t="s">
        <v>1453</v>
      </c>
      <c r="E6191" s="82" t="s">
        <v>1614</v>
      </c>
      <c r="F6191" s="82" t="s">
        <v>457</v>
      </c>
      <c r="G6191" s="79">
        <v>1963767.6</v>
      </c>
      <c r="H6191" s="79">
        <v>1854561.35</v>
      </c>
      <c r="I6191" s="79">
        <v>109206.25</v>
      </c>
      <c r="J6191" s="79">
        <v>18010.18</v>
      </c>
      <c r="K6191" s="43" t="s">
        <v>3375</v>
      </c>
      <c r="L6191" s="52" t="s">
        <v>3372</v>
      </c>
      <c r="M6191" s="16">
        <f>Таблица4[[#This Row],[Поступления]]/Таблица4[[#This Row],[Начисления]]</f>
        <v>0.94438942265877079</v>
      </c>
    </row>
    <row r="6192" spans="1:13" ht="15">
      <c r="A6192" s="42" t="s">
        <v>9885</v>
      </c>
      <c r="B6192" s="82" t="s">
        <v>1615</v>
      </c>
      <c r="C6192" s="82" t="s">
        <v>1452</v>
      </c>
      <c r="D6192" s="82" t="s">
        <v>1453</v>
      </c>
      <c r="E6192" s="82" t="s">
        <v>1614</v>
      </c>
      <c r="F6192" s="82" t="s">
        <v>469</v>
      </c>
      <c r="G6192" s="79">
        <v>297239.48</v>
      </c>
      <c r="H6192" s="79">
        <v>250376.09</v>
      </c>
      <c r="I6192" s="79">
        <v>46863.389999999985</v>
      </c>
      <c r="J6192" s="79">
        <v>0</v>
      </c>
      <c r="K6192" s="43" t="s">
        <v>3375</v>
      </c>
      <c r="L6192" s="52" t="s">
        <v>3372</v>
      </c>
      <c r="M6192" s="16">
        <f>Таблица4[[#This Row],[Поступления]]/Таблица4[[#This Row],[Начисления]]</f>
        <v>0.84233793572778426</v>
      </c>
    </row>
    <row r="6193" spans="1:13" ht="15">
      <c r="A6193" s="42" t="s">
        <v>9886</v>
      </c>
      <c r="B6193" s="82" t="s">
        <v>1615</v>
      </c>
      <c r="C6193" s="82" t="s">
        <v>1452</v>
      </c>
      <c r="D6193" s="82" t="s">
        <v>1453</v>
      </c>
      <c r="E6193" s="82" t="s">
        <v>1614</v>
      </c>
      <c r="F6193" s="82" t="s">
        <v>293</v>
      </c>
      <c r="G6193" s="79">
        <v>223721.66</v>
      </c>
      <c r="H6193" s="79">
        <v>185847.01</v>
      </c>
      <c r="I6193" s="79">
        <v>37874.649999999994</v>
      </c>
      <c r="J6193" s="79">
        <v>105.14</v>
      </c>
      <c r="K6193" s="43" t="s">
        <v>3375</v>
      </c>
      <c r="L6193" s="52" t="s">
        <v>3372</v>
      </c>
      <c r="M6193" s="16">
        <f>Таблица4[[#This Row],[Поступления]]/Таблица4[[#This Row],[Начисления]]</f>
        <v>0.8307063786313762</v>
      </c>
    </row>
    <row r="6194" spans="1:13" ht="15">
      <c r="A6194" s="42" t="s">
        <v>9887</v>
      </c>
      <c r="B6194" s="82" t="s">
        <v>1615</v>
      </c>
      <c r="C6194" s="82" t="s">
        <v>1452</v>
      </c>
      <c r="D6194" s="82" t="s">
        <v>1453</v>
      </c>
      <c r="E6194" s="82" t="s">
        <v>1614</v>
      </c>
      <c r="F6194" s="82" t="s">
        <v>556</v>
      </c>
      <c r="G6194" s="79">
        <v>731585.77</v>
      </c>
      <c r="H6194" s="79">
        <v>657759.75</v>
      </c>
      <c r="I6194" s="79">
        <v>73826.020000000019</v>
      </c>
      <c r="J6194" s="79">
        <v>2093.4499999999998</v>
      </c>
      <c r="K6194" s="43" t="s">
        <v>3375</v>
      </c>
      <c r="L6194" s="52" t="s">
        <v>3372</v>
      </c>
      <c r="M6194" s="16">
        <f>Таблица4[[#This Row],[Поступления]]/Таблица4[[#This Row],[Начисления]]</f>
        <v>0.89908767634996511</v>
      </c>
    </row>
    <row r="6195" spans="1:13" ht="15">
      <c r="A6195" s="42" t="s">
        <v>9888</v>
      </c>
      <c r="B6195" s="82" t="s">
        <v>1615</v>
      </c>
      <c r="C6195" s="82" t="s">
        <v>1452</v>
      </c>
      <c r="D6195" s="82" t="s">
        <v>1453</v>
      </c>
      <c r="E6195" s="82" t="s">
        <v>1614</v>
      </c>
      <c r="F6195" s="82" t="s">
        <v>474</v>
      </c>
      <c r="G6195" s="79">
        <v>669518.94999999995</v>
      </c>
      <c r="H6195" s="79">
        <v>594294.68999999994</v>
      </c>
      <c r="I6195" s="79">
        <v>75224.260000000009</v>
      </c>
      <c r="J6195" s="79">
        <v>861.64</v>
      </c>
      <c r="K6195" s="43" t="s">
        <v>3375</v>
      </c>
      <c r="L6195" s="52" t="s">
        <v>3372</v>
      </c>
      <c r="M6195" s="16">
        <f>Таблица4[[#This Row],[Поступления]]/Таблица4[[#This Row],[Начисления]]</f>
        <v>0.88764431537001298</v>
      </c>
    </row>
    <row r="6196" spans="1:13" ht="15">
      <c r="A6196" s="42" t="s">
        <v>9889</v>
      </c>
      <c r="B6196" s="82" t="s">
        <v>1615</v>
      </c>
      <c r="C6196" s="82" t="s">
        <v>1452</v>
      </c>
      <c r="D6196" s="82" t="s">
        <v>1453</v>
      </c>
      <c r="E6196" s="82" t="s">
        <v>1614</v>
      </c>
      <c r="F6196" s="82" t="s">
        <v>561</v>
      </c>
      <c r="G6196" s="79">
        <v>695777.48</v>
      </c>
      <c r="H6196" s="79">
        <v>598378.92000000004</v>
      </c>
      <c r="I6196" s="79">
        <v>97398.559999999939</v>
      </c>
      <c r="J6196" s="79">
        <v>2167.87</v>
      </c>
      <c r="K6196" s="43" t="s">
        <v>3375</v>
      </c>
      <c r="L6196" s="52" t="s">
        <v>3372</v>
      </c>
      <c r="M6196" s="16">
        <f>Таблица4[[#This Row],[Поступления]]/Таблица4[[#This Row],[Начисления]]</f>
        <v>0.86001478518678132</v>
      </c>
    </row>
    <row r="6197" spans="1:13" ht="15">
      <c r="A6197" s="42" t="s">
        <v>9890</v>
      </c>
      <c r="B6197" s="82" t="s">
        <v>1615</v>
      </c>
      <c r="C6197" s="82" t="s">
        <v>1452</v>
      </c>
      <c r="D6197" s="82" t="s">
        <v>1453</v>
      </c>
      <c r="E6197" s="82" t="s">
        <v>1614</v>
      </c>
      <c r="F6197" s="82" t="s">
        <v>500</v>
      </c>
      <c r="G6197" s="79">
        <v>695755.35</v>
      </c>
      <c r="H6197" s="79">
        <v>585315.37</v>
      </c>
      <c r="I6197" s="79">
        <v>110439.97999999998</v>
      </c>
      <c r="J6197" s="79">
        <v>2989.1</v>
      </c>
      <c r="K6197" s="43" t="s">
        <v>3375</v>
      </c>
      <c r="L6197" s="52" t="s">
        <v>3372</v>
      </c>
      <c r="M6197" s="16">
        <f>Таблица4[[#This Row],[Поступления]]/Таблица4[[#This Row],[Начисления]]</f>
        <v>0.84126607147181842</v>
      </c>
    </row>
    <row r="6198" spans="1:13" ht="15">
      <c r="A6198" s="42" t="s">
        <v>9891</v>
      </c>
      <c r="B6198" s="82" t="s">
        <v>1615</v>
      </c>
      <c r="C6198" s="82" t="s">
        <v>1452</v>
      </c>
      <c r="D6198" s="82" t="s">
        <v>1453</v>
      </c>
      <c r="E6198" s="82" t="s">
        <v>1614</v>
      </c>
      <c r="F6198" s="82" t="s">
        <v>564</v>
      </c>
      <c r="G6198" s="79">
        <v>371639.12</v>
      </c>
      <c r="H6198" s="79">
        <v>327255.55</v>
      </c>
      <c r="I6198" s="79">
        <v>44383.570000000007</v>
      </c>
      <c r="J6198" s="79">
        <v>907.52</v>
      </c>
      <c r="K6198" s="43" t="s">
        <v>3375</v>
      </c>
      <c r="L6198" s="52" t="s">
        <v>3372</v>
      </c>
      <c r="M6198" s="16">
        <f>Таблица4[[#This Row],[Поступления]]/Таблица4[[#This Row],[Начисления]]</f>
        <v>0.88057347138266817</v>
      </c>
    </row>
    <row r="6199" spans="1:13" ht="15">
      <c r="A6199" s="42" t="s">
        <v>9892</v>
      </c>
      <c r="B6199" s="82" t="s">
        <v>1615</v>
      </c>
      <c r="C6199" s="82" t="s">
        <v>1452</v>
      </c>
      <c r="D6199" s="82" t="s">
        <v>1453</v>
      </c>
      <c r="E6199" s="82" t="s">
        <v>1614</v>
      </c>
      <c r="F6199" s="82" t="s">
        <v>567</v>
      </c>
      <c r="G6199" s="79">
        <v>94777.61</v>
      </c>
      <c r="H6199" s="79">
        <v>73438.45</v>
      </c>
      <c r="I6199" s="79">
        <v>21339.160000000003</v>
      </c>
      <c r="J6199" s="79">
        <v>0</v>
      </c>
      <c r="K6199" s="43" t="s">
        <v>3375</v>
      </c>
      <c r="L6199" s="52" t="s">
        <v>3372</v>
      </c>
      <c r="M6199" s="16">
        <f>Таблица4[[#This Row],[Поступления]]/Таблица4[[#This Row],[Начисления]]</f>
        <v>0.77485019932450283</v>
      </c>
    </row>
    <row r="6200" spans="1:13" ht="15">
      <c r="A6200" s="42" t="s">
        <v>9893</v>
      </c>
      <c r="B6200" s="82" t="s">
        <v>1615</v>
      </c>
      <c r="C6200" s="82" t="s">
        <v>1452</v>
      </c>
      <c r="D6200" s="82" t="s">
        <v>1453</v>
      </c>
      <c r="E6200" s="82" t="s">
        <v>1614</v>
      </c>
      <c r="F6200" s="82" t="s">
        <v>321</v>
      </c>
      <c r="G6200" s="79">
        <v>170832.1</v>
      </c>
      <c r="H6200" s="79">
        <v>27587.61</v>
      </c>
      <c r="I6200" s="79">
        <v>143244.49</v>
      </c>
      <c r="J6200" s="79">
        <v>0</v>
      </c>
      <c r="K6200" s="43" t="s">
        <v>3375</v>
      </c>
      <c r="L6200" s="52" t="s">
        <v>3372</v>
      </c>
      <c r="M6200" s="16">
        <f>Таблица4[[#This Row],[Поступления]]/Таблица4[[#This Row],[Начисления]]</f>
        <v>0.1614896146567302</v>
      </c>
    </row>
    <row r="6201" spans="1:13" ht="15">
      <c r="A6201" s="42" t="s">
        <v>9894</v>
      </c>
      <c r="B6201" s="82" t="s">
        <v>1615</v>
      </c>
      <c r="C6201" s="82" t="s">
        <v>1452</v>
      </c>
      <c r="D6201" s="82" t="s">
        <v>1453</v>
      </c>
      <c r="E6201" s="82" t="s">
        <v>1614</v>
      </c>
      <c r="F6201" s="82" t="s">
        <v>569</v>
      </c>
      <c r="G6201" s="79">
        <v>2331667.5299999998</v>
      </c>
      <c r="H6201" s="79">
        <v>2132490.92</v>
      </c>
      <c r="I6201" s="79">
        <v>199176.60999999987</v>
      </c>
      <c r="J6201" s="79">
        <v>9511.51</v>
      </c>
      <c r="K6201" s="43" t="s">
        <v>3375</v>
      </c>
      <c r="L6201" s="52" t="s">
        <v>3373</v>
      </c>
      <c r="M6201" s="16">
        <f>Таблица4[[#This Row],[Поступления]]/Таблица4[[#This Row],[Начисления]]</f>
        <v>0.91457761132866144</v>
      </c>
    </row>
    <row r="6202" spans="1:13" ht="15">
      <c r="A6202" s="42" t="s">
        <v>9895</v>
      </c>
      <c r="B6202" s="82" t="s">
        <v>1615</v>
      </c>
      <c r="C6202" s="82" t="s">
        <v>1452</v>
      </c>
      <c r="D6202" s="82" t="s">
        <v>1453</v>
      </c>
      <c r="E6202" s="82" t="s">
        <v>1614</v>
      </c>
      <c r="F6202" s="82" t="s">
        <v>550</v>
      </c>
      <c r="G6202" s="79">
        <v>1126556.99</v>
      </c>
      <c r="H6202" s="79">
        <v>1025520.63</v>
      </c>
      <c r="I6202" s="79">
        <v>101036.35999999999</v>
      </c>
      <c r="J6202" s="79">
        <v>4612.25</v>
      </c>
      <c r="K6202" s="43" t="s">
        <v>3375</v>
      </c>
      <c r="L6202" s="52" t="s">
        <v>3372</v>
      </c>
      <c r="M6202" s="16">
        <f>Таблица4[[#This Row],[Поступления]]/Таблица4[[#This Row],[Начисления]]</f>
        <v>0.91031402681190587</v>
      </c>
    </row>
    <row r="6203" spans="1:13" ht="15">
      <c r="A6203" s="42" t="s">
        <v>9896</v>
      </c>
      <c r="B6203" s="82" t="s">
        <v>1615</v>
      </c>
      <c r="C6203" s="82" t="s">
        <v>1452</v>
      </c>
      <c r="D6203" s="82" t="s">
        <v>1453</v>
      </c>
      <c r="E6203" s="82" t="s">
        <v>1614</v>
      </c>
      <c r="F6203" s="82" t="s">
        <v>553</v>
      </c>
      <c r="G6203" s="79">
        <v>988173.96</v>
      </c>
      <c r="H6203" s="79">
        <v>863935.45</v>
      </c>
      <c r="I6203" s="79">
        <v>124238.51000000001</v>
      </c>
      <c r="J6203" s="79">
        <v>3035.91</v>
      </c>
      <c r="K6203" s="43" t="s">
        <v>3375</v>
      </c>
      <c r="L6203" s="52" t="s">
        <v>3372</v>
      </c>
      <c r="M6203" s="16">
        <f>Таблица4[[#This Row],[Поступления]]/Таблица4[[#This Row],[Начисления]]</f>
        <v>0.87427465706544216</v>
      </c>
    </row>
    <row r="6204" spans="1:13" ht="15">
      <c r="A6204" s="42" t="s">
        <v>9897</v>
      </c>
      <c r="B6204" s="82" t="s">
        <v>1615</v>
      </c>
      <c r="C6204" s="82" t="s">
        <v>1452</v>
      </c>
      <c r="D6204" s="82" t="s">
        <v>1453</v>
      </c>
      <c r="E6204" s="82" t="s">
        <v>1614</v>
      </c>
      <c r="F6204" s="82" t="s">
        <v>554</v>
      </c>
      <c r="G6204" s="79">
        <v>798899.73</v>
      </c>
      <c r="H6204" s="79">
        <v>725860.55</v>
      </c>
      <c r="I6204" s="79">
        <v>73039.179999999935</v>
      </c>
      <c r="J6204" s="79">
        <v>1760.21</v>
      </c>
      <c r="K6204" s="43" t="s">
        <v>3375</v>
      </c>
      <c r="L6204" s="52" t="s">
        <v>3372</v>
      </c>
      <c r="M6204" s="16">
        <f>Таблица4[[#This Row],[Поступления]]/Таблица4[[#This Row],[Начисления]]</f>
        <v>0.90857528516125552</v>
      </c>
    </row>
    <row r="6205" spans="1:13" ht="15">
      <c r="A6205" s="42" t="s">
        <v>9898</v>
      </c>
      <c r="B6205" s="82" t="s">
        <v>1615</v>
      </c>
      <c r="C6205" s="82" t="s">
        <v>1452</v>
      </c>
      <c r="D6205" s="82" t="s">
        <v>1453</v>
      </c>
      <c r="E6205" s="82" t="s">
        <v>1614</v>
      </c>
      <c r="F6205" s="82" t="s">
        <v>557</v>
      </c>
      <c r="G6205" s="79">
        <v>691408.26</v>
      </c>
      <c r="H6205" s="79">
        <v>593020.96</v>
      </c>
      <c r="I6205" s="79">
        <v>98387.300000000047</v>
      </c>
      <c r="J6205" s="79">
        <v>1837.23</v>
      </c>
      <c r="K6205" s="43" t="s">
        <v>3375</v>
      </c>
      <c r="L6205" s="52" t="s">
        <v>3372</v>
      </c>
      <c r="M6205" s="16">
        <f>Таблица4[[#This Row],[Поступления]]/Таблица4[[#This Row],[Начисления]]</f>
        <v>0.85770013797636713</v>
      </c>
    </row>
    <row r="6206" spans="1:13" ht="15">
      <c r="A6206" s="42" t="s">
        <v>9899</v>
      </c>
      <c r="B6206" s="82" t="s">
        <v>1615</v>
      </c>
      <c r="C6206" s="82" t="s">
        <v>1452</v>
      </c>
      <c r="D6206" s="82" t="s">
        <v>1453</v>
      </c>
      <c r="E6206" s="82" t="s">
        <v>1614</v>
      </c>
      <c r="F6206" s="82" t="s">
        <v>559</v>
      </c>
      <c r="G6206" s="79">
        <v>760368.74</v>
      </c>
      <c r="H6206" s="79">
        <v>641050.26</v>
      </c>
      <c r="I6206" s="79">
        <v>119318.47999999998</v>
      </c>
      <c r="J6206" s="79">
        <v>1931.29</v>
      </c>
      <c r="K6206" s="43" t="s">
        <v>3375</v>
      </c>
      <c r="L6206" s="52" t="s">
        <v>3373</v>
      </c>
      <c r="M6206" s="16">
        <f>Таблица4[[#This Row],[Поступления]]/Таблица4[[#This Row],[Начисления]]</f>
        <v>0.84307813601069403</v>
      </c>
    </row>
    <row r="6207" spans="1:13" ht="15">
      <c r="A6207" s="42" t="s">
        <v>9900</v>
      </c>
      <c r="B6207" s="82" t="s">
        <v>1615</v>
      </c>
      <c r="C6207" s="82" t="s">
        <v>1452</v>
      </c>
      <c r="D6207" s="82" t="s">
        <v>1453</v>
      </c>
      <c r="E6207" s="82" t="s">
        <v>1614</v>
      </c>
      <c r="F6207" s="82" t="s">
        <v>560</v>
      </c>
      <c r="G6207" s="79">
        <v>724758.01</v>
      </c>
      <c r="H6207" s="79">
        <v>620101.15</v>
      </c>
      <c r="I6207" s="79">
        <v>104656.85999999999</v>
      </c>
      <c r="J6207" s="79">
        <v>3794.56</v>
      </c>
      <c r="K6207" s="43" t="s">
        <v>3375</v>
      </c>
      <c r="L6207" s="52" t="s">
        <v>3372</v>
      </c>
      <c r="M6207" s="16">
        <f>Таблица4[[#This Row],[Поступления]]/Таблица4[[#This Row],[Начисления]]</f>
        <v>0.85559751178189813</v>
      </c>
    </row>
    <row r="6208" spans="1:13" ht="15">
      <c r="A6208" s="42" t="s">
        <v>9901</v>
      </c>
      <c r="B6208" s="82" t="s">
        <v>1615</v>
      </c>
      <c r="C6208" s="82" t="s">
        <v>1452</v>
      </c>
      <c r="D6208" s="82" t="s">
        <v>1453</v>
      </c>
      <c r="E6208" s="82" t="s">
        <v>1614</v>
      </c>
      <c r="F6208" s="82" t="s">
        <v>562</v>
      </c>
      <c r="G6208" s="79">
        <v>350709.94</v>
      </c>
      <c r="H6208" s="79">
        <v>317707.61</v>
      </c>
      <c r="I6208" s="79">
        <v>33002.330000000016</v>
      </c>
      <c r="J6208" s="79">
        <v>1313.87</v>
      </c>
      <c r="K6208" s="43" t="s">
        <v>3374</v>
      </c>
      <c r="L6208" s="52" t="s">
        <v>3372</v>
      </c>
      <c r="M6208" s="16">
        <f>Таблица4[[#This Row],[Поступления]]/Таблица4[[#This Row],[Начисления]]</f>
        <v>0.90589850404582195</v>
      </c>
    </row>
    <row r="6209" spans="1:13" ht="15">
      <c r="A6209" s="42" t="s">
        <v>9902</v>
      </c>
      <c r="B6209" s="82" t="s">
        <v>1615</v>
      </c>
      <c r="C6209" s="82" t="s">
        <v>1452</v>
      </c>
      <c r="D6209" s="82" t="s">
        <v>1453</v>
      </c>
      <c r="E6209" s="82" t="s">
        <v>1614</v>
      </c>
      <c r="F6209" s="82" t="s">
        <v>563</v>
      </c>
      <c r="G6209" s="79">
        <v>694833.17</v>
      </c>
      <c r="H6209" s="79">
        <v>621172.54</v>
      </c>
      <c r="I6209" s="79">
        <v>73660.63</v>
      </c>
      <c r="J6209" s="79">
        <v>1413.22</v>
      </c>
      <c r="K6209" s="43" t="s">
        <v>3375</v>
      </c>
      <c r="L6209" s="52" t="s">
        <v>3372</v>
      </c>
      <c r="M6209" s="16">
        <f>Таблица4[[#This Row],[Поступления]]/Таблица4[[#This Row],[Начисления]]</f>
        <v>0.89398803456662845</v>
      </c>
    </row>
    <row r="6210" spans="1:13" ht="15">
      <c r="A6210" s="42" t="s">
        <v>9903</v>
      </c>
      <c r="B6210" s="82" t="s">
        <v>1615</v>
      </c>
      <c r="C6210" s="82" t="s">
        <v>1452</v>
      </c>
      <c r="D6210" s="82" t="s">
        <v>1453</v>
      </c>
      <c r="E6210" s="82" t="s">
        <v>1614</v>
      </c>
      <c r="F6210" s="82" t="s">
        <v>565</v>
      </c>
      <c r="G6210" s="79">
        <v>724582.23</v>
      </c>
      <c r="H6210" s="79">
        <v>674497.05</v>
      </c>
      <c r="I6210" s="79">
        <v>50085.179999999935</v>
      </c>
      <c r="J6210" s="79">
        <v>3522.7</v>
      </c>
      <c r="K6210" s="43" t="s">
        <v>3375</v>
      </c>
      <c r="L6210" s="52" t="s">
        <v>3372</v>
      </c>
      <c r="M6210" s="16">
        <f>Таблица4[[#This Row],[Поступления]]/Таблица4[[#This Row],[Начисления]]</f>
        <v>0.93087716214072769</v>
      </c>
    </row>
    <row r="6211" spans="1:13" ht="15">
      <c r="A6211" s="42" t="s">
        <v>9904</v>
      </c>
      <c r="B6211" s="82" t="s">
        <v>1615</v>
      </c>
      <c r="C6211" s="82" t="s">
        <v>1452</v>
      </c>
      <c r="D6211" s="82" t="s">
        <v>1453</v>
      </c>
      <c r="E6211" s="82" t="s">
        <v>1614</v>
      </c>
      <c r="F6211" s="82" t="s">
        <v>566</v>
      </c>
      <c r="G6211" s="79">
        <v>705635.31</v>
      </c>
      <c r="H6211" s="79">
        <v>649647.56999999995</v>
      </c>
      <c r="I6211" s="79">
        <v>55987.740000000107</v>
      </c>
      <c r="J6211" s="79">
        <v>5061.03</v>
      </c>
      <c r="K6211" s="43" t="s">
        <v>3375</v>
      </c>
      <c r="L6211" s="52" t="s">
        <v>3373</v>
      </c>
      <c r="M6211" s="16">
        <f>Таблица4[[#This Row],[Поступления]]/Таблица4[[#This Row],[Начисления]]</f>
        <v>0.9206562664785013</v>
      </c>
    </row>
    <row r="6212" spans="1:13" ht="15">
      <c r="A6212" s="42" t="s">
        <v>9905</v>
      </c>
      <c r="B6212" s="82" t="s">
        <v>1615</v>
      </c>
      <c r="C6212" s="82" t="s">
        <v>1452</v>
      </c>
      <c r="D6212" s="82" t="s">
        <v>1453</v>
      </c>
      <c r="E6212" s="82" t="s">
        <v>1614</v>
      </c>
      <c r="F6212" s="82" t="s">
        <v>568</v>
      </c>
      <c r="G6212" s="79">
        <v>484920.75</v>
      </c>
      <c r="H6212" s="79">
        <v>448183.21</v>
      </c>
      <c r="I6212" s="79">
        <v>36737.539999999979</v>
      </c>
      <c r="J6212" s="79">
        <v>534.07000000000005</v>
      </c>
      <c r="K6212" s="43" t="s">
        <v>3375</v>
      </c>
      <c r="L6212" s="52" t="s">
        <v>3372</v>
      </c>
      <c r="M6212" s="16">
        <f>Таблица4[[#This Row],[Поступления]]/Таблица4[[#This Row],[Начисления]]</f>
        <v>0.92424011552403151</v>
      </c>
    </row>
    <row r="6213" spans="1:13" ht="15">
      <c r="A6213" s="42" t="s">
        <v>9906</v>
      </c>
      <c r="B6213" s="82" t="s">
        <v>1647</v>
      </c>
      <c r="C6213" s="82" t="s">
        <v>1452</v>
      </c>
      <c r="D6213" s="82" t="s">
        <v>1453</v>
      </c>
      <c r="E6213" s="82" t="s">
        <v>1646</v>
      </c>
      <c r="F6213" s="82" t="s">
        <v>24</v>
      </c>
      <c r="G6213" s="79">
        <v>238958.88</v>
      </c>
      <c r="H6213" s="79">
        <v>235568.45</v>
      </c>
      <c r="I6213" s="79">
        <v>3390.429999999993</v>
      </c>
      <c r="J6213" s="79">
        <v>0</v>
      </c>
      <c r="K6213" s="43" t="s">
        <v>3375</v>
      </c>
      <c r="L6213" s="52" t="s">
        <v>3372</v>
      </c>
      <c r="M6213" s="16">
        <f>Таблица4[[#This Row],[Поступления]]/Таблица4[[#This Row],[Начисления]]</f>
        <v>0.98581165931142634</v>
      </c>
    </row>
    <row r="6214" spans="1:13" ht="15">
      <c r="A6214" s="42" t="s">
        <v>9907</v>
      </c>
      <c r="B6214" s="82" t="s">
        <v>1647</v>
      </c>
      <c r="C6214" s="82" t="s">
        <v>1452</v>
      </c>
      <c r="D6214" s="82" t="s">
        <v>1453</v>
      </c>
      <c r="E6214" s="82" t="s">
        <v>1646</v>
      </c>
      <c r="F6214" s="82" t="s">
        <v>28</v>
      </c>
      <c r="G6214" s="79">
        <v>148459.92000000001</v>
      </c>
      <c r="H6214" s="79">
        <v>148512.17000000001</v>
      </c>
      <c r="I6214" s="79">
        <v>0</v>
      </c>
      <c r="J6214" s="79">
        <v>52.25</v>
      </c>
      <c r="K6214" s="43" t="s">
        <v>3375</v>
      </c>
      <c r="L6214" s="52" t="s">
        <v>3372</v>
      </c>
      <c r="M6214" s="16">
        <f>Таблица4[[#This Row],[Поступления]]/Таблица4[[#This Row],[Начисления]]</f>
        <v>1.0003519468419491</v>
      </c>
    </row>
    <row r="6215" spans="1:13" ht="15">
      <c r="A6215" s="42" t="s">
        <v>9908</v>
      </c>
      <c r="B6215" s="82" t="s">
        <v>1647</v>
      </c>
      <c r="C6215" s="82" t="s">
        <v>1452</v>
      </c>
      <c r="D6215" s="82" t="s">
        <v>1453</v>
      </c>
      <c r="E6215" s="82" t="s">
        <v>1646</v>
      </c>
      <c r="F6215" s="82" t="s">
        <v>45</v>
      </c>
      <c r="G6215" s="79">
        <v>234501.74</v>
      </c>
      <c r="H6215" s="79">
        <v>221094.49</v>
      </c>
      <c r="I6215" s="79">
        <v>13407.25</v>
      </c>
      <c r="J6215" s="79">
        <v>0</v>
      </c>
      <c r="K6215" s="43" t="s">
        <v>3375</v>
      </c>
      <c r="L6215" s="52" t="s">
        <v>3372</v>
      </c>
      <c r="M6215" s="16">
        <f>Таблица4[[#This Row],[Поступления]]/Таблица4[[#This Row],[Начисления]]</f>
        <v>0.94282665024148649</v>
      </c>
    </row>
    <row r="6216" spans="1:13" ht="15">
      <c r="A6216" s="42" t="s">
        <v>9909</v>
      </c>
      <c r="B6216" s="82" t="s">
        <v>1647</v>
      </c>
      <c r="C6216" s="82" t="s">
        <v>1452</v>
      </c>
      <c r="D6216" s="82" t="s">
        <v>1453</v>
      </c>
      <c r="E6216" s="82" t="s">
        <v>1646</v>
      </c>
      <c r="F6216" s="82" t="s">
        <v>46</v>
      </c>
      <c r="G6216" s="79">
        <v>210021.95</v>
      </c>
      <c r="H6216" s="79">
        <v>174289.22</v>
      </c>
      <c r="I6216" s="79">
        <v>35732.73000000001</v>
      </c>
      <c r="J6216" s="79">
        <v>6.28</v>
      </c>
      <c r="K6216" s="43" t="s">
        <v>3375</v>
      </c>
      <c r="L6216" s="52" t="s">
        <v>3372</v>
      </c>
      <c r="M6216" s="16">
        <f>Таблица4[[#This Row],[Поступления]]/Таблица4[[#This Row],[Начисления]]</f>
        <v>0.82986192633674716</v>
      </c>
    </row>
    <row r="6217" spans="1:13" ht="15">
      <c r="A6217" s="42" t="s">
        <v>9910</v>
      </c>
      <c r="B6217" s="82" t="s">
        <v>1656</v>
      </c>
      <c r="C6217" s="82" t="s">
        <v>1452</v>
      </c>
      <c r="D6217" s="82" t="s">
        <v>1453</v>
      </c>
      <c r="E6217" s="82" t="s">
        <v>1655</v>
      </c>
      <c r="F6217" s="82" t="s">
        <v>23</v>
      </c>
      <c r="G6217" s="79">
        <v>1619601.02</v>
      </c>
      <c r="H6217" s="79">
        <v>1414664.03</v>
      </c>
      <c r="I6217" s="79">
        <v>204936.99</v>
      </c>
      <c r="J6217" s="79">
        <v>5532.07</v>
      </c>
      <c r="K6217" s="43" t="s">
        <v>3378</v>
      </c>
      <c r="L6217" s="52" t="s">
        <v>3372</v>
      </c>
      <c r="M6217" s="16">
        <f>Таблица4[[#This Row],[Поступления]]/Таблица4[[#This Row],[Начисления]]</f>
        <v>0.87346452152765375</v>
      </c>
    </row>
    <row r="6218" spans="1:13" ht="15">
      <c r="A6218" s="42" t="s">
        <v>9911</v>
      </c>
      <c r="B6218" s="82" t="s">
        <v>1668</v>
      </c>
      <c r="C6218" s="82" t="s">
        <v>1452</v>
      </c>
      <c r="D6218" s="82" t="s">
        <v>1453</v>
      </c>
      <c r="E6218" s="82" t="s">
        <v>1667</v>
      </c>
      <c r="F6218" s="82" t="s">
        <v>70</v>
      </c>
      <c r="G6218" s="79">
        <v>1141958.1399999999</v>
      </c>
      <c r="H6218" s="79">
        <v>1005894.92</v>
      </c>
      <c r="I6218" s="79">
        <v>136063.21999999986</v>
      </c>
      <c r="J6218" s="79">
        <v>4817.0200000000004</v>
      </c>
      <c r="K6218" s="43" t="s">
        <v>3381</v>
      </c>
      <c r="L6218" s="52" t="s">
        <v>3373</v>
      </c>
      <c r="M6218" s="16">
        <f>Таблица4[[#This Row],[Поступления]]/Таблица4[[#This Row],[Начисления]]</f>
        <v>0.88085095658585189</v>
      </c>
    </row>
    <row r="6219" spans="1:13" ht="15">
      <c r="A6219" s="42" t="s">
        <v>9912</v>
      </c>
      <c r="B6219" s="82" t="s">
        <v>1678</v>
      </c>
      <c r="C6219" s="82" t="s">
        <v>1452</v>
      </c>
      <c r="D6219" s="82" t="s">
        <v>1453</v>
      </c>
      <c r="E6219" s="82" t="s">
        <v>1677</v>
      </c>
      <c r="F6219" s="82" t="s">
        <v>15</v>
      </c>
      <c r="G6219" s="79">
        <v>2502897.67</v>
      </c>
      <c r="H6219" s="79">
        <v>2176497.63</v>
      </c>
      <c r="I6219" s="79">
        <v>326400.04000000004</v>
      </c>
      <c r="J6219" s="79">
        <v>9231.01</v>
      </c>
      <c r="K6219" s="43" t="s">
        <v>3375</v>
      </c>
      <c r="L6219" s="52" t="s">
        <v>3372</v>
      </c>
      <c r="M6219" s="16">
        <f>Таблица4[[#This Row],[Поступления]]/Таблица4[[#This Row],[Начисления]]</f>
        <v>0.86959113674032062</v>
      </c>
    </row>
    <row r="6220" spans="1:13" ht="15">
      <c r="A6220" s="42" t="s">
        <v>9913</v>
      </c>
      <c r="B6220" s="82" t="s">
        <v>1678</v>
      </c>
      <c r="C6220" s="82" t="s">
        <v>1452</v>
      </c>
      <c r="D6220" s="82" t="s">
        <v>1453</v>
      </c>
      <c r="E6220" s="82" t="s">
        <v>1677</v>
      </c>
      <c r="F6220" s="82" t="s">
        <v>76</v>
      </c>
      <c r="G6220" s="79">
        <v>562114.94999999995</v>
      </c>
      <c r="H6220" s="79">
        <v>497661.35</v>
      </c>
      <c r="I6220" s="79">
        <v>64453.599999999977</v>
      </c>
      <c r="J6220" s="79">
        <v>1289.3599999999999</v>
      </c>
      <c r="K6220" s="43" t="s">
        <v>3375</v>
      </c>
      <c r="L6220" s="52" t="s">
        <v>3372</v>
      </c>
      <c r="M6220" s="16">
        <f>Таблица4[[#This Row],[Поступления]]/Таблица4[[#This Row],[Начисления]]</f>
        <v>0.88533733180375296</v>
      </c>
    </row>
    <row r="6221" spans="1:13" ht="15">
      <c r="A6221" s="42" t="s">
        <v>9914</v>
      </c>
      <c r="B6221" s="82" t="s">
        <v>1678</v>
      </c>
      <c r="C6221" s="82" t="s">
        <v>1452</v>
      </c>
      <c r="D6221" s="82" t="s">
        <v>1453</v>
      </c>
      <c r="E6221" s="82" t="s">
        <v>1677</v>
      </c>
      <c r="F6221" s="82" t="s">
        <v>77</v>
      </c>
      <c r="G6221" s="79">
        <v>1406310.9</v>
      </c>
      <c r="H6221" s="79">
        <v>1214600.1200000001</v>
      </c>
      <c r="I6221" s="79">
        <v>191710.7799999998</v>
      </c>
      <c r="J6221" s="79">
        <v>6657.34</v>
      </c>
      <c r="K6221" s="43" t="s">
        <v>3375</v>
      </c>
      <c r="L6221" s="52" t="s">
        <v>3372</v>
      </c>
      <c r="M6221" s="16">
        <f>Таблица4[[#This Row],[Поступления]]/Таблица4[[#This Row],[Начисления]]</f>
        <v>0.86367823786333464</v>
      </c>
    </row>
    <row r="6222" spans="1:13" ht="15">
      <c r="A6222" s="42" t="s">
        <v>9915</v>
      </c>
      <c r="B6222" s="82" t="s">
        <v>1678</v>
      </c>
      <c r="C6222" s="82" t="s">
        <v>1452</v>
      </c>
      <c r="D6222" s="82" t="s">
        <v>1453</v>
      </c>
      <c r="E6222" s="82" t="s">
        <v>1677</v>
      </c>
      <c r="F6222" s="82" t="s">
        <v>17</v>
      </c>
      <c r="G6222" s="79">
        <v>2428006.89</v>
      </c>
      <c r="H6222" s="79">
        <v>2153603.25</v>
      </c>
      <c r="I6222" s="79">
        <v>274403.64000000013</v>
      </c>
      <c r="J6222" s="79">
        <v>17200.41</v>
      </c>
      <c r="K6222" s="43" t="s">
        <v>3375</v>
      </c>
      <c r="L6222" s="52" t="s">
        <v>3373</v>
      </c>
      <c r="M6222" s="16">
        <f>Таблица4[[#This Row],[Поступления]]/Таблица4[[#This Row],[Начисления]]</f>
        <v>0.88698399451411769</v>
      </c>
    </row>
    <row r="6223" spans="1:13" ht="15">
      <c r="A6223" s="42" t="s">
        <v>9916</v>
      </c>
      <c r="B6223" s="82" t="s">
        <v>1678</v>
      </c>
      <c r="C6223" s="82" t="s">
        <v>1452</v>
      </c>
      <c r="D6223" s="82" t="s">
        <v>1453</v>
      </c>
      <c r="E6223" s="82" t="s">
        <v>1677</v>
      </c>
      <c r="F6223" s="82" t="s">
        <v>20</v>
      </c>
      <c r="G6223" s="79">
        <v>1125019.79</v>
      </c>
      <c r="H6223" s="79">
        <v>927072.04</v>
      </c>
      <c r="I6223" s="79">
        <v>197947.75</v>
      </c>
      <c r="J6223" s="79">
        <v>4906.83</v>
      </c>
      <c r="K6223" s="43" t="s">
        <v>3375</v>
      </c>
      <c r="L6223" s="52" t="s">
        <v>3373</v>
      </c>
      <c r="M6223" s="16">
        <f>Таблица4[[#This Row],[Поступления]]/Таблица4[[#This Row],[Начисления]]</f>
        <v>0.82404953960854321</v>
      </c>
    </row>
    <row r="6224" spans="1:13" ht="15">
      <c r="A6224" s="42" t="s">
        <v>9917</v>
      </c>
      <c r="B6224" s="82" t="s">
        <v>1678</v>
      </c>
      <c r="C6224" s="82" t="s">
        <v>1452</v>
      </c>
      <c r="D6224" s="82" t="s">
        <v>1453</v>
      </c>
      <c r="E6224" s="82" t="s">
        <v>1677</v>
      </c>
      <c r="F6224" s="82" t="s">
        <v>78</v>
      </c>
      <c r="G6224" s="79">
        <v>2417446.39</v>
      </c>
      <c r="H6224" s="79">
        <v>2072529.66</v>
      </c>
      <c r="I6224" s="79">
        <v>344916.73000000021</v>
      </c>
      <c r="J6224" s="79">
        <v>9291.7000000000007</v>
      </c>
      <c r="K6224" s="43" t="s">
        <v>3375</v>
      </c>
      <c r="L6224" s="52" t="s">
        <v>3373</v>
      </c>
      <c r="M6224" s="16">
        <f>Таблица4[[#This Row],[Поступления]]/Таблица4[[#This Row],[Начисления]]</f>
        <v>0.85732187012428429</v>
      </c>
    </row>
    <row r="6225" spans="1:13" ht="15">
      <c r="A6225" s="42" t="s">
        <v>9918</v>
      </c>
      <c r="B6225" s="82" t="s">
        <v>1678</v>
      </c>
      <c r="C6225" s="82" t="s">
        <v>1452</v>
      </c>
      <c r="D6225" s="82" t="s">
        <v>1453</v>
      </c>
      <c r="E6225" s="82" t="s">
        <v>1677</v>
      </c>
      <c r="F6225" s="82" t="s">
        <v>79</v>
      </c>
      <c r="G6225" s="79">
        <v>1612531.09</v>
      </c>
      <c r="H6225" s="79">
        <v>1485874.19</v>
      </c>
      <c r="I6225" s="79">
        <v>126656.90000000014</v>
      </c>
      <c r="J6225" s="79">
        <v>7199.66</v>
      </c>
      <c r="K6225" s="43" t="s">
        <v>3375</v>
      </c>
      <c r="L6225" s="52" t="s">
        <v>3373</v>
      </c>
      <c r="M6225" s="16">
        <f>Таблица4[[#This Row],[Поступления]]/Таблица4[[#This Row],[Начисления]]</f>
        <v>0.92145459967534638</v>
      </c>
    </row>
    <row r="6226" spans="1:13" ht="15">
      <c r="A6226" s="42" t="s">
        <v>9919</v>
      </c>
      <c r="B6226" s="82" t="s">
        <v>1678</v>
      </c>
      <c r="C6226" s="82" t="s">
        <v>1452</v>
      </c>
      <c r="D6226" s="82" t="s">
        <v>1453</v>
      </c>
      <c r="E6226" s="82" t="s">
        <v>1677</v>
      </c>
      <c r="F6226" s="82" t="s">
        <v>490</v>
      </c>
      <c r="G6226" s="79">
        <v>810360.76</v>
      </c>
      <c r="H6226" s="79">
        <v>772323.95</v>
      </c>
      <c r="I6226" s="79">
        <v>38036.810000000056</v>
      </c>
      <c r="J6226" s="79">
        <v>3399.21</v>
      </c>
      <c r="K6226" s="43" t="s">
        <v>3375</v>
      </c>
      <c r="L6226" s="52" t="s">
        <v>3373</v>
      </c>
      <c r="M6226" s="16">
        <f>Таблица4[[#This Row],[Поступления]]/Таблица4[[#This Row],[Начисления]]</f>
        <v>0.9530618807356861</v>
      </c>
    </row>
    <row r="6227" spans="1:13" ht="15">
      <c r="A6227" s="42" t="s">
        <v>9920</v>
      </c>
      <c r="B6227" s="82" t="s">
        <v>1678</v>
      </c>
      <c r="C6227" s="82" t="s">
        <v>1452</v>
      </c>
      <c r="D6227" s="82" t="s">
        <v>1453</v>
      </c>
      <c r="E6227" s="82" t="s">
        <v>1677</v>
      </c>
      <c r="F6227" s="82" t="s">
        <v>210</v>
      </c>
      <c r="G6227" s="79">
        <v>1126949.72</v>
      </c>
      <c r="H6227" s="79">
        <v>1004156.56</v>
      </c>
      <c r="I6227" s="79">
        <v>122793.15999999992</v>
      </c>
      <c r="J6227" s="79">
        <v>5282.98</v>
      </c>
      <c r="K6227" s="43" t="s">
        <v>3375</v>
      </c>
      <c r="L6227" s="52" t="s">
        <v>3373</v>
      </c>
      <c r="M6227" s="16">
        <f>Таблица4[[#This Row],[Поступления]]/Таблица4[[#This Row],[Начисления]]</f>
        <v>0.89103936243047299</v>
      </c>
    </row>
    <row r="6228" spans="1:13" ht="15">
      <c r="A6228" s="42" t="s">
        <v>9921</v>
      </c>
      <c r="B6228" s="82" t="s">
        <v>1678</v>
      </c>
      <c r="C6228" s="82" t="s">
        <v>1452</v>
      </c>
      <c r="D6228" s="82" t="s">
        <v>1453</v>
      </c>
      <c r="E6228" s="82" t="s">
        <v>1677</v>
      </c>
      <c r="F6228" s="82" t="s">
        <v>496</v>
      </c>
      <c r="G6228" s="79">
        <v>567230.23</v>
      </c>
      <c r="H6228" s="79">
        <v>494170.41</v>
      </c>
      <c r="I6228" s="79">
        <v>73059.820000000007</v>
      </c>
      <c r="J6228" s="79">
        <v>6422.78</v>
      </c>
      <c r="K6228" s="43" t="s">
        <v>3375</v>
      </c>
      <c r="L6228" s="52" t="s">
        <v>3373</v>
      </c>
      <c r="M6228" s="16">
        <f>Таблица4[[#This Row],[Поступления]]/Таблица4[[#This Row],[Начисления]]</f>
        <v>0.87119900150596696</v>
      </c>
    </row>
    <row r="6229" spans="1:13" ht="15">
      <c r="A6229" s="42" t="s">
        <v>9922</v>
      </c>
      <c r="B6229" s="82" t="s">
        <v>1678</v>
      </c>
      <c r="C6229" s="82" t="s">
        <v>1452</v>
      </c>
      <c r="D6229" s="82" t="s">
        <v>1453</v>
      </c>
      <c r="E6229" s="82" t="s">
        <v>1677</v>
      </c>
      <c r="F6229" s="82" t="s">
        <v>544</v>
      </c>
      <c r="G6229" s="79">
        <v>556447.37</v>
      </c>
      <c r="H6229" s="79">
        <v>498615.21</v>
      </c>
      <c r="I6229" s="79">
        <v>57832.159999999974</v>
      </c>
      <c r="J6229" s="79">
        <v>3532.46</v>
      </c>
      <c r="K6229" s="43" t="s">
        <v>3375</v>
      </c>
      <c r="L6229" s="52" t="s">
        <v>3372</v>
      </c>
      <c r="M6229" s="16">
        <f>Таблица4[[#This Row],[Поступления]]/Таблица4[[#This Row],[Начисления]]</f>
        <v>0.89606894898254263</v>
      </c>
    </row>
    <row r="6230" spans="1:13" ht="15">
      <c r="A6230" s="42" t="s">
        <v>9923</v>
      </c>
      <c r="B6230" s="82" t="s">
        <v>1678</v>
      </c>
      <c r="C6230" s="82" t="s">
        <v>1452</v>
      </c>
      <c r="D6230" s="82" t="s">
        <v>1453</v>
      </c>
      <c r="E6230" s="82" t="s">
        <v>1677</v>
      </c>
      <c r="F6230" s="82" t="s">
        <v>381</v>
      </c>
      <c r="G6230" s="79">
        <v>1089320.05</v>
      </c>
      <c r="H6230" s="79">
        <v>965976.3</v>
      </c>
      <c r="I6230" s="79">
        <v>123343.75</v>
      </c>
      <c r="J6230" s="79">
        <v>3521.91</v>
      </c>
      <c r="K6230" s="43" t="s">
        <v>3375</v>
      </c>
      <c r="L6230" s="52" t="s">
        <v>3373</v>
      </c>
      <c r="M6230" s="16">
        <f>Таблица4[[#This Row],[Поступления]]/Таблица4[[#This Row],[Начисления]]</f>
        <v>0.88676996260190011</v>
      </c>
    </row>
    <row r="6231" spans="1:13" ht="15">
      <c r="A6231" s="42" t="s">
        <v>9924</v>
      </c>
      <c r="B6231" s="82" t="s">
        <v>1678</v>
      </c>
      <c r="C6231" s="82" t="s">
        <v>1452</v>
      </c>
      <c r="D6231" s="82" t="s">
        <v>1453</v>
      </c>
      <c r="E6231" s="82" t="s">
        <v>1677</v>
      </c>
      <c r="F6231" s="82" t="s">
        <v>491</v>
      </c>
      <c r="G6231" s="79">
        <v>562136.59</v>
      </c>
      <c r="H6231" s="79">
        <v>480949.94</v>
      </c>
      <c r="I6231" s="79">
        <v>81186.649999999965</v>
      </c>
      <c r="J6231" s="79">
        <v>897.27</v>
      </c>
      <c r="K6231" s="43" t="s">
        <v>3375</v>
      </c>
      <c r="L6231" s="52" t="s">
        <v>3372</v>
      </c>
      <c r="M6231" s="16">
        <f>Таблица4[[#This Row],[Поступления]]/Таблица4[[#This Row],[Начисления]]</f>
        <v>0.85557487015744704</v>
      </c>
    </row>
    <row r="6232" spans="1:13" ht="15">
      <c r="A6232" s="42" t="s">
        <v>9925</v>
      </c>
      <c r="B6232" s="82" t="s">
        <v>1678</v>
      </c>
      <c r="C6232" s="82" t="s">
        <v>1452</v>
      </c>
      <c r="D6232" s="82" t="s">
        <v>1453</v>
      </c>
      <c r="E6232" s="82" t="s">
        <v>1677</v>
      </c>
      <c r="F6232" s="82" t="s">
        <v>211</v>
      </c>
      <c r="G6232" s="79">
        <v>718261.4</v>
      </c>
      <c r="H6232" s="79">
        <v>614005.61</v>
      </c>
      <c r="I6232" s="79">
        <v>104255.79000000004</v>
      </c>
      <c r="J6232" s="79">
        <v>8461.58</v>
      </c>
      <c r="K6232" s="43" t="s">
        <v>3375</v>
      </c>
      <c r="L6232" s="52" t="s">
        <v>3372</v>
      </c>
      <c r="M6232" s="16">
        <f>Таблица4[[#This Row],[Поступления]]/Таблица4[[#This Row],[Начисления]]</f>
        <v>0.854849794239256</v>
      </c>
    </row>
    <row r="6233" spans="1:13" ht="15">
      <c r="A6233" s="42" t="s">
        <v>9926</v>
      </c>
      <c r="B6233" s="82" t="s">
        <v>1678</v>
      </c>
      <c r="C6233" s="82" t="s">
        <v>1452</v>
      </c>
      <c r="D6233" s="82" t="s">
        <v>1453</v>
      </c>
      <c r="E6233" s="82" t="s">
        <v>1677</v>
      </c>
      <c r="F6233" s="82" t="s">
        <v>608</v>
      </c>
      <c r="G6233" s="79">
        <v>712639.41</v>
      </c>
      <c r="H6233" s="79">
        <v>634429.21</v>
      </c>
      <c r="I6233" s="79">
        <v>78210.20000000007</v>
      </c>
      <c r="J6233" s="79">
        <v>8032.22</v>
      </c>
      <c r="K6233" s="43" t="s">
        <v>3375</v>
      </c>
      <c r="L6233" s="52" t="s">
        <v>3373</v>
      </c>
      <c r="M6233" s="16">
        <f>Таблица4[[#This Row],[Поступления]]/Таблица4[[#This Row],[Начисления]]</f>
        <v>0.8902527717348665</v>
      </c>
    </row>
    <row r="6234" spans="1:13" ht="15">
      <c r="A6234" s="42" t="s">
        <v>9927</v>
      </c>
      <c r="B6234" s="82" t="s">
        <v>1678</v>
      </c>
      <c r="C6234" s="82" t="s">
        <v>1452</v>
      </c>
      <c r="D6234" s="82" t="s">
        <v>1453</v>
      </c>
      <c r="E6234" s="82" t="s">
        <v>1677</v>
      </c>
      <c r="F6234" s="82" t="s">
        <v>609</v>
      </c>
      <c r="G6234" s="79">
        <v>715713.32</v>
      </c>
      <c r="H6234" s="79">
        <v>636516.18000000005</v>
      </c>
      <c r="I6234" s="79">
        <v>79197.139999999898</v>
      </c>
      <c r="J6234" s="79">
        <v>10514.7</v>
      </c>
      <c r="K6234" s="43" t="s">
        <v>3375</v>
      </c>
      <c r="L6234" s="52" t="s">
        <v>3373</v>
      </c>
      <c r="M6234" s="16">
        <f>Таблица4[[#This Row],[Поступления]]/Таблица4[[#This Row],[Начисления]]</f>
        <v>0.88934516406652886</v>
      </c>
    </row>
    <row r="6235" spans="1:13" ht="15">
      <c r="A6235" s="42" t="s">
        <v>9928</v>
      </c>
      <c r="B6235" s="82" t="s">
        <v>1678</v>
      </c>
      <c r="C6235" s="82" t="s">
        <v>1452</v>
      </c>
      <c r="D6235" s="82" t="s">
        <v>1453</v>
      </c>
      <c r="E6235" s="82" t="s">
        <v>1677</v>
      </c>
      <c r="F6235" s="82" t="s">
        <v>382</v>
      </c>
      <c r="G6235" s="79">
        <v>567823.11</v>
      </c>
      <c r="H6235" s="79">
        <v>533619.31000000006</v>
      </c>
      <c r="I6235" s="79">
        <v>34203.79999999993</v>
      </c>
      <c r="J6235" s="79">
        <v>2285.3000000000002</v>
      </c>
      <c r="K6235" s="43" t="s">
        <v>3375</v>
      </c>
      <c r="L6235" s="52" t="s">
        <v>3373</v>
      </c>
      <c r="M6235" s="16">
        <f>Таблица4[[#This Row],[Поступления]]/Таблица4[[#This Row],[Начисления]]</f>
        <v>0.93976328297028988</v>
      </c>
    </row>
    <row r="6236" spans="1:13" ht="15">
      <c r="A6236" s="42" t="s">
        <v>9929</v>
      </c>
      <c r="B6236" s="82" t="s">
        <v>1678</v>
      </c>
      <c r="C6236" s="82" t="s">
        <v>1452</v>
      </c>
      <c r="D6236" s="82" t="s">
        <v>1453</v>
      </c>
      <c r="E6236" s="82" t="s">
        <v>1677</v>
      </c>
      <c r="F6236" s="82" t="s">
        <v>610</v>
      </c>
      <c r="G6236" s="79">
        <v>567967.51</v>
      </c>
      <c r="H6236" s="79">
        <v>470485.92</v>
      </c>
      <c r="I6236" s="79">
        <v>97481.590000000026</v>
      </c>
      <c r="J6236" s="79">
        <v>7162.61</v>
      </c>
      <c r="K6236" s="43" t="s">
        <v>3375</v>
      </c>
      <c r="L6236" s="52" t="s">
        <v>3372</v>
      </c>
      <c r="M6236" s="16">
        <f>Таблица4[[#This Row],[Поступления]]/Таблица4[[#This Row],[Начисления]]</f>
        <v>0.82836766490393077</v>
      </c>
    </row>
    <row r="6237" spans="1:13" ht="15">
      <c r="A6237" s="42" t="s">
        <v>9930</v>
      </c>
      <c r="B6237" s="82" t="s">
        <v>1678</v>
      </c>
      <c r="C6237" s="82" t="s">
        <v>1452</v>
      </c>
      <c r="D6237" s="82" t="s">
        <v>1453</v>
      </c>
      <c r="E6237" s="82" t="s">
        <v>1677</v>
      </c>
      <c r="F6237" s="82" t="s">
        <v>267</v>
      </c>
      <c r="G6237" s="79">
        <v>565166.66</v>
      </c>
      <c r="H6237" s="79">
        <v>518985.94</v>
      </c>
      <c r="I6237" s="79">
        <v>46180.72000000003</v>
      </c>
      <c r="J6237" s="79">
        <v>2152.25</v>
      </c>
      <c r="K6237" s="43" t="s">
        <v>3375</v>
      </c>
      <c r="L6237" s="52" t="s">
        <v>3372</v>
      </c>
      <c r="M6237" s="16">
        <f>Таблица4[[#This Row],[Поступления]]/Таблица4[[#This Row],[Начисления]]</f>
        <v>0.91828831516706944</v>
      </c>
    </row>
    <row r="6238" spans="1:13" ht="15">
      <c r="A6238" s="42" t="s">
        <v>9931</v>
      </c>
      <c r="B6238" s="82" t="s">
        <v>1678</v>
      </c>
      <c r="C6238" s="82" t="s">
        <v>1452</v>
      </c>
      <c r="D6238" s="82" t="s">
        <v>1453</v>
      </c>
      <c r="E6238" s="82" t="s">
        <v>1677</v>
      </c>
      <c r="F6238" s="82" t="s">
        <v>268</v>
      </c>
      <c r="G6238" s="79">
        <v>550654.76</v>
      </c>
      <c r="H6238" s="79">
        <v>514510.11</v>
      </c>
      <c r="I6238" s="79">
        <v>36144.650000000023</v>
      </c>
      <c r="J6238" s="79">
        <v>5301.31</v>
      </c>
      <c r="K6238" s="43" t="s">
        <v>3375</v>
      </c>
      <c r="L6238" s="52" t="s">
        <v>3373</v>
      </c>
      <c r="M6238" s="16">
        <f>Таблица4[[#This Row],[Поступления]]/Таблица4[[#This Row],[Начисления]]</f>
        <v>0.93436059646519709</v>
      </c>
    </row>
    <row r="6239" spans="1:13" ht="15">
      <c r="A6239" s="42" t="s">
        <v>9932</v>
      </c>
      <c r="B6239" s="82" t="s">
        <v>1678</v>
      </c>
      <c r="C6239" s="82" t="s">
        <v>1452</v>
      </c>
      <c r="D6239" s="82" t="s">
        <v>1453</v>
      </c>
      <c r="E6239" s="82" t="s">
        <v>1677</v>
      </c>
      <c r="F6239" s="82" t="s">
        <v>611</v>
      </c>
      <c r="G6239" s="79">
        <v>1157733.1599999999</v>
      </c>
      <c r="H6239" s="79">
        <v>1066795.51</v>
      </c>
      <c r="I6239" s="79">
        <v>90937.649999999907</v>
      </c>
      <c r="J6239" s="79">
        <v>8037.92</v>
      </c>
      <c r="K6239" s="43" t="s">
        <v>3375</v>
      </c>
      <c r="L6239" s="52" t="s">
        <v>3372</v>
      </c>
      <c r="M6239" s="16">
        <f>Таблица4[[#This Row],[Поступления]]/Таблица4[[#This Row],[Начисления]]</f>
        <v>0.9214519777597111</v>
      </c>
    </row>
    <row r="6240" spans="1:13" ht="15">
      <c r="A6240" s="42" t="s">
        <v>9933</v>
      </c>
      <c r="B6240" s="82" t="s">
        <v>1678</v>
      </c>
      <c r="C6240" s="82" t="s">
        <v>1452</v>
      </c>
      <c r="D6240" s="82" t="s">
        <v>1453</v>
      </c>
      <c r="E6240" s="82" t="s">
        <v>1677</v>
      </c>
      <c r="F6240" s="82" t="s">
        <v>361</v>
      </c>
      <c r="G6240" s="79">
        <v>573289.66</v>
      </c>
      <c r="H6240" s="79">
        <v>559644.66</v>
      </c>
      <c r="I6240" s="79">
        <v>13645</v>
      </c>
      <c r="J6240" s="79">
        <v>13198.67</v>
      </c>
      <c r="K6240" s="43" t="s">
        <v>3375</v>
      </c>
      <c r="L6240" s="52" t="s">
        <v>3373</v>
      </c>
      <c r="M6240" s="16">
        <f>Таблица4[[#This Row],[Поступления]]/Таблица4[[#This Row],[Начисления]]</f>
        <v>0.9761987683503659</v>
      </c>
    </row>
    <row r="6241" spans="1:13" ht="15">
      <c r="A6241" s="42" t="s">
        <v>9934</v>
      </c>
      <c r="B6241" s="82" t="s">
        <v>1678</v>
      </c>
      <c r="C6241" s="82" t="s">
        <v>1452</v>
      </c>
      <c r="D6241" s="82" t="s">
        <v>1453</v>
      </c>
      <c r="E6241" s="82" t="s">
        <v>1677</v>
      </c>
      <c r="F6241" s="82" t="s">
        <v>612</v>
      </c>
      <c r="G6241" s="79">
        <v>1110793.44</v>
      </c>
      <c r="H6241" s="79">
        <v>1018063.29</v>
      </c>
      <c r="I6241" s="79">
        <v>92730.149999999907</v>
      </c>
      <c r="J6241" s="79">
        <v>6348.68</v>
      </c>
      <c r="K6241" s="43" t="s">
        <v>3375</v>
      </c>
      <c r="L6241" s="52" t="s">
        <v>3373</v>
      </c>
      <c r="M6241" s="16">
        <f>Таблица4[[#This Row],[Поступления]]/Таблица4[[#This Row],[Начисления]]</f>
        <v>0.91651899744744625</v>
      </c>
    </row>
    <row r="6242" spans="1:13" ht="15">
      <c r="A6242" s="42" t="s">
        <v>9935</v>
      </c>
      <c r="B6242" s="82" t="s">
        <v>1678</v>
      </c>
      <c r="C6242" s="82" t="s">
        <v>1452</v>
      </c>
      <c r="D6242" s="82" t="s">
        <v>1453</v>
      </c>
      <c r="E6242" s="82" t="s">
        <v>1677</v>
      </c>
      <c r="F6242" s="82" t="s">
        <v>577</v>
      </c>
      <c r="G6242" s="79">
        <v>558025.23</v>
      </c>
      <c r="H6242" s="79">
        <v>466322.37</v>
      </c>
      <c r="I6242" s="79">
        <v>91702.859999999986</v>
      </c>
      <c r="J6242" s="79">
        <v>4804.62</v>
      </c>
      <c r="K6242" s="43" t="s">
        <v>3375</v>
      </c>
      <c r="L6242" s="52" t="s">
        <v>3372</v>
      </c>
      <c r="M6242" s="16">
        <f>Таблица4[[#This Row],[Поступления]]/Таблица4[[#This Row],[Начисления]]</f>
        <v>0.83566538738759177</v>
      </c>
    </row>
    <row r="6243" spans="1:13" ht="15">
      <c r="A6243" s="42" t="s">
        <v>9936</v>
      </c>
      <c r="B6243" s="82" t="s">
        <v>1688</v>
      </c>
      <c r="C6243" s="82" t="s">
        <v>1452</v>
      </c>
      <c r="D6243" s="82" t="s">
        <v>1453</v>
      </c>
      <c r="E6243" s="82" t="s">
        <v>1687</v>
      </c>
      <c r="F6243" s="82" t="s">
        <v>308</v>
      </c>
      <c r="G6243" s="79">
        <v>695535.73</v>
      </c>
      <c r="H6243" s="79">
        <v>581940.31999999995</v>
      </c>
      <c r="I6243" s="79">
        <v>113595.41000000003</v>
      </c>
      <c r="J6243" s="79">
        <v>1880.3</v>
      </c>
      <c r="K6243" s="43" t="s">
        <v>3374</v>
      </c>
      <c r="L6243" s="52" t="s">
        <v>3372</v>
      </c>
      <c r="M6243" s="16">
        <f>Таблица4[[#This Row],[Поступления]]/Таблица4[[#This Row],[Начисления]]</f>
        <v>0.83667926017258665</v>
      </c>
    </row>
    <row r="6244" spans="1:13" ht="15">
      <c r="A6244" s="42" t="s">
        <v>9937</v>
      </c>
      <c r="B6244" s="82" t="s">
        <v>1694</v>
      </c>
      <c r="C6244" s="82" t="s">
        <v>1452</v>
      </c>
      <c r="D6244" s="82" t="s">
        <v>1453</v>
      </c>
      <c r="E6244" s="82" t="s">
        <v>1283</v>
      </c>
      <c r="F6244" s="82" t="s">
        <v>32</v>
      </c>
      <c r="G6244" s="79">
        <v>277006.69</v>
      </c>
      <c r="H6244" s="79">
        <v>223297.31</v>
      </c>
      <c r="I6244" s="79">
        <v>53709.380000000005</v>
      </c>
      <c r="J6244" s="79">
        <v>0</v>
      </c>
      <c r="K6244" s="43" t="s">
        <v>3375</v>
      </c>
      <c r="L6244" s="52" t="s">
        <v>3372</v>
      </c>
      <c r="M6244" s="16">
        <f>Таблица4[[#This Row],[Поступления]]/Таблица4[[#This Row],[Начисления]]</f>
        <v>0.80610800410632677</v>
      </c>
    </row>
    <row r="6245" spans="1:13" ht="15">
      <c r="A6245" s="42" t="s">
        <v>9938</v>
      </c>
      <c r="B6245" s="82" t="s">
        <v>1694</v>
      </c>
      <c r="C6245" s="82" t="s">
        <v>1452</v>
      </c>
      <c r="D6245" s="82" t="s">
        <v>1453</v>
      </c>
      <c r="E6245" s="82" t="s">
        <v>1283</v>
      </c>
      <c r="F6245" s="82" t="s">
        <v>33</v>
      </c>
      <c r="G6245" s="79">
        <v>299778.40000000002</v>
      </c>
      <c r="H6245" s="79">
        <v>230462.47</v>
      </c>
      <c r="I6245" s="79">
        <v>69315.930000000022</v>
      </c>
      <c r="J6245" s="79">
        <v>3497.26</v>
      </c>
      <c r="K6245" s="43" t="s">
        <v>3375</v>
      </c>
      <c r="L6245" s="52" t="s">
        <v>3372</v>
      </c>
      <c r="M6245" s="16">
        <f>Таблица4[[#This Row],[Поступления]]/Таблица4[[#This Row],[Начисления]]</f>
        <v>0.7687761026144645</v>
      </c>
    </row>
    <row r="6246" spans="1:13" ht="15">
      <c r="A6246" s="42" t="s">
        <v>9939</v>
      </c>
      <c r="B6246" s="82" t="s">
        <v>1694</v>
      </c>
      <c r="C6246" s="82" t="s">
        <v>1452</v>
      </c>
      <c r="D6246" s="82" t="s">
        <v>1453</v>
      </c>
      <c r="E6246" s="82" t="s">
        <v>1283</v>
      </c>
      <c r="F6246" s="82" t="s">
        <v>70</v>
      </c>
      <c r="G6246" s="79">
        <v>3204535.41</v>
      </c>
      <c r="H6246" s="79">
        <v>2963625.55</v>
      </c>
      <c r="I6246" s="79">
        <v>240909.86000000034</v>
      </c>
      <c r="J6246" s="79">
        <v>13415.1</v>
      </c>
      <c r="K6246" s="43" t="s">
        <v>3375</v>
      </c>
      <c r="L6246" s="52" t="s">
        <v>3372</v>
      </c>
      <c r="M6246" s="16">
        <f>Таблица4[[#This Row],[Поступления]]/Таблица4[[#This Row],[Начисления]]</f>
        <v>0.92482221939310683</v>
      </c>
    </row>
    <row r="6247" spans="1:13" ht="15">
      <c r="A6247" s="42" t="s">
        <v>9940</v>
      </c>
      <c r="B6247" s="82" t="s">
        <v>1694</v>
      </c>
      <c r="C6247" s="82" t="s">
        <v>1452</v>
      </c>
      <c r="D6247" s="82" t="s">
        <v>1453</v>
      </c>
      <c r="E6247" s="82" t="s">
        <v>1283</v>
      </c>
      <c r="F6247" s="82" t="s">
        <v>76</v>
      </c>
      <c r="G6247" s="79">
        <v>507324.29</v>
      </c>
      <c r="H6247" s="79">
        <v>466049.47</v>
      </c>
      <c r="I6247" s="79">
        <v>41274.820000000007</v>
      </c>
      <c r="J6247" s="79">
        <v>1359.33</v>
      </c>
      <c r="K6247" s="43" t="s">
        <v>3375</v>
      </c>
      <c r="L6247" s="52" t="s">
        <v>3373</v>
      </c>
      <c r="M6247" s="16">
        <f>Таблица4[[#This Row],[Поступления]]/Таблица4[[#This Row],[Начисления]]</f>
        <v>0.9186421371624055</v>
      </c>
    </row>
    <row r="6248" spans="1:13" ht="15">
      <c r="A6248" s="42" t="s">
        <v>9941</v>
      </c>
      <c r="B6248" s="82" t="s">
        <v>1694</v>
      </c>
      <c r="C6248" s="82" t="s">
        <v>1452</v>
      </c>
      <c r="D6248" s="82" t="s">
        <v>1453</v>
      </c>
      <c r="E6248" s="82" t="s">
        <v>1283</v>
      </c>
      <c r="F6248" s="82" t="s">
        <v>80</v>
      </c>
      <c r="G6248" s="79">
        <v>773224.44</v>
      </c>
      <c r="H6248" s="79">
        <v>685506.77</v>
      </c>
      <c r="I6248" s="79">
        <v>87717.669999999925</v>
      </c>
      <c r="J6248" s="79">
        <v>1128.72</v>
      </c>
      <c r="K6248" s="43" t="s">
        <v>3375</v>
      </c>
      <c r="L6248" s="52" t="s">
        <v>3373</v>
      </c>
      <c r="M6248" s="16">
        <f>Таблица4[[#This Row],[Поступления]]/Таблица4[[#This Row],[Начисления]]</f>
        <v>0.88655600436013127</v>
      </c>
    </row>
    <row r="6249" spans="1:13" ht="15">
      <c r="A6249" s="42" t="s">
        <v>9942</v>
      </c>
      <c r="B6249" s="82" t="s">
        <v>1694</v>
      </c>
      <c r="C6249" s="82" t="s">
        <v>1452</v>
      </c>
      <c r="D6249" s="82" t="s">
        <v>1453</v>
      </c>
      <c r="E6249" s="82" t="s">
        <v>1283</v>
      </c>
      <c r="F6249" s="82" t="s">
        <v>26</v>
      </c>
      <c r="G6249" s="79">
        <v>788559.17</v>
      </c>
      <c r="H6249" s="79">
        <v>689382.14</v>
      </c>
      <c r="I6249" s="79">
        <v>99177.030000000028</v>
      </c>
      <c r="J6249" s="79">
        <v>4272.25</v>
      </c>
      <c r="K6249" s="43" t="s">
        <v>3375</v>
      </c>
      <c r="L6249" s="52" t="s">
        <v>3372</v>
      </c>
      <c r="M6249" s="16">
        <f>Таблица4[[#This Row],[Поступления]]/Таблица4[[#This Row],[Начисления]]</f>
        <v>0.87423007204392789</v>
      </c>
    </row>
    <row r="6250" spans="1:13" ht="15">
      <c r="A6250" s="42" t="s">
        <v>9943</v>
      </c>
      <c r="B6250" s="82" t="s">
        <v>1694</v>
      </c>
      <c r="C6250" s="82" t="s">
        <v>1452</v>
      </c>
      <c r="D6250" s="82" t="s">
        <v>1453</v>
      </c>
      <c r="E6250" s="82" t="s">
        <v>1283</v>
      </c>
      <c r="F6250" s="82" t="s">
        <v>391</v>
      </c>
      <c r="G6250" s="79">
        <v>5987168.21</v>
      </c>
      <c r="H6250" s="79">
        <v>5410501.0700000003</v>
      </c>
      <c r="I6250" s="79">
        <v>576667.13999999966</v>
      </c>
      <c r="J6250" s="79">
        <v>17522.169999999998</v>
      </c>
      <c r="K6250" s="43" t="s">
        <v>3375</v>
      </c>
      <c r="L6250" s="52" t="s">
        <v>3373</v>
      </c>
      <c r="M6250" s="16">
        <f>Таблица4[[#This Row],[Поступления]]/Таблица4[[#This Row],[Начисления]]</f>
        <v>0.90368282303529945</v>
      </c>
    </row>
    <row r="6251" spans="1:13" ht="15">
      <c r="A6251" s="42" t="s">
        <v>9944</v>
      </c>
      <c r="B6251" s="82" t="s">
        <v>1694</v>
      </c>
      <c r="C6251" s="82" t="s">
        <v>1452</v>
      </c>
      <c r="D6251" s="82" t="s">
        <v>1453</v>
      </c>
      <c r="E6251" s="82" t="s">
        <v>1283</v>
      </c>
      <c r="F6251" s="82" t="s">
        <v>373</v>
      </c>
      <c r="G6251" s="79">
        <v>1132244.21</v>
      </c>
      <c r="H6251" s="79">
        <v>1053026.9099999999</v>
      </c>
      <c r="I6251" s="79">
        <v>79217.300000000047</v>
      </c>
      <c r="J6251" s="79">
        <v>7405.54</v>
      </c>
      <c r="K6251" s="43" t="s">
        <v>3375</v>
      </c>
      <c r="L6251" s="52" t="s">
        <v>3373</v>
      </c>
      <c r="M6251" s="16">
        <f>Таблица4[[#This Row],[Поступления]]/Таблица4[[#This Row],[Начисления]]</f>
        <v>0.93003514674630128</v>
      </c>
    </row>
    <row r="6252" spans="1:13" ht="15">
      <c r="A6252" s="42" t="s">
        <v>9945</v>
      </c>
      <c r="B6252" s="82" t="s">
        <v>1694</v>
      </c>
      <c r="C6252" s="82" t="s">
        <v>1452</v>
      </c>
      <c r="D6252" s="82" t="s">
        <v>1453</v>
      </c>
      <c r="E6252" s="82" t="s">
        <v>1283</v>
      </c>
      <c r="F6252" s="82" t="s">
        <v>172</v>
      </c>
      <c r="G6252" s="79">
        <v>1440897.38</v>
      </c>
      <c r="H6252" s="79">
        <v>1193457.1000000001</v>
      </c>
      <c r="I6252" s="79">
        <v>247440.2799999998</v>
      </c>
      <c r="J6252" s="79">
        <v>1964.7</v>
      </c>
      <c r="K6252" s="43" t="s">
        <v>3375</v>
      </c>
      <c r="L6252" s="52" t="s">
        <v>3373</v>
      </c>
      <c r="M6252" s="16">
        <f>Таблица4[[#This Row],[Поступления]]/Таблица4[[#This Row],[Начисления]]</f>
        <v>0.82827348884484764</v>
      </c>
    </row>
    <row r="6253" spans="1:13" ht="15">
      <c r="A6253" s="42" t="s">
        <v>9946</v>
      </c>
      <c r="B6253" s="82" t="s">
        <v>1694</v>
      </c>
      <c r="C6253" s="82" t="s">
        <v>1452</v>
      </c>
      <c r="D6253" s="82" t="s">
        <v>1453</v>
      </c>
      <c r="E6253" s="82" t="s">
        <v>1283</v>
      </c>
      <c r="F6253" s="82" t="s">
        <v>649</v>
      </c>
      <c r="G6253" s="79">
        <v>801885.75</v>
      </c>
      <c r="H6253" s="79">
        <v>695922.81</v>
      </c>
      <c r="I6253" s="79">
        <v>105962.93999999994</v>
      </c>
      <c r="J6253" s="79">
        <v>2289.33</v>
      </c>
      <c r="K6253" s="43" t="s">
        <v>3375</v>
      </c>
      <c r="L6253" s="52" t="s">
        <v>3373</v>
      </c>
      <c r="M6253" s="16">
        <f>Таблица4[[#This Row],[Поступления]]/Таблица4[[#This Row],[Начисления]]</f>
        <v>0.86785780892103404</v>
      </c>
    </row>
    <row r="6254" spans="1:13" ht="15">
      <c r="A6254" s="42" t="s">
        <v>9947</v>
      </c>
      <c r="B6254" s="82" t="s">
        <v>1694</v>
      </c>
      <c r="C6254" s="82" t="s">
        <v>1452</v>
      </c>
      <c r="D6254" s="82" t="s">
        <v>1453</v>
      </c>
      <c r="E6254" s="82" t="s">
        <v>1283</v>
      </c>
      <c r="F6254" s="82" t="s">
        <v>650</v>
      </c>
      <c r="G6254" s="79">
        <v>1253430.29</v>
      </c>
      <c r="H6254" s="79">
        <v>1061432.74</v>
      </c>
      <c r="I6254" s="79">
        <v>191997.55000000005</v>
      </c>
      <c r="J6254" s="79">
        <v>8247.5</v>
      </c>
      <c r="K6254" s="43" t="s">
        <v>3375</v>
      </c>
      <c r="L6254" s="52" t="s">
        <v>3373</v>
      </c>
      <c r="M6254" s="16">
        <f>Таблица4[[#This Row],[Поступления]]/Таблица4[[#This Row],[Начисления]]</f>
        <v>0.84682231510457595</v>
      </c>
    </row>
    <row r="6255" spans="1:13" ht="15">
      <c r="A6255" s="42" t="s">
        <v>9948</v>
      </c>
      <c r="B6255" s="82" t="s">
        <v>1694</v>
      </c>
      <c r="C6255" s="82" t="s">
        <v>1452</v>
      </c>
      <c r="D6255" s="82" t="s">
        <v>1453</v>
      </c>
      <c r="E6255" s="82" t="s">
        <v>1283</v>
      </c>
      <c r="F6255" s="82" t="s">
        <v>648</v>
      </c>
      <c r="G6255" s="79">
        <v>850867.88</v>
      </c>
      <c r="H6255" s="79">
        <v>731163.69</v>
      </c>
      <c r="I6255" s="79">
        <v>119704.19000000006</v>
      </c>
      <c r="J6255" s="79">
        <v>5186.13</v>
      </c>
      <c r="K6255" s="43" t="s">
        <v>3375</v>
      </c>
      <c r="L6255" s="52" t="s">
        <v>3373</v>
      </c>
      <c r="M6255" s="16">
        <f>Таблица4[[#This Row],[Поступления]]/Таблица4[[#This Row],[Начисления]]</f>
        <v>0.85931518533758722</v>
      </c>
    </row>
    <row r="6256" spans="1:13" ht="15">
      <c r="A6256" s="42" t="s">
        <v>9949</v>
      </c>
      <c r="B6256" s="82" t="s">
        <v>1694</v>
      </c>
      <c r="C6256" s="82" t="s">
        <v>1452</v>
      </c>
      <c r="D6256" s="82" t="s">
        <v>1453</v>
      </c>
      <c r="E6256" s="82" t="s">
        <v>1283</v>
      </c>
      <c r="F6256" s="82" t="s">
        <v>55</v>
      </c>
      <c r="G6256" s="79">
        <v>168768.26</v>
      </c>
      <c r="H6256" s="79">
        <v>122315.36</v>
      </c>
      <c r="I6256" s="79">
        <v>46452.900000000009</v>
      </c>
      <c r="J6256" s="79">
        <v>0</v>
      </c>
      <c r="K6256" s="43" t="s">
        <v>3375</v>
      </c>
      <c r="L6256" s="52" t="s">
        <v>3372</v>
      </c>
      <c r="M6256" s="16">
        <f>Таблица4[[#This Row],[Поступления]]/Таблица4[[#This Row],[Начисления]]</f>
        <v>0.72475333928310925</v>
      </c>
    </row>
    <row r="6257" spans="1:13" ht="15">
      <c r="A6257" s="42" t="s">
        <v>9950</v>
      </c>
      <c r="B6257" s="82" t="s">
        <v>1705</v>
      </c>
      <c r="C6257" s="82" t="s">
        <v>1452</v>
      </c>
      <c r="D6257" s="82" t="s">
        <v>1453</v>
      </c>
      <c r="E6257" s="82" t="s">
        <v>1704</v>
      </c>
      <c r="F6257" s="82" t="s">
        <v>185</v>
      </c>
      <c r="G6257" s="79">
        <v>620433.86</v>
      </c>
      <c r="H6257" s="79">
        <v>452292.73</v>
      </c>
      <c r="I6257" s="79">
        <v>168141.13</v>
      </c>
      <c r="J6257" s="79">
        <v>2425.9699999999998</v>
      </c>
      <c r="K6257" s="43" t="s">
        <v>3375</v>
      </c>
      <c r="L6257" s="52" t="s">
        <v>3372</v>
      </c>
      <c r="M6257" s="16">
        <f>Таблица4[[#This Row],[Поступления]]/Таблица4[[#This Row],[Начисления]]</f>
        <v>0.72899427184712318</v>
      </c>
    </row>
    <row r="6258" spans="1:13" ht="15">
      <c r="A6258" s="42" t="s">
        <v>9951</v>
      </c>
      <c r="B6258" s="82" t="s">
        <v>1735</v>
      </c>
      <c r="C6258" s="82" t="s">
        <v>1452</v>
      </c>
      <c r="D6258" s="82" t="s">
        <v>1453</v>
      </c>
      <c r="E6258" s="82" t="s">
        <v>1734</v>
      </c>
      <c r="F6258" s="82" t="s">
        <v>37</v>
      </c>
      <c r="G6258" s="79">
        <v>48373.41</v>
      </c>
      <c r="H6258" s="79">
        <v>40063.14</v>
      </c>
      <c r="I6258" s="79">
        <v>8310.2700000000041</v>
      </c>
      <c r="J6258" s="79">
        <v>0</v>
      </c>
      <c r="K6258" s="43" t="s">
        <v>3378</v>
      </c>
      <c r="L6258" s="52" t="s">
        <v>3372</v>
      </c>
      <c r="M6258" s="16">
        <f>Таблица4[[#This Row],[Поступления]]/Таблица4[[#This Row],[Начисления]]</f>
        <v>0.82820582630002715</v>
      </c>
    </row>
    <row r="6259" spans="1:13" ht="15">
      <c r="A6259" s="42" t="s">
        <v>9952</v>
      </c>
      <c r="B6259" s="82" t="s">
        <v>1735</v>
      </c>
      <c r="C6259" s="82" t="s">
        <v>1452</v>
      </c>
      <c r="D6259" s="82" t="s">
        <v>1453</v>
      </c>
      <c r="E6259" s="82" t="s">
        <v>1734</v>
      </c>
      <c r="F6259" s="82" t="s">
        <v>99</v>
      </c>
      <c r="G6259" s="79">
        <v>47774.22</v>
      </c>
      <c r="H6259" s="79">
        <v>43811.92</v>
      </c>
      <c r="I6259" s="79">
        <v>3962.3000000000029</v>
      </c>
      <c r="J6259" s="79">
        <v>988.16</v>
      </c>
      <c r="K6259" s="43" t="s">
        <v>3378</v>
      </c>
      <c r="L6259" s="52" t="s">
        <v>3372</v>
      </c>
      <c r="M6259" s="16">
        <f>Таблица4[[#This Row],[Поступления]]/Таблица4[[#This Row],[Начисления]]</f>
        <v>0.91706196354435499</v>
      </c>
    </row>
    <row r="6260" spans="1:13" ht="15">
      <c r="A6260" s="42" t="s">
        <v>9953</v>
      </c>
      <c r="B6260" s="82" t="s">
        <v>1735</v>
      </c>
      <c r="C6260" s="82" t="s">
        <v>1452</v>
      </c>
      <c r="D6260" s="82" t="s">
        <v>1453</v>
      </c>
      <c r="E6260" s="82" t="s">
        <v>1734</v>
      </c>
      <c r="F6260" s="82" t="s">
        <v>100</v>
      </c>
      <c r="G6260" s="79">
        <v>143212.64000000001</v>
      </c>
      <c r="H6260" s="79">
        <v>103167.9</v>
      </c>
      <c r="I6260" s="79">
        <v>40044.74000000002</v>
      </c>
      <c r="J6260" s="79">
        <v>0</v>
      </c>
      <c r="K6260" s="43" t="s">
        <v>3378</v>
      </c>
      <c r="L6260" s="52" t="s">
        <v>3372</v>
      </c>
      <c r="M6260" s="16">
        <f>Таблица4[[#This Row],[Поступления]]/Таблица4[[#This Row],[Начисления]]</f>
        <v>0.72038264220253179</v>
      </c>
    </row>
    <row r="6261" spans="1:13" ht="15">
      <c r="A6261" s="42" t="s">
        <v>9954</v>
      </c>
      <c r="B6261" s="82" t="s">
        <v>1735</v>
      </c>
      <c r="C6261" s="82" t="s">
        <v>1452</v>
      </c>
      <c r="D6261" s="82" t="s">
        <v>1453</v>
      </c>
      <c r="E6261" s="82" t="s">
        <v>1734</v>
      </c>
      <c r="F6261" s="82" t="s">
        <v>18</v>
      </c>
      <c r="G6261" s="79">
        <v>143893.28</v>
      </c>
      <c r="H6261" s="79">
        <v>100175.16</v>
      </c>
      <c r="I6261" s="79">
        <v>43718.119999999995</v>
      </c>
      <c r="J6261" s="79">
        <v>0</v>
      </c>
      <c r="K6261" s="43" t="s">
        <v>3378</v>
      </c>
      <c r="L6261" s="52" t="s">
        <v>3372</v>
      </c>
      <c r="M6261" s="16">
        <f>Таблица4[[#This Row],[Поступления]]/Таблица4[[#This Row],[Начисления]]</f>
        <v>0.69617677767856845</v>
      </c>
    </row>
    <row r="6262" spans="1:13" ht="15">
      <c r="A6262" s="42" t="s">
        <v>9955</v>
      </c>
      <c r="B6262" s="82" t="s">
        <v>1735</v>
      </c>
      <c r="C6262" s="82" t="s">
        <v>1452</v>
      </c>
      <c r="D6262" s="82" t="s">
        <v>1453</v>
      </c>
      <c r="E6262" s="82" t="s">
        <v>1734</v>
      </c>
      <c r="F6262" s="82" t="s">
        <v>42</v>
      </c>
      <c r="G6262" s="79">
        <v>141763.96</v>
      </c>
      <c r="H6262" s="79">
        <v>102548.51</v>
      </c>
      <c r="I6262" s="79">
        <v>39215.449999999997</v>
      </c>
      <c r="J6262" s="79">
        <v>0</v>
      </c>
      <c r="K6262" s="43" t="s">
        <v>3378</v>
      </c>
      <c r="L6262" s="52" t="s">
        <v>3372</v>
      </c>
      <c r="M6262" s="16">
        <f>Таблица4[[#This Row],[Поступления]]/Таблица4[[#This Row],[Начисления]]</f>
        <v>0.72337503833837602</v>
      </c>
    </row>
    <row r="6263" spans="1:13" ht="15">
      <c r="A6263" s="42" t="s">
        <v>9956</v>
      </c>
      <c r="B6263" s="82" t="s">
        <v>1735</v>
      </c>
      <c r="C6263" s="82" t="s">
        <v>1452</v>
      </c>
      <c r="D6263" s="82" t="s">
        <v>1453</v>
      </c>
      <c r="E6263" s="82" t="s">
        <v>1734</v>
      </c>
      <c r="F6263" s="82" t="s">
        <v>43</v>
      </c>
      <c r="G6263" s="79">
        <v>53789.89</v>
      </c>
      <c r="H6263" s="79">
        <v>39543.51</v>
      </c>
      <c r="I6263" s="79">
        <v>14246.379999999997</v>
      </c>
      <c r="J6263" s="79">
        <v>0</v>
      </c>
      <c r="K6263" s="43" t="s">
        <v>3378</v>
      </c>
      <c r="L6263" s="52" t="s">
        <v>3372</v>
      </c>
      <c r="M6263" s="16">
        <f>Таблица4[[#This Row],[Поступления]]/Таблица4[[#This Row],[Начисления]]</f>
        <v>0.73514762718421622</v>
      </c>
    </row>
    <row r="6264" spans="1:13" ht="15">
      <c r="A6264" s="42" t="s">
        <v>9957</v>
      </c>
      <c r="B6264" s="82" t="s">
        <v>1735</v>
      </c>
      <c r="C6264" s="82" t="s">
        <v>1452</v>
      </c>
      <c r="D6264" s="82" t="s">
        <v>1453</v>
      </c>
      <c r="E6264" s="82" t="s">
        <v>1734</v>
      </c>
      <c r="F6264" s="82" t="s">
        <v>44</v>
      </c>
      <c r="G6264" s="79">
        <v>52911.69</v>
      </c>
      <c r="H6264" s="79">
        <v>37876.660000000003</v>
      </c>
      <c r="I6264" s="79">
        <v>15035.029999999999</v>
      </c>
      <c r="J6264" s="79">
        <v>0</v>
      </c>
      <c r="K6264" s="43" t="s">
        <v>3378</v>
      </c>
      <c r="L6264" s="52" t="s">
        <v>3372</v>
      </c>
      <c r="M6264" s="16">
        <f>Таблица4[[#This Row],[Поступления]]/Таблица4[[#This Row],[Начисления]]</f>
        <v>0.71584672498648227</v>
      </c>
    </row>
    <row r="6265" spans="1:13" ht="15">
      <c r="A6265" s="42" t="s">
        <v>9958</v>
      </c>
      <c r="B6265" s="82" t="s">
        <v>1735</v>
      </c>
      <c r="C6265" s="82" t="s">
        <v>1452</v>
      </c>
      <c r="D6265" s="82" t="s">
        <v>1453</v>
      </c>
      <c r="E6265" s="82" t="s">
        <v>1734</v>
      </c>
      <c r="F6265" s="82" t="s">
        <v>48</v>
      </c>
      <c r="G6265" s="79">
        <v>54470.46</v>
      </c>
      <c r="H6265" s="79">
        <v>46311.519999999997</v>
      </c>
      <c r="I6265" s="79">
        <v>8158.9400000000023</v>
      </c>
      <c r="J6265" s="79">
        <v>0</v>
      </c>
      <c r="K6265" s="43" t="s">
        <v>3378</v>
      </c>
      <c r="L6265" s="52" t="s">
        <v>3372</v>
      </c>
      <c r="M6265" s="16">
        <f>Таблица4[[#This Row],[Поступления]]/Таблица4[[#This Row],[Начисления]]</f>
        <v>0.85021349186329609</v>
      </c>
    </row>
    <row r="6266" spans="1:13" ht="15">
      <c r="A6266" s="42" t="s">
        <v>9959</v>
      </c>
      <c r="B6266" s="82" t="s">
        <v>1735</v>
      </c>
      <c r="C6266" s="82" t="s">
        <v>1452</v>
      </c>
      <c r="D6266" s="82" t="s">
        <v>1453</v>
      </c>
      <c r="E6266" s="82" t="s">
        <v>1734</v>
      </c>
      <c r="F6266" s="82" t="s">
        <v>50</v>
      </c>
      <c r="G6266" s="79">
        <v>54053.35</v>
      </c>
      <c r="H6266" s="79">
        <v>32486.5</v>
      </c>
      <c r="I6266" s="79">
        <v>21566.85</v>
      </c>
      <c r="J6266" s="79">
        <v>0</v>
      </c>
      <c r="K6266" s="43" t="s">
        <v>3378</v>
      </c>
      <c r="L6266" s="52" t="s">
        <v>3372</v>
      </c>
      <c r="M6266" s="16">
        <f>Таблица4[[#This Row],[Поступления]]/Таблица4[[#This Row],[Начисления]]</f>
        <v>0.60100807813021762</v>
      </c>
    </row>
    <row r="6267" spans="1:13" ht="15">
      <c r="A6267" s="42" t="s">
        <v>9960</v>
      </c>
      <c r="B6267" s="82" t="s">
        <v>1735</v>
      </c>
      <c r="C6267" s="82" t="s">
        <v>1452</v>
      </c>
      <c r="D6267" s="82" t="s">
        <v>1453</v>
      </c>
      <c r="E6267" s="82" t="s">
        <v>1734</v>
      </c>
      <c r="F6267" s="82" t="s">
        <v>51</v>
      </c>
      <c r="G6267" s="79">
        <v>51287.09</v>
      </c>
      <c r="H6267" s="79">
        <v>48597.68</v>
      </c>
      <c r="I6267" s="79">
        <v>2689.4099999999962</v>
      </c>
      <c r="J6267" s="79">
        <v>610.77</v>
      </c>
      <c r="K6267" s="43" t="s">
        <v>3378</v>
      </c>
      <c r="L6267" s="52" t="s">
        <v>3372</v>
      </c>
      <c r="M6267" s="16">
        <f>Таблица4[[#This Row],[Поступления]]/Таблица4[[#This Row],[Начисления]]</f>
        <v>0.94756165732935915</v>
      </c>
    </row>
    <row r="6268" spans="1:13" ht="15">
      <c r="A6268" s="42" t="s">
        <v>9961</v>
      </c>
      <c r="B6268" s="82" t="s">
        <v>1735</v>
      </c>
      <c r="C6268" s="82" t="s">
        <v>1452</v>
      </c>
      <c r="D6268" s="82" t="s">
        <v>1453</v>
      </c>
      <c r="E6268" s="82" t="s">
        <v>1734</v>
      </c>
      <c r="F6268" s="82" t="s">
        <v>103</v>
      </c>
      <c r="G6268" s="79">
        <v>53965.46</v>
      </c>
      <c r="H6268" s="79">
        <v>36844.53</v>
      </c>
      <c r="I6268" s="79">
        <v>17120.93</v>
      </c>
      <c r="J6268" s="79">
        <v>0</v>
      </c>
      <c r="K6268" s="43" t="s">
        <v>3378</v>
      </c>
      <c r="L6268" s="52" t="s">
        <v>3372</v>
      </c>
      <c r="M6268" s="16">
        <f>Таблица4[[#This Row],[Поступления]]/Таблица4[[#This Row],[Начисления]]</f>
        <v>0.68274281364413458</v>
      </c>
    </row>
    <row r="6269" spans="1:13" ht="15">
      <c r="A6269" s="42" t="s">
        <v>9962</v>
      </c>
      <c r="B6269" s="82" t="s">
        <v>1735</v>
      </c>
      <c r="C6269" s="82" t="s">
        <v>1452</v>
      </c>
      <c r="D6269" s="82" t="s">
        <v>1453</v>
      </c>
      <c r="E6269" s="82" t="s">
        <v>1734</v>
      </c>
      <c r="F6269" s="82" t="s">
        <v>104</v>
      </c>
      <c r="G6269" s="79">
        <v>145825.60000000001</v>
      </c>
      <c r="H6269" s="79">
        <v>124070.78</v>
      </c>
      <c r="I6269" s="79">
        <v>21754.820000000007</v>
      </c>
      <c r="J6269" s="79">
        <v>784.35</v>
      </c>
      <c r="K6269" s="43" t="s">
        <v>3378</v>
      </c>
      <c r="L6269" s="52" t="s">
        <v>3372</v>
      </c>
      <c r="M6269" s="16">
        <f>Таблица4[[#This Row],[Поступления]]/Таблица4[[#This Row],[Начисления]]</f>
        <v>0.85081618042373897</v>
      </c>
    </row>
    <row r="6270" spans="1:13" ht="15">
      <c r="A6270" s="42" t="s">
        <v>9963</v>
      </c>
      <c r="B6270" s="82" t="s">
        <v>1740</v>
      </c>
      <c r="C6270" s="82" t="s">
        <v>1452</v>
      </c>
      <c r="D6270" s="82" t="s">
        <v>1453</v>
      </c>
      <c r="E6270" s="82" t="s">
        <v>1289</v>
      </c>
      <c r="F6270" s="82" t="s">
        <v>23</v>
      </c>
      <c r="G6270" s="79">
        <v>787132.27</v>
      </c>
      <c r="H6270" s="79">
        <v>705740.98</v>
      </c>
      <c r="I6270" s="79">
        <v>81391.290000000037</v>
      </c>
      <c r="J6270" s="79">
        <v>3566.08</v>
      </c>
      <c r="K6270" s="43" t="s">
        <v>3375</v>
      </c>
      <c r="L6270" s="52" t="s">
        <v>3372</v>
      </c>
      <c r="M6270" s="16">
        <f>Таблица4[[#This Row],[Поступления]]/Таблица4[[#This Row],[Начисления]]</f>
        <v>0.89659769634397024</v>
      </c>
    </row>
    <row r="6271" spans="1:13" ht="15">
      <c r="A6271" s="42" t="s">
        <v>9964</v>
      </c>
      <c r="B6271" s="82" t="s">
        <v>1740</v>
      </c>
      <c r="C6271" s="82" t="s">
        <v>1452</v>
      </c>
      <c r="D6271" s="82" t="s">
        <v>1453</v>
      </c>
      <c r="E6271" s="82" t="s">
        <v>1289</v>
      </c>
      <c r="F6271" s="82" t="s">
        <v>24</v>
      </c>
      <c r="G6271" s="79">
        <v>568591.64</v>
      </c>
      <c r="H6271" s="79">
        <v>525898.52</v>
      </c>
      <c r="I6271" s="79">
        <v>42693.119999999995</v>
      </c>
      <c r="J6271" s="79">
        <v>5500.27</v>
      </c>
      <c r="K6271" s="43" t="s">
        <v>3375</v>
      </c>
      <c r="L6271" s="52" t="s">
        <v>3373</v>
      </c>
      <c r="M6271" s="16">
        <f>Таблица4[[#This Row],[Поступления]]/Таблица4[[#This Row],[Начисления]]</f>
        <v>0.92491426711796187</v>
      </c>
    </row>
    <row r="6272" spans="1:13" ht="15">
      <c r="A6272" s="42" t="s">
        <v>9965</v>
      </c>
      <c r="B6272" s="82" t="s">
        <v>1740</v>
      </c>
      <c r="C6272" s="82" t="s">
        <v>1452</v>
      </c>
      <c r="D6272" s="82" t="s">
        <v>1453</v>
      </c>
      <c r="E6272" s="82" t="s">
        <v>1289</v>
      </c>
      <c r="F6272" s="82" t="s">
        <v>28</v>
      </c>
      <c r="G6272" s="79">
        <v>579481.53</v>
      </c>
      <c r="H6272" s="79">
        <v>517395.91</v>
      </c>
      <c r="I6272" s="79">
        <v>62085.620000000054</v>
      </c>
      <c r="J6272" s="79">
        <v>1987.47</v>
      </c>
      <c r="K6272" s="43" t="s">
        <v>3375</v>
      </c>
      <c r="L6272" s="52" t="s">
        <v>3373</v>
      </c>
      <c r="M6272" s="16">
        <f>Таблица4[[#This Row],[Поступления]]/Таблица4[[#This Row],[Начисления]]</f>
        <v>0.8928600537104262</v>
      </c>
    </row>
    <row r="6273" spans="1:13" ht="15">
      <c r="A6273" s="42" t="s">
        <v>9966</v>
      </c>
      <c r="B6273" s="82" t="s">
        <v>1740</v>
      </c>
      <c r="C6273" s="82" t="s">
        <v>1452</v>
      </c>
      <c r="D6273" s="82" t="s">
        <v>1453</v>
      </c>
      <c r="E6273" s="82" t="s">
        <v>1289</v>
      </c>
      <c r="F6273" s="82" t="s">
        <v>37</v>
      </c>
      <c r="G6273" s="79">
        <v>782114.25</v>
      </c>
      <c r="H6273" s="79">
        <v>718812.7</v>
      </c>
      <c r="I6273" s="79">
        <v>63301.550000000047</v>
      </c>
      <c r="J6273" s="79">
        <v>1290.1199999999999</v>
      </c>
      <c r="K6273" s="43" t="s">
        <v>3375</v>
      </c>
      <c r="L6273" s="52" t="s">
        <v>3373</v>
      </c>
      <c r="M6273" s="16">
        <f>Таблица4[[#This Row],[Поступления]]/Таблица4[[#This Row],[Начисления]]</f>
        <v>0.91906355113718996</v>
      </c>
    </row>
    <row r="6274" spans="1:13" ht="15">
      <c r="A6274" s="42" t="s">
        <v>9967</v>
      </c>
      <c r="B6274" s="82" t="s">
        <v>1740</v>
      </c>
      <c r="C6274" s="82" t="s">
        <v>1452</v>
      </c>
      <c r="D6274" s="82" t="s">
        <v>1453</v>
      </c>
      <c r="E6274" s="82" t="s">
        <v>1289</v>
      </c>
      <c r="F6274" s="82" t="s">
        <v>29</v>
      </c>
      <c r="G6274" s="79">
        <v>231990.12</v>
      </c>
      <c r="H6274" s="79">
        <v>166559.97</v>
      </c>
      <c r="I6274" s="79">
        <v>65430.149999999994</v>
      </c>
      <c r="J6274" s="79">
        <v>1851.47</v>
      </c>
      <c r="K6274" s="43" t="s">
        <v>3375</v>
      </c>
      <c r="L6274" s="52" t="s">
        <v>3372</v>
      </c>
      <c r="M6274" s="16">
        <f>Таблица4[[#This Row],[Поступления]]/Таблица4[[#This Row],[Начисления]]</f>
        <v>0.71796148042856311</v>
      </c>
    </row>
    <row r="6275" spans="1:13" ht="15">
      <c r="A6275" s="42" t="s">
        <v>9968</v>
      </c>
      <c r="B6275" s="82" t="s">
        <v>1740</v>
      </c>
      <c r="C6275" s="82" t="s">
        <v>1452</v>
      </c>
      <c r="D6275" s="82" t="s">
        <v>1453</v>
      </c>
      <c r="E6275" s="82" t="s">
        <v>1289</v>
      </c>
      <c r="F6275" s="82" t="s">
        <v>30</v>
      </c>
      <c r="G6275" s="79">
        <v>203896.47</v>
      </c>
      <c r="H6275" s="79">
        <v>173584.87</v>
      </c>
      <c r="I6275" s="79">
        <v>30311.600000000006</v>
      </c>
      <c r="J6275" s="79">
        <v>0</v>
      </c>
      <c r="K6275" s="43" t="s">
        <v>3375</v>
      </c>
      <c r="L6275" s="52" t="s">
        <v>3372</v>
      </c>
      <c r="M6275" s="16">
        <f>Таблица4[[#This Row],[Поступления]]/Таблица4[[#This Row],[Начисления]]</f>
        <v>0.85133827966712716</v>
      </c>
    </row>
    <row r="6276" spans="1:13" ht="15">
      <c r="A6276" s="42" t="s">
        <v>9969</v>
      </c>
      <c r="B6276" s="82" t="s">
        <v>1740</v>
      </c>
      <c r="C6276" s="82" t="s">
        <v>1452</v>
      </c>
      <c r="D6276" s="82" t="s">
        <v>1453</v>
      </c>
      <c r="E6276" s="82" t="s">
        <v>1289</v>
      </c>
      <c r="F6276" s="82" t="s">
        <v>31</v>
      </c>
      <c r="G6276" s="79">
        <v>192054.15</v>
      </c>
      <c r="H6276" s="79">
        <v>159883.34</v>
      </c>
      <c r="I6276" s="79">
        <v>32170.809999999998</v>
      </c>
      <c r="J6276" s="79">
        <v>653.92999999999995</v>
      </c>
      <c r="K6276" s="43" t="s">
        <v>3375</v>
      </c>
      <c r="L6276" s="52" t="s">
        <v>3372</v>
      </c>
      <c r="M6276" s="16">
        <f>Таблица4[[#This Row],[Поступления]]/Таблица4[[#This Row],[Начисления]]</f>
        <v>0.83249094070604568</v>
      </c>
    </row>
    <row r="6277" spans="1:13" ht="15">
      <c r="A6277" s="42" t="s">
        <v>9970</v>
      </c>
      <c r="B6277" s="82" t="s">
        <v>1793</v>
      </c>
      <c r="C6277" s="82" t="s">
        <v>1452</v>
      </c>
      <c r="D6277" s="82" t="s">
        <v>1453</v>
      </c>
      <c r="E6277" s="82" t="s">
        <v>1792</v>
      </c>
      <c r="F6277" s="82" t="s">
        <v>100</v>
      </c>
      <c r="G6277" s="79">
        <v>700892.47</v>
      </c>
      <c r="H6277" s="79">
        <v>645572.19999999995</v>
      </c>
      <c r="I6277" s="79">
        <v>55320.270000000019</v>
      </c>
      <c r="J6277" s="79">
        <v>5202.12</v>
      </c>
      <c r="K6277" s="43" t="s">
        <v>3375</v>
      </c>
      <c r="L6277" s="52" t="s">
        <v>3372</v>
      </c>
      <c r="M6277" s="16">
        <f>Таблица4[[#This Row],[Поступления]]/Таблица4[[#This Row],[Начисления]]</f>
        <v>0.92107167309130877</v>
      </c>
    </row>
    <row r="6278" spans="1:13" ht="15">
      <c r="A6278" s="42" t="s">
        <v>9971</v>
      </c>
      <c r="B6278" s="82" t="s">
        <v>1793</v>
      </c>
      <c r="C6278" s="82" t="s">
        <v>1452</v>
      </c>
      <c r="D6278" s="82" t="s">
        <v>1453</v>
      </c>
      <c r="E6278" s="82" t="s">
        <v>1792</v>
      </c>
      <c r="F6278" s="82" t="s">
        <v>32</v>
      </c>
      <c r="G6278" s="79">
        <v>218913.55</v>
      </c>
      <c r="H6278" s="79">
        <v>138338.03</v>
      </c>
      <c r="I6278" s="79">
        <v>80575.51999999999</v>
      </c>
      <c r="J6278" s="79">
        <v>0</v>
      </c>
      <c r="K6278" s="43" t="s">
        <v>3375</v>
      </c>
      <c r="L6278" s="52" t="s">
        <v>3372</v>
      </c>
      <c r="M6278" s="16">
        <f>Таблица4[[#This Row],[Поступления]]/Таблица4[[#This Row],[Начисления]]</f>
        <v>0.63192995591182</v>
      </c>
    </row>
    <row r="6279" spans="1:13" ht="15">
      <c r="A6279" s="42" t="s">
        <v>9972</v>
      </c>
      <c r="B6279" s="82" t="s">
        <v>1793</v>
      </c>
      <c r="C6279" s="82" t="s">
        <v>1452</v>
      </c>
      <c r="D6279" s="82" t="s">
        <v>1453</v>
      </c>
      <c r="E6279" s="82" t="s">
        <v>1792</v>
      </c>
      <c r="F6279" s="82" t="s">
        <v>37</v>
      </c>
      <c r="G6279" s="79">
        <v>254656.36</v>
      </c>
      <c r="H6279" s="79">
        <v>216262.55</v>
      </c>
      <c r="I6279" s="79">
        <v>38393.81</v>
      </c>
      <c r="J6279" s="79">
        <v>0</v>
      </c>
      <c r="K6279" s="43" t="s">
        <v>3375</v>
      </c>
      <c r="L6279" s="52" t="s">
        <v>3372</v>
      </c>
      <c r="M6279" s="16">
        <f>Таблица4[[#This Row],[Поступления]]/Таблица4[[#This Row],[Начисления]]</f>
        <v>0.84923286424105016</v>
      </c>
    </row>
    <row r="6280" spans="1:13" ht="15">
      <c r="A6280" s="42" t="s">
        <v>9973</v>
      </c>
      <c r="B6280" s="82" t="s">
        <v>1793</v>
      </c>
      <c r="C6280" s="82" t="s">
        <v>1452</v>
      </c>
      <c r="D6280" s="82" t="s">
        <v>1453</v>
      </c>
      <c r="E6280" s="82" t="s">
        <v>1792</v>
      </c>
      <c r="F6280" s="82" t="s">
        <v>31</v>
      </c>
      <c r="G6280" s="79">
        <v>404753.83</v>
      </c>
      <c r="H6280" s="79">
        <v>345762.51</v>
      </c>
      <c r="I6280" s="79">
        <v>58991.320000000007</v>
      </c>
      <c r="J6280" s="79">
        <v>279.29000000000002</v>
      </c>
      <c r="K6280" s="43" t="s">
        <v>3375</v>
      </c>
      <c r="L6280" s="52" t="s">
        <v>3372</v>
      </c>
      <c r="M6280" s="16">
        <f>Таблица4[[#This Row],[Поступления]]/Таблица4[[#This Row],[Начисления]]</f>
        <v>0.85425383127319632</v>
      </c>
    </row>
    <row r="6281" spans="1:13" ht="15">
      <c r="A6281" s="42" t="s">
        <v>9974</v>
      </c>
      <c r="B6281" s="82" t="s">
        <v>1793</v>
      </c>
      <c r="C6281" s="82" t="s">
        <v>1452</v>
      </c>
      <c r="D6281" s="82" t="s">
        <v>1453</v>
      </c>
      <c r="E6281" s="82" t="s">
        <v>1792</v>
      </c>
      <c r="F6281" s="82" t="s">
        <v>19</v>
      </c>
      <c r="G6281" s="79">
        <v>62286.44</v>
      </c>
      <c r="H6281" s="79">
        <v>33824.61</v>
      </c>
      <c r="I6281" s="79">
        <v>28461.83</v>
      </c>
      <c r="J6281" s="79">
        <v>0</v>
      </c>
      <c r="K6281" s="43" t="s">
        <v>3375</v>
      </c>
      <c r="L6281" s="52" t="s">
        <v>3372</v>
      </c>
      <c r="M6281" s="16">
        <f>Таблица4[[#This Row],[Поступления]]/Таблица4[[#This Row],[Начисления]]</f>
        <v>0.5430493378655129</v>
      </c>
    </row>
    <row r="6282" spans="1:13" ht="15">
      <c r="A6282" s="42" t="s">
        <v>9975</v>
      </c>
      <c r="B6282" s="82" t="s">
        <v>1793</v>
      </c>
      <c r="C6282" s="82" t="s">
        <v>1452</v>
      </c>
      <c r="D6282" s="82" t="s">
        <v>1453</v>
      </c>
      <c r="E6282" s="82" t="s">
        <v>1792</v>
      </c>
      <c r="F6282" s="82" t="s">
        <v>73</v>
      </c>
      <c r="G6282" s="79">
        <v>353168.69</v>
      </c>
      <c r="H6282" s="79">
        <v>330863.09999999998</v>
      </c>
      <c r="I6282" s="79">
        <v>22305.590000000026</v>
      </c>
      <c r="J6282" s="79">
        <v>2471.38</v>
      </c>
      <c r="K6282" s="43" t="s">
        <v>3375</v>
      </c>
      <c r="L6282" s="52" t="s">
        <v>3372</v>
      </c>
      <c r="M6282" s="16">
        <f>Таблица4[[#This Row],[Поступления]]/Таблица4[[#This Row],[Начисления]]</f>
        <v>0.93684154164402278</v>
      </c>
    </row>
    <row r="6283" spans="1:13" ht="15">
      <c r="A6283" s="42" t="s">
        <v>9976</v>
      </c>
      <c r="B6283" s="82" t="s">
        <v>1793</v>
      </c>
      <c r="C6283" s="82" t="s">
        <v>1452</v>
      </c>
      <c r="D6283" s="82" t="s">
        <v>1453</v>
      </c>
      <c r="E6283" s="82" t="s">
        <v>1792</v>
      </c>
      <c r="F6283" s="82" t="s">
        <v>11</v>
      </c>
      <c r="G6283" s="79">
        <v>487950.75</v>
      </c>
      <c r="H6283" s="79">
        <v>428357.77</v>
      </c>
      <c r="I6283" s="79">
        <v>59592.979999999981</v>
      </c>
      <c r="J6283" s="79">
        <v>4549.91</v>
      </c>
      <c r="K6283" s="43" t="s">
        <v>3375</v>
      </c>
      <c r="L6283" s="52" t="s">
        <v>3372</v>
      </c>
      <c r="M6283" s="16">
        <f>Таблица4[[#This Row],[Поступления]]/Таблица4[[#This Row],[Начисления]]</f>
        <v>0.87787091217709989</v>
      </c>
    </row>
    <row r="6284" spans="1:13" ht="15">
      <c r="A6284" s="42" t="s">
        <v>9977</v>
      </c>
      <c r="B6284" s="82" t="s">
        <v>1793</v>
      </c>
      <c r="C6284" s="82" t="s">
        <v>1452</v>
      </c>
      <c r="D6284" s="82" t="s">
        <v>1453</v>
      </c>
      <c r="E6284" s="82" t="s">
        <v>1792</v>
      </c>
      <c r="F6284" s="82" t="s">
        <v>52</v>
      </c>
      <c r="G6284" s="79">
        <v>90147.44</v>
      </c>
      <c r="H6284" s="79">
        <v>68599.5</v>
      </c>
      <c r="I6284" s="79">
        <v>21547.940000000002</v>
      </c>
      <c r="J6284" s="79">
        <v>0</v>
      </c>
      <c r="K6284" s="43" t="s">
        <v>3375</v>
      </c>
      <c r="L6284" s="52" t="s">
        <v>3372</v>
      </c>
      <c r="M6284" s="16">
        <f>Таблица4[[#This Row],[Поступления]]/Таблица4[[#This Row],[Начисления]]</f>
        <v>0.76097002865527852</v>
      </c>
    </row>
    <row r="6285" spans="1:13" ht="15">
      <c r="A6285" s="42" t="s">
        <v>9978</v>
      </c>
      <c r="B6285" s="82" t="s">
        <v>1793</v>
      </c>
      <c r="C6285" s="82" t="s">
        <v>1452</v>
      </c>
      <c r="D6285" s="82" t="s">
        <v>1453</v>
      </c>
      <c r="E6285" s="82" t="s">
        <v>1792</v>
      </c>
      <c r="F6285" s="82" t="s">
        <v>55</v>
      </c>
      <c r="G6285" s="79">
        <v>178799.93</v>
      </c>
      <c r="H6285" s="79">
        <v>134098.31</v>
      </c>
      <c r="I6285" s="79">
        <v>44701.619999999995</v>
      </c>
      <c r="J6285" s="79">
        <v>0</v>
      </c>
      <c r="K6285" s="43" t="s">
        <v>3375</v>
      </c>
      <c r="L6285" s="52" t="s">
        <v>3372</v>
      </c>
      <c r="M6285" s="16">
        <f>Таблица4[[#This Row],[Поступления]]/Таблица4[[#This Row],[Начисления]]</f>
        <v>0.74999084171900965</v>
      </c>
    </row>
    <row r="6286" spans="1:13" ht="15">
      <c r="A6286" s="42" t="s">
        <v>9979</v>
      </c>
      <c r="B6286" s="82" t="s">
        <v>1793</v>
      </c>
      <c r="C6286" s="82" t="s">
        <v>1452</v>
      </c>
      <c r="D6286" s="82" t="s">
        <v>1453</v>
      </c>
      <c r="E6286" s="82" t="s">
        <v>1792</v>
      </c>
      <c r="F6286" s="82" t="s">
        <v>117</v>
      </c>
      <c r="G6286" s="79">
        <v>188023.07</v>
      </c>
      <c r="H6286" s="79">
        <v>136159.34</v>
      </c>
      <c r="I6286" s="79">
        <v>51863.73000000001</v>
      </c>
      <c r="J6286" s="79">
        <v>0</v>
      </c>
      <c r="K6286" s="43" t="s">
        <v>3375</v>
      </c>
      <c r="L6286" s="52" t="s">
        <v>3372</v>
      </c>
      <c r="M6286" s="16">
        <f>Таблица4[[#This Row],[Поступления]]/Таблица4[[#This Row],[Начисления]]</f>
        <v>0.72416294447271812</v>
      </c>
    </row>
    <row r="6287" spans="1:13" ht="15">
      <c r="A6287" s="42" t="s">
        <v>9980</v>
      </c>
      <c r="B6287" s="82" t="s">
        <v>1807</v>
      </c>
      <c r="C6287" s="82" t="s">
        <v>1452</v>
      </c>
      <c r="D6287" s="82" t="s">
        <v>1453</v>
      </c>
      <c r="E6287" s="82" t="s">
        <v>1806</v>
      </c>
      <c r="F6287" s="82" t="s">
        <v>23</v>
      </c>
      <c r="G6287" s="79">
        <v>929817.36</v>
      </c>
      <c r="H6287" s="79">
        <v>771070.67</v>
      </c>
      <c r="I6287" s="79">
        <v>158746.68999999994</v>
      </c>
      <c r="J6287" s="79">
        <v>0</v>
      </c>
      <c r="K6287" s="43" t="s">
        <v>3375</v>
      </c>
      <c r="L6287" s="52" t="s">
        <v>3373</v>
      </c>
      <c r="M6287" s="16">
        <f>Таблица4[[#This Row],[Поступления]]/Таблица4[[#This Row],[Начисления]]</f>
        <v>0.82927110545666738</v>
      </c>
    </row>
    <row r="6288" spans="1:13" ht="15">
      <c r="A6288" s="42" t="s">
        <v>9981</v>
      </c>
      <c r="B6288" s="82" t="s">
        <v>1807</v>
      </c>
      <c r="C6288" s="82" t="s">
        <v>1452</v>
      </c>
      <c r="D6288" s="82" t="s">
        <v>1453</v>
      </c>
      <c r="E6288" s="82" t="s">
        <v>1806</v>
      </c>
      <c r="F6288" s="82" t="s">
        <v>24</v>
      </c>
      <c r="G6288" s="79">
        <v>849089.28</v>
      </c>
      <c r="H6288" s="79">
        <v>793497.7</v>
      </c>
      <c r="I6288" s="79">
        <v>55591.580000000075</v>
      </c>
      <c r="J6288" s="79">
        <v>2953.43</v>
      </c>
      <c r="K6288" s="43" t="s">
        <v>3375</v>
      </c>
      <c r="L6288" s="52" t="s">
        <v>3373</v>
      </c>
      <c r="M6288" s="16">
        <f>Таблица4[[#This Row],[Поступления]]/Таблица4[[#This Row],[Начисления]]</f>
        <v>0.93452799215649018</v>
      </c>
    </row>
    <row r="6289" spans="1:13" ht="15">
      <c r="A6289" s="42" t="s">
        <v>9982</v>
      </c>
      <c r="B6289" s="82" t="s">
        <v>1807</v>
      </c>
      <c r="C6289" s="82" t="s">
        <v>1452</v>
      </c>
      <c r="D6289" s="82" t="s">
        <v>1453</v>
      </c>
      <c r="E6289" s="82" t="s">
        <v>1806</v>
      </c>
      <c r="F6289" s="82" t="s">
        <v>28</v>
      </c>
      <c r="G6289" s="79">
        <v>1297608.1499999999</v>
      </c>
      <c r="H6289" s="79">
        <v>906480.42</v>
      </c>
      <c r="I6289" s="79">
        <v>391127.72999999986</v>
      </c>
      <c r="J6289" s="79">
        <v>2060.5</v>
      </c>
      <c r="K6289" s="43" t="s">
        <v>3375</v>
      </c>
      <c r="L6289" s="52" t="s">
        <v>3373</v>
      </c>
      <c r="M6289" s="16">
        <f>Таблица4[[#This Row],[Поступления]]/Таблица4[[#This Row],[Начисления]]</f>
        <v>0.6985779335618385</v>
      </c>
    </row>
    <row r="6290" spans="1:13" ht="15">
      <c r="A6290" s="42" t="s">
        <v>9983</v>
      </c>
      <c r="B6290" s="82" t="s">
        <v>1807</v>
      </c>
      <c r="C6290" s="82" t="s">
        <v>1452</v>
      </c>
      <c r="D6290" s="82" t="s">
        <v>1453</v>
      </c>
      <c r="E6290" s="82" t="s">
        <v>1806</v>
      </c>
      <c r="F6290" s="82" t="s">
        <v>105</v>
      </c>
      <c r="G6290" s="79">
        <v>895392.27</v>
      </c>
      <c r="H6290" s="79">
        <v>842370.89</v>
      </c>
      <c r="I6290" s="79">
        <v>53021.380000000005</v>
      </c>
      <c r="J6290" s="79">
        <v>6832.79</v>
      </c>
      <c r="K6290" s="43" t="s">
        <v>3375</v>
      </c>
      <c r="L6290" s="52" t="s">
        <v>3373</v>
      </c>
      <c r="M6290" s="16">
        <f>Таблица4[[#This Row],[Поступления]]/Таблица4[[#This Row],[Начисления]]</f>
        <v>0.94078418836472644</v>
      </c>
    </row>
    <row r="6291" spans="1:13" ht="15">
      <c r="A6291" s="42" t="s">
        <v>9984</v>
      </c>
      <c r="B6291" s="82" t="s">
        <v>1807</v>
      </c>
      <c r="C6291" s="82" t="s">
        <v>1452</v>
      </c>
      <c r="D6291" s="82" t="s">
        <v>1453</v>
      </c>
      <c r="E6291" s="82" t="s">
        <v>1806</v>
      </c>
      <c r="F6291" s="82" t="s">
        <v>32</v>
      </c>
      <c r="G6291" s="79">
        <v>479761.5</v>
      </c>
      <c r="H6291" s="79">
        <v>431734.32</v>
      </c>
      <c r="I6291" s="79">
        <v>48027.179999999993</v>
      </c>
      <c r="J6291" s="79">
        <v>273.94</v>
      </c>
      <c r="K6291" s="43" t="s">
        <v>3375</v>
      </c>
      <c r="L6291" s="52" t="s">
        <v>3373</v>
      </c>
      <c r="M6291" s="16">
        <f>Таблица4[[#This Row],[Поступления]]/Таблица4[[#This Row],[Начисления]]</f>
        <v>0.89989363464971661</v>
      </c>
    </row>
    <row r="6292" spans="1:13" ht="15">
      <c r="A6292" s="42" t="s">
        <v>9985</v>
      </c>
      <c r="B6292" s="82" t="s">
        <v>1807</v>
      </c>
      <c r="C6292" s="82" t="s">
        <v>1452</v>
      </c>
      <c r="D6292" s="82" t="s">
        <v>1453</v>
      </c>
      <c r="E6292" s="82" t="s">
        <v>1806</v>
      </c>
      <c r="F6292" s="82" t="s">
        <v>70</v>
      </c>
      <c r="G6292" s="79">
        <v>3196454.55</v>
      </c>
      <c r="H6292" s="79">
        <v>2973307.31</v>
      </c>
      <c r="I6292" s="79">
        <v>223147.23999999976</v>
      </c>
      <c r="J6292" s="79">
        <v>5616.75</v>
      </c>
      <c r="K6292" s="43" t="s">
        <v>3375</v>
      </c>
      <c r="L6292" s="52" t="s">
        <v>3372</v>
      </c>
      <c r="M6292" s="16">
        <f>Таблица4[[#This Row],[Поступления]]/Таблица4[[#This Row],[Начисления]]</f>
        <v>0.93018914033988076</v>
      </c>
    </row>
    <row r="6293" spans="1:13" ht="15">
      <c r="A6293" s="42" t="s">
        <v>9986</v>
      </c>
      <c r="B6293" s="82" t="s">
        <v>1807</v>
      </c>
      <c r="C6293" s="82" t="s">
        <v>1452</v>
      </c>
      <c r="D6293" s="82" t="s">
        <v>1453</v>
      </c>
      <c r="E6293" s="82" t="s">
        <v>1806</v>
      </c>
      <c r="F6293" s="82" t="s">
        <v>71</v>
      </c>
      <c r="G6293" s="79">
        <v>1633015.35</v>
      </c>
      <c r="H6293" s="79">
        <v>1502514.52</v>
      </c>
      <c r="I6293" s="79">
        <v>130500.83000000007</v>
      </c>
      <c r="J6293" s="79">
        <v>6523.54</v>
      </c>
      <c r="K6293" s="43" t="s">
        <v>3375</v>
      </c>
      <c r="L6293" s="52" t="s">
        <v>3373</v>
      </c>
      <c r="M6293" s="16">
        <f>Таблица4[[#This Row],[Поступления]]/Таблица4[[#This Row],[Начисления]]</f>
        <v>0.92008597469705344</v>
      </c>
    </row>
    <row r="6294" spans="1:13" ht="15">
      <c r="A6294" s="42" t="s">
        <v>9987</v>
      </c>
      <c r="B6294" s="82" t="s">
        <v>1807</v>
      </c>
      <c r="C6294" s="82" t="s">
        <v>1452</v>
      </c>
      <c r="D6294" s="82" t="s">
        <v>1453</v>
      </c>
      <c r="E6294" s="82" t="s">
        <v>1806</v>
      </c>
      <c r="F6294" s="82" t="s">
        <v>72</v>
      </c>
      <c r="G6294" s="79">
        <v>1593935.24</v>
      </c>
      <c r="H6294" s="79">
        <v>1486915.78</v>
      </c>
      <c r="I6294" s="79">
        <v>107019.45999999996</v>
      </c>
      <c r="J6294" s="79">
        <v>9171.64</v>
      </c>
      <c r="K6294" s="43" t="s">
        <v>3375</v>
      </c>
      <c r="L6294" s="52" t="s">
        <v>3373</v>
      </c>
      <c r="M6294" s="16">
        <f>Таблица4[[#This Row],[Поступления]]/Таблица4[[#This Row],[Начисления]]</f>
        <v>0.9328583387114272</v>
      </c>
    </row>
    <row r="6295" spans="1:13" ht="15">
      <c r="A6295" s="42" t="s">
        <v>9988</v>
      </c>
      <c r="B6295" s="82" t="s">
        <v>1807</v>
      </c>
      <c r="C6295" s="82" t="s">
        <v>1452</v>
      </c>
      <c r="D6295" s="82" t="s">
        <v>1453</v>
      </c>
      <c r="E6295" s="82" t="s">
        <v>1806</v>
      </c>
      <c r="F6295" s="82" t="s">
        <v>73</v>
      </c>
      <c r="G6295" s="79">
        <v>1853421.07</v>
      </c>
      <c r="H6295" s="79">
        <v>1698267.42</v>
      </c>
      <c r="I6295" s="79">
        <v>155153.65000000014</v>
      </c>
      <c r="J6295" s="79">
        <v>11970.35</v>
      </c>
      <c r="K6295" s="43" t="s">
        <v>3375</v>
      </c>
      <c r="L6295" s="52" t="s">
        <v>3373</v>
      </c>
      <c r="M6295" s="16">
        <f>Таблица4[[#This Row],[Поступления]]/Таблица4[[#This Row],[Начисления]]</f>
        <v>0.91628796472028873</v>
      </c>
    </row>
    <row r="6296" spans="1:13" ht="15">
      <c r="A6296" s="42" t="s">
        <v>9989</v>
      </c>
      <c r="B6296" s="82" t="s">
        <v>1807</v>
      </c>
      <c r="C6296" s="82" t="s">
        <v>1452</v>
      </c>
      <c r="D6296" s="82" t="s">
        <v>1453</v>
      </c>
      <c r="E6296" s="82" t="s">
        <v>1806</v>
      </c>
      <c r="F6296" s="82" t="s">
        <v>10</v>
      </c>
      <c r="G6296" s="79">
        <v>2057558.59</v>
      </c>
      <c r="H6296" s="79">
        <v>1973303.05</v>
      </c>
      <c r="I6296" s="79">
        <v>84255.540000000037</v>
      </c>
      <c r="J6296" s="79">
        <v>7982.16</v>
      </c>
      <c r="K6296" s="43" t="s">
        <v>3375</v>
      </c>
      <c r="L6296" s="52" t="s">
        <v>3373</v>
      </c>
      <c r="M6296" s="16">
        <f>Таблица4[[#This Row],[Поступления]]/Таблица4[[#This Row],[Начисления]]</f>
        <v>0.95905072136973746</v>
      </c>
    </row>
    <row r="6297" spans="1:13" ht="15">
      <c r="A6297" s="42" t="s">
        <v>9990</v>
      </c>
      <c r="B6297" s="82" t="s">
        <v>1807</v>
      </c>
      <c r="C6297" s="82" t="s">
        <v>1452</v>
      </c>
      <c r="D6297" s="82" t="s">
        <v>1453</v>
      </c>
      <c r="E6297" s="82" t="s">
        <v>1806</v>
      </c>
      <c r="F6297" s="82" t="s">
        <v>76</v>
      </c>
      <c r="G6297" s="79">
        <v>948954.52</v>
      </c>
      <c r="H6297" s="79">
        <v>720476.99</v>
      </c>
      <c r="I6297" s="79">
        <v>228477.53000000003</v>
      </c>
      <c r="J6297" s="79">
        <v>4839.8599999999997</v>
      </c>
      <c r="K6297" s="43" t="s">
        <v>3375</v>
      </c>
      <c r="L6297" s="52" t="s">
        <v>3373</v>
      </c>
      <c r="M6297" s="16">
        <f>Таблица4[[#This Row],[Поступления]]/Таблица4[[#This Row],[Начисления]]</f>
        <v>0.75923237079897143</v>
      </c>
    </row>
    <row r="6298" spans="1:13" ht="15">
      <c r="A6298" s="42" t="s">
        <v>9991</v>
      </c>
      <c r="B6298" s="82" t="s">
        <v>1807</v>
      </c>
      <c r="C6298" s="82" t="s">
        <v>1452</v>
      </c>
      <c r="D6298" s="82" t="s">
        <v>1453</v>
      </c>
      <c r="E6298" s="82" t="s">
        <v>1806</v>
      </c>
      <c r="F6298" s="82" t="s">
        <v>80</v>
      </c>
      <c r="G6298" s="79">
        <v>1637230.71</v>
      </c>
      <c r="H6298" s="79">
        <v>1483275.46</v>
      </c>
      <c r="I6298" s="79">
        <v>153955.25</v>
      </c>
      <c r="J6298" s="79">
        <v>8797.19</v>
      </c>
      <c r="K6298" s="43" t="s">
        <v>3375</v>
      </c>
      <c r="L6298" s="52" t="s">
        <v>3372</v>
      </c>
      <c r="M6298" s="16">
        <f>Таблица4[[#This Row],[Поступления]]/Таблица4[[#This Row],[Начисления]]</f>
        <v>0.90596606265710711</v>
      </c>
    </row>
    <row r="6299" spans="1:13" ht="15">
      <c r="A6299" s="42" t="s">
        <v>9992</v>
      </c>
      <c r="B6299" s="82" t="s">
        <v>1807</v>
      </c>
      <c r="C6299" s="82" t="s">
        <v>1452</v>
      </c>
      <c r="D6299" s="82" t="s">
        <v>1453</v>
      </c>
      <c r="E6299" s="82" t="s">
        <v>1806</v>
      </c>
      <c r="F6299" s="82" t="s">
        <v>139</v>
      </c>
      <c r="G6299" s="79">
        <v>463580.7</v>
      </c>
      <c r="H6299" s="79">
        <v>425655.4</v>
      </c>
      <c r="I6299" s="79">
        <v>37925.299999999988</v>
      </c>
      <c r="J6299" s="79">
        <v>1630.3</v>
      </c>
      <c r="K6299" s="43" t="s">
        <v>3375</v>
      </c>
      <c r="L6299" s="52" t="s">
        <v>3372</v>
      </c>
      <c r="M6299" s="16">
        <f>Таблица4[[#This Row],[Поступления]]/Таблица4[[#This Row],[Начисления]]</f>
        <v>0.9181905113823764</v>
      </c>
    </row>
    <row r="6300" spans="1:13" ht="15">
      <c r="A6300" s="42" t="s">
        <v>9993</v>
      </c>
      <c r="B6300" s="82" t="s">
        <v>1807</v>
      </c>
      <c r="C6300" s="82" t="s">
        <v>1452</v>
      </c>
      <c r="D6300" s="82" t="s">
        <v>1453</v>
      </c>
      <c r="E6300" s="82" t="s">
        <v>1806</v>
      </c>
      <c r="F6300" s="82" t="s">
        <v>140</v>
      </c>
      <c r="G6300" s="79">
        <v>1221554.02</v>
      </c>
      <c r="H6300" s="79">
        <v>1039114.13</v>
      </c>
      <c r="I6300" s="79">
        <v>182439.89</v>
      </c>
      <c r="J6300" s="79">
        <v>2413.92</v>
      </c>
      <c r="K6300" s="43" t="s">
        <v>3375</v>
      </c>
      <c r="L6300" s="52" t="s">
        <v>3372</v>
      </c>
      <c r="M6300" s="16">
        <f>Таблица4[[#This Row],[Поступления]]/Таблица4[[#This Row],[Начисления]]</f>
        <v>0.85064934745988552</v>
      </c>
    </row>
    <row r="6301" spans="1:13" ht="15">
      <c r="A6301" s="42" t="s">
        <v>9994</v>
      </c>
      <c r="B6301" s="82" t="s">
        <v>1807</v>
      </c>
      <c r="C6301" s="82" t="s">
        <v>1452</v>
      </c>
      <c r="D6301" s="82" t="s">
        <v>1453</v>
      </c>
      <c r="E6301" s="82" t="s">
        <v>1806</v>
      </c>
      <c r="F6301" s="82" t="s">
        <v>185</v>
      </c>
      <c r="G6301" s="79">
        <v>942222.74</v>
      </c>
      <c r="H6301" s="79">
        <v>812974.71</v>
      </c>
      <c r="I6301" s="79">
        <v>129248.03000000003</v>
      </c>
      <c r="J6301" s="79">
        <v>17251.3</v>
      </c>
      <c r="K6301" s="43" t="s">
        <v>3375</v>
      </c>
      <c r="L6301" s="52" t="s">
        <v>3373</v>
      </c>
      <c r="M6301" s="16">
        <f>Таблица4[[#This Row],[Поступления]]/Таблица4[[#This Row],[Начисления]]</f>
        <v>0.86282645863546015</v>
      </c>
    </row>
    <row r="6302" spans="1:13" ht="15">
      <c r="A6302" s="42" t="s">
        <v>9995</v>
      </c>
      <c r="B6302" s="82" t="s">
        <v>1807</v>
      </c>
      <c r="C6302" s="82" t="s">
        <v>1452</v>
      </c>
      <c r="D6302" s="82" t="s">
        <v>1453</v>
      </c>
      <c r="E6302" s="82" t="s">
        <v>1806</v>
      </c>
      <c r="F6302" s="82" t="s">
        <v>26</v>
      </c>
      <c r="G6302" s="79">
        <v>1407051.09</v>
      </c>
      <c r="H6302" s="79">
        <v>1271978.3799999999</v>
      </c>
      <c r="I6302" s="79">
        <v>135072.7100000002</v>
      </c>
      <c r="J6302" s="79">
        <v>6494.12</v>
      </c>
      <c r="K6302" s="43" t="s">
        <v>3375</v>
      </c>
      <c r="L6302" s="52" t="s">
        <v>3373</v>
      </c>
      <c r="M6302" s="16">
        <f>Таблица4[[#This Row],[Поступления]]/Таблица4[[#This Row],[Начисления]]</f>
        <v>0.90400298115685329</v>
      </c>
    </row>
    <row r="6303" spans="1:13" ht="15">
      <c r="A6303" s="42" t="s">
        <v>9996</v>
      </c>
      <c r="B6303" s="82" t="s">
        <v>1807</v>
      </c>
      <c r="C6303" s="82" t="s">
        <v>1452</v>
      </c>
      <c r="D6303" s="82" t="s">
        <v>1453</v>
      </c>
      <c r="E6303" s="82" t="s">
        <v>1806</v>
      </c>
      <c r="F6303" s="82" t="s">
        <v>613</v>
      </c>
      <c r="G6303" s="79">
        <v>956556.79</v>
      </c>
      <c r="H6303" s="79">
        <v>860953.13</v>
      </c>
      <c r="I6303" s="79">
        <v>95603.660000000033</v>
      </c>
      <c r="J6303" s="79">
        <v>0</v>
      </c>
      <c r="K6303" s="43" t="s">
        <v>3375</v>
      </c>
      <c r="L6303" s="52" t="s">
        <v>3372</v>
      </c>
      <c r="M6303" s="16">
        <f>Таблица4[[#This Row],[Поступления]]/Таблица4[[#This Row],[Начисления]]</f>
        <v>0.90005438150723904</v>
      </c>
    </row>
    <row r="6304" spans="1:13" ht="15">
      <c r="A6304" s="42" t="s">
        <v>9997</v>
      </c>
      <c r="B6304" s="82" t="s">
        <v>1807</v>
      </c>
      <c r="C6304" s="82" t="s">
        <v>1452</v>
      </c>
      <c r="D6304" s="82" t="s">
        <v>1453</v>
      </c>
      <c r="E6304" s="82" t="s">
        <v>1806</v>
      </c>
      <c r="F6304" s="82" t="s">
        <v>381</v>
      </c>
      <c r="G6304" s="79">
        <v>2449510.5699999998</v>
      </c>
      <c r="H6304" s="79">
        <v>2132871.11</v>
      </c>
      <c r="I6304" s="79">
        <v>316639.45999999996</v>
      </c>
      <c r="J6304" s="79">
        <v>3963.68</v>
      </c>
      <c r="K6304" s="43" t="s">
        <v>3375</v>
      </c>
      <c r="L6304" s="52" t="s">
        <v>3373</v>
      </c>
      <c r="M6304" s="16">
        <f>Таблица4[[#This Row],[Поступления]]/Таблица4[[#This Row],[Начисления]]</f>
        <v>0.87073358087203523</v>
      </c>
    </row>
    <row r="6305" spans="1:13" ht="15">
      <c r="A6305" s="42" t="s">
        <v>9998</v>
      </c>
      <c r="B6305" s="82" t="s">
        <v>1807</v>
      </c>
      <c r="C6305" s="82" t="s">
        <v>1452</v>
      </c>
      <c r="D6305" s="82" t="s">
        <v>1453</v>
      </c>
      <c r="E6305" s="82" t="s">
        <v>1806</v>
      </c>
      <c r="F6305" s="82" t="s">
        <v>366</v>
      </c>
      <c r="G6305" s="79">
        <v>578866.51</v>
      </c>
      <c r="H6305" s="79">
        <v>536426.23999999999</v>
      </c>
      <c r="I6305" s="79">
        <v>42440.270000000019</v>
      </c>
      <c r="J6305" s="79">
        <v>584.70000000000005</v>
      </c>
      <c r="K6305" s="43" t="s">
        <v>3375</v>
      </c>
      <c r="L6305" s="52" t="s">
        <v>3372</v>
      </c>
      <c r="M6305" s="16">
        <f>Таблица4[[#This Row],[Поступления]]/Таблица4[[#This Row],[Начисления]]</f>
        <v>0.92668383942266752</v>
      </c>
    </row>
    <row r="6306" spans="1:13" ht="15">
      <c r="A6306" s="42" t="s">
        <v>9999</v>
      </c>
      <c r="B6306" s="82" t="s">
        <v>1807</v>
      </c>
      <c r="C6306" s="82" t="s">
        <v>1452</v>
      </c>
      <c r="D6306" s="82" t="s">
        <v>1453</v>
      </c>
      <c r="E6306" s="82" t="s">
        <v>1806</v>
      </c>
      <c r="F6306" s="82" t="s">
        <v>704</v>
      </c>
      <c r="G6306" s="79">
        <v>953463.49</v>
      </c>
      <c r="H6306" s="79">
        <v>835712.02</v>
      </c>
      <c r="I6306" s="79">
        <v>117751.46999999997</v>
      </c>
      <c r="J6306" s="79">
        <v>5618.14</v>
      </c>
      <c r="K6306" s="43" t="s">
        <v>3375</v>
      </c>
      <c r="L6306" s="52" t="s">
        <v>3373</v>
      </c>
      <c r="M6306" s="16">
        <f>Таблица4[[#This Row],[Поступления]]/Таблица4[[#This Row],[Начисления]]</f>
        <v>0.8765013330505188</v>
      </c>
    </row>
    <row r="6307" spans="1:13" ht="15">
      <c r="A6307" s="42" t="s">
        <v>10000</v>
      </c>
      <c r="B6307" s="82" t="s">
        <v>1807</v>
      </c>
      <c r="C6307" s="82" t="s">
        <v>1452</v>
      </c>
      <c r="D6307" s="82" t="s">
        <v>1453</v>
      </c>
      <c r="E6307" s="82" t="s">
        <v>1806</v>
      </c>
      <c r="F6307" s="82" t="s">
        <v>707</v>
      </c>
      <c r="G6307" s="79">
        <v>575638.94999999995</v>
      </c>
      <c r="H6307" s="79">
        <v>519198.69</v>
      </c>
      <c r="I6307" s="79">
        <v>56440.259999999951</v>
      </c>
      <c r="J6307" s="79">
        <v>1138.76</v>
      </c>
      <c r="K6307" s="43" t="s">
        <v>3375</v>
      </c>
      <c r="L6307" s="52" t="s">
        <v>3372</v>
      </c>
      <c r="M6307" s="16">
        <f>Таблица4[[#This Row],[Поступления]]/Таблица4[[#This Row],[Начисления]]</f>
        <v>0.90195197875334887</v>
      </c>
    </row>
    <row r="6308" spans="1:13" ht="15">
      <c r="A6308" s="42" t="s">
        <v>10001</v>
      </c>
      <c r="B6308" s="82" t="s">
        <v>1811</v>
      </c>
      <c r="C6308" s="82" t="s">
        <v>1452</v>
      </c>
      <c r="D6308" s="82" t="s">
        <v>1453</v>
      </c>
      <c r="E6308" s="82" t="s">
        <v>1810</v>
      </c>
      <c r="F6308" s="82" t="s">
        <v>123</v>
      </c>
      <c r="G6308" s="79">
        <v>759122.55</v>
      </c>
      <c r="H6308" s="79">
        <v>707327.8</v>
      </c>
      <c r="I6308" s="79">
        <v>51794.75</v>
      </c>
      <c r="J6308" s="79">
        <v>2565.92</v>
      </c>
      <c r="K6308" s="43" t="s">
        <v>3375</v>
      </c>
      <c r="L6308" s="52" t="s">
        <v>3372</v>
      </c>
      <c r="M6308" s="16">
        <f>Таблица4[[#This Row],[Поступления]]/Таблица4[[#This Row],[Начисления]]</f>
        <v>0.93177023920577773</v>
      </c>
    </row>
    <row r="6309" spans="1:13" ht="15">
      <c r="A6309" s="42" t="s">
        <v>10002</v>
      </c>
      <c r="B6309" s="82" t="s">
        <v>1811</v>
      </c>
      <c r="C6309" s="82" t="s">
        <v>1452</v>
      </c>
      <c r="D6309" s="82" t="s">
        <v>1453</v>
      </c>
      <c r="E6309" s="82" t="s">
        <v>1810</v>
      </c>
      <c r="F6309" s="82" t="s">
        <v>144</v>
      </c>
      <c r="G6309" s="79">
        <v>2359024.5299999998</v>
      </c>
      <c r="H6309" s="79">
        <v>1984640.34</v>
      </c>
      <c r="I6309" s="79">
        <v>374384.18999999971</v>
      </c>
      <c r="J6309" s="79">
        <v>13270.86</v>
      </c>
      <c r="K6309" s="43" t="s">
        <v>3375</v>
      </c>
      <c r="L6309" s="52" t="s">
        <v>3373</v>
      </c>
      <c r="M6309" s="16">
        <f>Таблица4[[#This Row],[Поступления]]/Таблица4[[#This Row],[Начисления]]</f>
        <v>0.84129703390579003</v>
      </c>
    </row>
    <row r="6310" spans="1:13" ht="15">
      <c r="A6310" s="42" t="s">
        <v>10003</v>
      </c>
      <c r="B6310" s="82" t="s">
        <v>1811</v>
      </c>
      <c r="C6310" s="82" t="s">
        <v>1452</v>
      </c>
      <c r="D6310" s="82" t="s">
        <v>1453</v>
      </c>
      <c r="E6310" s="82" t="s">
        <v>1810</v>
      </c>
      <c r="F6310" s="82" t="s">
        <v>81</v>
      </c>
      <c r="G6310" s="79">
        <v>2536618.65</v>
      </c>
      <c r="H6310" s="79">
        <v>2217867.58</v>
      </c>
      <c r="I6310" s="79">
        <v>318751.06999999983</v>
      </c>
      <c r="J6310" s="79">
        <v>10370.700000000001</v>
      </c>
      <c r="K6310" s="43" t="s">
        <v>3375</v>
      </c>
      <c r="L6310" s="52" t="s">
        <v>3372</v>
      </c>
      <c r="M6310" s="16">
        <f>Таблица4[[#This Row],[Поступления]]/Таблица4[[#This Row],[Начисления]]</f>
        <v>0.87434016934315295</v>
      </c>
    </row>
    <row r="6311" spans="1:13" ht="15">
      <c r="A6311" s="42" t="s">
        <v>10004</v>
      </c>
      <c r="B6311" s="82" t="s">
        <v>1811</v>
      </c>
      <c r="C6311" s="82" t="s">
        <v>1452</v>
      </c>
      <c r="D6311" s="82" t="s">
        <v>1453</v>
      </c>
      <c r="E6311" s="82" t="s">
        <v>1810</v>
      </c>
      <c r="F6311" s="82" t="s">
        <v>230</v>
      </c>
      <c r="G6311" s="79">
        <v>117635.17</v>
      </c>
      <c r="H6311" s="79">
        <v>102934.93</v>
      </c>
      <c r="I6311" s="79">
        <v>14700.240000000005</v>
      </c>
      <c r="J6311" s="79">
        <v>0</v>
      </c>
      <c r="K6311" s="43" t="s">
        <v>3375</v>
      </c>
      <c r="L6311" s="52" t="s">
        <v>3372</v>
      </c>
      <c r="M6311" s="16">
        <f>Таблица4[[#This Row],[Поступления]]/Таблица4[[#This Row],[Начисления]]</f>
        <v>0.87503533169544445</v>
      </c>
    </row>
    <row r="6312" spans="1:13" ht="15">
      <c r="A6312" s="42" t="s">
        <v>10005</v>
      </c>
      <c r="B6312" s="82" t="s">
        <v>1811</v>
      </c>
      <c r="C6312" s="82" t="s">
        <v>1452</v>
      </c>
      <c r="D6312" s="82" t="s">
        <v>1453</v>
      </c>
      <c r="E6312" s="82" t="s">
        <v>1810</v>
      </c>
      <c r="F6312" s="82" t="s">
        <v>212</v>
      </c>
      <c r="G6312" s="79">
        <v>381293.08</v>
      </c>
      <c r="H6312" s="79">
        <v>271692.46000000002</v>
      </c>
      <c r="I6312" s="79">
        <v>109600.62</v>
      </c>
      <c r="J6312" s="79">
        <v>0</v>
      </c>
      <c r="K6312" s="43" t="s">
        <v>3375</v>
      </c>
      <c r="L6312" s="52" t="s">
        <v>3373</v>
      </c>
      <c r="M6312" s="16">
        <f>Таблица4[[#This Row],[Поступления]]/Таблица4[[#This Row],[Начисления]]</f>
        <v>0.71255544422678752</v>
      </c>
    </row>
    <row r="6313" spans="1:13" ht="15">
      <c r="A6313" s="42" t="s">
        <v>10006</v>
      </c>
      <c r="B6313" s="82" t="s">
        <v>1811</v>
      </c>
      <c r="C6313" s="82" t="s">
        <v>1452</v>
      </c>
      <c r="D6313" s="82" t="s">
        <v>1453</v>
      </c>
      <c r="E6313" s="82" t="s">
        <v>1810</v>
      </c>
      <c r="F6313" s="82" t="s">
        <v>146</v>
      </c>
      <c r="G6313" s="79">
        <v>820657.94</v>
      </c>
      <c r="H6313" s="79">
        <v>721093.55</v>
      </c>
      <c r="I6313" s="79">
        <v>99564.389999999898</v>
      </c>
      <c r="J6313" s="79">
        <v>3343.46</v>
      </c>
      <c r="K6313" s="43" t="s">
        <v>3375</v>
      </c>
      <c r="L6313" s="52" t="s">
        <v>3373</v>
      </c>
      <c r="M6313" s="16">
        <f>Таблица4[[#This Row],[Поступления]]/Таблица4[[#This Row],[Начисления]]</f>
        <v>0.87867735734086738</v>
      </c>
    </row>
    <row r="6314" spans="1:13" ht="15">
      <c r="A6314" s="42" t="s">
        <v>10007</v>
      </c>
      <c r="B6314" s="82" t="s">
        <v>1811</v>
      </c>
      <c r="C6314" s="82" t="s">
        <v>1452</v>
      </c>
      <c r="D6314" s="82" t="s">
        <v>1453</v>
      </c>
      <c r="E6314" s="82" t="s">
        <v>1810</v>
      </c>
      <c r="F6314" s="82" t="s">
        <v>114</v>
      </c>
      <c r="G6314" s="79">
        <v>243375.83</v>
      </c>
      <c r="H6314" s="79">
        <v>185458.82</v>
      </c>
      <c r="I6314" s="79">
        <v>57917.00999999998</v>
      </c>
      <c r="J6314" s="79">
        <v>0</v>
      </c>
      <c r="K6314" s="43" t="s">
        <v>3375</v>
      </c>
      <c r="L6314" s="52" t="s">
        <v>3372</v>
      </c>
      <c r="M6314" s="16">
        <f>Таблица4[[#This Row],[Поступления]]/Таблица4[[#This Row],[Начисления]]</f>
        <v>0.76202645102432731</v>
      </c>
    </row>
    <row r="6315" spans="1:13" ht="15">
      <c r="A6315" s="42" t="s">
        <v>10008</v>
      </c>
      <c r="B6315" s="82" t="s">
        <v>1811</v>
      </c>
      <c r="C6315" s="82" t="s">
        <v>1452</v>
      </c>
      <c r="D6315" s="82" t="s">
        <v>1453</v>
      </c>
      <c r="E6315" s="82" t="s">
        <v>1810</v>
      </c>
      <c r="F6315" s="82" t="s">
        <v>708</v>
      </c>
      <c r="G6315" s="79">
        <v>566374.22</v>
      </c>
      <c r="H6315" s="79">
        <v>485164.25</v>
      </c>
      <c r="I6315" s="79">
        <v>81209.969999999972</v>
      </c>
      <c r="J6315" s="79">
        <v>1106.82</v>
      </c>
      <c r="K6315" s="43" t="s">
        <v>3375</v>
      </c>
      <c r="L6315" s="52" t="s">
        <v>3372</v>
      </c>
      <c r="M6315" s="16">
        <f>Таблица4[[#This Row],[Поступления]]/Таблица4[[#This Row],[Начисления]]</f>
        <v>0.85661428940038975</v>
      </c>
    </row>
    <row r="6316" spans="1:13" ht="15">
      <c r="A6316" s="42" t="s">
        <v>10009</v>
      </c>
      <c r="B6316" s="82" t="s">
        <v>1811</v>
      </c>
      <c r="C6316" s="82" t="s">
        <v>1452</v>
      </c>
      <c r="D6316" s="82" t="s">
        <v>1453</v>
      </c>
      <c r="E6316" s="82" t="s">
        <v>1810</v>
      </c>
      <c r="F6316" s="82" t="s">
        <v>709</v>
      </c>
      <c r="G6316" s="79">
        <v>559875.61</v>
      </c>
      <c r="H6316" s="79">
        <v>505356.73</v>
      </c>
      <c r="I6316" s="79">
        <v>54518.880000000005</v>
      </c>
      <c r="J6316" s="79">
        <v>2586.46</v>
      </c>
      <c r="K6316" s="43" t="s">
        <v>3375</v>
      </c>
      <c r="L6316" s="52" t="s">
        <v>3373</v>
      </c>
      <c r="M6316" s="16">
        <f>Таблица4[[#This Row],[Поступления]]/Таблица4[[#This Row],[Начисления]]</f>
        <v>0.90262322732722722</v>
      </c>
    </row>
    <row r="6317" spans="1:13" ht="15">
      <c r="A6317" s="42" t="s">
        <v>10010</v>
      </c>
      <c r="B6317" s="82" t="s">
        <v>1811</v>
      </c>
      <c r="C6317" s="82" t="s">
        <v>1452</v>
      </c>
      <c r="D6317" s="82" t="s">
        <v>1453</v>
      </c>
      <c r="E6317" s="82" t="s">
        <v>1810</v>
      </c>
      <c r="F6317" s="82" t="s">
        <v>710</v>
      </c>
      <c r="G6317" s="79">
        <v>330796.65000000002</v>
      </c>
      <c r="H6317" s="79">
        <v>284051.15999999997</v>
      </c>
      <c r="I6317" s="79">
        <v>46745.490000000049</v>
      </c>
      <c r="J6317" s="79">
        <v>3931.95</v>
      </c>
      <c r="K6317" s="43" t="s">
        <v>3375</v>
      </c>
      <c r="L6317" s="52" t="s">
        <v>3372</v>
      </c>
      <c r="M6317" s="16">
        <f>Таблица4[[#This Row],[Поступления]]/Таблица4[[#This Row],[Начисления]]</f>
        <v>0.85868813967735147</v>
      </c>
    </row>
    <row r="6318" spans="1:13" ht="15">
      <c r="A6318" s="42" t="s">
        <v>10011</v>
      </c>
      <c r="B6318" s="82" t="s">
        <v>1811</v>
      </c>
      <c r="C6318" s="82" t="s">
        <v>1452</v>
      </c>
      <c r="D6318" s="82" t="s">
        <v>1453</v>
      </c>
      <c r="E6318" s="82" t="s">
        <v>1810</v>
      </c>
      <c r="F6318" s="82" t="s">
        <v>711</v>
      </c>
      <c r="G6318" s="79">
        <v>339732.3</v>
      </c>
      <c r="H6318" s="79">
        <v>292196.7</v>
      </c>
      <c r="I6318" s="79">
        <v>47535.599999999977</v>
      </c>
      <c r="J6318" s="79">
        <v>245.1</v>
      </c>
      <c r="K6318" s="43" t="s">
        <v>3375</v>
      </c>
      <c r="L6318" s="52" t="s">
        <v>3372</v>
      </c>
      <c r="M6318" s="16">
        <f>Таблица4[[#This Row],[Поступления]]/Таблица4[[#This Row],[Начисления]]</f>
        <v>0.86007924474652553</v>
      </c>
    </row>
    <row r="6319" spans="1:13" ht="15">
      <c r="A6319" s="42" t="s">
        <v>10012</v>
      </c>
      <c r="B6319" s="82" t="s">
        <v>1811</v>
      </c>
      <c r="C6319" s="82" t="s">
        <v>1452</v>
      </c>
      <c r="D6319" s="82" t="s">
        <v>1453</v>
      </c>
      <c r="E6319" s="82" t="s">
        <v>1810</v>
      </c>
      <c r="F6319" s="82" t="s">
        <v>364</v>
      </c>
      <c r="G6319" s="79">
        <v>75920.53</v>
      </c>
      <c r="H6319" s="79">
        <v>44629.73</v>
      </c>
      <c r="I6319" s="79">
        <v>31290.799999999996</v>
      </c>
      <c r="J6319" s="79">
        <v>0</v>
      </c>
      <c r="K6319" s="43" t="s">
        <v>3375</v>
      </c>
      <c r="L6319" s="52" t="s">
        <v>3372</v>
      </c>
      <c r="M6319" s="16">
        <f>Таблица4[[#This Row],[Поступления]]/Таблица4[[#This Row],[Начисления]]</f>
        <v>0.58784797735210759</v>
      </c>
    </row>
    <row r="6320" spans="1:13" ht="15">
      <c r="A6320" s="42" t="s">
        <v>10013</v>
      </c>
      <c r="B6320" s="82" t="s">
        <v>1811</v>
      </c>
      <c r="C6320" s="82" t="s">
        <v>1452</v>
      </c>
      <c r="D6320" s="82" t="s">
        <v>1453</v>
      </c>
      <c r="E6320" s="82" t="s">
        <v>1810</v>
      </c>
      <c r="F6320" s="82" t="s">
        <v>712</v>
      </c>
      <c r="G6320" s="79">
        <v>128107.6</v>
      </c>
      <c r="H6320" s="79">
        <v>105270.93</v>
      </c>
      <c r="I6320" s="79">
        <v>22836.670000000013</v>
      </c>
      <c r="J6320" s="79">
        <v>0</v>
      </c>
      <c r="K6320" s="43" t="s">
        <v>3375</v>
      </c>
      <c r="L6320" s="52" t="s">
        <v>3372</v>
      </c>
      <c r="M6320" s="16">
        <f>Таблица4[[#This Row],[Поступления]]/Таблица4[[#This Row],[Начисления]]</f>
        <v>0.82173836681039991</v>
      </c>
    </row>
    <row r="6321" spans="1:13" ht="15">
      <c r="A6321" s="42" t="s">
        <v>10014</v>
      </c>
      <c r="B6321" s="82" t="s">
        <v>1821</v>
      </c>
      <c r="C6321" s="82" t="s">
        <v>1452</v>
      </c>
      <c r="D6321" s="82" t="s">
        <v>1453</v>
      </c>
      <c r="E6321" s="82" t="s">
        <v>1820</v>
      </c>
      <c r="F6321" s="82" t="s">
        <v>22</v>
      </c>
      <c r="G6321" s="79">
        <v>327657.05</v>
      </c>
      <c r="H6321" s="79">
        <v>282487.99</v>
      </c>
      <c r="I6321" s="79">
        <v>45169.06</v>
      </c>
      <c r="J6321" s="79">
        <v>0</v>
      </c>
      <c r="K6321" s="43" t="s">
        <v>3381</v>
      </c>
      <c r="L6321" s="52" t="s">
        <v>3372</v>
      </c>
      <c r="M6321" s="16">
        <f>Таблица4[[#This Row],[Поступления]]/Таблица4[[#This Row],[Начисления]]</f>
        <v>0.86214531321697485</v>
      </c>
    </row>
    <row r="6322" spans="1:13" ht="15">
      <c r="A6322" s="42" t="s">
        <v>10015</v>
      </c>
      <c r="B6322" s="82" t="s">
        <v>1821</v>
      </c>
      <c r="C6322" s="82" t="s">
        <v>1452</v>
      </c>
      <c r="D6322" s="82" t="s">
        <v>1453</v>
      </c>
      <c r="E6322" s="82" t="s">
        <v>1820</v>
      </c>
      <c r="F6322" s="82" t="s">
        <v>23</v>
      </c>
      <c r="G6322" s="79">
        <v>85580.800000000003</v>
      </c>
      <c r="H6322" s="79">
        <v>68923.570000000007</v>
      </c>
      <c r="I6322" s="79">
        <v>16657.229999999996</v>
      </c>
      <c r="J6322" s="79">
        <v>287.02999999999997</v>
      </c>
      <c r="K6322" s="43" t="s">
        <v>3381</v>
      </c>
      <c r="L6322" s="52" t="s">
        <v>3372</v>
      </c>
      <c r="M6322" s="16">
        <f>Таблица4[[#This Row],[Поступления]]/Таблица4[[#This Row],[Начисления]]</f>
        <v>0.8053625345871972</v>
      </c>
    </row>
    <row r="6323" spans="1:13" ht="15">
      <c r="A6323" s="42" t="s">
        <v>10016</v>
      </c>
      <c r="B6323" s="82" t="s">
        <v>1821</v>
      </c>
      <c r="C6323" s="82" t="s">
        <v>1452</v>
      </c>
      <c r="D6323" s="82" t="s">
        <v>1453</v>
      </c>
      <c r="E6323" s="82" t="s">
        <v>1820</v>
      </c>
      <c r="F6323" s="82" t="s">
        <v>105</v>
      </c>
      <c r="G6323" s="79">
        <v>334177.65000000002</v>
      </c>
      <c r="H6323" s="79">
        <v>286996.25</v>
      </c>
      <c r="I6323" s="79">
        <v>47181.400000000023</v>
      </c>
      <c r="J6323" s="79">
        <v>1019.11</v>
      </c>
      <c r="K6323" s="43" t="s">
        <v>3381</v>
      </c>
      <c r="L6323" s="52" t="s">
        <v>3372</v>
      </c>
      <c r="M6323" s="16">
        <f>Таблица4[[#This Row],[Поступления]]/Таблица4[[#This Row],[Начисления]]</f>
        <v>0.85881341855147997</v>
      </c>
    </row>
    <row r="6324" spans="1:13" ht="15">
      <c r="A6324" s="42" t="s">
        <v>10017</v>
      </c>
      <c r="B6324" s="82" t="s">
        <v>1821</v>
      </c>
      <c r="C6324" s="82" t="s">
        <v>1452</v>
      </c>
      <c r="D6324" s="82" t="s">
        <v>1453</v>
      </c>
      <c r="E6324" s="82" t="s">
        <v>1820</v>
      </c>
      <c r="F6324" s="82" t="s">
        <v>32</v>
      </c>
      <c r="G6324" s="79">
        <v>84482.91</v>
      </c>
      <c r="H6324" s="79">
        <v>72259.509999999995</v>
      </c>
      <c r="I6324" s="79">
        <v>12223.400000000009</v>
      </c>
      <c r="J6324" s="79">
        <v>0</v>
      </c>
      <c r="K6324" s="43" t="s">
        <v>3381</v>
      </c>
      <c r="L6324" s="52" t="s">
        <v>3373</v>
      </c>
      <c r="M6324" s="16">
        <f>Таблица4[[#This Row],[Поступления]]/Таблица4[[#This Row],[Начисления]]</f>
        <v>0.85531511639454649</v>
      </c>
    </row>
    <row r="6325" spans="1:13" ht="15">
      <c r="A6325" s="42" t="s">
        <v>10018</v>
      </c>
      <c r="B6325" s="82" t="s">
        <v>1821</v>
      </c>
      <c r="C6325" s="82" t="s">
        <v>1452</v>
      </c>
      <c r="D6325" s="82" t="s">
        <v>1453</v>
      </c>
      <c r="E6325" s="82" t="s">
        <v>1820</v>
      </c>
      <c r="F6325" s="82" t="s">
        <v>25</v>
      </c>
      <c r="G6325" s="79">
        <v>143761.72</v>
      </c>
      <c r="H6325" s="79">
        <v>117318.42</v>
      </c>
      <c r="I6325" s="79">
        <v>26443.300000000003</v>
      </c>
      <c r="J6325" s="79">
        <v>0</v>
      </c>
      <c r="K6325" s="43" t="s">
        <v>3381</v>
      </c>
      <c r="L6325" s="52" t="s">
        <v>3373</v>
      </c>
      <c r="M6325" s="16">
        <f>Таблица4[[#This Row],[Поступления]]/Таблица4[[#This Row],[Начисления]]</f>
        <v>0.81606160527294747</v>
      </c>
    </row>
    <row r="6326" spans="1:13" ht="15">
      <c r="A6326" s="49" t="s">
        <v>10019</v>
      </c>
      <c r="B6326" s="83" t="s">
        <v>1840</v>
      </c>
      <c r="C6326" s="83" t="s">
        <v>1452</v>
      </c>
      <c r="D6326" s="83" t="s">
        <v>1453</v>
      </c>
      <c r="E6326" s="83" t="s">
        <v>1839</v>
      </c>
      <c r="F6326" s="83" t="s">
        <v>86</v>
      </c>
      <c r="G6326" s="79">
        <v>4857120.95</v>
      </c>
      <c r="H6326" s="79">
        <v>4366139.1900000004</v>
      </c>
      <c r="I6326" s="79">
        <v>490981.75999999978</v>
      </c>
      <c r="J6326" s="79">
        <v>6595.35</v>
      </c>
      <c r="K6326" s="51" t="s">
        <v>3378</v>
      </c>
      <c r="L6326" s="54" t="s">
        <v>3373</v>
      </c>
      <c r="M6326" s="16">
        <f>Таблица4[[#This Row],[Поступления]]/Таблица4[[#This Row],[Начисления]]</f>
        <v>0.89891506407720823</v>
      </c>
    </row>
    <row r="6327" spans="1:13" ht="15">
      <c r="A6327" s="42" t="s">
        <v>10020</v>
      </c>
      <c r="B6327" s="82" t="s">
        <v>1840</v>
      </c>
      <c r="C6327" s="82" t="s">
        <v>1452</v>
      </c>
      <c r="D6327" s="82" t="s">
        <v>1453</v>
      </c>
      <c r="E6327" s="82" t="s">
        <v>1839</v>
      </c>
      <c r="F6327" s="82" t="s">
        <v>169</v>
      </c>
      <c r="G6327" s="79">
        <v>5741164.8700000001</v>
      </c>
      <c r="H6327" s="79">
        <v>5247534.87</v>
      </c>
      <c r="I6327" s="79">
        <v>493630</v>
      </c>
      <c r="J6327" s="79">
        <v>22602.74</v>
      </c>
      <c r="K6327" s="43" t="s">
        <v>3378</v>
      </c>
      <c r="L6327" s="52" t="s">
        <v>3373</v>
      </c>
      <c r="M6327" s="16">
        <f>Таблица4[[#This Row],[Поступления]]/Таблица4[[#This Row],[Начисления]]</f>
        <v>0.9140191910217691</v>
      </c>
    </row>
    <row r="6328" spans="1:13" ht="15">
      <c r="A6328" s="42" t="s">
        <v>10021</v>
      </c>
      <c r="B6328" s="82" t="s">
        <v>1840</v>
      </c>
      <c r="C6328" s="82" t="s">
        <v>1452</v>
      </c>
      <c r="D6328" s="82" t="s">
        <v>1453</v>
      </c>
      <c r="E6328" s="82" t="s">
        <v>1839</v>
      </c>
      <c r="F6328" s="82" t="s">
        <v>170</v>
      </c>
      <c r="G6328" s="79">
        <v>1889867.28</v>
      </c>
      <c r="H6328" s="79">
        <v>1734288.7</v>
      </c>
      <c r="I6328" s="79">
        <v>155578.58000000007</v>
      </c>
      <c r="J6328" s="79">
        <v>3016.66</v>
      </c>
      <c r="K6328" s="43" t="s">
        <v>3378</v>
      </c>
      <c r="L6328" s="52" t="s">
        <v>3373</v>
      </c>
      <c r="M6328" s="16">
        <f>Таблица4[[#This Row],[Поступления]]/Таблица4[[#This Row],[Начисления]]</f>
        <v>0.91767751013711396</v>
      </c>
    </row>
    <row r="6329" spans="1:13" ht="15">
      <c r="A6329" s="42" t="s">
        <v>10022</v>
      </c>
      <c r="B6329" s="82" t="s">
        <v>1840</v>
      </c>
      <c r="C6329" s="82" t="s">
        <v>1452</v>
      </c>
      <c r="D6329" s="82" t="s">
        <v>1453</v>
      </c>
      <c r="E6329" s="82" t="s">
        <v>1839</v>
      </c>
      <c r="F6329" s="82" t="s">
        <v>745</v>
      </c>
      <c r="G6329" s="79">
        <v>3544135.35</v>
      </c>
      <c r="H6329" s="79">
        <v>3161643.74</v>
      </c>
      <c r="I6329" s="79">
        <v>382491.60999999987</v>
      </c>
      <c r="J6329" s="79">
        <v>4605.1899999999996</v>
      </c>
      <c r="K6329" s="43" t="s">
        <v>3378</v>
      </c>
      <c r="L6329" s="52" t="s">
        <v>3373</v>
      </c>
      <c r="M6329" s="16">
        <f>Таблица4[[#This Row],[Поступления]]/Таблица4[[#This Row],[Начисления]]</f>
        <v>0.89207759517423624</v>
      </c>
    </row>
    <row r="6330" spans="1:13" ht="15">
      <c r="A6330" s="49" t="s">
        <v>10023</v>
      </c>
      <c r="B6330" s="83" t="s">
        <v>1840</v>
      </c>
      <c r="C6330" s="83" t="s">
        <v>1452</v>
      </c>
      <c r="D6330" s="83" t="s">
        <v>1453</v>
      </c>
      <c r="E6330" s="83" t="s">
        <v>1839</v>
      </c>
      <c r="F6330" s="83" t="s">
        <v>746</v>
      </c>
      <c r="G6330" s="79">
        <v>2918068.02</v>
      </c>
      <c r="H6330" s="79">
        <v>2747170.42</v>
      </c>
      <c r="I6330" s="79">
        <v>170897.60000000009</v>
      </c>
      <c r="J6330" s="79">
        <v>15620.71</v>
      </c>
      <c r="K6330" s="51" t="s">
        <v>3378</v>
      </c>
      <c r="L6330" s="54" t="s">
        <v>3373</v>
      </c>
      <c r="M6330" s="16">
        <f>Таблица4[[#This Row],[Поступления]]/Таблица4[[#This Row],[Начисления]]</f>
        <v>0.94143467567284467</v>
      </c>
    </row>
    <row r="6331" spans="1:13" ht="15">
      <c r="A6331" s="42" t="s">
        <v>10024</v>
      </c>
      <c r="B6331" s="82" t="s">
        <v>1840</v>
      </c>
      <c r="C6331" s="82" t="s">
        <v>1452</v>
      </c>
      <c r="D6331" s="82" t="s">
        <v>1453</v>
      </c>
      <c r="E6331" s="82" t="s">
        <v>1839</v>
      </c>
      <c r="F6331" s="82" t="s">
        <v>747</v>
      </c>
      <c r="G6331" s="79">
        <v>3168880.91</v>
      </c>
      <c r="H6331" s="79">
        <v>2875032.28</v>
      </c>
      <c r="I6331" s="79">
        <v>293848.63000000035</v>
      </c>
      <c r="J6331" s="79">
        <v>9643.2199999999993</v>
      </c>
      <c r="K6331" s="43" t="s">
        <v>3378</v>
      </c>
      <c r="L6331" s="52" t="s">
        <v>3373</v>
      </c>
      <c r="M6331" s="16">
        <f>Таблица4[[#This Row],[Поступления]]/Таблица4[[#This Row],[Начисления]]</f>
        <v>0.90727053545221414</v>
      </c>
    </row>
    <row r="6332" spans="1:13" ht="15">
      <c r="A6332" s="42" t="s">
        <v>10025</v>
      </c>
      <c r="B6332" s="82" t="s">
        <v>1848</v>
      </c>
      <c r="C6332" s="82" t="s">
        <v>1452</v>
      </c>
      <c r="D6332" s="82" t="s">
        <v>1453</v>
      </c>
      <c r="E6332" s="82" t="s">
        <v>1847</v>
      </c>
      <c r="F6332" s="82" t="s">
        <v>105</v>
      </c>
      <c r="G6332" s="79">
        <v>608212.31000000006</v>
      </c>
      <c r="H6332" s="79">
        <v>522468.91</v>
      </c>
      <c r="I6332" s="79">
        <v>85743.400000000081</v>
      </c>
      <c r="J6332" s="79">
        <v>869.8</v>
      </c>
      <c r="K6332" s="43" t="s">
        <v>3375</v>
      </c>
      <c r="L6332" s="52" t="s">
        <v>3373</v>
      </c>
      <c r="M6332" s="16">
        <f>Таблица4[[#This Row],[Поступления]]/Таблица4[[#This Row],[Начисления]]</f>
        <v>0.85902389907234844</v>
      </c>
    </row>
    <row r="6333" spans="1:13" ht="15">
      <c r="A6333" s="42" t="s">
        <v>10026</v>
      </c>
      <c r="B6333" s="82" t="s">
        <v>1848</v>
      </c>
      <c r="C6333" s="82" t="s">
        <v>1452</v>
      </c>
      <c r="D6333" s="82" t="s">
        <v>1453</v>
      </c>
      <c r="E6333" s="82" t="s">
        <v>1847</v>
      </c>
      <c r="F6333" s="82" t="s">
        <v>37</v>
      </c>
      <c r="G6333" s="79">
        <v>1255478.3999999999</v>
      </c>
      <c r="H6333" s="79">
        <v>1145916.68</v>
      </c>
      <c r="I6333" s="79">
        <v>109561.71999999997</v>
      </c>
      <c r="J6333" s="79">
        <v>9681.5300000000007</v>
      </c>
      <c r="K6333" s="43" t="s">
        <v>3375</v>
      </c>
      <c r="L6333" s="52" t="s">
        <v>3373</v>
      </c>
      <c r="M6333" s="16">
        <f>Таблица4[[#This Row],[Поступления]]/Таблица4[[#This Row],[Начисления]]</f>
        <v>0.91273309042991102</v>
      </c>
    </row>
    <row r="6334" spans="1:13" ht="15">
      <c r="A6334" s="42" t="s">
        <v>10027</v>
      </c>
      <c r="B6334" s="82" t="s">
        <v>1848</v>
      </c>
      <c r="C6334" s="82" t="s">
        <v>1452</v>
      </c>
      <c r="D6334" s="82" t="s">
        <v>1453</v>
      </c>
      <c r="E6334" s="82" t="s">
        <v>1847</v>
      </c>
      <c r="F6334" s="82" t="s">
        <v>70</v>
      </c>
      <c r="G6334" s="79">
        <v>780677.15</v>
      </c>
      <c r="H6334" s="79">
        <v>673185.75</v>
      </c>
      <c r="I6334" s="79">
        <v>107491.40000000002</v>
      </c>
      <c r="J6334" s="79">
        <v>1958.51</v>
      </c>
      <c r="K6334" s="43" t="s">
        <v>3375</v>
      </c>
      <c r="L6334" s="52" t="s">
        <v>3372</v>
      </c>
      <c r="M6334" s="16">
        <f>Таблица4[[#This Row],[Поступления]]/Таблица4[[#This Row],[Начисления]]</f>
        <v>0.86231004711742876</v>
      </c>
    </row>
    <row r="6335" spans="1:13" ht="15">
      <c r="A6335" s="42" t="s">
        <v>10028</v>
      </c>
      <c r="B6335" s="82" t="s">
        <v>1848</v>
      </c>
      <c r="C6335" s="82" t="s">
        <v>1452</v>
      </c>
      <c r="D6335" s="82" t="s">
        <v>1453</v>
      </c>
      <c r="E6335" s="82" t="s">
        <v>1847</v>
      </c>
      <c r="F6335" s="82" t="s">
        <v>25</v>
      </c>
      <c r="G6335" s="79">
        <v>776326.33</v>
      </c>
      <c r="H6335" s="79">
        <v>677337.81</v>
      </c>
      <c r="I6335" s="79">
        <v>98988.519999999902</v>
      </c>
      <c r="J6335" s="79">
        <v>13382.34</v>
      </c>
      <c r="K6335" s="43" t="s">
        <v>3375</v>
      </c>
      <c r="L6335" s="52" t="s">
        <v>3372</v>
      </c>
      <c r="M6335" s="16">
        <f>Таблица4[[#This Row],[Поступления]]/Таблица4[[#This Row],[Начисления]]</f>
        <v>0.87249109533615854</v>
      </c>
    </row>
    <row r="6336" spans="1:13" ht="15">
      <c r="A6336" s="42" t="s">
        <v>10029</v>
      </c>
      <c r="B6336" s="82" t="s">
        <v>1848</v>
      </c>
      <c r="C6336" s="82" t="s">
        <v>1452</v>
      </c>
      <c r="D6336" s="82" t="s">
        <v>1453</v>
      </c>
      <c r="E6336" s="82" t="s">
        <v>1847</v>
      </c>
      <c r="F6336" s="82" t="s">
        <v>71</v>
      </c>
      <c r="G6336" s="79">
        <v>577483.31999999995</v>
      </c>
      <c r="H6336" s="79">
        <v>491951.37</v>
      </c>
      <c r="I6336" s="79">
        <v>85531.949999999953</v>
      </c>
      <c r="J6336" s="79">
        <v>1725.94</v>
      </c>
      <c r="K6336" s="43" t="s">
        <v>3375</v>
      </c>
      <c r="L6336" s="52" t="s">
        <v>3372</v>
      </c>
      <c r="M6336" s="16">
        <f>Таблица4[[#This Row],[Поступления]]/Таблица4[[#This Row],[Начисления]]</f>
        <v>0.85188844934949814</v>
      </c>
    </row>
    <row r="6337" spans="1:13" ht="15">
      <c r="A6337" s="42" t="s">
        <v>10030</v>
      </c>
      <c r="B6337" s="82" t="s">
        <v>1848</v>
      </c>
      <c r="C6337" s="82" t="s">
        <v>1452</v>
      </c>
      <c r="D6337" s="82" t="s">
        <v>1453</v>
      </c>
      <c r="E6337" s="82" t="s">
        <v>1847</v>
      </c>
      <c r="F6337" s="82" t="s">
        <v>72</v>
      </c>
      <c r="G6337" s="79">
        <v>771083.58</v>
      </c>
      <c r="H6337" s="79">
        <v>750106.97</v>
      </c>
      <c r="I6337" s="79">
        <v>20976.609999999986</v>
      </c>
      <c r="J6337" s="79">
        <v>585.02</v>
      </c>
      <c r="K6337" s="43" t="s">
        <v>3375</v>
      </c>
      <c r="L6337" s="52" t="s">
        <v>3373</v>
      </c>
      <c r="M6337" s="16">
        <f>Таблица4[[#This Row],[Поступления]]/Таблица4[[#This Row],[Начисления]]</f>
        <v>0.97279593218675464</v>
      </c>
    </row>
    <row r="6338" spans="1:13" ht="15">
      <c r="A6338" s="42" t="s">
        <v>10031</v>
      </c>
      <c r="B6338" s="82" t="s">
        <v>1848</v>
      </c>
      <c r="C6338" s="82" t="s">
        <v>1452</v>
      </c>
      <c r="D6338" s="82" t="s">
        <v>1453</v>
      </c>
      <c r="E6338" s="82" t="s">
        <v>1847</v>
      </c>
      <c r="F6338" s="82" t="s">
        <v>73</v>
      </c>
      <c r="G6338" s="79">
        <v>789947.81</v>
      </c>
      <c r="H6338" s="79">
        <v>688822.46</v>
      </c>
      <c r="I6338" s="79">
        <v>101125.35000000009</v>
      </c>
      <c r="J6338" s="79">
        <v>1197.79</v>
      </c>
      <c r="K6338" s="43" t="s">
        <v>3375</v>
      </c>
      <c r="L6338" s="52" t="s">
        <v>3372</v>
      </c>
      <c r="M6338" s="16">
        <f>Таблица4[[#This Row],[Поступления]]/Таблица4[[#This Row],[Начисления]]</f>
        <v>0.87198477074074032</v>
      </c>
    </row>
    <row r="6339" spans="1:13" ht="15">
      <c r="A6339" s="42" t="s">
        <v>10032</v>
      </c>
      <c r="B6339" s="82" t="s">
        <v>1848</v>
      </c>
      <c r="C6339" s="82" t="s">
        <v>1452</v>
      </c>
      <c r="D6339" s="82" t="s">
        <v>1453</v>
      </c>
      <c r="E6339" s="82" t="s">
        <v>1847</v>
      </c>
      <c r="F6339" s="82" t="s">
        <v>10</v>
      </c>
      <c r="G6339" s="79">
        <v>61320.42</v>
      </c>
      <c r="H6339" s="79">
        <v>61070.16</v>
      </c>
      <c r="I6339" s="79">
        <v>250.25999999999476</v>
      </c>
      <c r="J6339" s="79">
        <v>0</v>
      </c>
      <c r="K6339" s="43" t="s">
        <v>3375</v>
      </c>
      <c r="L6339" s="52" t="s">
        <v>3372</v>
      </c>
      <c r="M6339" s="16">
        <f>Таблица4[[#This Row],[Поступления]]/Таблица4[[#This Row],[Начисления]]</f>
        <v>0.99591881464608367</v>
      </c>
    </row>
    <row r="6340" spans="1:13" ht="15">
      <c r="A6340" s="42" t="s">
        <v>10033</v>
      </c>
      <c r="B6340" s="82" t="s">
        <v>1848</v>
      </c>
      <c r="C6340" s="82" t="s">
        <v>1452</v>
      </c>
      <c r="D6340" s="82" t="s">
        <v>1453</v>
      </c>
      <c r="E6340" s="82" t="s">
        <v>1847</v>
      </c>
      <c r="F6340" s="82" t="s">
        <v>14</v>
      </c>
      <c r="G6340" s="79">
        <v>57675.89</v>
      </c>
      <c r="H6340" s="79">
        <v>49470.39</v>
      </c>
      <c r="I6340" s="79">
        <v>8205.5</v>
      </c>
      <c r="J6340" s="79">
        <v>0</v>
      </c>
      <c r="K6340" s="43" t="s">
        <v>3375</v>
      </c>
      <c r="L6340" s="52" t="s">
        <v>3372</v>
      </c>
      <c r="M6340" s="16">
        <f>Таблица4[[#This Row],[Поступления]]/Таблица4[[#This Row],[Начисления]]</f>
        <v>0.85773084732632643</v>
      </c>
    </row>
    <row r="6341" spans="1:13" ht="15">
      <c r="A6341" s="42" t="s">
        <v>10034</v>
      </c>
      <c r="B6341" s="82" t="s">
        <v>1848</v>
      </c>
      <c r="C6341" s="82" t="s">
        <v>1452</v>
      </c>
      <c r="D6341" s="82" t="s">
        <v>1453</v>
      </c>
      <c r="E6341" s="82" t="s">
        <v>1847</v>
      </c>
      <c r="F6341" s="82" t="s">
        <v>16</v>
      </c>
      <c r="G6341" s="79">
        <v>61100.87</v>
      </c>
      <c r="H6341" s="79">
        <v>39916.120000000003</v>
      </c>
      <c r="I6341" s="79">
        <v>21184.75</v>
      </c>
      <c r="J6341" s="79">
        <v>0</v>
      </c>
      <c r="K6341" s="43" t="s">
        <v>3375</v>
      </c>
      <c r="L6341" s="52" t="s">
        <v>3372</v>
      </c>
      <c r="M6341" s="16">
        <f>Таблица4[[#This Row],[Поступления]]/Таблица4[[#This Row],[Начисления]]</f>
        <v>0.65328235097143461</v>
      </c>
    </row>
    <row r="6342" spans="1:13" ht="15">
      <c r="A6342" s="42" t="s">
        <v>10035</v>
      </c>
      <c r="B6342" s="82" t="s">
        <v>1848</v>
      </c>
      <c r="C6342" s="82" t="s">
        <v>1452</v>
      </c>
      <c r="D6342" s="82" t="s">
        <v>1453</v>
      </c>
      <c r="E6342" s="82" t="s">
        <v>1847</v>
      </c>
      <c r="F6342" s="82" t="s">
        <v>44</v>
      </c>
      <c r="G6342" s="79">
        <v>61298.57</v>
      </c>
      <c r="H6342" s="79">
        <v>41173.19</v>
      </c>
      <c r="I6342" s="79">
        <v>20125.379999999997</v>
      </c>
      <c r="J6342" s="79">
        <v>0</v>
      </c>
      <c r="K6342" s="43" t="s">
        <v>3375</v>
      </c>
      <c r="L6342" s="52" t="s">
        <v>3372</v>
      </c>
      <c r="M6342" s="16">
        <f>Таблица4[[#This Row],[Поступления]]/Таблица4[[#This Row],[Начисления]]</f>
        <v>0.67168271625259779</v>
      </c>
    </row>
    <row r="6343" spans="1:13" ht="15">
      <c r="A6343" s="42" t="s">
        <v>10036</v>
      </c>
      <c r="B6343" s="82" t="s">
        <v>1848</v>
      </c>
      <c r="C6343" s="82" t="s">
        <v>1452</v>
      </c>
      <c r="D6343" s="82" t="s">
        <v>1453</v>
      </c>
      <c r="E6343" s="82" t="s">
        <v>1847</v>
      </c>
      <c r="F6343" s="82" t="s">
        <v>47</v>
      </c>
      <c r="G6343" s="79">
        <v>61627.86</v>
      </c>
      <c r="H6343" s="79">
        <v>46700.3</v>
      </c>
      <c r="I6343" s="79">
        <v>14927.559999999998</v>
      </c>
      <c r="J6343" s="79">
        <v>0</v>
      </c>
      <c r="K6343" s="43" t="s">
        <v>3375</v>
      </c>
      <c r="L6343" s="52" t="s">
        <v>3372</v>
      </c>
      <c r="M6343" s="16">
        <f>Таблица4[[#This Row],[Поступления]]/Таблица4[[#This Row],[Начисления]]</f>
        <v>0.75777903045797801</v>
      </c>
    </row>
    <row r="6344" spans="1:13" ht="15">
      <c r="A6344" s="42" t="s">
        <v>10037</v>
      </c>
      <c r="B6344" s="82" t="s">
        <v>1848</v>
      </c>
      <c r="C6344" s="82" t="s">
        <v>1452</v>
      </c>
      <c r="D6344" s="82" t="s">
        <v>1453</v>
      </c>
      <c r="E6344" s="82" t="s">
        <v>1847</v>
      </c>
      <c r="F6344" s="82" t="s">
        <v>48</v>
      </c>
      <c r="G6344" s="79">
        <v>61474.07</v>
      </c>
      <c r="H6344" s="79">
        <v>56920.29</v>
      </c>
      <c r="I6344" s="79">
        <v>4553.7799999999988</v>
      </c>
      <c r="J6344" s="79">
        <v>169.04</v>
      </c>
      <c r="K6344" s="43" t="s">
        <v>3375</v>
      </c>
      <c r="L6344" s="52" t="s">
        <v>3372</v>
      </c>
      <c r="M6344" s="16">
        <f>Таблица4[[#This Row],[Поступления]]/Таблица4[[#This Row],[Начисления]]</f>
        <v>0.92592356419544042</v>
      </c>
    </row>
    <row r="6345" spans="1:13" ht="15">
      <c r="A6345" s="42" t="s">
        <v>10038</v>
      </c>
      <c r="B6345" s="82" t="s">
        <v>1848</v>
      </c>
      <c r="C6345" s="82" t="s">
        <v>1452</v>
      </c>
      <c r="D6345" s="82" t="s">
        <v>1453</v>
      </c>
      <c r="E6345" s="82" t="s">
        <v>1847</v>
      </c>
      <c r="F6345" s="82" t="s">
        <v>342</v>
      </c>
      <c r="G6345" s="79">
        <v>879563.1</v>
      </c>
      <c r="H6345" s="79">
        <v>728455.42</v>
      </c>
      <c r="I6345" s="79">
        <v>151107.67999999993</v>
      </c>
      <c r="J6345" s="79">
        <v>2301.88</v>
      </c>
      <c r="K6345" s="43" t="s">
        <v>3375</v>
      </c>
      <c r="L6345" s="52" t="s">
        <v>3372</v>
      </c>
      <c r="M6345" s="16">
        <f>Таблица4[[#This Row],[Поступления]]/Таблица4[[#This Row],[Начисления]]</f>
        <v>0.82820143318881845</v>
      </c>
    </row>
    <row r="6346" spans="1:13" ht="15">
      <c r="A6346" s="42" t="s">
        <v>10039</v>
      </c>
      <c r="B6346" s="82" t="s">
        <v>1848</v>
      </c>
      <c r="C6346" s="82" t="s">
        <v>1452</v>
      </c>
      <c r="D6346" s="82" t="s">
        <v>1453</v>
      </c>
      <c r="E6346" s="82" t="s">
        <v>1847</v>
      </c>
      <c r="F6346" s="82" t="s">
        <v>698</v>
      </c>
      <c r="G6346" s="79">
        <v>54536.22</v>
      </c>
      <c r="H6346" s="79">
        <v>47241.56</v>
      </c>
      <c r="I6346" s="79">
        <v>7294.6600000000035</v>
      </c>
      <c r="J6346" s="79">
        <v>0</v>
      </c>
      <c r="K6346" s="43" t="s">
        <v>3375</v>
      </c>
      <c r="L6346" s="52" t="s">
        <v>3372</v>
      </c>
      <c r="M6346" s="16">
        <f>Таблица4[[#This Row],[Поступления]]/Таблица4[[#This Row],[Начисления]]</f>
        <v>0.86624192142396372</v>
      </c>
    </row>
    <row r="6347" spans="1:13" ht="15">
      <c r="A6347" s="42" t="s">
        <v>10040</v>
      </c>
      <c r="B6347" s="82" t="s">
        <v>1848</v>
      </c>
      <c r="C6347" s="82" t="s">
        <v>1452</v>
      </c>
      <c r="D6347" s="82" t="s">
        <v>1453</v>
      </c>
      <c r="E6347" s="82" t="s">
        <v>1847</v>
      </c>
      <c r="F6347" s="82" t="s">
        <v>352</v>
      </c>
      <c r="G6347" s="79">
        <v>60727.67</v>
      </c>
      <c r="H6347" s="79">
        <v>53155.040000000001</v>
      </c>
      <c r="I6347" s="79">
        <v>7572.6299999999974</v>
      </c>
      <c r="J6347" s="79">
        <v>0</v>
      </c>
      <c r="K6347" s="43" t="s">
        <v>3375</v>
      </c>
      <c r="L6347" s="52" t="s">
        <v>3372</v>
      </c>
      <c r="M6347" s="16">
        <f>Таблица4[[#This Row],[Поступления]]/Таблица4[[#This Row],[Начисления]]</f>
        <v>0.87530181875905999</v>
      </c>
    </row>
    <row r="6348" spans="1:13" ht="15">
      <c r="A6348" s="42" t="s">
        <v>10041</v>
      </c>
      <c r="B6348" s="82" t="s">
        <v>1848</v>
      </c>
      <c r="C6348" s="82" t="s">
        <v>1452</v>
      </c>
      <c r="D6348" s="82" t="s">
        <v>1453</v>
      </c>
      <c r="E6348" s="82" t="s">
        <v>1847</v>
      </c>
      <c r="F6348" s="82" t="s">
        <v>700</v>
      </c>
      <c r="G6348" s="79">
        <v>60530.11</v>
      </c>
      <c r="H6348" s="79">
        <v>51461.919999999998</v>
      </c>
      <c r="I6348" s="79">
        <v>9068.1900000000023</v>
      </c>
      <c r="J6348" s="79">
        <v>0</v>
      </c>
      <c r="K6348" s="43" t="s">
        <v>3375</v>
      </c>
      <c r="L6348" s="52" t="s">
        <v>3372</v>
      </c>
      <c r="M6348" s="16">
        <f>Таблица4[[#This Row],[Поступления]]/Таблица4[[#This Row],[Начисления]]</f>
        <v>0.85018712174816791</v>
      </c>
    </row>
    <row r="6349" spans="1:13" ht="15">
      <c r="A6349" s="42" t="s">
        <v>10042</v>
      </c>
      <c r="B6349" s="82" t="s">
        <v>1856</v>
      </c>
      <c r="C6349" s="82" t="s">
        <v>1452</v>
      </c>
      <c r="D6349" s="82" t="s">
        <v>1453</v>
      </c>
      <c r="E6349" s="82" t="s">
        <v>1855</v>
      </c>
      <c r="F6349" s="82" t="s">
        <v>21</v>
      </c>
      <c r="G6349" s="79">
        <v>920818.72</v>
      </c>
      <c r="H6349" s="79">
        <v>810291.73</v>
      </c>
      <c r="I6349" s="79">
        <v>110526.98999999999</v>
      </c>
      <c r="J6349" s="79">
        <v>3918.32</v>
      </c>
      <c r="K6349" s="43" t="s">
        <v>3375</v>
      </c>
      <c r="L6349" s="52" t="s">
        <v>3373</v>
      </c>
      <c r="M6349" s="16">
        <f>Таблица4[[#This Row],[Поступления]]/Таблица4[[#This Row],[Начисления]]</f>
        <v>0.87996878473539286</v>
      </c>
    </row>
    <row r="6350" spans="1:13" ht="15">
      <c r="A6350" s="42" t="s">
        <v>10043</v>
      </c>
      <c r="B6350" s="82" t="s">
        <v>1856</v>
      </c>
      <c r="C6350" s="82" t="s">
        <v>1452</v>
      </c>
      <c r="D6350" s="82" t="s">
        <v>1453</v>
      </c>
      <c r="E6350" s="82" t="s">
        <v>1855</v>
      </c>
      <c r="F6350" s="82" t="s">
        <v>23</v>
      </c>
      <c r="G6350" s="79">
        <v>567779.27</v>
      </c>
      <c r="H6350" s="79">
        <v>551213.68000000005</v>
      </c>
      <c r="I6350" s="79">
        <v>16565.589999999967</v>
      </c>
      <c r="J6350" s="79">
        <v>1014.6</v>
      </c>
      <c r="K6350" s="43" t="s">
        <v>3375</v>
      </c>
      <c r="L6350" s="52" t="s">
        <v>3373</v>
      </c>
      <c r="M6350" s="16">
        <f>Таблица4[[#This Row],[Поступления]]/Таблица4[[#This Row],[Начисления]]</f>
        <v>0.97082389077008757</v>
      </c>
    </row>
    <row r="6351" spans="1:13" ht="15">
      <c r="A6351" s="42" t="s">
        <v>10044</v>
      </c>
      <c r="B6351" s="82" t="s">
        <v>1856</v>
      </c>
      <c r="C6351" s="82" t="s">
        <v>1452</v>
      </c>
      <c r="D6351" s="82" t="s">
        <v>1453</v>
      </c>
      <c r="E6351" s="82" t="s">
        <v>1855</v>
      </c>
      <c r="F6351" s="82" t="s">
        <v>28</v>
      </c>
      <c r="G6351" s="79">
        <v>568086.43999999994</v>
      </c>
      <c r="H6351" s="79">
        <v>506599.97</v>
      </c>
      <c r="I6351" s="79">
        <v>61486.469999999972</v>
      </c>
      <c r="J6351" s="79">
        <v>180.6</v>
      </c>
      <c r="K6351" s="43" t="s">
        <v>3375</v>
      </c>
      <c r="L6351" s="52" t="s">
        <v>3372</v>
      </c>
      <c r="M6351" s="16">
        <f>Таблица4[[#This Row],[Поступления]]/Таблица4[[#This Row],[Начисления]]</f>
        <v>0.89176564397488522</v>
      </c>
    </row>
    <row r="6352" spans="1:13" ht="15">
      <c r="A6352" s="42" t="s">
        <v>10045</v>
      </c>
      <c r="B6352" s="82" t="s">
        <v>1856</v>
      </c>
      <c r="C6352" s="82" t="s">
        <v>1452</v>
      </c>
      <c r="D6352" s="82" t="s">
        <v>1453</v>
      </c>
      <c r="E6352" s="82" t="s">
        <v>1855</v>
      </c>
      <c r="F6352" s="82" t="s">
        <v>32</v>
      </c>
      <c r="G6352" s="79">
        <v>719576.49</v>
      </c>
      <c r="H6352" s="79">
        <v>639357.76</v>
      </c>
      <c r="I6352" s="79">
        <v>80218.729999999981</v>
      </c>
      <c r="J6352" s="79">
        <v>278.64</v>
      </c>
      <c r="K6352" s="43" t="s">
        <v>3375</v>
      </c>
      <c r="L6352" s="52" t="s">
        <v>3372</v>
      </c>
      <c r="M6352" s="16">
        <f>Таблица4[[#This Row],[Поступления]]/Таблица4[[#This Row],[Начисления]]</f>
        <v>0.88851952347692742</v>
      </c>
    </row>
    <row r="6353" spans="1:13" ht="15">
      <c r="A6353" s="42" t="s">
        <v>10046</v>
      </c>
      <c r="B6353" s="82" t="s">
        <v>1856</v>
      </c>
      <c r="C6353" s="82" t="s">
        <v>1452</v>
      </c>
      <c r="D6353" s="82" t="s">
        <v>1453</v>
      </c>
      <c r="E6353" s="82" t="s">
        <v>1855</v>
      </c>
      <c r="F6353" s="82" t="s">
        <v>33</v>
      </c>
      <c r="G6353" s="79">
        <v>572236.42000000004</v>
      </c>
      <c r="H6353" s="79">
        <v>487440.46</v>
      </c>
      <c r="I6353" s="79">
        <v>84795.960000000021</v>
      </c>
      <c r="J6353" s="79">
        <v>953.64</v>
      </c>
      <c r="K6353" s="43" t="s">
        <v>3375</v>
      </c>
      <c r="L6353" s="52" t="s">
        <v>3372</v>
      </c>
      <c r="M6353" s="16">
        <f>Таблица4[[#This Row],[Поступления]]/Таблица4[[#This Row],[Начисления]]</f>
        <v>0.85181656211256174</v>
      </c>
    </row>
    <row r="6354" spans="1:13" ht="15">
      <c r="A6354" s="42" t="s">
        <v>10047</v>
      </c>
      <c r="B6354" s="82" t="s">
        <v>1856</v>
      </c>
      <c r="C6354" s="82" t="s">
        <v>1452</v>
      </c>
      <c r="D6354" s="82" t="s">
        <v>1453</v>
      </c>
      <c r="E6354" s="82" t="s">
        <v>1855</v>
      </c>
      <c r="F6354" s="82" t="s">
        <v>76</v>
      </c>
      <c r="G6354" s="79">
        <v>616453.61</v>
      </c>
      <c r="H6354" s="79">
        <v>489676</v>
      </c>
      <c r="I6354" s="79">
        <v>126777.60999999999</v>
      </c>
      <c r="J6354" s="79">
        <v>1996.81</v>
      </c>
      <c r="K6354" s="43" t="s">
        <v>3375</v>
      </c>
      <c r="L6354" s="52" t="s">
        <v>3373</v>
      </c>
      <c r="M6354" s="16">
        <f>Таблица4[[#This Row],[Поступления]]/Таблица4[[#This Row],[Начисления]]</f>
        <v>0.79434363276743569</v>
      </c>
    </row>
    <row r="6355" spans="1:13" ht="15">
      <c r="A6355" s="42" t="s">
        <v>10048</v>
      </c>
      <c r="B6355" s="82" t="s">
        <v>1856</v>
      </c>
      <c r="C6355" s="82" t="s">
        <v>1452</v>
      </c>
      <c r="D6355" s="82" t="s">
        <v>1453</v>
      </c>
      <c r="E6355" s="82" t="s">
        <v>1855</v>
      </c>
      <c r="F6355" s="82" t="s">
        <v>77</v>
      </c>
      <c r="G6355" s="79">
        <v>1143681.54</v>
      </c>
      <c r="H6355" s="79">
        <v>933129.45</v>
      </c>
      <c r="I6355" s="79">
        <v>210552.09000000008</v>
      </c>
      <c r="J6355" s="79">
        <v>3529.2</v>
      </c>
      <c r="K6355" s="43" t="s">
        <v>3375</v>
      </c>
      <c r="L6355" s="52" t="s">
        <v>3373</v>
      </c>
      <c r="M6355" s="16">
        <f>Таблица4[[#This Row],[Поступления]]/Таблица4[[#This Row],[Начисления]]</f>
        <v>0.81589972152562673</v>
      </c>
    </row>
    <row r="6356" spans="1:13" ht="15">
      <c r="A6356" s="42" t="s">
        <v>10049</v>
      </c>
      <c r="B6356" s="82" t="s">
        <v>1856</v>
      </c>
      <c r="C6356" s="82" t="s">
        <v>1452</v>
      </c>
      <c r="D6356" s="82" t="s">
        <v>1453</v>
      </c>
      <c r="E6356" s="82" t="s">
        <v>1855</v>
      </c>
      <c r="F6356" s="82" t="s">
        <v>20</v>
      </c>
      <c r="G6356" s="79">
        <v>454908.37</v>
      </c>
      <c r="H6356" s="79">
        <v>411620.42</v>
      </c>
      <c r="I6356" s="79">
        <v>43287.950000000012</v>
      </c>
      <c r="J6356" s="79">
        <v>724.2</v>
      </c>
      <c r="K6356" s="43" t="s">
        <v>3375</v>
      </c>
      <c r="L6356" s="52" t="s">
        <v>3372</v>
      </c>
      <c r="M6356" s="16">
        <f>Таблица4[[#This Row],[Поступления]]/Таблица4[[#This Row],[Начисления]]</f>
        <v>0.90484248509210763</v>
      </c>
    </row>
    <row r="6357" spans="1:13" ht="15">
      <c r="A6357" s="42" t="s">
        <v>10050</v>
      </c>
      <c r="B6357" s="82" t="s">
        <v>1861</v>
      </c>
      <c r="C6357" s="82" t="s">
        <v>1452</v>
      </c>
      <c r="D6357" s="82" t="s">
        <v>1453</v>
      </c>
      <c r="E6357" s="82" t="s">
        <v>1004</v>
      </c>
      <c r="F6357" s="82" t="s">
        <v>185</v>
      </c>
      <c r="G6357" s="79">
        <v>1394144.39</v>
      </c>
      <c r="H6357" s="79">
        <v>1162028.6200000001</v>
      </c>
      <c r="I6357" s="79">
        <v>232115.76999999979</v>
      </c>
      <c r="J6357" s="79">
        <v>2426.63</v>
      </c>
      <c r="K6357" s="43" t="s">
        <v>3374</v>
      </c>
      <c r="L6357" s="52" t="s">
        <v>3372</v>
      </c>
      <c r="M6357" s="16">
        <f>Таблица4[[#This Row],[Поступления]]/Таблица4[[#This Row],[Начисления]]</f>
        <v>0.83350664991020063</v>
      </c>
    </row>
    <row r="6358" spans="1:13" ht="15">
      <c r="A6358" s="42" t="s">
        <v>10051</v>
      </c>
      <c r="B6358" s="82" t="s">
        <v>1872</v>
      </c>
      <c r="C6358" s="82" t="s">
        <v>1452</v>
      </c>
      <c r="D6358" s="82" t="s">
        <v>1453</v>
      </c>
      <c r="E6358" s="82" t="s">
        <v>1871</v>
      </c>
      <c r="F6358" s="82" t="s">
        <v>23</v>
      </c>
      <c r="G6358" s="79">
        <v>140600.1</v>
      </c>
      <c r="H6358" s="79">
        <v>113409.85</v>
      </c>
      <c r="I6358" s="79">
        <v>27190.25</v>
      </c>
      <c r="J6358" s="79">
        <v>0</v>
      </c>
      <c r="K6358" s="43" t="s">
        <v>3381</v>
      </c>
      <c r="L6358" s="52" t="s">
        <v>3372</v>
      </c>
      <c r="M6358" s="16">
        <f>Таблица4[[#This Row],[Поступления]]/Таблица4[[#This Row],[Начисления]]</f>
        <v>0.80661286869639492</v>
      </c>
    </row>
    <row r="6359" spans="1:13" ht="15">
      <c r="A6359" s="42" t="s">
        <v>10052</v>
      </c>
      <c r="B6359" s="82" t="s">
        <v>1872</v>
      </c>
      <c r="C6359" s="82" t="s">
        <v>1452</v>
      </c>
      <c r="D6359" s="82" t="s">
        <v>1453</v>
      </c>
      <c r="E6359" s="82" t="s">
        <v>1871</v>
      </c>
      <c r="F6359" s="82" t="s">
        <v>28</v>
      </c>
      <c r="G6359" s="79">
        <v>141653.79999999999</v>
      </c>
      <c r="H6359" s="79">
        <v>117944.26</v>
      </c>
      <c r="I6359" s="79">
        <v>23709.539999999994</v>
      </c>
      <c r="J6359" s="79">
        <v>0</v>
      </c>
      <c r="K6359" s="43" t="s">
        <v>3381</v>
      </c>
      <c r="L6359" s="52" t="s">
        <v>3372</v>
      </c>
      <c r="M6359" s="16">
        <f>Таблица4[[#This Row],[Поступления]]/Таблица4[[#This Row],[Начисления]]</f>
        <v>0.83262333943741718</v>
      </c>
    </row>
    <row r="6360" spans="1:13" ht="15">
      <c r="A6360" s="49" t="s">
        <v>10053</v>
      </c>
      <c r="B6360" s="83" t="s">
        <v>1872</v>
      </c>
      <c r="C6360" s="83" t="s">
        <v>1452</v>
      </c>
      <c r="D6360" s="83" t="s">
        <v>1453</v>
      </c>
      <c r="E6360" s="83" t="s">
        <v>1871</v>
      </c>
      <c r="F6360" s="83" t="s">
        <v>105</v>
      </c>
      <c r="G6360" s="79">
        <v>140358.49</v>
      </c>
      <c r="H6360" s="79">
        <v>127047.63</v>
      </c>
      <c r="I6360" s="79">
        <v>13310.859999999986</v>
      </c>
      <c r="J6360" s="79">
        <v>278.64</v>
      </c>
      <c r="K6360" s="51" t="s">
        <v>3381</v>
      </c>
      <c r="L6360" s="53" t="s">
        <v>3372</v>
      </c>
      <c r="M6360" s="16">
        <f>Таблица4[[#This Row],[Поступления]]/Таблица4[[#This Row],[Начисления]]</f>
        <v>0.90516526645449102</v>
      </c>
    </row>
    <row r="6361" spans="1:13" ht="15">
      <c r="A6361" s="49" t="s">
        <v>10054</v>
      </c>
      <c r="B6361" s="83" t="s">
        <v>1897</v>
      </c>
      <c r="C6361" s="83" t="s">
        <v>1452</v>
      </c>
      <c r="D6361" s="83" t="s">
        <v>1453</v>
      </c>
      <c r="E6361" s="83" t="s">
        <v>1896</v>
      </c>
      <c r="F6361" s="83" t="s">
        <v>23</v>
      </c>
      <c r="G6361" s="79">
        <v>96756.87</v>
      </c>
      <c r="H6361" s="79">
        <v>87922.58</v>
      </c>
      <c r="I6361" s="79">
        <v>8834.2899999999936</v>
      </c>
      <c r="J6361" s="79">
        <v>904.93</v>
      </c>
      <c r="K6361" s="51" t="s">
        <v>3374</v>
      </c>
      <c r="L6361" s="53" t="s">
        <v>3372</v>
      </c>
      <c r="M6361" s="16">
        <f>Таблица4[[#This Row],[Поступления]]/Таблица4[[#This Row],[Начисления]]</f>
        <v>0.90869599233625487</v>
      </c>
    </row>
    <row r="6362" spans="1:13" ht="15">
      <c r="A6362" s="49" t="s">
        <v>10055</v>
      </c>
      <c r="B6362" s="83" t="s">
        <v>1898</v>
      </c>
      <c r="C6362" s="83" t="s">
        <v>1452</v>
      </c>
      <c r="D6362" s="83" t="s">
        <v>1453</v>
      </c>
      <c r="E6362" s="83" t="s">
        <v>1099</v>
      </c>
      <c r="F6362" s="83" t="s">
        <v>22</v>
      </c>
      <c r="G6362" s="79">
        <v>1834804.66</v>
      </c>
      <c r="H6362" s="79">
        <v>1696249.04</v>
      </c>
      <c r="I6362" s="79">
        <v>138555.61999999988</v>
      </c>
      <c r="J6362" s="79">
        <v>9577.0300000000007</v>
      </c>
      <c r="K6362" s="51" t="s">
        <v>3378</v>
      </c>
      <c r="L6362" s="53" t="s">
        <v>3372</v>
      </c>
      <c r="M6362" s="16">
        <f>Таблица4[[#This Row],[Поступления]]/Таблица4[[#This Row],[Начисления]]</f>
        <v>0.92448481136951122</v>
      </c>
    </row>
    <row r="6363" spans="1:13" ht="15">
      <c r="A6363" s="49" t="s">
        <v>10056</v>
      </c>
      <c r="B6363" s="83" t="s">
        <v>1898</v>
      </c>
      <c r="C6363" s="83" t="s">
        <v>1452</v>
      </c>
      <c r="D6363" s="83" t="s">
        <v>1453</v>
      </c>
      <c r="E6363" s="83" t="s">
        <v>1099</v>
      </c>
      <c r="F6363" s="83" t="s">
        <v>24</v>
      </c>
      <c r="G6363" s="79">
        <v>1866310.36</v>
      </c>
      <c r="H6363" s="79">
        <v>1775291.14</v>
      </c>
      <c r="I6363" s="79">
        <v>91019.220000000205</v>
      </c>
      <c r="J6363" s="79">
        <v>9151.82</v>
      </c>
      <c r="K6363" s="51" t="s">
        <v>3378</v>
      </c>
      <c r="L6363" s="53" t="s">
        <v>3372</v>
      </c>
      <c r="M6363" s="16">
        <f>Таблица4[[#This Row],[Поступления]]/Таблица4[[#This Row],[Начисления]]</f>
        <v>0.95123039449880131</v>
      </c>
    </row>
    <row r="6364" spans="1:13" ht="15">
      <c r="A6364" s="49" t="s">
        <v>10057</v>
      </c>
      <c r="B6364" s="83" t="s">
        <v>1898</v>
      </c>
      <c r="C6364" s="83" t="s">
        <v>1452</v>
      </c>
      <c r="D6364" s="83" t="s">
        <v>1453</v>
      </c>
      <c r="E6364" s="83" t="s">
        <v>1099</v>
      </c>
      <c r="F6364" s="83" t="s">
        <v>105</v>
      </c>
      <c r="G6364" s="79">
        <v>2783457.08</v>
      </c>
      <c r="H6364" s="79">
        <v>2619107.79</v>
      </c>
      <c r="I6364" s="79">
        <v>164349.29000000004</v>
      </c>
      <c r="J6364" s="79">
        <v>14983.22</v>
      </c>
      <c r="K6364" s="51" t="s">
        <v>3378</v>
      </c>
      <c r="L6364" s="53" t="s">
        <v>3372</v>
      </c>
      <c r="M6364" s="16">
        <f>Таблица4[[#This Row],[Поступления]]/Таблица4[[#This Row],[Начисления]]</f>
        <v>0.94095497603289791</v>
      </c>
    </row>
    <row r="6365" spans="1:13" ht="15">
      <c r="A6365" s="49" t="s">
        <v>10058</v>
      </c>
      <c r="B6365" s="83" t="s">
        <v>1915</v>
      </c>
      <c r="C6365" s="83" t="s">
        <v>1452</v>
      </c>
      <c r="D6365" s="83" t="s">
        <v>1453</v>
      </c>
      <c r="E6365" s="83" t="s">
        <v>1914</v>
      </c>
      <c r="F6365" s="83" t="s">
        <v>22</v>
      </c>
      <c r="G6365" s="79">
        <v>76359.56</v>
      </c>
      <c r="H6365" s="79">
        <v>67175.399999999994</v>
      </c>
      <c r="I6365" s="79">
        <v>9184.1600000000035</v>
      </c>
      <c r="J6365" s="79">
        <v>0</v>
      </c>
      <c r="K6365" s="51" t="s">
        <v>3381</v>
      </c>
      <c r="L6365" s="53" t="s">
        <v>3372</v>
      </c>
      <c r="M6365" s="16">
        <f>Таблица4[[#This Row],[Поступления]]/Таблица4[[#This Row],[Начисления]]</f>
        <v>0.8797248176914586</v>
      </c>
    </row>
    <row r="6366" spans="1:13" ht="15">
      <c r="A6366" s="49" t="s">
        <v>10059</v>
      </c>
      <c r="B6366" s="83" t="s">
        <v>1915</v>
      </c>
      <c r="C6366" s="83" t="s">
        <v>1452</v>
      </c>
      <c r="D6366" s="83" t="s">
        <v>1453</v>
      </c>
      <c r="E6366" s="83" t="s">
        <v>1914</v>
      </c>
      <c r="F6366" s="83" t="s">
        <v>73</v>
      </c>
      <c r="G6366" s="79">
        <v>146813.19</v>
      </c>
      <c r="H6366" s="79">
        <v>111436.48</v>
      </c>
      <c r="I6366" s="79">
        <v>35376.710000000006</v>
      </c>
      <c r="J6366" s="79">
        <v>0</v>
      </c>
      <c r="K6366" s="51" t="s">
        <v>3381</v>
      </c>
      <c r="L6366" s="53" t="s">
        <v>3372</v>
      </c>
      <c r="M6366" s="16">
        <f>Таблица4[[#This Row],[Поступления]]/Таблица4[[#This Row],[Начисления]]</f>
        <v>0.75903588771553832</v>
      </c>
    </row>
    <row r="6367" spans="1:13" ht="15">
      <c r="A6367" s="49" t="s">
        <v>10060</v>
      </c>
      <c r="B6367" s="83" t="s">
        <v>1924</v>
      </c>
      <c r="C6367" s="83" t="s">
        <v>1452</v>
      </c>
      <c r="D6367" s="83" t="s">
        <v>1453</v>
      </c>
      <c r="E6367" s="83" t="s">
        <v>1923</v>
      </c>
      <c r="F6367" s="83" t="s">
        <v>70</v>
      </c>
      <c r="G6367" s="79">
        <v>140951.31</v>
      </c>
      <c r="H6367" s="79">
        <v>135599.73000000001</v>
      </c>
      <c r="I6367" s="79">
        <v>5351.5799999999872</v>
      </c>
      <c r="J6367" s="79">
        <v>0</v>
      </c>
      <c r="K6367" s="51" t="s">
        <v>3381</v>
      </c>
      <c r="L6367" s="54" t="s">
        <v>3372</v>
      </c>
      <c r="M6367" s="16">
        <f>Таблица4[[#This Row],[Поступления]]/Таблица4[[#This Row],[Начисления]]</f>
        <v>0.96203242098282038</v>
      </c>
    </row>
    <row r="6368" spans="1:13" ht="15">
      <c r="A6368" s="49" t="s">
        <v>10061</v>
      </c>
      <c r="B6368" s="83" t="s">
        <v>1926</v>
      </c>
      <c r="C6368" s="83" t="s">
        <v>1452</v>
      </c>
      <c r="D6368" s="83" t="s">
        <v>1453</v>
      </c>
      <c r="E6368" s="83" t="s">
        <v>1925</v>
      </c>
      <c r="F6368" s="83" t="s">
        <v>99</v>
      </c>
      <c r="G6368" s="79">
        <v>1281384.07</v>
      </c>
      <c r="H6368" s="79">
        <v>1076268.17</v>
      </c>
      <c r="I6368" s="79">
        <v>205115.90000000014</v>
      </c>
      <c r="J6368" s="79">
        <v>8991.9</v>
      </c>
      <c r="K6368" s="51" t="s">
        <v>3378</v>
      </c>
      <c r="L6368" s="54" t="s">
        <v>3372</v>
      </c>
      <c r="M6368" s="16">
        <f>Таблица4[[#This Row],[Поступления]]/Таблица4[[#This Row],[Начисления]]</f>
        <v>0.83992629157626397</v>
      </c>
    </row>
    <row r="6369" spans="1:13" ht="15">
      <c r="A6369" s="49" t="s">
        <v>10062</v>
      </c>
      <c r="B6369" s="83" t="s">
        <v>1926</v>
      </c>
      <c r="C6369" s="83" t="s">
        <v>1452</v>
      </c>
      <c r="D6369" s="83" t="s">
        <v>1453</v>
      </c>
      <c r="E6369" s="83" t="s">
        <v>1925</v>
      </c>
      <c r="F6369" s="83" t="s">
        <v>100</v>
      </c>
      <c r="G6369" s="79">
        <v>663107.88</v>
      </c>
      <c r="H6369" s="79">
        <v>585320.75</v>
      </c>
      <c r="I6369" s="79">
        <v>77787.13</v>
      </c>
      <c r="J6369" s="79">
        <v>1124.26</v>
      </c>
      <c r="K6369" s="51" t="s">
        <v>3378</v>
      </c>
      <c r="L6369" s="53" t="s">
        <v>3372</v>
      </c>
      <c r="M6369" s="16">
        <f>Таблица4[[#This Row],[Поступления]]/Таблица4[[#This Row],[Начисления]]</f>
        <v>0.88269309965069331</v>
      </c>
    </row>
    <row r="6370" spans="1:13" ht="15">
      <c r="A6370" s="49" t="s">
        <v>10063</v>
      </c>
      <c r="B6370" s="83" t="s">
        <v>1926</v>
      </c>
      <c r="C6370" s="83" t="s">
        <v>1452</v>
      </c>
      <c r="D6370" s="83" t="s">
        <v>1453</v>
      </c>
      <c r="E6370" s="83" t="s">
        <v>1925</v>
      </c>
      <c r="F6370" s="83" t="s">
        <v>18</v>
      </c>
      <c r="G6370" s="79">
        <v>638430.39</v>
      </c>
      <c r="H6370" s="79">
        <v>581543.73</v>
      </c>
      <c r="I6370" s="79">
        <v>56886.660000000033</v>
      </c>
      <c r="J6370" s="79">
        <v>4264.63</v>
      </c>
      <c r="K6370" s="51" t="s">
        <v>3378</v>
      </c>
      <c r="L6370" s="53" t="s">
        <v>3372</v>
      </c>
      <c r="M6370" s="16">
        <f>Таблица4[[#This Row],[Поступления]]/Таблица4[[#This Row],[Начисления]]</f>
        <v>0.9108960649570581</v>
      </c>
    </row>
    <row r="6371" spans="1:13" ht="15">
      <c r="A6371" s="49" t="s">
        <v>10064</v>
      </c>
      <c r="B6371" s="83" t="s">
        <v>1926</v>
      </c>
      <c r="C6371" s="83" t="s">
        <v>1452</v>
      </c>
      <c r="D6371" s="83" t="s">
        <v>1453</v>
      </c>
      <c r="E6371" s="83" t="s">
        <v>1925</v>
      </c>
      <c r="F6371" s="83" t="s">
        <v>42</v>
      </c>
      <c r="G6371" s="79">
        <v>770007.3</v>
      </c>
      <c r="H6371" s="79">
        <v>654710.03</v>
      </c>
      <c r="I6371" s="79">
        <v>115297.27000000002</v>
      </c>
      <c r="J6371" s="79">
        <v>3522.76</v>
      </c>
      <c r="K6371" s="51" t="s">
        <v>3378</v>
      </c>
      <c r="L6371" s="53" t="s">
        <v>3372</v>
      </c>
      <c r="M6371" s="16">
        <f>Таблица4[[#This Row],[Поступления]]/Таблица4[[#This Row],[Начисления]]</f>
        <v>0.85026470528266418</v>
      </c>
    </row>
    <row r="6372" spans="1:13" ht="15">
      <c r="A6372" s="49" t="s">
        <v>10065</v>
      </c>
      <c r="B6372" s="83" t="s">
        <v>1926</v>
      </c>
      <c r="C6372" s="83" t="s">
        <v>1452</v>
      </c>
      <c r="D6372" s="83" t="s">
        <v>1453</v>
      </c>
      <c r="E6372" s="83" t="s">
        <v>1925</v>
      </c>
      <c r="F6372" s="83" t="s">
        <v>43</v>
      </c>
      <c r="G6372" s="79">
        <v>752662.5</v>
      </c>
      <c r="H6372" s="79">
        <v>650227.12</v>
      </c>
      <c r="I6372" s="79">
        <v>102435.38</v>
      </c>
      <c r="J6372" s="79">
        <v>672.25</v>
      </c>
      <c r="K6372" s="51" t="s">
        <v>3378</v>
      </c>
      <c r="L6372" s="53" t="s">
        <v>3372</v>
      </c>
      <c r="M6372" s="16">
        <f>Таблица4[[#This Row],[Поступления]]/Таблица4[[#This Row],[Начисления]]</f>
        <v>0.86390263896500752</v>
      </c>
    </row>
    <row r="6373" spans="1:13" ht="15">
      <c r="A6373" s="49" t="s">
        <v>10066</v>
      </c>
      <c r="B6373" s="83" t="s">
        <v>1926</v>
      </c>
      <c r="C6373" s="83" t="s">
        <v>1452</v>
      </c>
      <c r="D6373" s="83" t="s">
        <v>1453</v>
      </c>
      <c r="E6373" s="83" t="s">
        <v>1925</v>
      </c>
      <c r="F6373" s="83" t="s">
        <v>47</v>
      </c>
      <c r="G6373" s="79">
        <v>750072.16</v>
      </c>
      <c r="H6373" s="79">
        <v>678022.58</v>
      </c>
      <c r="I6373" s="79">
        <v>72049.580000000075</v>
      </c>
      <c r="J6373" s="79">
        <v>6201.24</v>
      </c>
      <c r="K6373" s="51" t="s">
        <v>3378</v>
      </c>
      <c r="L6373" s="53" t="s">
        <v>3372</v>
      </c>
      <c r="M6373" s="16">
        <f>Таблица4[[#This Row],[Поступления]]/Таблица4[[#This Row],[Начисления]]</f>
        <v>0.90394313528447712</v>
      </c>
    </row>
    <row r="6374" spans="1:13" ht="15">
      <c r="A6374" s="49" t="s">
        <v>10067</v>
      </c>
      <c r="B6374" s="83" t="s">
        <v>1926</v>
      </c>
      <c r="C6374" s="83" t="s">
        <v>1452</v>
      </c>
      <c r="D6374" s="83" t="s">
        <v>1453</v>
      </c>
      <c r="E6374" s="83" t="s">
        <v>1925</v>
      </c>
      <c r="F6374" s="83" t="s">
        <v>48</v>
      </c>
      <c r="G6374" s="79">
        <v>813565.88</v>
      </c>
      <c r="H6374" s="79">
        <v>697960.47</v>
      </c>
      <c r="I6374" s="79">
        <v>115605.41000000003</v>
      </c>
      <c r="J6374" s="79">
        <v>2148.98</v>
      </c>
      <c r="K6374" s="51" t="s">
        <v>3378</v>
      </c>
      <c r="L6374" s="54" t="s">
        <v>3372</v>
      </c>
      <c r="M6374" s="16">
        <f>Таблица4[[#This Row],[Поступления]]/Таблица4[[#This Row],[Начисления]]</f>
        <v>0.85790282896327952</v>
      </c>
    </row>
    <row r="6375" spans="1:13" ht="15">
      <c r="A6375" s="49" t="s">
        <v>10068</v>
      </c>
      <c r="B6375" s="83" t="s">
        <v>1926</v>
      </c>
      <c r="C6375" s="83" t="s">
        <v>1452</v>
      </c>
      <c r="D6375" s="83" t="s">
        <v>1453</v>
      </c>
      <c r="E6375" s="83" t="s">
        <v>1925</v>
      </c>
      <c r="F6375" s="83" t="s">
        <v>49</v>
      </c>
      <c r="G6375" s="79">
        <v>346253.18</v>
      </c>
      <c r="H6375" s="79">
        <v>302087.75</v>
      </c>
      <c r="I6375" s="79">
        <v>44165.429999999993</v>
      </c>
      <c r="J6375" s="79">
        <v>0.76</v>
      </c>
      <c r="K6375" s="51" t="s">
        <v>3378</v>
      </c>
      <c r="L6375" s="54" t="s">
        <v>3372</v>
      </c>
      <c r="M6375" s="16">
        <f>Таблица4[[#This Row],[Поступления]]/Таблица4[[#This Row],[Начисления]]</f>
        <v>0.87244758300847958</v>
      </c>
    </row>
    <row r="6376" spans="1:13" ht="15">
      <c r="A6376" s="49" t="s">
        <v>10069</v>
      </c>
      <c r="B6376" s="83" t="s">
        <v>1926</v>
      </c>
      <c r="C6376" s="83" t="s">
        <v>1452</v>
      </c>
      <c r="D6376" s="83" t="s">
        <v>1453</v>
      </c>
      <c r="E6376" s="83" t="s">
        <v>1925</v>
      </c>
      <c r="F6376" s="83" t="s">
        <v>50</v>
      </c>
      <c r="G6376" s="79">
        <v>678257.25</v>
      </c>
      <c r="H6376" s="79">
        <v>567341.43000000005</v>
      </c>
      <c r="I6376" s="79">
        <v>110915.81999999995</v>
      </c>
      <c r="J6376" s="79">
        <v>2750.09</v>
      </c>
      <c r="K6376" s="51" t="s">
        <v>3378</v>
      </c>
      <c r="L6376" s="54" t="s">
        <v>3372</v>
      </c>
      <c r="M6376" s="16">
        <f>Таблица4[[#This Row],[Поступления]]/Таблица4[[#This Row],[Начисления]]</f>
        <v>0.83646939269723997</v>
      </c>
    </row>
    <row r="6377" spans="1:13" ht="15">
      <c r="A6377" s="49" t="s">
        <v>10070</v>
      </c>
      <c r="B6377" s="83" t="s">
        <v>1926</v>
      </c>
      <c r="C6377" s="83" t="s">
        <v>1452</v>
      </c>
      <c r="D6377" s="83" t="s">
        <v>1453</v>
      </c>
      <c r="E6377" s="83" t="s">
        <v>1925</v>
      </c>
      <c r="F6377" s="83" t="s">
        <v>140</v>
      </c>
      <c r="G6377" s="79">
        <v>531245.98</v>
      </c>
      <c r="H6377" s="79">
        <v>484141.18</v>
      </c>
      <c r="I6377" s="79">
        <v>47104.799999999988</v>
      </c>
      <c r="J6377" s="79">
        <v>2531.5100000000002</v>
      </c>
      <c r="K6377" s="51" t="s">
        <v>3378</v>
      </c>
      <c r="L6377" s="54" t="s">
        <v>3372</v>
      </c>
      <c r="M6377" s="16">
        <f>Таблица4[[#This Row],[Поступления]]/Таблица4[[#This Row],[Начисления]]</f>
        <v>0.91133147021648997</v>
      </c>
    </row>
    <row r="6378" spans="1:13" ht="15">
      <c r="A6378" s="49" t="s">
        <v>10071</v>
      </c>
      <c r="B6378" s="83" t="s">
        <v>1926</v>
      </c>
      <c r="C6378" s="83" t="s">
        <v>1452</v>
      </c>
      <c r="D6378" s="83" t="s">
        <v>1453</v>
      </c>
      <c r="E6378" s="83" t="s">
        <v>1925</v>
      </c>
      <c r="F6378" s="83" t="s">
        <v>123</v>
      </c>
      <c r="G6378" s="79">
        <v>494075.67</v>
      </c>
      <c r="H6378" s="79">
        <v>402350.45</v>
      </c>
      <c r="I6378" s="79">
        <v>91725.219999999972</v>
      </c>
      <c r="J6378" s="79">
        <v>0</v>
      </c>
      <c r="K6378" s="51" t="s">
        <v>3378</v>
      </c>
      <c r="L6378" s="54" t="s">
        <v>3372</v>
      </c>
      <c r="M6378" s="16">
        <f>Таблица4[[#This Row],[Поступления]]/Таблица4[[#This Row],[Начисления]]</f>
        <v>0.8143498545475838</v>
      </c>
    </row>
    <row r="6379" spans="1:13" ht="15">
      <c r="A6379" s="49" t="s">
        <v>10072</v>
      </c>
      <c r="B6379" s="83" t="s">
        <v>1926</v>
      </c>
      <c r="C6379" s="83" t="s">
        <v>1452</v>
      </c>
      <c r="D6379" s="83" t="s">
        <v>1453</v>
      </c>
      <c r="E6379" s="83" t="s">
        <v>1925</v>
      </c>
      <c r="F6379" s="83" t="s">
        <v>124</v>
      </c>
      <c r="G6379" s="79">
        <v>558250.44999999995</v>
      </c>
      <c r="H6379" s="79">
        <v>444772.45</v>
      </c>
      <c r="I6379" s="79">
        <v>113477.99999999994</v>
      </c>
      <c r="J6379" s="79">
        <v>0</v>
      </c>
      <c r="K6379" s="51" t="s">
        <v>3378</v>
      </c>
      <c r="L6379" s="54" t="s">
        <v>3372</v>
      </c>
      <c r="M6379" s="16">
        <f>Таблица4[[#This Row],[Поступления]]/Таблица4[[#This Row],[Начисления]]</f>
        <v>0.79672564527265499</v>
      </c>
    </row>
    <row r="6380" spans="1:13" ht="15">
      <c r="A6380" s="49" t="s">
        <v>10073</v>
      </c>
      <c r="B6380" s="83" t="s">
        <v>1926</v>
      </c>
      <c r="C6380" s="83" t="s">
        <v>1452</v>
      </c>
      <c r="D6380" s="83" t="s">
        <v>1453</v>
      </c>
      <c r="E6380" s="83" t="s">
        <v>1925</v>
      </c>
      <c r="F6380" s="83" t="s">
        <v>185</v>
      </c>
      <c r="G6380" s="79">
        <v>422414.8</v>
      </c>
      <c r="H6380" s="79">
        <v>378079.73</v>
      </c>
      <c r="I6380" s="79">
        <v>44335.070000000007</v>
      </c>
      <c r="J6380" s="79">
        <v>1211.04</v>
      </c>
      <c r="K6380" s="51" t="s">
        <v>3378</v>
      </c>
      <c r="L6380" s="54" t="s">
        <v>3372</v>
      </c>
      <c r="M6380" s="16">
        <f>Таблица4[[#This Row],[Поступления]]/Таблица4[[#This Row],[Начисления]]</f>
        <v>0.8950437579365117</v>
      </c>
    </row>
    <row r="6381" spans="1:13" ht="15">
      <c r="A6381" s="49" t="s">
        <v>10074</v>
      </c>
      <c r="B6381" s="83" t="s">
        <v>1926</v>
      </c>
      <c r="C6381" s="83" t="s">
        <v>1452</v>
      </c>
      <c r="D6381" s="83" t="s">
        <v>1453</v>
      </c>
      <c r="E6381" s="83" t="s">
        <v>1925</v>
      </c>
      <c r="F6381" s="83" t="s">
        <v>26</v>
      </c>
      <c r="G6381" s="79">
        <v>190042.83</v>
      </c>
      <c r="H6381" s="79">
        <v>168058.42</v>
      </c>
      <c r="I6381" s="79">
        <v>21984.409999999974</v>
      </c>
      <c r="J6381" s="79">
        <v>0</v>
      </c>
      <c r="K6381" s="51" t="s">
        <v>3378</v>
      </c>
      <c r="L6381" s="54" t="s">
        <v>3372</v>
      </c>
      <c r="M6381" s="16">
        <f>Таблица4[[#This Row],[Поступления]]/Таблица4[[#This Row],[Начисления]]</f>
        <v>0.88431865595771242</v>
      </c>
    </row>
    <row r="6382" spans="1:13" ht="15">
      <c r="A6382" s="49" t="s">
        <v>10075</v>
      </c>
      <c r="B6382" s="83" t="s">
        <v>1926</v>
      </c>
      <c r="C6382" s="83" t="s">
        <v>1452</v>
      </c>
      <c r="D6382" s="83" t="s">
        <v>1453</v>
      </c>
      <c r="E6382" s="83" t="s">
        <v>1925</v>
      </c>
      <c r="F6382" s="83" t="s">
        <v>230</v>
      </c>
      <c r="G6382" s="79">
        <v>194038.71</v>
      </c>
      <c r="H6382" s="79">
        <v>174418.23</v>
      </c>
      <c r="I6382" s="79">
        <v>19620.479999999981</v>
      </c>
      <c r="J6382" s="79">
        <v>1853.65</v>
      </c>
      <c r="K6382" s="51" t="s">
        <v>3378</v>
      </c>
      <c r="L6382" s="54" t="s">
        <v>3372</v>
      </c>
      <c r="M6382" s="16">
        <f>Таблица4[[#This Row],[Поступления]]/Таблица4[[#This Row],[Начисления]]</f>
        <v>0.89888368150870523</v>
      </c>
    </row>
    <row r="6383" spans="1:13" ht="15">
      <c r="A6383" s="49" t="s">
        <v>10076</v>
      </c>
      <c r="B6383" s="83" t="s">
        <v>1926</v>
      </c>
      <c r="C6383" s="83" t="s">
        <v>1452</v>
      </c>
      <c r="D6383" s="83" t="s">
        <v>1453</v>
      </c>
      <c r="E6383" s="83" t="s">
        <v>1925</v>
      </c>
      <c r="F6383" s="83" t="s">
        <v>187</v>
      </c>
      <c r="G6383" s="79">
        <v>418706.43</v>
      </c>
      <c r="H6383" s="79">
        <v>370840.39</v>
      </c>
      <c r="I6383" s="79">
        <v>47866.039999999979</v>
      </c>
      <c r="J6383" s="79">
        <v>645.01</v>
      </c>
      <c r="K6383" s="51" t="s">
        <v>3378</v>
      </c>
      <c r="L6383" s="54" t="s">
        <v>3372</v>
      </c>
      <c r="M6383" s="16">
        <f>Таблица4[[#This Row],[Поступления]]/Таблица4[[#This Row],[Начисления]]</f>
        <v>0.88568114418496036</v>
      </c>
    </row>
    <row r="6384" spans="1:13" ht="15">
      <c r="A6384" s="56" t="s">
        <v>10077</v>
      </c>
      <c r="B6384" s="84" t="s">
        <v>1926</v>
      </c>
      <c r="C6384" s="84" t="s">
        <v>1452</v>
      </c>
      <c r="D6384" s="84" t="s">
        <v>1453</v>
      </c>
      <c r="E6384" s="84" t="s">
        <v>1925</v>
      </c>
      <c r="F6384" s="84" t="s">
        <v>201</v>
      </c>
      <c r="G6384" s="79">
        <v>921103.01</v>
      </c>
      <c r="H6384" s="79">
        <v>761351.66</v>
      </c>
      <c r="I6384" s="79">
        <v>159751.34999999998</v>
      </c>
      <c r="J6384" s="79">
        <v>5727.05</v>
      </c>
      <c r="K6384" s="58" t="s">
        <v>3378</v>
      </c>
      <c r="L6384" s="59" t="s">
        <v>3372</v>
      </c>
      <c r="M6384" s="16">
        <f>Таблица4[[#This Row],[Поступления]]/Таблица4[[#This Row],[Начисления]]</f>
        <v>0.82656516343378361</v>
      </c>
    </row>
    <row r="6385" spans="1:13" ht="15">
      <c r="A6385" s="49" t="s">
        <v>10078</v>
      </c>
      <c r="B6385" s="83" t="s">
        <v>1926</v>
      </c>
      <c r="C6385" s="83" t="s">
        <v>1452</v>
      </c>
      <c r="D6385" s="83" t="s">
        <v>1453</v>
      </c>
      <c r="E6385" s="83" t="s">
        <v>1925</v>
      </c>
      <c r="F6385" s="83" t="s">
        <v>345</v>
      </c>
      <c r="G6385" s="79">
        <v>1599227.31</v>
      </c>
      <c r="H6385" s="79">
        <v>1453104.6</v>
      </c>
      <c r="I6385" s="79">
        <v>146122.70999999996</v>
      </c>
      <c r="J6385" s="79">
        <v>2240.9499999999998</v>
      </c>
      <c r="K6385" s="51" t="s">
        <v>3378</v>
      </c>
      <c r="L6385" s="54" t="s">
        <v>3373</v>
      </c>
      <c r="M6385" s="16">
        <f>Таблица4[[#This Row],[Поступления]]/Таблица4[[#This Row],[Начисления]]</f>
        <v>0.90862918042588958</v>
      </c>
    </row>
    <row r="6386" spans="1:13" ht="15">
      <c r="A6386" s="49" t="s">
        <v>10079</v>
      </c>
      <c r="B6386" s="83" t="s">
        <v>1926</v>
      </c>
      <c r="C6386" s="83" t="s">
        <v>1452</v>
      </c>
      <c r="D6386" s="83" t="s">
        <v>1453</v>
      </c>
      <c r="E6386" s="83" t="s">
        <v>1925</v>
      </c>
      <c r="F6386" s="83" t="s">
        <v>346</v>
      </c>
      <c r="G6386" s="79">
        <v>2366662.31</v>
      </c>
      <c r="H6386" s="79">
        <v>2148376.56</v>
      </c>
      <c r="I6386" s="79">
        <v>218285.75</v>
      </c>
      <c r="J6386" s="79">
        <v>9933.44</v>
      </c>
      <c r="K6386" s="51" t="s">
        <v>3378</v>
      </c>
      <c r="L6386" s="53" t="s">
        <v>3372</v>
      </c>
      <c r="M6386" s="16">
        <f>Таблица4[[#This Row],[Поступления]]/Таблица4[[#This Row],[Начисления]]</f>
        <v>0.90776641471930142</v>
      </c>
    </row>
    <row r="6387" spans="1:13" ht="15">
      <c r="A6387" s="42" t="s">
        <v>10080</v>
      </c>
      <c r="B6387" s="82" t="s">
        <v>1926</v>
      </c>
      <c r="C6387" s="82" t="s">
        <v>1452</v>
      </c>
      <c r="D6387" s="82" t="s">
        <v>1453</v>
      </c>
      <c r="E6387" s="82" t="s">
        <v>1925</v>
      </c>
      <c r="F6387" s="82" t="s">
        <v>543</v>
      </c>
      <c r="G6387" s="79">
        <v>2504334.75</v>
      </c>
      <c r="H6387" s="79">
        <v>2259587.59</v>
      </c>
      <c r="I6387" s="79">
        <v>244747.16000000015</v>
      </c>
      <c r="J6387" s="79">
        <v>7334.52</v>
      </c>
      <c r="K6387" s="43" t="s">
        <v>3378</v>
      </c>
      <c r="L6387" s="52" t="s">
        <v>3373</v>
      </c>
      <c r="M6387" s="16">
        <f>Таблица4[[#This Row],[Поступления]]/Таблица4[[#This Row],[Начисления]]</f>
        <v>0.90227058902568835</v>
      </c>
    </row>
    <row r="6388" spans="1:13" ht="15">
      <c r="A6388" s="49" t="s">
        <v>10081</v>
      </c>
      <c r="B6388" s="83" t="s">
        <v>1926</v>
      </c>
      <c r="C6388" s="83" t="s">
        <v>1452</v>
      </c>
      <c r="D6388" s="83" t="s">
        <v>1453</v>
      </c>
      <c r="E6388" s="83" t="s">
        <v>1925</v>
      </c>
      <c r="F6388" s="83" t="s">
        <v>303</v>
      </c>
      <c r="G6388" s="79">
        <v>440944.78</v>
      </c>
      <c r="H6388" s="79">
        <v>357045.38</v>
      </c>
      <c r="I6388" s="79">
        <v>83899.400000000023</v>
      </c>
      <c r="J6388" s="79">
        <v>757.14</v>
      </c>
      <c r="K6388" s="51" t="s">
        <v>3378</v>
      </c>
      <c r="L6388" s="54" t="s">
        <v>3372</v>
      </c>
      <c r="M6388" s="16">
        <f>Таблица4[[#This Row],[Поступления]]/Таблица4[[#This Row],[Начисления]]</f>
        <v>0.80972810246217219</v>
      </c>
    </row>
    <row r="6389" spans="1:13" ht="15">
      <c r="A6389" s="49" t="s">
        <v>10082</v>
      </c>
      <c r="B6389" s="83" t="s">
        <v>1926</v>
      </c>
      <c r="C6389" s="83" t="s">
        <v>1452</v>
      </c>
      <c r="D6389" s="83" t="s">
        <v>1453</v>
      </c>
      <c r="E6389" s="83" t="s">
        <v>1925</v>
      </c>
      <c r="F6389" s="83" t="s">
        <v>535</v>
      </c>
      <c r="G6389" s="79">
        <v>729719.35</v>
      </c>
      <c r="H6389" s="79">
        <v>588195.16</v>
      </c>
      <c r="I6389" s="79">
        <v>141524.18999999994</v>
      </c>
      <c r="J6389" s="79">
        <v>274.36</v>
      </c>
      <c r="K6389" s="51" t="s">
        <v>3378</v>
      </c>
      <c r="L6389" s="54" t="s">
        <v>3373</v>
      </c>
      <c r="M6389" s="16">
        <f>Таблица4[[#This Row],[Поступления]]/Таблица4[[#This Row],[Начисления]]</f>
        <v>0.80605668466924996</v>
      </c>
    </row>
    <row r="6390" spans="1:13" ht="15">
      <c r="A6390" s="49" t="s">
        <v>10083</v>
      </c>
      <c r="B6390" s="83" t="s">
        <v>1926</v>
      </c>
      <c r="C6390" s="83" t="s">
        <v>1452</v>
      </c>
      <c r="D6390" s="83" t="s">
        <v>1453</v>
      </c>
      <c r="E6390" s="83" t="s">
        <v>1925</v>
      </c>
      <c r="F6390" s="83" t="s">
        <v>385</v>
      </c>
      <c r="G6390" s="79">
        <v>192523.78</v>
      </c>
      <c r="H6390" s="79">
        <v>167531.37</v>
      </c>
      <c r="I6390" s="79">
        <v>24992.410000000003</v>
      </c>
      <c r="J6390" s="79">
        <v>0</v>
      </c>
      <c r="K6390" s="51" t="s">
        <v>3378</v>
      </c>
      <c r="L6390" s="54" t="s">
        <v>3372</v>
      </c>
      <c r="M6390" s="16">
        <f>Таблица4[[#This Row],[Поступления]]/Таблица4[[#This Row],[Начисления]]</f>
        <v>0.87018533502718465</v>
      </c>
    </row>
    <row r="6391" spans="1:13" ht="15">
      <c r="A6391" s="49" t="s">
        <v>10084</v>
      </c>
      <c r="B6391" s="83" t="s">
        <v>1926</v>
      </c>
      <c r="C6391" s="83" t="s">
        <v>1452</v>
      </c>
      <c r="D6391" s="83" t="s">
        <v>1453</v>
      </c>
      <c r="E6391" s="83" t="s">
        <v>1925</v>
      </c>
      <c r="F6391" s="83" t="s">
        <v>389</v>
      </c>
      <c r="G6391" s="79">
        <v>194148.45</v>
      </c>
      <c r="H6391" s="79">
        <v>182600.83</v>
      </c>
      <c r="I6391" s="79">
        <v>11547.620000000024</v>
      </c>
      <c r="J6391" s="79">
        <v>995.92</v>
      </c>
      <c r="K6391" s="51" t="s">
        <v>3378</v>
      </c>
      <c r="L6391" s="54" t="s">
        <v>3372</v>
      </c>
      <c r="M6391" s="16">
        <f>Таблица4[[#This Row],[Поступления]]/Таблица4[[#This Row],[Начисления]]</f>
        <v>0.94052169873104818</v>
      </c>
    </row>
    <row r="6392" spans="1:13" ht="15">
      <c r="A6392" s="49" t="s">
        <v>10085</v>
      </c>
      <c r="B6392" s="83" t="s">
        <v>1928</v>
      </c>
      <c r="C6392" s="83" t="s">
        <v>1452</v>
      </c>
      <c r="D6392" s="83" t="s">
        <v>1453</v>
      </c>
      <c r="E6392" s="83" t="s">
        <v>1927</v>
      </c>
      <c r="F6392" s="83" t="s">
        <v>32</v>
      </c>
      <c r="G6392" s="79">
        <v>979690.42</v>
      </c>
      <c r="H6392" s="79">
        <v>889113.27</v>
      </c>
      <c r="I6392" s="79">
        <v>90577.150000000023</v>
      </c>
      <c r="J6392" s="79">
        <v>2135.42</v>
      </c>
      <c r="K6392" s="51" t="s">
        <v>3374</v>
      </c>
      <c r="L6392" s="54" t="s">
        <v>3373</v>
      </c>
      <c r="M6392" s="16">
        <f>Таблица4[[#This Row],[Поступления]]/Таблица4[[#This Row],[Начисления]]</f>
        <v>0.90754513043008012</v>
      </c>
    </row>
    <row r="6393" spans="1:13" ht="15">
      <c r="A6393" s="49" t="s">
        <v>10086</v>
      </c>
      <c r="B6393" s="83" t="s">
        <v>1928</v>
      </c>
      <c r="C6393" s="83" t="s">
        <v>1452</v>
      </c>
      <c r="D6393" s="83" t="s">
        <v>1453</v>
      </c>
      <c r="E6393" s="83" t="s">
        <v>1927</v>
      </c>
      <c r="F6393" s="83" t="s">
        <v>33</v>
      </c>
      <c r="G6393" s="79">
        <v>974107.72</v>
      </c>
      <c r="H6393" s="79">
        <v>886272.55</v>
      </c>
      <c r="I6393" s="79">
        <v>87835.169999999925</v>
      </c>
      <c r="J6393" s="79">
        <v>7908.8</v>
      </c>
      <c r="K6393" s="51" t="s">
        <v>3374</v>
      </c>
      <c r="L6393" s="54" t="s">
        <v>3373</v>
      </c>
      <c r="M6393" s="16">
        <f>Таблица4[[#This Row],[Поступления]]/Таблица4[[#This Row],[Начисления]]</f>
        <v>0.90983012638479044</v>
      </c>
    </row>
    <row r="6394" spans="1:13" ht="15">
      <c r="A6394" s="49" t="s">
        <v>10087</v>
      </c>
      <c r="B6394" s="83" t="s">
        <v>1928</v>
      </c>
      <c r="C6394" s="83" t="s">
        <v>1452</v>
      </c>
      <c r="D6394" s="83" t="s">
        <v>1453</v>
      </c>
      <c r="E6394" s="83" t="s">
        <v>1927</v>
      </c>
      <c r="F6394" s="83" t="s">
        <v>29</v>
      </c>
      <c r="G6394" s="79">
        <v>843731.98</v>
      </c>
      <c r="H6394" s="79">
        <v>749616.59</v>
      </c>
      <c r="I6394" s="79">
        <v>94115.390000000014</v>
      </c>
      <c r="J6394" s="79">
        <v>6112.14</v>
      </c>
      <c r="K6394" s="51" t="s">
        <v>3374</v>
      </c>
      <c r="L6394" s="54" t="s">
        <v>3372</v>
      </c>
      <c r="M6394" s="16">
        <f>Таблица4[[#This Row],[Поступления]]/Таблица4[[#This Row],[Начисления]]</f>
        <v>0.88845345177031221</v>
      </c>
    </row>
    <row r="6395" spans="1:13" ht="15">
      <c r="A6395" s="49" t="s">
        <v>10088</v>
      </c>
      <c r="B6395" s="83" t="s">
        <v>1931</v>
      </c>
      <c r="C6395" s="83" t="s">
        <v>1452</v>
      </c>
      <c r="D6395" s="83" t="s">
        <v>1453</v>
      </c>
      <c r="E6395" s="83" t="s">
        <v>1930</v>
      </c>
      <c r="F6395" s="83" t="s">
        <v>21</v>
      </c>
      <c r="G6395" s="79">
        <v>100400.53</v>
      </c>
      <c r="H6395" s="79">
        <v>72911.48</v>
      </c>
      <c r="I6395" s="79">
        <v>27489.050000000003</v>
      </c>
      <c r="J6395" s="79">
        <v>183.84</v>
      </c>
      <c r="K6395" s="51" t="s">
        <v>3375</v>
      </c>
      <c r="L6395" s="54" t="s">
        <v>3372</v>
      </c>
      <c r="M6395" s="16">
        <f>Таблица4[[#This Row],[Поступления]]/Таблица4[[#This Row],[Начисления]]</f>
        <v>0.72620612660112449</v>
      </c>
    </row>
    <row r="6396" spans="1:13" ht="15">
      <c r="A6396" s="49" t="s">
        <v>10089</v>
      </c>
      <c r="B6396" s="83" t="s">
        <v>1931</v>
      </c>
      <c r="C6396" s="83" t="s">
        <v>1452</v>
      </c>
      <c r="D6396" s="83" t="s">
        <v>1453</v>
      </c>
      <c r="E6396" s="83" t="s">
        <v>1930</v>
      </c>
      <c r="F6396" s="83" t="s">
        <v>22</v>
      </c>
      <c r="G6396" s="79">
        <v>102310.58</v>
      </c>
      <c r="H6396" s="79">
        <v>86854.29</v>
      </c>
      <c r="I6396" s="79">
        <v>15456.290000000008</v>
      </c>
      <c r="J6396" s="79">
        <v>0</v>
      </c>
      <c r="K6396" s="51" t="s">
        <v>3375</v>
      </c>
      <c r="L6396" s="54" t="s">
        <v>3372</v>
      </c>
      <c r="M6396" s="16">
        <f>Таблица4[[#This Row],[Поступления]]/Таблица4[[#This Row],[Начисления]]</f>
        <v>0.84892774530258741</v>
      </c>
    </row>
    <row r="6397" spans="1:13" ht="15">
      <c r="A6397" s="49" t="s">
        <v>10090</v>
      </c>
      <c r="B6397" s="83" t="s">
        <v>1931</v>
      </c>
      <c r="C6397" s="83" t="s">
        <v>1452</v>
      </c>
      <c r="D6397" s="83" t="s">
        <v>1453</v>
      </c>
      <c r="E6397" s="83" t="s">
        <v>1930</v>
      </c>
      <c r="F6397" s="83" t="s">
        <v>23</v>
      </c>
      <c r="G6397" s="79">
        <v>101673.92</v>
      </c>
      <c r="H6397" s="79">
        <v>91565.58</v>
      </c>
      <c r="I6397" s="79">
        <v>10108.339999999997</v>
      </c>
      <c r="J6397" s="79">
        <v>0.37</v>
      </c>
      <c r="K6397" s="51" t="s">
        <v>3375</v>
      </c>
      <c r="L6397" s="54" t="s">
        <v>3372</v>
      </c>
      <c r="M6397" s="16">
        <f>Таблица4[[#This Row],[Поступления]]/Таблица4[[#This Row],[Начисления]]</f>
        <v>0.9005807979076641</v>
      </c>
    </row>
    <row r="6398" spans="1:13" ht="15">
      <c r="A6398" s="49" t="s">
        <v>10091</v>
      </c>
      <c r="B6398" s="83" t="s">
        <v>1931</v>
      </c>
      <c r="C6398" s="83" t="s">
        <v>1452</v>
      </c>
      <c r="D6398" s="83" t="s">
        <v>1453</v>
      </c>
      <c r="E6398" s="83" t="s">
        <v>1930</v>
      </c>
      <c r="F6398" s="83" t="s">
        <v>24</v>
      </c>
      <c r="G6398" s="79">
        <v>100798.79</v>
      </c>
      <c r="H6398" s="79">
        <v>69385.02</v>
      </c>
      <c r="I6398" s="79">
        <v>31413.76999999999</v>
      </c>
      <c r="J6398" s="79">
        <v>0</v>
      </c>
      <c r="K6398" s="51" t="s">
        <v>3375</v>
      </c>
      <c r="L6398" s="54" t="s">
        <v>3372</v>
      </c>
      <c r="M6398" s="16">
        <f>Таблица4[[#This Row],[Поступления]]/Таблица4[[#This Row],[Начисления]]</f>
        <v>0.68835171533309092</v>
      </c>
    </row>
    <row r="6399" spans="1:13" ht="15">
      <c r="A6399" s="49" t="s">
        <v>10092</v>
      </c>
      <c r="B6399" s="83" t="s">
        <v>1931</v>
      </c>
      <c r="C6399" s="83" t="s">
        <v>1452</v>
      </c>
      <c r="D6399" s="83" t="s">
        <v>1453</v>
      </c>
      <c r="E6399" s="83" t="s">
        <v>1930</v>
      </c>
      <c r="F6399" s="83" t="s">
        <v>28</v>
      </c>
      <c r="G6399" s="79">
        <v>100993.21</v>
      </c>
      <c r="H6399" s="79">
        <v>91094.69</v>
      </c>
      <c r="I6399" s="79">
        <v>9898.5200000000041</v>
      </c>
      <c r="J6399" s="79">
        <v>0</v>
      </c>
      <c r="K6399" s="51" t="s">
        <v>3375</v>
      </c>
      <c r="L6399" s="54" t="s">
        <v>3372</v>
      </c>
      <c r="M6399" s="16">
        <f>Таблица4[[#This Row],[Поступления]]/Таблица4[[#This Row],[Начисления]]</f>
        <v>0.90198826237922325</v>
      </c>
    </row>
    <row r="6400" spans="1:13" ht="15">
      <c r="A6400" s="49" t="s">
        <v>10093</v>
      </c>
      <c r="B6400" s="83" t="s">
        <v>1931</v>
      </c>
      <c r="C6400" s="83" t="s">
        <v>1452</v>
      </c>
      <c r="D6400" s="83" t="s">
        <v>1453</v>
      </c>
      <c r="E6400" s="83" t="s">
        <v>1930</v>
      </c>
      <c r="F6400" s="83" t="s">
        <v>32</v>
      </c>
      <c r="G6400" s="79">
        <v>100554.04</v>
      </c>
      <c r="H6400" s="79">
        <v>92725.49</v>
      </c>
      <c r="I6400" s="79">
        <v>7828.5499999999884</v>
      </c>
      <c r="J6400" s="79">
        <v>0</v>
      </c>
      <c r="K6400" s="51" t="s">
        <v>3375</v>
      </c>
      <c r="L6400" s="54" t="s">
        <v>3372</v>
      </c>
      <c r="M6400" s="16">
        <f>Таблица4[[#This Row],[Поступления]]/Таблица4[[#This Row],[Начисления]]</f>
        <v>0.9221458431704983</v>
      </c>
    </row>
    <row r="6401" spans="1:13" ht="15">
      <c r="A6401" s="49" t="s">
        <v>10094</v>
      </c>
      <c r="B6401" s="83" t="s">
        <v>1931</v>
      </c>
      <c r="C6401" s="83" t="s">
        <v>1452</v>
      </c>
      <c r="D6401" s="83" t="s">
        <v>1453</v>
      </c>
      <c r="E6401" s="83" t="s">
        <v>1930</v>
      </c>
      <c r="F6401" s="83" t="s">
        <v>33</v>
      </c>
      <c r="G6401" s="79">
        <v>100795.72</v>
      </c>
      <c r="H6401" s="79">
        <v>71244.320000000007</v>
      </c>
      <c r="I6401" s="79">
        <v>29551.399999999994</v>
      </c>
      <c r="J6401" s="79">
        <v>0</v>
      </c>
      <c r="K6401" s="51" t="s">
        <v>3375</v>
      </c>
      <c r="L6401" s="54" t="s">
        <v>3372</v>
      </c>
      <c r="M6401" s="16">
        <f>Таблица4[[#This Row],[Поступления]]/Таблица4[[#This Row],[Начисления]]</f>
        <v>0.70681890064379727</v>
      </c>
    </row>
    <row r="6402" spans="1:13" ht="15">
      <c r="A6402" s="49" t="s">
        <v>10095</v>
      </c>
      <c r="B6402" s="83" t="s">
        <v>1931</v>
      </c>
      <c r="C6402" s="83" t="s">
        <v>1452</v>
      </c>
      <c r="D6402" s="83" t="s">
        <v>1453</v>
      </c>
      <c r="E6402" s="83" t="s">
        <v>1930</v>
      </c>
      <c r="F6402" s="83" t="s">
        <v>29</v>
      </c>
      <c r="G6402" s="79">
        <v>100400.53</v>
      </c>
      <c r="H6402" s="79">
        <v>96651.3</v>
      </c>
      <c r="I6402" s="79">
        <v>3749.2299999999959</v>
      </c>
      <c r="J6402" s="79">
        <v>543.1</v>
      </c>
      <c r="K6402" s="51" t="s">
        <v>3375</v>
      </c>
      <c r="L6402" s="54" t="s">
        <v>3372</v>
      </c>
      <c r="M6402" s="16">
        <f>Таблица4[[#This Row],[Поступления]]/Таблица4[[#This Row],[Начисления]]</f>
        <v>0.96265726884111069</v>
      </c>
    </row>
    <row r="6403" spans="1:13" ht="15">
      <c r="A6403" s="49" t="s">
        <v>10096</v>
      </c>
      <c r="B6403" s="83" t="s">
        <v>1931</v>
      </c>
      <c r="C6403" s="83" t="s">
        <v>1452</v>
      </c>
      <c r="D6403" s="83" t="s">
        <v>1453</v>
      </c>
      <c r="E6403" s="83" t="s">
        <v>1930</v>
      </c>
      <c r="F6403" s="83" t="s">
        <v>30</v>
      </c>
      <c r="G6403" s="79">
        <v>101652</v>
      </c>
      <c r="H6403" s="79">
        <v>84523.98</v>
      </c>
      <c r="I6403" s="79">
        <v>17128.020000000004</v>
      </c>
      <c r="J6403" s="79">
        <v>0</v>
      </c>
      <c r="K6403" s="51" t="s">
        <v>3375</v>
      </c>
      <c r="L6403" s="54" t="s">
        <v>3372</v>
      </c>
      <c r="M6403" s="16">
        <f>Таблица4[[#This Row],[Поступления]]/Таблица4[[#This Row],[Начисления]]</f>
        <v>0.83150336441978512</v>
      </c>
    </row>
    <row r="6404" spans="1:13" ht="15">
      <c r="A6404" s="49" t="s">
        <v>10097</v>
      </c>
      <c r="B6404" s="83" t="s">
        <v>1931</v>
      </c>
      <c r="C6404" s="83" t="s">
        <v>1452</v>
      </c>
      <c r="D6404" s="83" t="s">
        <v>1453</v>
      </c>
      <c r="E6404" s="83" t="s">
        <v>1930</v>
      </c>
      <c r="F6404" s="83" t="s">
        <v>31</v>
      </c>
      <c r="G6404" s="79">
        <v>98446.57</v>
      </c>
      <c r="H6404" s="79">
        <v>75423.78</v>
      </c>
      <c r="I6404" s="79">
        <v>23022.790000000008</v>
      </c>
      <c r="J6404" s="79">
        <v>0</v>
      </c>
      <c r="K6404" s="51" t="s">
        <v>3375</v>
      </c>
      <c r="L6404" s="54" t="s">
        <v>3372</v>
      </c>
      <c r="M6404" s="16">
        <f>Таблица4[[#This Row],[Поступления]]/Таблица4[[#This Row],[Начисления]]</f>
        <v>0.76613923674537354</v>
      </c>
    </row>
    <row r="6405" spans="1:13" ht="15">
      <c r="A6405" s="49" t="s">
        <v>10098</v>
      </c>
      <c r="B6405" s="83" t="s">
        <v>1931</v>
      </c>
      <c r="C6405" s="83" t="s">
        <v>1452</v>
      </c>
      <c r="D6405" s="83" t="s">
        <v>1453</v>
      </c>
      <c r="E6405" s="83" t="s">
        <v>1930</v>
      </c>
      <c r="F6405" s="83" t="s">
        <v>19</v>
      </c>
      <c r="G6405" s="79">
        <v>101147.07</v>
      </c>
      <c r="H6405" s="79">
        <v>100222.13</v>
      </c>
      <c r="I6405" s="79">
        <v>924.94000000000233</v>
      </c>
      <c r="J6405" s="79">
        <v>546.32000000000005</v>
      </c>
      <c r="K6405" s="51" t="s">
        <v>3375</v>
      </c>
      <c r="L6405" s="54" t="s">
        <v>3372</v>
      </c>
      <c r="M6405" s="16">
        <f>Таблица4[[#This Row],[Поступления]]/Таблица4[[#This Row],[Начисления]]</f>
        <v>0.99085549388627869</v>
      </c>
    </row>
    <row r="6406" spans="1:13" ht="15">
      <c r="A6406" s="42" t="s">
        <v>10099</v>
      </c>
      <c r="B6406" s="82" t="s">
        <v>1943</v>
      </c>
      <c r="C6406" s="82" t="s">
        <v>1452</v>
      </c>
      <c r="D6406" s="82" t="s">
        <v>1453</v>
      </c>
      <c r="E6406" s="82" t="s">
        <v>1942</v>
      </c>
      <c r="F6406" s="82" t="s">
        <v>31</v>
      </c>
      <c r="G6406" s="79">
        <v>952563.3</v>
      </c>
      <c r="H6406" s="79">
        <v>841690.49</v>
      </c>
      <c r="I6406" s="79">
        <v>110872.81000000006</v>
      </c>
      <c r="J6406" s="79">
        <v>1071.3399999999999</v>
      </c>
      <c r="K6406" s="43" t="s">
        <v>3378</v>
      </c>
      <c r="L6406" s="52" t="s">
        <v>3372</v>
      </c>
      <c r="M6406" s="16">
        <f>Таблица4[[#This Row],[Поступления]]/Таблица4[[#This Row],[Начисления]]</f>
        <v>0.88360583490881917</v>
      </c>
    </row>
    <row r="6407" spans="1:13" ht="15">
      <c r="A6407" s="42" t="s">
        <v>10100</v>
      </c>
      <c r="B6407" s="82" t="s">
        <v>1943</v>
      </c>
      <c r="C6407" s="82" t="s">
        <v>1452</v>
      </c>
      <c r="D6407" s="82" t="s">
        <v>1453</v>
      </c>
      <c r="E6407" s="82" t="s">
        <v>1942</v>
      </c>
      <c r="F6407" s="82" t="s">
        <v>19</v>
      </c>
      <c r="G6407" s="79">
        <v>940224.45</v>
      </c>
      <c r="H6407" s="79">
        <v>785356.96</v>
      </c>
      <c r="I6407" s="79">
        <v>154867.49</v>
      </c>
      <c r="J6407" s="79">
        <v>2760.01</v>
      </c>
      <c r="K6407" s="43" t="s">
        <v>3378</v>
      </c>
      <c r="L6407" s="52" t="s">
        <v>3373</v>
      </c>
      <c r="M6407" s="16">
        <f>Таблица4[[#This Row],[Поступления]]/Таблица4[[#This Row],[Начисления]]</f>
        <v>0.83528668074947421</v>
      </c>
    </row>
    <row r="6408" spans="1:13" ht="15">
      <c r="A6408" s="42" t="s">
        <v>10101</v>
      </c>
      <c r="B6408" s="82" t="s">
        <v>1943</v>
      </c>
      <c r="C6408" s="82" t="s">
        <v>1452</v>
      </c>
      <c r="D6408" s="82" t="s">
        <v>1453</v>
      </c>
      <c r="E6408" s="82" t="s">
        <v>1942</v>
      </c>
      <c r="F6408" s="82" t="s">
        <v>9</v>
      </c>
      <c r="G6408" s="79">
        <v>953898.05</v>
      </c>
      <c r="H6408" s="79">
        <v>852324.11</v>
      </c>
      <c r="I6408" s="79">
        <v>101573.94000000006</v>
      </c>
      <c r="J6408" s="79">
        <v>3964.4</v>
      </c>
      <c r="K6408" s="43" t="s">
        <v>3378</v>
      </c>
      <c r="L6408" s="52" t="s">
        <v>3372</v>
      </c>
      <c r="M6408" s="16">
        <f>Таблица4[[#This Row],[Поступления]]/Таблица4[[#This Row],[Начисления]]</f>
        <v>0.89351698538433955</v>
      </c>
    </row>
    <row r="6409" spans="1:13" ht="15">
      <c r="A6409" s="42" t="s">
        <v>10102</v>
      </c>
      <c r="B6409" s="82" t="s">
        <v>1943</v>
      </c>
      <c r="C6409" s="82" t="s">
        <v>1452</v>
      </c>
      <c r="D6409" s="82" t="s">
        <v>1453</v>
      </c>
      <c r="E6409" s="82" t="s">
        <v>1942</v>
      </c>
      <c r="F6409" s="82" t="s">
        <v>11</v>
      </c>
      <c r="G6409" s="79">
        <v>956574.11</v>
      </c>
      <c r="H6409" s="79">
        <v>875207.49</v>
      </c>
      <c r="I6409" s="79">
        <v>81366.62</v>
      </c>
      <c r="J6409" s="79">
        <v>6076.06</v>
      </c>
      <c r="K6409" s="43" t="s">
        <v>3378</v>
      </c>
      <c r="L6409" s="52" t="s">
        <v>3373</v>
      </c>
      <c r="M6409" s="16">
        <f>Таблица4[[#This Row],[Поступления]]/Таблица4[[#This Row],[Начисления]]</f>
        <v>0.91493955444811281</v>
      </c>
    </row>
    <row r="6410" spans="1:13" ht="15">
      <c r="A6410" s="42" t="s">
        <v>10103</v>
      </c>
      <c r="B6410" s="82" t="s">
        <v>1943</v>
      </c>
      <c r="C6410" s="82" t="s">
        <v>1452</v>
      </c>
      <c r="D6410" s="82" t="s">
        <v>1453</v>
      </c>
      <c r="E6410" s="82" t="s">
        <v>1942</v>
      </c>
      <c r="F6410" s="82" t="s">
        <v>13</v>
      </c>
      <c r="G6410" s="79">
        <v>964283.66</v>
      </c>
      <c r="H6410" s="79">
        <v>852824.04</v>
      </c>
      <c r="I6410" s="79">
        <v>111459.62</v>
      </c>
      <c r="J6410" s="79">
        <v>1211.28</v>
      </c>
      <c r="K6410" s="43" t="s">
        <v>3378</v>
      </c>
      <c r="L6410" s="52" t="s">
        <v>3373</v>
      </c>
      <c r="M6410" s="16">
        <f>Таблица4[[#This Row],[Поступления]]/Таблица4[[#This Row],[Начисления]]</f>
        <v>0.88441199968067485</v>
      </c>
    </row>
    <row r="6411" spans="1:13" ht="15">
      <c r="A6411" s="42" t="s">
        <v>10104</v>
      </c>
      <c r="B6411" s="82" t="s">
        <v>1943</v>
      </c>
      <c r="C6411" s="82" t="s">
        <v>1452</v>
      </c>
      <c r="D6411" s="82" t="s">
        <v>1453</v>
      </c>
      <c r="E6411" s="82" t="s">
        <v>1942</v>
      </c>
      <c r="F6411" s="82" t="s">
        <v>15</v>
      </c>
      <c r="G6411" s="79">
        <v>947786.69</v>
      </c>
      <c r="H6411" s="79">
        <v>764681.73</v>
      </c>
      <c r="I6411" s="79">
        <v>183104.95999999996</v>
      </c>
      <c r="J6411" s="79">
        <v>175.95</v>
      </c>
      <c r="K6411" s="43" t="s">
        <v>3378</v>
      </c>
      <c r="L6411" s="52" t="s">
        <v>3373</v>
      </c>
      <c r="M6411" s="16">
        <f>Таблица4[[#This Row],[Поступления]]/Таблица4[[#This Row],[Начисления]]</f>
        <v>0.80680783774247766</v>
      </c>
    </row>
    <row r="6412" spans="1:13" ht="15">
      <c r="A6412" s="42" t="s">
        <v>10105</v>
      </c>
      <c r="B6412" s="82" t="s">
        <v>1943</v>
      </c>
      <c r="C6412" s="82" t="s">
        <v>1452</v>
      </c>
      <c r="D6412" s="82" t="s">
        <v>1453</v>
      </c>
      <c r="E6412" s="82" t="s">
        <v>1942</v>
      </c>
      <c r="F6412" s="82" t="s">
        <v>47</v>
      </c>
      <c r="G6412" s="79">
        <v>1336424.23</v>
      </c>
      <c r="H6412" s="79">
        <v>1193139.75</v>
      </c>
      <c r="I6412" s="79">
        <v>143284.47999999998</v>
      </c>
      <c r="J6412" s="79">
        <v>5819.19</v>
      </c>
      <c r="K6412" s="43" t="s">
        <v>3378</v>
      </c>
      <c r="L6412" s="52" t="s">
        <v>3372</v>
      </c>
      <c r="M6412" s="16">
        <f>Таблица4[[#This Row],[Поступления]]/Таблица4[[#This Row],[Начисления]]</f>
        <v>0.89278518244165628</v>
      </c>
    </row>
    <row r="6413" spans="1:13" ht="15">
      <c r="A6413" s="42" t="s">
        <v>10106</v>
      </c>
      <c r="B6413" s="82" t="s">
        <v>1943</v>
      </c>
      <c r="C6413" s="82" t="s">
        <v>1452</v>
      </c>
      <c r="D6413" s="82" t="s">
        <v>1453</v>
      </c>
      <c r="E6413" s="82" t="s">
        <v>1942</v>
      </c>
      <c r="F6413" s="82" t="s">
        <v>177</v>
      </c>
      <c r="G6413" s="79">
        <v>358540.22</v>
      </c>
      <c r="H6413" s="79">
        <v>313506.87</v>
      </c>
      <c r="I6413" s="79">
        <v>45033.349999999977</v>
      </c>
      <c r="J6413" s="79">
        <v>0.49</v>
      </c>
      <c r="K6413" s="43" t="s">
        <v>3378</v>
      </c>
      <c r="L6413" s="52" t="s">
        <v>3372</v>
      </c>
      <c r="M6413" s="16">
        <f>Таблица4[[#This Row],[Поступления]]/Таблица4[[#This Row],[Начисления]]</f>
        <v>0.87439805219063016</v>
      </c>
    </row>
    <row r="6414" spans="1:13" ht="15">
      <c r="A6414" s="42" t="s">
        <v>10107</v>
      </c>
      <c r="B6414" s="82" t="s">
        <v>1943</v>
      </c>
      <c r="C6414" s="82" t="s">
        <v>1452</v>
      </c>
      <c r="D6414" s="82" t="s">
        <v>1453</v>
      </c>
      <c r="E6414" s="82" t="s">
        <v>1942</v>
      </c>
      <c r="F6414" s="82" t="s">
        <v>139</v>
      </c>
      <c r="G6414" s="79">
        <v>626706.56000000006</v>
      </c>
      <c r="H6414" s="79">
        <v>531179.94999999995</v>
      </c>
      <c r="I6414" s="79">
        <v>95526.610000000102</v>
      </c>
      <c r="J6414" s="79">
        <v>3663.1</v>
      </c>
      <c r="K6414" s="43" t="s">
        <v>3378</v>
      </c>
      <c r="L6414" s="52" t="s">
        <v>3372</v>
      </c>
      <c r="M6414" s="16">
        <f>Таблица4[[#This Row],[Поступления]]/Таблица4[[#This Row],[Начисления]]</f>
        <v>0.8475736236110244</v>
      </c>
    </row>
    <row r="6415" spans="1:13" ht="15">
      <c r="A6415" s="42" t="s">
        <v>10108</v>
      </c>
      <c r="B6415" s="82" t="s">
        <v>1943</v>
      </c>
      <c r="C6415" s="82" t="s">
        <v>1452</v>
      </c>
      <c r="D6415" s="82" t="s">
        <v>1453</v>
      </c>
      <c r="E6415" s="82" t="s">
        <v>1942</v>
      </c>
      <c r="F6415" s="82" t="s">
        <v>140</v>
      </c>
      <c r="G6415" s="79">
        <v>629407.13</v>
      </c>
      <c r="H6415" s="79">
        <v>518136.03</v>
      </c>
      <c r="I6415" s="79">
        <v>111271.09999999998</v>
      </c>
      <c r="J6415" s="79">
        <v>1478.87</v>
      </c>
      <c r="K6415" s="43" t="s">
        <v>3378</v>
      </c>
      <c r="L6415" s="52" t="s">
        <v>3373</v>
      </c>
      <c r="M6415" s="16">
        <f>Таблица4[[#This Row],[Поступления]]/Таблица4[[#This Row],[Начисления]]</f>
        <v>0.82321283840556436</v>
      </c>
    </row>
    <row r="6416" spans="1:13" ht="15">
      <c r="A6416" s="42" t="s">
        <v>10109</v>
      </c>
      <c r="B6416" s="82" t="s">
        <v>1943</v>
      </c>
      <c r="C6416" s="82" t="s">
        <v>1452</v>
      </c>
      <c r="D6416" s="82" t="s">
        <v>1453</v>
      </c>
      <c r="E6416" s="82" t="s">
        <v>1942</v>
      </c>
      <c r="F6416" s="82" t="s">
        <v>228</v>
      </c>
      <c r="G6416" s="79">
        <v>408582.76</v>
      </c>
      <c r="H6416" s="79">
        <v>402638.59</v>
      </c>
      <c r="I6416" s="79">
        <v>5944.1699999999837</v>
      </c>
      <c r="J6416" s="79">
        <v>866.88</v>
      </c>
      <c r="K6416" s="43" t="s">
        <v>3378</v>
      </c>
      <c r="L6416" s="52" t="s">
        <v>3372</v>
      </c>
      <c r="M6416" s="16">
        <f>Таблица4[[#This Row],[Поступления]]/Таблица4[[#This Row],[Начисления]]</f>
        <v>0.98545173565326161</v>
      </c>
    </row>
    <row r="6417" spans="1:13" ht="15">
      <c r="A6417" s="42" t="s">
        <v>10110</v>
      </c>
      <c r="B6417" s="82" t="s">
        <v>1943</v>
      </c>
      <c r="C6417" s="82" t="s">
        <v>1452</v>
      </c>
      <c r="D6417" s="82" t="s">
        <v>1453</v>
      </c>
      <c r="E6417" s="82" t="s">
        <v>1942</v>
      </c>
      <c r="F6417" s="82" t="s">
        <v>178</v>
      </c>
      <c r="G6417" s="79">
        <v>692637.6</v>
      </c>
      <c r="H6417" s="79">
        <v>602792.35</v>
      </c>
      <c r="I6417" s="79">
        <v>89845.25</v>
      </c>
      <c r="J6417" s="79">
        <v>1828.31</v>
      </c>
      <c r="K6417" s="43" t="s">
        <v>3378</v>
      </c>
      <c r="L6417" s="52" t="s">
        <v>3372</v>
      </c>
      <c r="M6417" s="16">
        <f>Таблица4[[#This Row],[Поступления]]/Таблица4[[#This Row],[Начисления]]</f>
        <v>0.87028534113654821</v>
      </c>
    </row>
    <row r="6418" spans="1:13" ht="15">
      <c r="A6418" s="42" t="s">
        <v>10111</v>
      </c>
      <c r="B6418" s="82" t="s">
        <v>1943</v>
      </c>
      <c r="C6418" s="82" t="s">
        <v>1452</v>
      </c>
      <c r="D6418" s="82" t="s">
        <v>1453</v>
      </c>
      <c r="E6418" s="82" t="s">
        <v>1942</v>
      </c>
      <c r="F6418" s="82" t="s">
        <v>123</v>
      </c>
      <c r="G6418" s="79">
        <v>618627.29</v>
      </c>
      <c r="H6418" s="79">
        <v>560896.80000000005</v>
      </c>
      <c r="I6418" s="79">
        <v>57730.489999999991</v>
      </c>
      <c r="J6418" s="79">
        <v>2255.4499999999998</v>
      </c>
      <c r="K6418" s="43" t="s">
        <v>3378</v>
      </c>
      <c r="L6418" s="52" t="s">
        <v>3372</v>
      </c>
      <c r="M6418" s="16">
        <f>Таблица4[[#This Row],[Поступления]]/Таблица4[[#This Row],[Начисления]]</f>
        <v>0.90667969077148214</v>
      </c>
    </row>
    <row r="6419" spans="1:13" ht="15">
      <c r="A6419" s="42" t="s">
        <v>10112</v>
      </c>
      <c r="B6419" s="82" t="s">
        <v>1949</v>
      </c>
      <c r="C6419" s="82" t="s">
        <v>1452</v>
      </c>
      <c r="D6419" s="82" t="s">
        <v>1453</v>
      </c>
      <c r="E6419" s="82" t="s">
        <v>1948</v>
      </c>
      <c r="F6419" s="82" t="s">
        <v>71</v>
      </c>
      <c r="G6419" s="79">
        <v>144661.67000000001</v>
      </c>
      <c r="H6419" s="79">
        <v>108041.71</v>
      </c>
      <c r="I6419" s="79">
        <v>36619.960000000006</v>
      </c>
      <c r="J6419" s="79">
        <v>0</v>
      </c>
      <c r="K6419" s="43" t="s">
        <v>3381</v>
      </c>
      <c r="L6419" s="52" t="s">
        <v>3372</v>
      </c>
      <c r="M6419" s="16">
        <f>Таблица4[[#This Row],[Поступления]]/Таблица4[[#This Row],[Начисления]]</f>
        <v>0.74685789262629143</v>
      </c>
    </row>
    <row r="6420" spans="1:13" ht="15">
      <c r="A6420" s="42" t="s">
        <v>10113</v>
      </c>
      <c r="B6420" s="82" t="s">
        <v>1949</v>
      </c>
      <c r="C6420" s="82" t="s">
        <v>1452</v>
      </c>
      <c r="D6420" s="82" t="s">
        <v>1453</v>
      </c>
      <c r="E6420" s="82" t="s">
        <v>1948</v>
      </c>
      <c r="F6420" s="82" t="s">
        <v>10</v>
      </c>
      <c r="G6420" s="79">
        <v>143805.39000000001</v>
      </c>
      <c r="H6420" s="79">
        <v>140885.79999999999</v>
      </c>
      <c r="I6420" s="79">
        <v>2919.5900000000256</v>
      </c>
      <c r="J6420" s="79">
        <v>406.05</v>
      </c>
      <c r="K6420" s="43" t="s">
        <v>3381</v>
      </c>
      <c r="L6420" s="52" t="s">
        <v>3372</v>
      </c>
      <c r="M6420" s="16">
        <f>Таблица4[[#This Row],[Поступления]]/Таблица4[[#This Row],[Начисления]]</f>
        <v>0.97969763163953716</v>
      </c>
    </row>
    <row r="6421" spans="1:13" ht="15">
      <c r="A6421" s="42" t="s">
        <v>10114</v>
      </c>
      <c r="B6421" s="82" t="s">
        <v>1956</v>
      </c>
      <c r="C6421" s="82" t="s">
        <v>1452</v>
      </c>
      <c r="D6421" s="82" t="s">
        <v>1453</v>
      </c>
      <c r="E6421" s="82" t="s">
        <v>1955</v>
      </c>
      <c r="F6421" s="82" t="s">
        <v>98</v>
      </c>
      <c r="G6421" s="79">
        <v>1243157.71</v>
      </c>
      <c r="H6421" s="79">
        <v>1093523.93</v>
      </c>
      <c r="I6421" s="79">
        <v>149633.78000000003</v>
      </c>
      <c r="J6421" s="79">
        <v>314.76</v>
      </c>
      <c r="K6421" s="43" t="s">
        <v>3378</v>
      </c>
      <c r="L6421" s="52" t="s">
        <v>3373</v>
      </c>
      <c r="M6421" s="16">
        <f>Таблица4[[#This Row],[Поступления]]/Таблица4[[#This Row],[Начисления]]</f>
        <v>0.87963411335799058</v>
      </c>
    </row>
    <row r="6422" spans="1:13" ht="15">
      <c r="A6422" s="42" t="s">
        <v>10115</v>
      </c>
      <c r="B6422" s="82" t="s">
        <v>1968</v>
      </c>
      <c r="C6422" s="82" t="s">
        <v>1452</v>
      </c>
      <c r="D6422" s="82" t="s">
        <v>1453</v>
      </c>
      <c r="E6422" s="82" t="s">
        <v>1967</v>
      </c>
      <c r="F6422" s="82" t="s">
        <v>12</v>
      </c>
      <c r="G6422" s="79">
        <v>81497.03</v>
      </c>
      <c r="H6422" s="79">
        <v>81497.03</v>
      </c>
      <c r="I6422" s="79">
        <v>0</v>
      </c>
      <c r="J6422" s="79">
        <v>0</v>
      </c>
      <c r="K6422" s="43" t="s">
        <v>3378</v>
      </c>
      <c r="L6422" s="52" t="s">
        <v>3372</v>
      </c>
      <c r="M6422" s="16">
        <f>Таблица4[[#This Row],[Поступления]]/Таблица4[[#This Row],[Начисления]]</f>
        <v>1</v>
      </c>
    </row>
    <row r="6423" spans="1:13" ht="15">
      <c r="A6423" s="42" t="s">
        <v>10116</v>
      </c>
      <c r="B6423" s="82" t="s">
        <v>1968</v>
      </c>
      <c r="C6423" s="82" t="s">
        <v>1452</v>
      </c>
      <c r="D6423" s="82" t="s">
        <v>1453</v>
      </c>
      <c r="E6423" s="82" t="s">
        <v>1967</v>
      </c>
      <c r="F6423" s="82" t="s">
        <v>14</v>
      </c>
      <c r="G6423" s="79">
        <v>156209.93</v>
      </c>
      <c r="H6423" s="79">
        <v>151049.98000000001</v>
      </c>
      <c r="I6423" s="79">
        <v>5159.9499999999825</v>
      </c>
      <c r="J6423" s="79">
        <v>11002.92</v>
      </c>
      <c r="K6423" s="43" t="s">
        <v>3378</v>
      </c>
      <c r="L6423" s="52" t="s">
        <v>3373</v>
      </c>
      <c r="M6423" s="16">
        <f>Таблица4[[#This Row],[Поступления]]/Таблица4[[#This Row],[Начисления]]</f>
        <v>0.96696784897093302</v>
      </c>
    </row>
    <row r="6424" spans="1:13" ht="15">
      <c r="A6424" s="42" t="s">
        <v>10117</v>
      </c>
      <c r="B6424" s="82" t="s">
        <v>1968</v>
      </c>
      <c r="C6424" s="82" t="s">
        <v>1452</v>
      </c>
      <c r="D6424" s="82" t="s">
        <v>1453</v>
      </c>
      <c r="E6424" s="82" t="s">
        <v>1967</v>
      </c>
      <c r="F6424" s="82" t="s">
        <v>48</v>
      </c>
      <c r="G6424" s="79">
        <v>1176743.82</v>
      </c>
      <c r="H6424" s="79">
        <v>1007014.05</v>
      </c>
      <c r="I6424" s="79">
        <v>169729.77000000002</v>
      </c>
      <c r="J6424" s="79">
        <v>8205.6200000000008</v>
      </c>
      <c r="K6424" s="43" t="s">
        <v>3378</v>
      </c>
      <c r="L6424" s="52" t="s">
        <v>3372</v>
      </c>
      <c r="M6424" s="16">
        <f>Таблица4[[#This Row],[Поступления]]/Таблица4[[#This Row],[Начисления]]</f>
        <v>0.85576319406546786</v>
      </c>
    </row>
    <row r="6425" spans="1:13" ht="15">
      <c r="A6425" s="42" t="s">
        <v>10118</v>
      </c>
      <c r="B6425" s="82" t="s">
        <v>1968</v>
      </c>
      <c r="C6425" s="82" t="s">
        <v>1452</v>
      </c>
      <c r="D6425" s="82" t="s">
        <v>1453</v>
      </c>
      <c r="E6425" s="82" t="s">
        <v>1967</v>
      </c>
      <c r="F6425" s="82" t="s">
        <v>49</v>
      </c>
      <c r="G6425" s="79">
        <v>1045951.54</v>
      </c>
      <c r="H6425" s="79">
        <v>916293.12</v>
      </c>
      <c r="I6425" s="79">
        <v>129658.42000000004</v>
      </c>
      <c r="J6425" s="79">
        <v>6001.92</v>
      </c>
      <c r="K6425" s="43" t="s">
        <v>3378</v>
      </c>
      <c r="L6425" s="52" t="s">
        <v>3372</v>
      </c>
      <c r="M6425" s="16">
        <f>Таблица4[[#This Row],[Поступления]]/Таблица4[[#This Row],[Начисления]]</f>
        <v>0.87603783249843481</v>
      </c>
    </row>
    <row r="6426" spans="1:13" ht="15">
      <c r="A6426" s="42" t="s">
        <v>10119</v>
      </c>
      <c r="B6426" s="82" t="s">
        <v>1968</v>
      </c>
      <c r="C6426" s="82" t="s">
        <v>1452</v>
      </c>
      <c r="D6426" s="82" t="s">
        <v>1453</v>
      </c>
      <c r="E6426" s="82" t="s">
        <v>1967</v>
      </c>
      <c r="F6426" s="82" t="s">
        <v>104</v>
      </c>
      <c r="G6426" s="79">
        <v>652241.87</v>
      </c>
      <c r="H6426" s="79">
        <v>541924.29</v>
      </c>
      <c r="I6426" s="79">
        <v>110317.57999999996</v>
      </c>
      <c r="J6426" s="79">
        <v>2239.5100000000002</v>
      </c>
      <c r="K6426" s="43" t="s">
        <v>3378</v>
      </c>
      <c r="L6426" s="52" t="s">
        <v>3372</v>
      </c>
      <c r="M6426" s="16">
        <f>Таблица4[[#This Row],[Поступления]]/Таблица4[[#This Row],[Начисления]]</f>
        <v>0.83086400141714312</v>
      </c>
    </row>
    <row r="6427" spans="1:13" ht="15">
      <c r="A6427" s="42" t="s">
        <v>10120</v>
      </c>
      <c r="B6427" s="82" t="s">
        <v>1968</v>
      </c>
      <c r="C6427" s="82" t="s">
        <v>1452</v>
      </c>
      <c r="D6427" s="82" t="s">
        <v>1453</v>
      </c>
      <c r="E6427" s="82" t="s">
        <v>1967</v>
      </c>
      <c r="F6427" s="82" t="s">
        <v>135</v>
      </c>
      <c r="G6427" s="79">
        <v>709081.93</v>
      </c>
      <c r="H6427" s="79">
        <v>595859.55000000005</v>
      </c>
      <c r="I6427" s="79">
        <v>113222.38</v>
      </c>
      <c r="J6427" s="79">
        <v>769.29</v>
      </c>
      <c r="K6427" s="43" t="s">
        <v>3378</v>
      </c>
      <c r="L6427" s="52" t="s">
        <v>3372</v>
      </c>
      <c r="M6427" s="16">
        <f>Таблица4[[#This Row],[Поступления]]/Таблица4[[#This Row],[Начисления]]</f>
        <v>0.84032539088959723</v>
      </c>
    </row>
    <row r="6428" spans="1:13" ht="15">
      <c r="A6428" s="42" t="s">
        <v>10121</v>
      </c>
      <c r="B6428" s="82" t="s">
        <v>1968</v>
      </c>
      <c r="C6428" s="82" t="s">
        <v>1452</v>
      </c>
      <c r="D6428" s="82" t="s">
        <v>1453</v>
      </c>
      <c r="E6428" s="82" t="s">
        <v>1967</v>
      </c>
      <c r="F6428" s="82" t="s">
        <v>143</v>
      </c>
      <c r="G6428" s="79">
        <v>784826.75</v>
      </c>
      <c r="H6428" s="79">
        <v>701296.07</v>
      </c>
      <c r="I6428" s="79">
        <v>83530.680000000051</v>
      </c>
      <c r="J6428" s="79">
        <v>4026.81</v>
      </c>
      <c r="K6428" s="43" t="s">
        <v>3378</v>
      </c>
      <c r="L6428" s="52" t="s">
        <v>3372</v>
      </c>
      <c r="M6428" s="16">
        <f>Таблица4[[#This Row],[Поступления]]/Таблица4[[#This Row],[Начисления]]</f>
        <v>0.89356800083585319</v>
      </c>
    </row>
    <row r="6429" spans="1:13" ht="15">
      <c r="A6429" s="42" t="s">
        <v>10122</v>
      </c>
      <c r="B6429" s="82" t="s">
        <v>1970</v>
      </c>
      <c r="C6429" s="82" t="s">
        <v>1452</v>
      </c>
      <c r="D6429" s="82" t="s">
        <v>1453</v>
      </c>
      <c r="E6429" s="82" t="s">
        <v>1969</v>
      </c>
      <c r="F6429" s="82" t="s">
        <v>29</v>
      </c>
      <c r="G6429" s="79">
        <v>1471777.65</v>
      </c>
      <c r="H6429" s="79">
        <v>1001822.96</v>
      </c>
      <c r="I6429" s="79">
        <v>469954.68999999994</v>
      </c>
      <c r="J6429" s="79">
        <v>0</v>
      </c>
      <c r="K6429" s="43" t="s">
        <v>3374</v>
      </c>
      <c r="L6429" s="52" t="s">
        <v>3372</v>
      </c>
      <c r="M6429" s="16">
        <f>Таблица4[[#This Row],[Поступления]]/Таблица4[[#This Row],[Начисления]]</f>
        <v>0.68068907011870983</v>
      </c>
    </row>
    <row r="6430" spans="1:13" ht="15">
      <c r="A6430" s="42" t="s">
        <v>10123</v>
      </c>
      <c r="B6430" s="82" t="s">
        <v>1970</v>
      </c>
      <c r="C6430" s="82" t="s">
        <v>1452</v>
      </c>
      <c r="D6430" s="82" t="s">
        <v>1453</v>
      </c>
      <c r="E6430" s="82" t="s">
        <v>1969</v>
      </c>
      <c r="F6430" s="82" t="s">
        <v>25</v>
      </c>
      <c r="G6430" s="79">
        <v>1673610.18</v>
      </c>
      <c r="H6430" s="79">
        <v>1231348.72</v>
      </c>
      <c r="I6430" s="79">
        <v>442261.45999999996</v>
      </c>
      <c r="J6430" s="79">
        <v>7830.56</v>
      </c>
      <c r="K6430" s="43" t="s">
        <v>3374</v>
      </c>
      <c r="L6430" s="52" t="s">
        <v>3372</v>
      </c>
      <c r="M6430" s="16">
        <f>Таблица4[[#This Row],[Поступления]]/Таблица4[[#This Row],[Начисления]]</f>
        <v>0.73574404285710071</v>
      </c>
    </row>
    <row r="6431" spans="1:13" ht="15">
      <c r="A6431" s="42" t="s">
        <v>10124</v>
      </c>
      <c r="B6431" s="82" t="s">
        <v>1970</v>
      </c>
      <c r="C6431" s="82" t="s">
        <v>1452</v>
      </c>
      <c r="D6431" s="82" t="s">
        <v>1453</v>
      </c>
      <c r="E6431" s="82" t="s">
        <v>1969</v>
      </c>
      <c r="F6431" s="82" t="s">
        <v>30</v>
      </c>
      <c r="G6431" s="79">
        <v>1559838.81</v>
      </c>
      <c r="H6431" s="79">
        <v>1039297.62</v>
      </c>
      <c r="I6431" s="79">
        <v>520541.19000000006</v>
      </c>
      <c r="J6431" s="79">
        <v>5006.3999999999996</v>
      </c>
      <c r="K6431" s="43" t="s">
        <v>3374</v>
      </c>
      <c r="L6431" s="52" t="s">
        <v>3372</v>
      </c>
      <c r="M6431" s="16">
        <f>Таблица4[[#This Row],[Поступления]]/Таблица4[[#This Row],[Начисления]]</f>
        <v>0.66628526828358625</v>
      </c>
    </row>
    <row r="6432" spans="1:13" ht="15">
      <c r="A6432" s="42" t="s">
        <v>10125</v>
      </c>
      <c r="B6432" s="82" t="s">
        <v>1972</v>
      </c>
      <c r="C6432" s="82" t="s">
        <v>1452</v>
      </c>
      <c r="D6432" s="82" t="s">
        <v>1453</v>
      </c>
      <c r="E6432" s="82" t="s">
        <v>1971</v>
      </c>
      <c r="F6432" s="82" t="s">
        <v>219</v>
      </c>
      <c r="G6432" s="79">
        <v>128721.49</v>
      </c>
      <c r="H6432" s="79">
        <v>85908.46</v>
      </c>
      <c r="I6432" s="79">
        <v>42813.03</v>
      </c>
      <c r="J6432" s="79">
        <v>0</v>
      </c>
      <c r="K6432" s="43" t="s">
        <v>3378</v>
      </c>
      <c r="L6432" s="52" t="s">
        <v>3372</v>
      </c>
      <c r="M6432" s="16">
        <f>Таблица4[[#This Row],[Поступления]]/Таблица4[[#This Row],[Начисления]]</f>
        <v>0.66739796128835993</v>
      </c>
    </row>
    <row r="6433" spans="1:13" ht="15">
      <c r="A6433" s="42" t="s">
        <v>10126</v>
      </c>
      <c r="B6433" s="82" t="s">
        <v>1977</v>
      </c>
      <c r="C6433" s="82" t="s">
        <v>1452</v>
      </c>
      <c r="D6433" s="82" t="s">
        <v>1453</v>
      </c>
      <c r="E6433" s="82" t="s">
        <v>1976</v>
      </c>
      <c r="F6433" s="82" t="s">
        <v>21</v>
      </c>
      <c r="G6433" s="79">
        <v>2811682.88</v>
      </c>
      <c r="H6433" s="79">
        <v>2587869.7400000002</v>
      </c>
      <c r="I6433" s="79">
        <v>223813.13999999966</v>
      </c>
      <c r="J6433" s="79">
        <v>11424.65</v>
      </c>
      <c r="K6433" s="43" t="s">
        <v>3378</v>
      </c>
      <c r="L6433" s="52" t="s">
        <v>3372</v>
      </c>
      <c r="M6433" s="16">
        <f>Таблица4[[#This Row],[Поступления]]/Таблица4[[#This Row],[Начисления]]</f>
        <v>0.92039886802597037</v>
      </c>
    </row>
    <row r="6434" spans="1:13" ht="15">
      <c r="A6434" s="42" t="s">
        <v>10127</v>
      </c>
      <c r="B6434" s="82" t="s">
        <v>1977</v>
      </c>
      <c r="C6434" s="82" t="s">
        <v>1452</v>
      </c>
      <c r="D6434" s="82" t="s">
        <v>1453</v>
      </c>
      <c r="E6434" s="82" t="s">
        <v>1976</v>
      </c>
      <c r="F6434" s="82" t="s">
        <v>23</v>
      </c>
      <c r="G6434" s="79">
        <v>4916166.71</v>
      </c>
      <c r="H6434" s="79">
        <v>4468985.21</v>
      </c>
      <c r="I6434" s="79">
        <v>447181.5</v>
      </c>
      <c r="J6434" s="79">
        <v>24756.46</v>
      </c>
      <c r="K6434" s="43" t="s">
        <v>3378</v>
      </c>
      <c r="L6434" s="52" t="s">
        <v>3373</v>
      </c>
      <c r="M6434" s="16">
        <f>Таблица4[[#This Row],[Поступления]]/Таблица4[[#This Row],[Начисления]]</f>
        <v>0.90903858099637147</v>
      </c>
    </row>
    <row r="6435" spans="1:13" ht="15">
      <c r="A6435" s="42" t="s">
        <v>10128</v>
      </c>
      <c r="B6435" s="82" t="s">
        <v>1977</v>
      </c>
      <c r="C6435" s="82" t="s">
        <v>1452</v>
      </c>
      <c r="D6435" s="82" t="s">
        <v>1453</v>
      </c>
      <c r="E6435" s="82" t="s">
        <v>1976</v>
      </c>
      <c r="F6435" s="82" t="s">
        <v>546</v>
      </c>
      <c r="G6435" s="79">
        <v>717359.07</v>
      </c>
      <c r="H6435" s="79">
        <v>644883.31000000006</v>
      </c>
      <c r="I6435" s="79">
        <v>72475.759999999893</v>
      </c>
      <c r="J6435" s="79">
        <v>1678.63</v>
      </c>
      <c r="K6435" s="43" t="s">
        <v>3378</v>
      </c>
      <c r="L6435" s="52" t="s">
        <v>3373</v>
      </c>
      <c r="M6435" s="16">
        <f>Таблица4[[#This Row],[Поступления]]/Таблица4[[#This Row],[Начисления]]</f>
        <v>0.89896864341591176</v>
      </c>
    </row>
    <row r="6436" spans="1:13" ht="15">
      <c r="A6436" s="42" t="s">
        <v>10129</v>
      </c>
      <c r="B6436" s="82" t="s">
        <v>1977</v>
      </c>
      <c r="C6436" s="82" t="s">
        <v>1452</v>
      </c>
      <c r="D6436" s="82" t="s">
        <v>1453</v>
      </c>
      <c r="E6436" s="82" t="s">
        <v>1976</v>
      </c>
      <c r="F6436" s="82" t="s">
        <v>496</v>
      </c>
      <c r="G6436" s="79">
        <v>717087.75</v>
      </c>
      <c r="H6436" s="79">
        <v>652223.31999999995</v>
      </c>
      <c r="I6436" s="79">
        <v>64864.430000000051</v>
      </c>
      <c r="J6436" s="79">
        <v>2033.31</v>
      </c>
      <c r="K6436" s="43" t="s">
        <v>3378</v>
      </c>
      <c r="L6436" s="52" t="s">
        <v>3372</v>
      </c>
      <c r="M6436" s="16">
        <f>Таблица4[[#This Row],[Поступления]]/Таблица4[[#This Row],[Начисления]]</f>
        <v>0.90954464080581487</v>
      </c>
    </row>
    <row r="6437" spans="1:13" ht="15">
      <c r="A6437" s="42" t="s">
        <v>10130</v>
      </c>
      <c r="B6437" s="82" t="s">
        <v>1977</v>
      </c>
      <c r="C6437" s="82" t="s">
        <v>1452</v>
      </c>
      <c r="D6437" s="82" t="s">
        <v>1453</v>
      </c>
      <c r="E6437" s="82" t="s">
        <v>1976</v>
      </c>
      <c r="F6437" s="82" t="s">
        <v>828</v>
      </c>
      <c r="G6437" s="79">
        <v>715163.36</v>
      </c>
      <c r="H6437" s="79">
        <v>647447.31000000006</v>
      </c>
      <c r="I6437" s="79">
        <v>67716.04999999993</v>
      </c>
      <c r="J6437" s="79">
        <v>13.32</v>
      </c>
      <c r="K6437" s="43" t="s">
        <v>3378</v>
      </c>
      <c r="L6437" s="52" t="s">
        <v>3373</v>
      </c>
      <c r="M6437" s="16">
        <f>Таблица4[[#This Row],[Поступления]]/Таблица4[[#This Row],[Начисления]]</f>
        <v>0.90531387122517026</v>
      </c>
    </row>
    <row r="6438" spans="1:13" ht="15">
      <c r="A6438" s="42" t="s">
        <v>10131</v>
      </c>
      <c r="B6438" s="82" t="s">
        <v>1977</v>
      </c>
      <c r="C6438" s="82" t="s">
        <v>1452</v>
      </c>
      <c r="D6438" s="82" t="s">
        <v>1453</v>
      </c>
      <c r="E6438" s="82" t="s">
        <v>1976</v>
      </c>
      <c r="F6438" s="82" t="s">
        <v>580</v>
      </c>
      <c r="G6438" s="79">
        <v>713067.73</v>
      </c>
      <c r="H6438" s="79">
        <v>663915.86</v>
      </c>
      <c r="I6438" s="79">
        <v>49151.869999999995</v>
      </c>
      <c r="J6438" s="79">
        <v>781.43</v>
      </c>
      <c r="K6438" s="43" t="s">
        <v>3378</v>
      </c>
      <c r="L6438" s="52" t="s">
        <v>3373</v>
      </c>
      <c r="M6438" s="16">
        <f>Таблица4[[#This Row],[Поступления]]/Таблица4[[#This Row],[Начисления]]</f>
        <v>0.93106984381413527</v>
      </c>
    </row>
    <row r="6439" spans="1:13" ht="15">
      <c r="A6439" s="42" t="s">
        <v>10132</v>
      </c>
      <c r="B6439" s="82" t="s">
        <v>1977</v>
      </c>
      <c r="C6439" s="82" t="s">
        <v>1452</v>
      </c>
      <c r="D6439" s="82" t="s">
        <v>1453</v>
      </c>
      <c r="E6439" s="82" t="s">
        <v>1976</v>
      </c>
      <c r="F6439" s="82" t="s">
        <v>829</v>
      </c>
      <c r="G6439" s="79">
        <v>725910.61</v>
      </c>
      <c r="H6439" s="79">
        <v>620049.63</v>
      </c>
      <c r="I6439" s="79">
        <v>105860.97999999998</v>
      </c>
      <c r="J6439" s="79">
        <v>1151.3399999999999</v>
      </c>
      <c r="K6439" s="43" t="s">
        <v>3378</v>
      </c>
      <c r="L6439" s="52" t="s">
        <v>3373</v>
      </c>
      <c r="M6439" s="16">
        <f>Таблица4[[#This Row],[Поступления]]/Таблица4[[#This Row],[Начисления]]</f>
        <v>0.85416802214807142</v>
      </c>
    </row>
    <row r="6440" spans="1:13" ht="15">
      <c r="A6440" s="42" t="s">
        <v>10133</v>
      </c>
      <c r="B6440" s="82" t="s">
        <v>1977</v>
      </c>
      <c r="C6440" s="82" t="s">
        <v>1452</v>
      </c>
      <c r="D6440" s="82" t="s">
        <v>1453</v>
      </c>
      <c r="E6440" s="82" t="s">
        <v>1976</v>
      </c>
      <c r="F6440" s="82" t="s">
        <v>11</v>
      </c>
      <c r="G6440" s="79">
        <v>1610357.79</v>
      </c>
      <c r="H6440" s="79">
        <v>1419441.06</v>
      </c>
      <c r="I6440" s="79">
        <v>190916.72999999998</v>
      </c>
      <c r="J6440" s="79">
        <v>2089.38</v>
      </c>
      <c r="K6440" s="43" t="s">
        <v>3378</v>
      </c>
      <c r="L6440" s="52" t="s">
        <v>3372</v>
      </c>
      <c r="M6440" s="16">
        <f>Таблица4[[#This Row],[Поступления]]/Таблица4[[#This Row],[Начисления]]</f>
        <v>0.88144452668496731</v>
      </c>
    </row>
    <row r="6441" spans="1:13" ht="15">
      <c r="A6441" s="42" t="s">
        <v>10134</v>
      </c>
      <c r="B6441" s="82" t="s">
        <v>1977</v>
      </c>
      <c r="C6441" s="82" t="s">
        <v>1452</v>
      </c>
      <c r="D6441" s="82" t="s">
        <v>1453</v>
      </c>
      <c r="E6441" s="82" t="s">
        <v>1976</v>
      </c>
      <c r="F6441" s="82" t="s">
        <v>13</v>
      </c>
      <c r="G6441" s="79">
        <v>1636493.14</v>
      </c>
      <c r="H6441" s="79">
        <v>1464764.31</v>
      </c>
      <c r="I6441" s="79">
        <v>171728.82999999984</v>
      </c>
      <c r="J6441" s="79">
        <v>6577.19</v>
      </c>
      <c r="K6441" s="43" t="s">
        <v>3378</v>
      </c>
      <c r="L6441" s="52" t="s">
        <v>3373</v>
      </c>
      <c r="M6441" s="16">
        <f>Таблица4[[#This Row],[Поступления]]/Таблица4[[#This Row],[Начисления]]</f>
        <v>0.89506290872688909</v>
      </c>
    </row>
    <row r="6442" spans="1:13" ht="15">
      <c r="A6442" s="42" t="s">
        <v>10135</v>
      </c>
      <c r="B6442" s="82" t="s">
        <v>1977</v>
      </c>
      <c r="C6442" s="82" t="s">
        <v>1452</v>
      </c>
      <c r="D6442" s="82" t="s">
        <v>1453</v>
      </c>
      <c r="E6442" s="82" t="s">
        <v>1976</v>
      </c>
      <c r="F6442" s="82" t="s">
        <v>76</v>
      </c>
      <c r="G6442" s="79">
        <v>1654772.3</v>
      </c>
      <c r="H6442" s="79">
        <v>1506891.56</v>
      </c>
      <c r="I6442" s="79">
        <v>147880.74</v>
      </c>
      <c r="J6442" s="79">
        <v>8033.48</v>
      </c>
      <c r="K6442" s="43" t="s">
        <v>3378</v>
      </c>
      <c r="L6442" s="52" t="s">
        <v>3372</v>
      </c>
      <c r="M6442" s="16">
        <f>Таблица4[[#This Row],[Поступления]]/Таблица4[[#This Row],[Начисления]]</f>
        <v>0.91063378327036293</v>
      </c>
    </row>
    <row r="6443" spans="1:13" ht="15">
      <c r="A6443" s="42" t="s">
        <v>10136</v>
      </c>
      <c r="B6443" s="82" t="s">
        <v>1977</v>
      </c>
      <c r="C6443" s="82" t="s">
        <v>1452</v>
      </c>
      <c r="D6443" s="82" t="s">
        <v>1453</v>
      </c>
      <c r="E6443" s="82" t="s">
        <v>1976</v>
      </c>
      <c r="F6443" s="82" t="s">
        <v>344</v>
      </c>
      <c r="G6443" s="79">
        <v>717907.42</v>
      </c>
      <c r="H6443" s="79">
        <v>641858.25</v>
      </c>
      <c r="I6443" s="79">
        <v>76049.170000000042</v>
      </c>
      <c r="J6443" s="79">
        <v>1969.19</v>
      </c>
      <c r="K6443" s="43" t="s">
        <v>3378</v>
      </c>
      <c r="L6443" s="52" t="s">
        <v>3372</v>
      </c>
      <c r="M6443" s="16">
        <f>Таблица4[[#This Row],[Поступления]]/Таблица4[[#This Row],[Начисления]]</f>
        <v>0.89406827693743574</v>
      </c>
    </row>
    <row r="6444" spans="1:13" ht="15">
      <c r="A6444" s="42" t="s">
        <v>10137</v>
      </c>
      <c r="B6444" s="82" t="s">
        <v>1977</v>
      </c>
      <c r="C6444" s="82" t="s">
        <v>1452</v>
      </c>
      <c r="D6444" s="82" t="s">
        <v>1453</v>
      </c>
      <c r="E6444" s="82" t="s">
        <v>1976</v>
      </c>
      <c r="F6444" s="82" t="s">
        <v>686</v>
      </c>
      <c r="G6444" s="79">
        <v>717117.46</v>
      </c>
      <c r="H6444" s="79">
        <v>670187.24</v>
      </c>
      <c r="I6444" s="79">
        <v>46930.219999999972</v>
      </c>
      <c r="J6444" s="79">
        <v>3897.39</v>
      </c>
      <c r="K6444" s="43" t="s">
        <v>3378</v>
      </c>
      <c r="L6444" s="52" t="s">
        <v>3372</v>
      </c>
      <c r="M6444" s="16">
        <f>Таблица4[[#This Row],[Поступления]]/Таблица4[[#This Row],[Начисления]]</f>
        <v>0.93455713656727868</v>
      </c>
    </row>
    <row r="6445" spans="1:13" ht="15">
      <c r="A6445" s="56" t="s">
        <v>10138</v>
      </c>
      <c r="B6445" s="84" t="s">
        <v>2064</v>
      </c>
      <c r="C6445" s="84" t="s">
        <v>1452</v>
      </c>
      <c r="D6445" s="84" t="s">
        <v>1453</v>
      </c>
      <c r="E6445" s="84" t="s">
        <v>2063</v>
      </c>
      <c r="F6445" s="84" t="s">
        <v>33</v>
      </c>
      <c r="G6445" s="79">
        <v>157461.47</v>
      </c>
      <c r="H6445" s="79">
        <v>111053.51</v>
      </c>
      <c r="I6445" s="79">
        <v>46407.960000000006</v>
      </c>
      <c r="J6445" s="79">
        <v>0</v>
      </c>
      <c r="K6445" s="58" t="s">
        <v>3381</v>
      </c>
      <c r="L6445" s="59" t="s">
        <v>3372</v>
      </c>
      <c r="M6445" s="16">
        <f>Таблица4[[#This Row],[Поступления]]/Таблица4[[#This Row],[Начисления]]</f>
        <v>0.70527418548804344</v>
      </c>
    </row>
    <row r="6446" spans="1:13" ht="15">
      <c r="A6446" s="56" t="s">
        <v>10139</v>
      </c>
      <c r="B6446" s="84" t="s">
        <v>2064</v>
      </c>
      <c r="C6446" s="84" t="s">
        <v>1452</v>
      </c>
      <c r="D6446" s="84" t="s">
        <v>1453</v>
      </c>
      <c r="E6446" s="84" t="s">
        <v>2063</v>
      </c>
      <c r="F6446" s="84" t="s">
        <v>29</v>
      </c>
      <c r="G6446" s="79">
        <v>72012.47</v>
      </c>
      <c r="H6446" s="79">
        <v>70670.86</v>
      </c>
      <c r="I6446" s="79">
        <v>1341.6100000000006</v>
      </c>
      <c r="J6446" s="79">
        <v>0</v>
      </c>
      <c r="K6446" s="58" t="s">
        <v>3381</v>
      </c>
      <c r="L6446" s="59" t="s">
        <v>3372</v>
      </c>
      <c r="M6446" s="16">
        <f>Таблица4[[#This Row],[Поступления]]/Таблица4[[#This Row],[Начисления]]</f>
        <v>0.98136975443280861</v>
      </c>
    </row>
    <row r="6447" spans="1:13" ht="15">
      <c r="A6447" s="56" t="s">
        <v>10140</v>
      </c>
      <c r="B6447" s="84" t="s">
        <v>2064</v>
      </c>
      <c r="C6447" s="84" t="s">
        <v>1452</v>
      </c>
      <c r="D6447" s="84" t="s">
        <v>1453</v>
      </c>
      <c r="E6447" s="84" t="s">
        <v>2063</v>
      </c>
      <c r="F6447" s="84" t="s">
        <v>30</v>
      </c>
      <c r="G6447" s="79">
        <v>139041.19</v>
      </c>
      <c r="H6447" s="79">
        <v>126736.22</v>
      </c>
      <c r="I6447" s="79">
        <v>12304.970000000001</v>
      </c>
      <c r="J6447" s="79">
        <v>310.25</v>
      </c>
      <c r="K6447" s="58" t="s">
        <v>3381</v>
      </c>
      <c r="L6447" s="59" t="s">
        <v>3372</v>
      </c>
      <c r="M6447" s="16">
        <f>Таблица4[[#This Row],[Поступления]]/Таблица4[[#This Row],[Начисления]]</f>
        <v>0.91150126088535344</v>
      </c>
    </row>
    <row r="6448" spans="1:13" ht="15">
      <c r="A6448" s="56" t="s">
        <v>10141</v>
      </c>
      <c r="B6448" s="84" t="s">
        <v>2064</v>
      </c>
      <c r="C6448" s="84" t="s">
        <v>1452</v>
      </c>
      <c r="D6448" s="84" t="s">
        <v>1453</v>
      </c>
      <c r="E6448" s="84" t="s">
        <v>2063</v>
      </c>
      <c r="F6448" s="84" t="s">
        <v>19</v>
      </c>
      <c r="G6448" s="79">
        <v>140380.62</v>
      </c>
      <c r="H6448" s="79">
        <v>125053.41</v>
      </c>
      <c r="I6448" s="79">
        <v>15327.209999999992</v>
      </c>
      <c r="J6448" s="79">
        <v>0</v>
      </c>
      <c r="K6448" s="58" t="s">
        <v>3381</v>
      </c>
      <c r="L6448" s="59" t="s">
        <v>3372</v>
      </c>
      <c r="M6448" s="16">
        <f>Таблица4[[#This Row],[Поступления]]/Таблица4[[#This Row],[Начисления]]</f>
        <v>0.89081676658786668</v>
      </c>
    </row>
    <row r="6449" spans="1:13" ht="15">
      <c r="A6449" s="42" t="s">
        <v>10142</v>
      </c>
      <c r="B6449" s="82" t="s">
        <v>2064</v>
      </c>
      <c r="C6449" s="82" t="s">
        <v>1452</v>
      </c>
      <c r="D6449" s="82" t="s">
        <v>1453</v>
      </c>
      <c r="E6449" s="82" t="s">
        <v>2063</v>
      </c>
      <c r="F6449" s="82" t="s">
        <v>17</v>
      </c>
      <c r="G6449" s="79">
        <v>161114.75</v>
      </c>
      <c r="H6449" s="79">
        <v>116512.72</v>
      </c>
      <c r="I6449" s="79">
        <v>44602.03</v>
      </c>
      <c r="J6449" s="79">
        <v>2277.48</v>
      </c>
      <c r="K6449" s="43" t="s">
        <v>3381</v>
      </c>
      <c r="L6449" s="52" t="s">
        <v>3372</v>
      </c>
      <c r="M6449" s="16">
        <f>Таблица4[[#This Row],[Поступления]]/Таблица4[[#This Row],[Начисления]]</f>
        <v>0.72316606642160319</v>
      </c>
    </row>
    <row r="6450" spans="1:13" ht="15">
      <c r="A6450" s="56" t="s">
        <v>10143</v>
      </c>
      <c r="B6450" s="84" t="s">
        <v>2071</v>
      </c>
      <c r="C6450" s="84" t="s">
        <v>1452</v>
      </c>
      <c r="D6450" s="84" t="s">
        <v>1453</v>
      </c>
      <c r="E6450" s="84" t="s">
        <v>2070</v>
      </c>
      <c r="F6450" s="84" t="s">
        <v>29</v>
      </c>
      <c r="G6450" s="79">
        <v>162862.54</v>
      </c>
      <c r="H6450" s="79">
        <v>67338.06</v>
      </c>
      <c r="I6450" s="79">
        <v>95524.48000000001</v>
      </c>
      <c r="J6450" s="79">
        <v>0</v>
      </c>
      <c r="K6450" s="58" t="s">
        <v>3375</v>
      </c>
      <c r="L6450" s="59" t="s">
        <v>3372</v>
      </c>
      <c r="M6450" s="16">
        <f>Таблица4[[#This Row],[Поступления]]/Таблица4[[#This Row],[Начисления]]</f>
        <v>0.41346561339397014</v>
      </c>
    </row>
    <row r="6451" spans="1:13" ht="15">
      <c r="A6451" s="56" t="s">
        <v>10144</v>
      </c>
      <c r="B6451" s="84" t="s">
        <v>2071</v>
      </c>
      <c r="C6451" s="84" t="s">
        <v>1452</v>
      </c>
      <c r="D6451" s="84" t="s">
        <v>1453</v>
      </c>
      <c r="E6451" s="84" t="s">
        <v>2070</v>
      </c>
      <c r="F6451" s="84" t="s">
        <v>72</v>
      </c>
      <c r="G6451" s="79">
        <v>112541.47</v>
      </c>
      <c r="H6451" s="79">
        <v>110787.06</v>
      </c>
      <c r="I6451" s="79">
        <v>1754.4100000000035</v>
      </c>
      <c r="J6451" s="79">
        <v>0</v>
      </c>
      <c r="K6451" s="58" t="s">
        <v>3375</v>
      </c>
      <c r="L6451" s="59" t="s">
        <v>3372</v>
      </c>
      <c r="M6451" s="16">
        <f>Таблица4[[#This Row],[Поступления]]/Таблица4[[#This Row],[Начисления]]</f>
        <v>0.98441099089962125</v>
      </c>
    </row>
    <row r="6452" spans="1:13" ht="15">
      <c r="A6452" s="56" t="s">
        <v>10145</v>
      </c>
      <c r="B6452" s="84" t="s">
        <v>2071</v>
      </c>
      <c r="C6452" s="84" t="s">
        <v>1452</v>
      </c>
      <c r="D6452" s="84" t="s">
        <v>1453</v>
      </c>
      <c r="E6452" s="84" t="s">
        <v>2070</v>
      </c>
      <c r="F6452" s="84" t="s">
        <v>73</v>
      </c>
      <c r="G6452" s="79">
        <v>67016.52</v>
      </c>
      <c r="H6452" s="79">
        <v>56881.59</v>
      </c>
      <c r="I6452" s="79">
        <v>10134.930000000008</v>
      </c>
      <c r="J6452" s="79">
        <v>0</v>
      </c>
      <c r="K6452" s="58" t="s">
        <v>3375</v>
      </c>
      <c r="L6452" s="59" t="s">
        <v>3372</v>
      </c>
      <c r="M6452" s="16">
        <f>Таблица4[[#This Row],[Поступления]]/Таблица4[[#This Row],[Начисления]]</f>
        <v>0.84876967649170676</v>
      </c>
    </row>
    <row r="6453" spans="1:13" ht="15">
      <c r="A6453" s="56" t="s">
        <v>10146</v>
      </c>
      <c r="B6453" s="84" t="s">
        <v>2071</v>
      </c>
      <c r="C6453" s="84" t="s">
        <v>1452</v>
      </c>
      <c r="D6453" s="84" t="s">
        <v>1453</v>
      </c>
      <c r="E6453" s="84" t="s">
        <v>2070</v>
      </c>
      <c r="F6453" s="84" t="s">
        <v>10</v>
      </c>
      <c r="G6453" s="79">
        <v>173642.34</v>
      </c>
      <c r="H6453" s="79">
        <v>130701.34</v>
      </c>
      <c r="I6453" s="79">
        <v>42941</v>
      </c>
      <c r="J6453" s="79">
        <v>9955.57</v>
      </c>
      <c r="K6453" s="58" t="s">
        <v>3375</v>
      </c>
      <c r="L6453" s="59" t="s">
        <v>3372</v>
      </c>
      <c r="M6453" s="16">
        <f>Таблица4[[#This Row],[Поступления]]/Таблица4[[#This Row],[Начисления]]</f>
        <v>0.75270432315067859</v>
      </c>
    </row>
    <row r="6454" spans="1:13" ht="15">
      <c r="A6454" s="56" t="s">
        <v>10147</v>
      </c>
      <c r="B6454" s="84" t="s">
        <v>2072</v>
      </c>
      <c r="C6454" s="84" t="s">
        <v>1452</v>
      </c>
      <c r="D6454" s="84" t="s">
        <v>1453</v>
      </c>
      <c r="E6454" s="84" t="s">
        <v>1440</v>
      </c>
      <c r="F6454" s="84" t="s">
        <v>22</v>
      </c>
      <c r="G6454" s="79">
        <v>351170.89</v>
      </c>
      <c r="H6454" s="79">
        <v>278309.51</v>
      </c>
      <c r="I6454" s="79">
        <v>72861.38</v>
      </c>
      <c r="J6454" s="79">
        <v>644.37</v>
      </c>
      <c r="K6454" s="58" t="s">
        <v>3375</v>
      </c>
      <c r="L6454" s="59" t="s">
        <v>3372</v>
      </c>
      <c r="M6454" s="16">
        <f>Таблица4[[#This Row],[Поступления]]/Таблица4[[#This Row],[Начисления]]</f>
        <v>0.79251873639070713</v>
      </c>
    </row>
    <row r="6455" spans="1:13" ht="15">
      <c r="A6455" s="56" t="s">
        <v>10148</v>
      </c>
      <c r="B6455" s="84" t="s">
        <v>2072</v>
      </c>
      <c r="C6455" s="84" t="s">
        <v>1452</v>
      </c>
      <c r="D6455" s="84" t="s">
        <v>1453</v>
      </c>
      <c r="E6455" s="84" t="s">
        <v>1440</v>
      </c>
      <c r="F6455" s="84" t="s">
        <v>23</v>
      </c>
      <c r="G6455" s="79">
        <v>209978.11</v>
      </c>
      <c r="H6455" s="79">
        <v>193095.6</v>
      </c>
      <c r="I6455" s="79">
        <v>16882.50999999998</v>
      </c>
      <c r="J6455" s="79">
        <v>1675.71</v>
      </c>
      <c r="K6455" s="58" t="s">
        <v>3375</v>
      </c>
      <c r="L6455" s="59" t="s">
        <v>3372</v>
      </c>
      <c r="M6455" s="16">
        <f>Таблица4[[#This Row],[Поступления]]/Таблица4[[#This Row],[Начисления]]</f>
        <v>0.91959871436122564</v>
      </c>
    </row>
    <row r="6456" spans="1:13" ht="15">
      <c r="A6456" s="56" t="s">
        <v>10149</v>
      </c>
      <c r="B6456" s="84" t="s">
        <v>2072</v>
      </c>
      <c r="C6456" s="84" t="s">
        <v>1452</v>
      </c>
      <c r="D6456" s="84" t="s">
        <v>1453</v>
      </c>
      <c r="E6456" s="84" t="s">
        <v>1440</v>
      </c>
      <c r="F6456" s="84" t="s">
        <v>28</v>
      </c>
      <c r="G6456" s="79">
        <v>668948.54</v>
      </c>
      <c r="H6456" s="79">
        <v>596268.66</v>
      </c>
      <c r="I6456" s="79">
        <v>72679.88</v>
      </c>
      <c r="J6456" s="79">
        <v>3198.97</v>
      </c>
      <c r="K6456" s="58" t="s">
        <v>3375</v>
      </c>
      <c r="L6456" s="59" t="s">
        <v>3372</v>
      </c>
      <c r="M6456" s="16">
        <f>Таблица4[[#This Row],[Поступления]]/Таблица4[[#This Row],[Начисления]]</f>
        <v>0.89135206125122868</v>
      </c>
    </row>
    <row r="6457" spans="1:13" ht="15">
      <c r="A6457" s="56" t="s">
        <v>10150</v>
      </c>
      <c r="B6457" s="84" t="s">
        <v>2072</v>
      </c>
      <c r="C6457" s="84" t="s">
        <v>1452</v>
      </c>
      <c r="D6457" s="84" t="s">
        <v>1453</v>
      </c>
      <c r="E6457" s="84" t="s">
        <v>1440</v>
      </c>
      <c r="F6457" s="84" t="s">
        <v>105</v>
      </c>
      <c r="G6457" s="79">
        <v>576723.37</v>
      </c>
      <c r="H6457" s="79">
        <v>524005.96</v>
      </c>
      <c r="I6457" s="79">
        <v>52717.409999999974</v>
      </c>
      <c r="J6457" s="79">
        <v>2509.6</v>
      </c>
      <c r="K6457" s="58" t="s">
        <v>3375</v>
      </c>
      <c r="L6457" s="59" t="s">
        <v>3372</v>
      </c>
      <c r="M6457" s="16">
        <f>Таблица4[[#This Row],[Поступления]]/Таблица4[[#This Row],[Начисления]]</f>
        <v>0.90859151416041983</v>
      </c>
    </row>
    <row r="6458" spans="1:13" ht="15">
      <c r="A6458" s="56" t="s">
        <v>10151</v>
      </c>
      <c r="B6458" s="84" t="s">
        <v>2072</v>
      </c>
      <c r="C6458" s="84" t="s">
        <v>1452</v>
      </c>
      <c r="D6458" s="84" t="s">
        <v>1453</v>
      </c>
      <c r="E6458" s="84" t="s">
        <v>1440</v>
      </c>
      <c r="F6458" s="84" t="s">
        <v>33</v>
      </c>
      <c r="G6458" s="79">
        <v>412974.53</v>
      </c>
      <c r="H6458" s="79">
        <v>335395.58</v>
      </c>
      <c r="I6458" s="79">
        <v>77578.950000000012</v>
      </c>
      <c r="J6458" s="79">
        <v>337.98</v>
      </c>
      <c r="K6458" s="58" t="s">
        <v>3375</v>
      </c>
      <c r="L6458" s="59" t="s">
        <v>3372</v>
      </c>
      <c r="M6458" s="16">
        <f>Таблица4[[#This Row],[Поступления]]/Таблица4[[#This Row],[Начисления]]</f>
        <v>0.81214592096030713</v>
      </c>
    </row>
    <row r="6459" spans="1:13" ht="15">
      <c r="A6459" s="56" t="s">
        <v>10152</v>
      </c>
      <c r="B6459" s="84" t="s">
        <v>2072</v>
      </c>
      <c r="C6459" s="84" t="s">
        <v>1452</v>
      </c>
      <c r="D6459" s="84" t="s">
        <v>1453</v>
      </c>
      <c r="E6459" s="84" t="s">
        <v>1440</v>
      </c>
      <c r="F6459" s="84" t="s">
        <v>29</v>
      </c>
      <c r="G6459" s="79">
        <v>213534.82</v>
      </c>
      <c r="H6459" s="79">
        <v>180142.64</v>
      </c>
      <c r="I6459" s="79">
        <v>33392.179999999993</v>
      </c>
      <c r="J6459" s="79">
        <v>253.91</v>
      </c>
      <c r="K6459" s="58" t="s">
        <v>3375</v>
      </c>
      <c r="L6459" s="59" t="s">
        <v>3372</v>
      </c>
      <c r="M6459" s="16">
        <f>Таблица4[[#This Row],[Поступления]]/Таблица4[[#This Row],[Начисления]]</f>
        <v>0.84362185052536165</v>
      </c>
    </row>
    <row r="6460" spans="1:13" ht="15">
      <c r="A6460" s="56" t="s">
        <v>10153</v>
      </c>
      <c r="B6460" s="84" t="s">
        <v>2072</v>
      </c>
      <c r="C6460" s="84" t="s">
        <v>1452</v>
      </c>
      <c r="D6460" s="84" t="s">
        <v>1453</v>
      </c>
      <c r="E6460" s="84" t="s">
        <v>1440</v>
      </c>
      <c r="F6460" s="84" t="s">
        <v>30</v>
      </c>
      <c r="G6460" s="79">
        <v>679574.34</v>
      </c>
      <c r="H6460" s="79">
        <v>583428.28</v>
      </c>
      <c r="I6460" s="79">
        <v>96146.059999999939</v>
      </c>
      <c r="J6460" s="79">
        <v>575.99</v>
      </c>
      <c r="K6460" s="58" t="s">
        <v>3375</v>
      </c>
      <c r="L6460" s="59" t="s">
        <v>3372</v>
      </c>
      <c r="M6460" s="16">
        <f>Таблица4[[#This Row],[Поступления]]/Таблица4[[#This Row],[Начисления]]</f>
        <v>0.85852017308363948</v>
      </c>
    </row>
    <row r="6461" spans="1:13" ht="15">
      <c r="A6461" s="55" t="s">
        <v>10154</v>
      </c>
      <c r="B6461" s="84" t="s">
        <v>2072</v>
      </c>
      <c r="C6461" s="88" t="s">
        <v>1452</v>
      </c>
      <c r="D6461" s="88" t="s">
        <v>1453</v>
      </c>
      <c r="E6461" s="88" t="s">
        <v>1440</v>
      </c>
      <c r="F6461" s="84" t="s">
        <v>71</v>
      </c>
      <c r="G6461" s="79">
        <v>572587.44999999995</v>
      </c>
      <c r="H6461" s="79">
        <v>486012.43</v>
      </c>
      <c r="I6461" s="79">
        <v>86575.01999999996</v>
      </c>
      <c r="J6461" s="79">
        <v>506.33</v>
      </c>
      <c r="K6461" s="57" t="s">
        <v>3375</v>
      </c>
      <c r="L6461" s="59" t="s">
        <v>3372</v>
      </c>
      <c r="M6461" s="16">
        <f>Таблица4[[#This Row],[Поступления]]/Таблица4[[#This Row],[Начисления]]</f>
        <v>0.84880035355298133</v>
      </c>
    </row>
    <row r="6462" spans="1:13" ht="15">
      <c r="A6462" s="56" t="s">
        <v>10155</v>
      </c>
      <c r="B6462" s="84" t="s">
        <v>2072</v>
      </c>
      <c r="C6462" s="84" t="s">
        <v>1452</v>
      </c>
      <c r="D6462" s="84" t="s">
        <v>1453</v>
      </c>
      <c r="E6462" s="84" t="s">
        <v>1440</v>
      </c>
      <c r="F6462" s="84" t="s">
        <v>73</v>
      </c>
      <c r="G6462" s="79">
        <v>572060.67000000004</v>
      </c>
      <c r="H6462" s="79">
        <v>477897.34</v>
      </c>
      <c r="I6462" s="79">
        <v>94163.330000000016</v>
      </c>
      <c r="J6462" s="79">
        <v>778.42</v>
      </c>
      <c r="K6462" s="58" t="s">
        <v>3375</v>
      </c>
      <c r="L6462" s="59" t="s">
        <v>3373</v>
      </c>
      <c r="M6462" s="16">
        <f>Таблица4[[#This Row],[Поступления]]/Таблица4[[#This Row],[Начисления]]</f>
        <v>0.83539625263872797</v>
      </c>
    </row>
    <row r="6463" spans="1:13" ht="15">
      <c r="A6463" s="56" t="s">
        <v>10156</v>
      </c>
      <c r="B6463" s="84" t="s">
        <v>2072</v>
      </c>
      <c r="C6463" s="84" t="s">
        <v>1452</v>
      </c>
      <c r="D6463" s="84" t="s">
        <v>1453</v>
      </c>
      <c r="E6463" s="84" t="s">
        <v>1440</v>
      </c>
      <c r="F6463" s="84" t="s">
        <v>10</v>
      </c>
      <c r="G6463" s="79">
        <v>778789.09</v>
      </c>
      <c r="H6463" s="79">
        <v>727827.55</v>
      </c>
      <c r="I6463" s="79">
        <v>50961.539999999921</v>
      </c>
      <c r="J6463" s="79">
        <v>11564</v>
      </c>
      <c r="K6463" s="58" t="s">
        <v>3375</v>
      </c>
      <c r="L6463" s="59" t="s">
        <v>3372</v>
      </c>
      <c r="M6463" s="16">
        <f>Таблица4[[#This Row],[Поступления]]/Таблица4[[#This Row],[Начисления]]</f>
        <v>0.93456310488376271</v>
      </c>
    </row>
    <row r="6464" spans="1:13" ht="15">
      <c r="A6464" s="56" t="s">
        <v>10157</v>
      </c>
      <c r="B6464" s="84" t="s">
        <v>2072</v>
      </c>
      <c r="C6464" s="84" t="s">
        <v>1452</v>
      </c>
      <c r="D6464" s="84" t="s">
        <v>1453</v>
      </c>
      <c r="E6464" s="84" t="s">
        <v>1440</v>
      </c>
      <c r="F6464" s="84" t="s">
        <v>12</v>
      </c>
      <c r="G6464" s="79">
        <v>571862.62</v>
      </c>
      <c r="H6464" s="79">
        <v>490094.78</v>
      </c>
      <c r="I6464" s="79">
        <v>81767.839999999967</v>
      </c>
      <c r="J6464" s="79">
        <v>8456.7099999999991</v>
      </c>
      <c r="K6464" s="58" t="s">
        <v>3375</v>
      </c>
      <c r="L6464" s="59" t="s">
        <v>3372</v>
      </c>
      <c r="M6464" s="16">
        <f>Таблица4[[#This Row],[Поступления]]/Таблица4[[#This Row],[Начисления]]</f>
        <v>0.8570148893452767</v>
      </c>
    </row>
    <row r="6465" spans="1:13" ht="15">
      <c r="A6465" s="56" t="s">
        <v>10158</v>
      </c>
      <c r="B6465" s="84" t="s">
        <v>2072</v>
      </c>
      <c r="C6465" s="84" t="s">
        <v>1452</v>
      </c>
      <c r="D6465" s="84" t="s">
        <v>1453</v>
      </c>
      <c r="E6465" s="84" t="s">
        <v>1440</v>
      </c>
      <c r="F6465" s="84" t="s">
        <v>14</v>
      </c>
      <c r="G6465" s="79">
        <v>579108.4</v>
      </c>
      <c r="H6465" s="79">
        <v>487826.05</v>
      </c>
      <c r="I6465" s="79">
        <v>91282.350000000035</v>
      </c>
      <c r="J6465" s="79">
        <v>1822.79</v>
      </c>
      <c r="K6465" s="58" t="s">
        <v>3375</v>
      </c>
      <c r="L6465" s="59" t="s">
        <v>3372</v>
      </c>
      <c r="M6465" s="16">
        <f>Таблица4[[#This Row],[Поступления]]/Таблица4[[#This Row],[Начисления]]</f>
        <v>0.84237432922748134</v>
      </c>
    </row>
    <row r="6466" spans="1:13" ht="15">
      <c r="A6466" s="56" t="s">
        <v>10159</v>
      </c>
      <c r="B6466" s="84" t="s">
        <v>2072</v>
      </c>
      <c r="C6466" s="84" t="s">
        <v>1452</v>
      </c>
      <c r="D6466" s="84" t="s">
        <v>1453</v>
      </c>
      <c r="E6466" s="84" t="s">
        <v>1440</v>
      </c>
      <c r="F6466" s="84" t="s">
        <v>16</v>
      </c>
      <c r="G6466" s="79">
        <v>570765.07999999996</v>
      </c>
      <c r="H6466" s="79">
        <v>495623.91</v>
      </c>
      <c r="I6466" s="79">
        <v>75141.169999999984</v>
      </c>
      <c r="J6466" s="79">
        <v>592.1</v>
      </c>
      <c r="K6466" s="58" t="s">
        <v>3375</v>
      </c>
      <c r="L6466" s="59" t="s">
        <v>3372</v>
      </c>
      <c r="M6466" s="16">
        <f>Таблица4[[#This Row],[Поступления]]/Таблица4[[#This Row],[Начисления]]</f>
        <v>0.86835009247587469</v>
      </c>
    </row>
    <row r="6467" spans="1:13" ht="15">
      <c r="A6467" s="56" t="s">
        <v>10160</v>
      </c>
      <c r="B6467" s="84" t="s">
        <v>2072</v>
      </c>
      <c r="C6467" s="84" t="s">
        <v>1452</v>
      </c>
      <c r="D6467" s="84" t="s">
        <v>1453</v>
      </c>
      <c r="E6467" s="84" t="s">
        <v>1440</v>
      </c>
      <c r="F6467" s="84" t="s">
        <v>99</v>
      </c>
      <c r="G6467" s="79">
        <v>565298.46</v>
      </c>
      <c r="H6467" s="79">
        <v>501445</v>
      </c>
      <c r="I6467" s="79">
        <v>63853.459999999963</v>
      </c>
      <c r="J6467" s="79">
        <v>0</v>
      </c>
      <c r="K6467" s="58" t="s">
        <v>3375</v>
      </c>
      <c r="L6467" s="59" t="s">
        <v>3373</v>
      </c>
      <c r="M6467" s="16">
        <f>Таблица4[[#This Row],[Поступления]]/Таблица4[[#This Row],[Начисления]]</f>
        <v>0.88704469493867011</v>
      </c>
    </row>
    <row r="6468" spans="1:13" ht="15">
      <c r="A6468" s="56" t="s">
        <v>10161</v>
      </c>
      <c r="B6468" s="84" t="s">
        <v>2072</v>
      </c>
      <c r="C6468" s="84" t="s">
        <v>1452</v>
      </c>
      <c r="D6468" s="84" t="s">
        <v>1453</v>
      </c>
      <c r="E6468" s="84" t="s">
        <v>1440</v>
      </c>
      <c r="F6468" s="84" t="s">
        <v>100</v>
      </c>
      <c r="G6468" s="79">
        <v>571248.23</v>
      </c>
      <c r="H6468" s="79">
        <v>507051.81</v>
      </c>
      <c r="I6468" s="79">
        <v>64196.419999999984</v>
      </c>
      <c r="J6468" s="79">
        <v>1717.64</v>
      </c>
      <c r="K6468" s="58" t="s">
        <v>3375</v>
      </c>
      <c r="L6468" s="59" t="s">
        <v>3372</v>
      </c>
      <c r="M6468" s="16">
        <f>Таблица4[[#This Row],[Поступления]]/Таблица4[[#This Row],[Начисления]]</f>
        <v>0.88762079840492458</v>
      </c>
    </row>
    <row r="6469" spans="1:13" ht="15">
      <c r="A6469" s="56" t="s">
        <v>10162</v>
      </c>
      <c r="B6469" s="84" t="s">
        <v>2072</v>
      </c>
      <c r="C6469" s="84" t="s">
        <v>1452</v>
      </c>
      <c r="D6469" s="84" t="s">
        <v>1453</v>
      </c>
      <c r="E6469" s="84" t="s">
        <v>1440</v>
      </c>
      <c r="F6469" s="84" t="s">
        <v>18</v>
      </c>
      <c r="G6469" s="79">
        <v>572548.92000000004</v>
      </c>
      <c r="H6469" s="79">
        <v>477540.57</v>
      </c>
      <c r="I6469" s="79">
        <v>95008.350000000035</v>
      </c>
      <c r="J6469" s="79">
        <v>3520.23</v>
      </c>
      <c r="K6469" s="58" t="s">
        <v>3375</v>
      </c>
      <c r="L6469" s="59" t="s">
        <v>3372</v>
      </c>
      <c r="M6469" s="16">
        <f>Таблица4[[#This Row],[Поступления]]/Таблица4[[#This Row],[Начисления]]</f>
        <v>0.83406072969275702</v>
      </c>
    </row>
    <row r="6470" spans="1:13" ht="15">
      <c r="A6470" s="56" t="s">
        <v>10163</v>
      </c>
      <c r="B6470" s="84" t="s">
        <v>2072</v>
      </c>
      <c r="C6470" s="84" t="s">
        <v>1452</v>
      </c>
      <c r="D6470" s="84" t="s">
        <v>1453</v>
      </c>
      <c r="E6470" s="84" t="s">
        <v>1440</v>
      </c>
      <c r="F6470" s="84" t="s">
        <v>42</v>
      </c>
      <c r="G6470" s="79">
        <v>571994.69999999995</v>
      </c>
      <c r="H6470" s="79">
        <v>551929.63</v>
      </c>
      <c r="I6470" s="79">
        <v>20065.069999999949</v>
      </c>
      <c r="J6470" s="79">
        <v>3739.51</v>
      </c>
      <c r="K6470" s="58" t="s">
        <v>3375</v>
      </c>
      <c r="L6470" s="59" t="s">
        <v>3373</v>
      </c>
      <c r="M6470" s="16">
        <f>Таблица4[[#This Row],[Поступления]]/Таблица4[[#This Row],[Начисления]]</f>
        <v>0.96492088125991382</v>
      </c>
    </row>
    <row r="6471" spans="1:13" ht="15">
      <c r="A6471" s="56" t="s">
        <v>10164</v>
      </c>
      <c r="B6471" s="84" t="s">
        <v>2072</v>
      </c>
      <c r="C6471" s="84" t="s">
        <v>1452</v>
      </c>
      <c r="D6471" s="84" t="s">
        <v>1453</v>
      </c>
      <c r="E6471" s="84" t="s">
        <v>1440</v>
      </c>
      <c r="F6471" s="84" t="s">
        <v>27</v>
      </c>
      <c r="G6471" s="79">
        <v>496062.1</v>
      </c>
      <c r="H6471" s="79">
        <v>440658.3</v>
      </c>
      <c r="I6471" s="79">
        <v>55403.799999999988</v>
      </c>
      <c r="J6471" s="79">
        <v>0</v>
      </c>
      <c r="K6471" s="58" t="s">
        <v>3375</v>
      </c>
      <c r="L6471" s="59" t="s">
        <v>3372</v>
      </c>
      <c r="M6471" s="16">
        <f>Таблица4[[#This Row],[Поступления]]/Таблица4[[#This Row],[Начисления]]</f>
        <v>0.88831277374344864</v>
      </c>
    </row>
    <row r="6472" spans="1:13" ht="15">
      <c r="A6472" s="56" t="s">
        <v>10165</v>
      </c>
      <c r="B6472" s="84" t="s">
        <v>2072</v>
      </c>
      <c r="C6472" s="84" t="s">
        <v>1452</v>
      </c>
      <c r="D6472" s="84" t="s">
        <v>1453</v>
      </c>
      <c r="E6472" s="84" t="s">
        <v>1440</v>
      </c>
      <c r="F6472" s="84" t="s">
        <v>38</v>
      </c>
      <c r="G6472" s="79">
        <v>619571.53</v>
      </c>
      <c r="H6472" s="79">
        <v>593848.46</v>
      </c>
      <c r="I6472" s="79">
        <v>25723.070000000065</v>
      </c>
      <c r="J6472" s="79">
        <v>761.4</v>
      </c>
      <c r="K6472" s="58" t="s">
        <v>3375</v>
      </c>
      <c r="L6472" s="59" t="s">
        <v>3373</v>
      </c>
      <c r="M6472" s="16">
        <f>Таблица4[[#This Row],[Поступления]]/Таблица4[[#This Row],[Начисления]]</f>
        <v>0.95848248546862691</v>
      </c>
    </row>
    <row r="6473" spans="1:13" ht="15">
      <c r="A6473" s="56" t="s">
        <v>10166</v>
      </c>
      <c r="B6473" s="84" t="s">
        <v>2072</v>
      </c>
      <c r="C6473" s="84" t="s">
        <v>1452</v>
      </c>
      <c r="D6473" s="84" t="s">
        <v>1453</v>
      </c>
      <c r="E6473" s="84" t="s">
        <v>1440</v>
      </c>
      <c r="F6473" s="84" t="s">
        <v>41</v>
      </c>
      <c r="G6473" s="79">
        <v>210943.99</v>
      </c>
      <c r="H6473" s="79">
        <v>183740.64</v>
      </c>
      <c r="I6473" s="79">
        <v>27203.349999999977</v>
      </c>
      <c r="J6473" s="79">
        <v>1264.21</v>
      </c>
      <c r="K6473" s="58" t="s">
        <v>3375</v>
      </c>
      <c r="L6473" s="59" t="s">
        <v>3373</v>
      </c>
      <c r="M6473" s="16">
        <f>Таблица4[[#This Row],[Поступления]]/Таблица4[[#This Row],[Начисления]]</f>
        <v>0.8710399381371331</v>
      </c>
    </row>
    <row r="6474" spans="1:13" ht="15">
      <c r="A6474" s="56" t="s">
        <v>10167</v>
      </c>
      <c r="B6474" s="84" t="s">
        <v>2072</v>
      </c>
      <c r="C6474" s="84" t="s">
        <v>1452</v>
      </c>
      <c r="D6474" s="84" t="s">
        <v>1453</v>
      </c>
      <c r="E6474" s="84" t="s">
        <v>1440</v>
      </c>
      <c r="F6474" s="84" t="s">
        <v>247</v>
      </c>
      <c r="G6474" s="79">
        <v>137899.6</v>
      </c>
      <c r="H6474" s="79">
        <v>129654.54</v>
      </c>
      <c r="I6474" s="79">
        <v>8245.0600000000122</v>
      </c>
      <c r="J6474" s="79">
        <v>0</v>
      </c>
      <c r="K6474" s="58" t="s">
        <v>3375</v>
      </c>
      <c r="L6474" s="59" t="s">
        <v>3372</v>
      </c>
      <c r="M6474" s="16">
        <f>Таблица4[[#This Row],[Поступления]]/Таблица4[[#This Row],[Начисления]]</f>
        <v>0.94020968878807476</v>
      </c>
    </row>
    <row r="6475" spans="1:13" ht="15">
      <c r="A6475" s="56" t="s">
        <v>10168</v>
      </c>
      <c r="B6475" s="84" t="s">
        <v>2072</v>
      </c>
      <c r="C6475" s="84" t="s">
        <v>1452</v>
      </c>
      <c r="D6475" s="84" t="s">
        <v>1453</v>
      </c>
      <c r="E6475" s="84" t="s">
        <v>1440</v>
      </c>
      <c r="F6475" s="84" t="s">
        <v>53</v>
      </c>
      <c r="G6475" s="79">
        <v>140863.70000000001</v>
      </c>
      <c r="H6475" s="79">
        <v>123484.78</v>
      </c>
      <c r="I6475" s="79">
        <v>17378.920000000013</v>
      </c>
      <c r="J6475" s="79">
        <v>0</v>
      </c>
      <c r="K6475" s="58" t="s">
        <v>3375</v>
      </c>
      <c r="L6475" s="59" t="s">
        <v>3372</v>
      </c>
      <c r="M6475" s="16">
        <f>Таблица4[[#This Row],[Поступления]]/Таблица4[[#This Row],[Начисления]]</f>
        <v>0.87662598668074165</v>
      </c>
    </row>
    <row r="6476" spans="1:13" ht="15">
      <c r="A6476" s="56" t="s">
        <v>10169</v>
      </c>
      <c r="B6476" s="84" t="s">
        <v>2072</v>
      </c>
      <c r="C6476" s="84" t="s">
        <v>1452</v>
      </c>
      <c r="D6476" s="84" t="s">
        <v>1453</v>
      </c>
      <c r="E6476" s="84" t="s">
        <v>1440</v>
      </c>
      <c r="F6476" s="84" t="s">
        <v>842</v>
      </c>
      <c r="G6476" s="79">
        <v>139919.53</v>
      </c>
      <c r="H6476" s="79">
        <v>125642.79</v>
      </c>
      <c r="I6476" s="79">
        <v>14276.740000000005</v>
      </c>
      <c r="J6476" s="79">
        <v>0</v>
      </c>
      <c r="K6476" s="58" t="s">
        <v>3375</v>
      </c>
      <c r="L6476" s="59" t="s">
        <v>3372</v>
      </c>
      <c r="M6476" s="16">
        <f>Таблица4[[#This Row],[Поступления]]/Таблица4[[#This Row],[Начисления]]</f>
        <v>0.89796463724542241</v>
      </c>
    </row>
    <row r="6477" spans="1:13" ht="15">
      <c r="A6477" s="56" t="s">
        <v>10170</v>
      </c>
      <c r="B6477" s="84" t="s">
        <v>2072</v>
      </c>
      <c r="C6477" s="84" t="s">
        <v>1452</v>
      </c>
      <c r="D6477" s="84" t="s">
        <v>1453</v>
      </c>
      <c r="E6477" s="84" t="s">
        <v>1440</v>
      </c>
      <c r="F6477" s="84" t="s">
        <v>57</v>
      </c>
      <c r="G6477" s="79">
        <v>218375.93</v>
      </c>
      <c r="H6477" s="79">
        <v>188257.64</v>
      </c>
      <c r="I6477" s="79">
        <v>30118.289999999979</v>
      </c>
      <c r="J6477" s="79">
        <v>0</v>
      </c>
      <c r="K6477" s="58" t="s">
        <v>3375</v>
      </c>
      <c r="L6477" s="59" t="s">
        <v>3372</v>
      </c>
      <c r="M6477" s="16">
        <f>Таблица4[[#This Row],[Поступления]]/Таблица4[[#This Row],[Начисления]]</f>
        <v>0.86208054156884428</v>
      </c>
    </row>
    <row r="6478" spans="1:13" ht="15">
      <c r="A6478" s="56" t="s">
        <v>10171</v>
      </c>
      <c r="B6478" s="84" t="s">
        <v>2072</v>
      </c>
      <c r="C6478" s="84" t="s">
        <v>1452</v>
      </c>
      <c r="D6478" s="84" t="s">
        <v>1453</v>
      </c>
      <c r="E6478" s="84" t="s">
        <v>1440</v>
      </c>
      <c r="F6478" s="84" t="s">
        <v>843</v>
      </c>
      <c r="G6478" s="79">
        <v>201722.96</v>
      </c>
      <c r="H6478" s="79">
        <v>187005.33</v>
      </c>
      <c r="I6478" s="79">
        <v>14717.630000000005</v>
      </c>
      <c r="J6478" s="79">
        <v>265.74</v>
      </c>
      <c r="K6478" s="58" t="s">
        <v>3375</v>
      </c>
      <c r="L6478" s="59" t="s">
        <v>3372</v>
      </c>
      <c r="M6478" s="16">
        <f>Таблица4[[#This Row],[Поступления]]/Таблица4[[#This Row],[Начисления]]</f>
        <v>0.92704038251272936</v>
      </c>
    </row>
    <row r="6479" spans="1:13" ht="15">
      <c r="A6479" s="56" t="s">
        <v>10172</v>
      </c>
      <c r="B6479" s="84" t="s">
        <v>2090</v>
      </c>
      <c r="C6479" s="84" t="s">
        <v>1452</v>
      </c>
      <c r="D6479" s="84" t="s">
        <v>1453</v>
      </c>
      <c r="E6479" s="84" t="s">
        <v>2089</v>
      </c>
      <c r="F6479" s="84" t="s">
        <v>21</v>
      </c>
      <c r="G6479" s="79">
        <v>407853.21</v>
      </c>
      <c r="H6479" s="79">
        <v>316469.73</v>
      </c>
      <c r="I6479" s="79">
        <v>91383.48000000004</v>
      </c>
      <c r="J6479" s="79">
        <v>5679.77</v>
      </c>
      <c r="K6479" s="58" t="s">
        <v>3375</v>
      </c>
      <c r="L6479" s="59" t="s">
        <v>3372</v>
      </c>
      <c r="M6479" s="16">
        <f>Таблица4[[#This Row],[Поступления]]/Таблица4[[#This Row],[Начисления]]</f>
        <v>0.77594027027518053</v>
      </c>
    </row>
    <row r="6480" spans="1:13" ht="15">
      <c r="A6480" s="56" t="s">
        <v>10173</v>
      </c>
      <c r="B6480" s="84" t="s">
        <v>2090</v>
      </c>
      <c r="C6480" s="84" t="s">
        <v>1452</v>
      </c>
      <c r="D6480" s="84" t="s">
        <v>1453</v>
      </c>
      <c r="E6480" s="84" t="s">
        <v>2089</v>
      </c>
      <c r="F6480" s="84" t="s">
        <v>23</v>
      </c>
      <c r="G6480" s="79">
        <v>483141.79</v>
      </c>
      <c r="H6480" s="79">
        <v>299561.21999999997</v>
      </c>
      <c r="I6480" s="79">
        <v>183580.57</v>
      </c>
      <c r="J6480" s="79">
        <v>1247.1400000000001</v>
      </c>
      <c r="K6480" s="58" t="s">
        <v>3375</v>
      </c>
      <c r="L6480" s="59" t="s">
        <v>3372</v>
      </c>
      <c r="M6480" s="16">
        <f>Таблица4[[#This Row],[Поступления]]/Таблица4[[#This Row],[Начисления]]</f>
        <v>0.62002754926250525</v>
      </c>
    </row>
    <row r="6481" spans="1:13" ht="15">
      <c r="A6481" s="56" t="s">
        <v>10174</v>
      </c>
      <c r="B6481" s="84" t="s">
        <v>2090</v>
      </c>
      <c r="C6481" s="84" t="s">
        <v>1452</v>
      </c>
      <c r="D6481" s="84" t="s">
        <v>1453</v>
      </c>
      <c r="E6481" s="84" t="s">
        <v>2089</v>
      </c>
      <c r="F6481" s="84" t="s">
        <v>28</v>
      </c>
      <c r="G6481" s="79">
        <v>649627.71</v>
      </c>
      <c r="H6481" s="79">
        <v>499967.22</v>
      </c>
      <c r="I6481" s="79">
        <v>149660.49</v>
      </c>
      <c r="J6481" s="79">
        <v>26294.560000000001</v>
      </c>
      <c r="K6481" s="58" t="s">
        <v>3375</v>
      </c>
      <c r="L6481" s="59" t="s">
        <v>3372</v>
      </c>
      <c r="M6481" s="16">
        <f>Таблица4[[#This Row],[Поступления]]/Таблица4[[#This Row],[Начисления]]</f>
        <v>0.76962114193066056</v>
      </c>
    </row>
    <row r="6482" spans="1:13" ht="15">
      <c r="A6482" s="56" t="s">
        <v>10175</v>
      </c>
      <c r="B6482" s="84" t="s">
        <v>2090</v>
      </c>
      <c r="C6482" s="84" t="s">
        <v>1452</v>
      </c>
      <c r="D6482" s="84" t="s">
        <v>1453</v>
      </c>
      <c r="E6482" s="84" t="s">
        <v>2089</v>
      </c>
      <c r="F6482" s="84" t="s">
        <v>32</v>
      </c>
      <c r="G6482" s="79">
        <v>736123.96</v>
      </c>
      <c r="H6482" s="79">
        <v>476315.12</v>
      </c>
      <c r="I6482" s="79">
        <v>259808.83999999997</v>
      </c>
      <c r="J6482" s="79">
        <v>37410.82</v>
      </c>
      <c r="K6482" s="58" t="s">
        <v>3375</v>
      </c>
      <c r="L6482" s="59" t="s">
        <v>3372</v>
      </c>
      <c r="M6482" s="16">
        <f>Таблица4[[#This Row],[Поступления]]/Таблица4[[#This Row],[Начисления]]</f>
        <v>0.64705830251741847</v>
      </c>
    </row>
    <row r="6483" spans="1:13" ht="15">
      <c r="A6483" s="56" t="s">
        <v>10176</v>
      </c>
      <c r="B6483" s="84" t="s">
        <v>2090</v>
      </c>
      <c r="C6483" s="84" t="s">
        <v>1452</v>
      </c>
      <c r="D6483" s="84" t="s">
        <v>1453</v>
      </c>
      <c r="E6483" s="84" t="s">
        <v>2089</v>
      </c>
      <c r="F6483" s="84" t="s">
        <v>33</v>
      </c>
      <c r="G6483" s="79">
        <v>763710.34</v>
      </c>
      <c r="H6483" s="79">
        <v>459576.07</v>
      </c>
      <c r="I6483" s="79">
        <v>304134.26999999996</v>
      </c>
      <c r="J6483" s="79">
        <v>6221.32</v>
      </c>
      <c r="K6483" s="58" t="s">
        <v>3375</v>
      </c>
      <c r="L6483" s="59" t="s">
        <v>3372</v>
      </c>
      <c r="M6483" s="16">
        <f>Таблица4[[#This Row],[Поступления]]/Таблица4[[#This Row],[Начисления]]</f>
        <v>0.60176751044119692</v>
      </c>
    </row>
    <row r="6484" spans="1:13" ht="15">
      <c r="A6484" s="56" t="s">
        <v>10177</v>
      </c>
      <c r="B6484" s="84" t="s">
        <v>2090</v>
      </c>
      <c r="C6484" s="84" t="s">
        <v>1452</v>
      </c>
      <c r="D6484" s="84" t="s">
        <v>1453</v>
      </c>
      <c r="E6484" s="84" t="s">
        <v>2089</v>
      </c>
      <c r="F6484" s="84" t="s">
        <v>29</v>
      </c>
      <c r="G6484" s="79">
        <v>916861.73</v>
      </c>
      <c r="H6484" s="79">
        <v>807114.34</v>
      </c>
      <c r="I6484" s="79">
        <v>109747.39000000001</v>
      </c>
      <c r="J6484" s="79">
        <v>6294.19</v>
      </c>
      <c r="K6484" s="58" t="s">
        <v>3375</v>
      </c>
      <c r="L6484" s="59" t="s">
        <v>3373</v>
      </c>
      <c r="M6484" s="16">
        <f>Таблица4[[#This Row],[Поступления]]/Таблица4[[#This Row],[Начисления]]</f>
        <v>0.88030104604758663</v>
      </c>
    </row>
    <row r="6485" spans="1:13" ht="15">
      <c r="A6485" s="56" t="s">
        <v>10178</v>
      </c>
      <c r="B6485" s="84" t="s">
        <v>2090</v>
      </c>
      <c r="C6485" s="84" t="s">
        <v>1452</v>
      </c>
      <c r="D6485" s="84" t="s">
        <v>1453</v>
      </c>
      <c r="E6485" s="84" t="s">
        <v>2089</v>
      </c>
      <c r="F6485" s="84" t="s">
        <v>324</v>
      </c>
      <c r="G6485" s="79">
        <v>560226.81999999995</v>
      </c>
      <c r="H6485" s="79">
        <v>520281.9</v>
      </c>
      <c r="I6485" s="79">
        <v>39944.919999999925</v>
      </c>
      <c r="J6485" s="79">
        <v>3452.52</v>
      </c>
      <c r="K6485" s="58" t="s">
        <v>3375</v>
      </c>
      <c r="L6485" s="59" t="s">
        <v>3372</v>
      </c>
      <c r="M6485" s="16">
        <f>Таблица4[[#This Row],[Поступления]]/Таблица4[[#This Row],[Начисления]]</f>
        <v>0.92869866530131506</v>
      </c>
    </row>
    <row r="6486" spans="1:13" ht="15">
      <c r="A6486" s="56" t="s">
        <v>10179</v>
      </c>
      <c r="B6486" s="84" t="s">
        <v>2090</v>
      </c>
      <c r="C6486" s="84" t="s">
        <v>1452</v>
      </c>
      <c r="D6486" s="84" t="s">
        <v>1453</v>
      </c>
      <c r="E6486" s="84" t="s">
        <v>2089</v>
      </c>
      <c r="F6486" s="84" t="s">
        <v>224</v>
      </c>
      <c r="G6486" s="79">
        <v>562685.71</v>
      </c>
      <c r="H6486" s="79">
        <v>469219.91</v>
      </c>
      <c r="I6486" s="79">
        <v>93465.799999999988</v>
      </c>
      <c r="J6486" s="79">
        <v>0</v>
      </c>
      <c r="K6486" s="58" t="s">
        <v>3375</v>
      </c>
      <c r="L6486" s="59" t="s">
        <v>3372</v>
      </c>
      <c r="M6486" s="16">
        <f>Таблица4[[#This Row],[Поступления]]/Таблица4[[#This Row],[Начисления]]</f>
        <v>0.83389341805037132</v>
      </c>
    </row>
    <row r="6487" spans="1:13" ht="15">
      <c r="A6487" s="56" t="s">
        <v>10180</v>
      </c>
      <c r="B6487" s="84" t="s">
        <v>2090</v>
      </c>
      <c r="C6487" s="84" t="s">
        <v>1452</v>
      </c>
      <c r="D6487" s="84" t="s">
        <v>1453</v>
      </c>
      <c r="E6487" s="84" t="s">
        <v>2089</v>
      </c>
      <c r="F6487" s="84" t="s">
        <v>27</v>
      </c>
      <c r="G6487" s="79">
        <v>563498.15</v>
      </c>
      <c r="H6487" s="79">
        <v>523109.47</v>
      </c>
      <c r="I6487" s="79">
        <v>40388.680000000051</v>
      </c>
      <c r="J6487" s="79">
        <v>4673.72</v>
      </c>
      <c r="K6487" s="58" t="s">
        <v>3375</v>
      </c>
      <c r="L6487" s="59" t="s">
        <v>3372</v>
      </c>
      <c r="M6487" s="16">
        <f>Таблица4[[#This Row],[Поступления]]/Таблица4[[#This Row],[Начисления]]</f>
        <v>0.92832508855619122</v>
      </c>
    </row>
    <row r="6488" spans="1:13" ht="15">
      <c r="A6488" s="56" t="s">
        <v>10181</v>
      </c>
      <c r="B6488" s="84" t="s">
        <v>2090</v>
      </c>
      <c r="C6488" s="84" t="s">
        <v>1452</v>
      </c>
      <c r="D6488" s="84" t="s">
        <v>1453</v>
      </c>
      <c r="E6488" s="84" t="s">
        <v>2089</v>
      </c>
      <c r="F6488" s="84" t="s">
        <v>41</v>
      </c>
      <c r="G6488" s="79">
        <v>554145.31000000006</v>
      </c>
      <c r="H6488" s="79">
        <v>522701.13</v>
      </c>
      <c r="I6488" s="79">
        <v>31444.180000000051</v>
      </c>
      <c r="J6488" s="79">
        <v>4091.3</v>
      </c>
      <c r="K6488" s="58" t="s">
        <v>3375</v>
      </c>
      <c r="L6488" s="59" t="s">
        <v>3372</v>
      </c>
      <c r="M6488" s="16">
        <f>Таблица4[[#This Row],[Поступления]]/Таблица4[[#This Row],[Начисления]]</f>
        <v>0.94325643575328633</v>
      </c>
    </row>
    <row r="6489" spans="1:13" ht="15">
      <c r="A6489" s="56" t="s">
        <v>10182</v>
      </c>
      <c r="B6489" s="84" t="s">
        <v>2090</v>
      </c>
      <c r="C6489" s="84" t="s">
        <v>1452</v>
      </c>
      <c r="D6489" s="84" t="s">
        <v>1453</v>
      </c>
      <c r="E6489" s="84" t="s">
        <v>2089</v>
      </c>
      <c r="F6489" s="84" t="s">
        <v>52</v>
      </c>
      <c r="G6489" s="79">
        <v>560051.11</v>
      </c>
      <c r="H6489" s="79">
        <v>482195.73</v>
      </c>
      <c r="I6489" s="79">
        <v>77855.38</v>
      </c>
      <c r="J6489" s="79">
        <v>5455.04</v>
      </c>
      <c r="K6489" s="58" t="s">
        <v>3375</v>
      </c>
      <c r="L6489" s="59" t="s">
        <v>3372</v>
      </c>
      <c r="M6489" s="16">
        <f>Таблица4[[#This Row],[Поступления]]/Таблица4[[#This Row],[Начисления]]</f>
        <v>0.86098522329506677</v>
      </c>
    </row>
    <row r="6490" spans="1:13" ht="15">
      <c r="A6490" s="56" t="s">
        <v>10183</v>
      </c>
      <c r="B6490" s="84" t="s">
        <v>2090</v>
      </c>
      <c r="C6490" s="84" t="s">
        <v>1452</v>
      </c>
      <c r="D6490" s="84" t="s">
        <v>1453</v>
      </c>
      <c r="E6490" s="84" t="s">
        <v>2089</v>
      </c>
      <c r="F6490" s="84" t="s">
        <v>55</v>
      </c>
      <c r="G6490" s="79">
        <v>553508.52</v>
      </c>
      <c r="H6490" s="79">
        <v>505644.67</v>
      </c>
      <c r="I6490" s="79">
        <v>47863.850000000035</v>
      </c>
      <c r="J6490" s="79">
        <v>2148.61</v>
      </c>
      <c r="K6490" s="58" t="s">
        <v>3375</v>
      </c>
      <c r="L6490" s="59" t="s">
        <v>3372</v>
      </c>
      <c r="M6490" s="16">
        <f>Таблица4[[#This Row],[Поступления]]/Таблица4[[#This Row],[Начисления]]</f>
        <v>0.91352644400125937</v>
      </c>
    </row>
    <row r="6491" spans="1:13" ht="15">
      <c r="A6491" s="56" t="s">
        <v>10184</v>
      </c>
      <c r="B6491" s="84" t="s">
        <v>2090</v>
      </c>
      <c r="C6491" s="84" t="s">
        <v>1452</v>
      </c>
      <c r="D6491" s="84" t="s">
        <v>1453</v>
      </c>
      <c r="E6491" s="84" t="s">
        <v>2089</v>
      </c>
      <c r="F6491" s="84" t="s">
        <v>57</v>
      </c>
      <c r="G6491" s="79">
        <v>552059.56000000006</v>
      </c>
      <c r="H6491" s="79">
        <v>470583.21</v>
      </c>
      <c r="I6491" s="79">
        <v>81476.350000000035</v>
      </c>
      <c r="J6491" s="79">
        <v>1044.92</v>
      </c>
      <c r="K6491" s="58" t="s">
        <v>3375</v>
      </c>
      <c r="L6491" s="59" t="s">
        <v>3372</v>
      </c>
      <c r="M6491" s="16">
        <f>Таблица4[[#This Row],[Поступления]]/Таблица4[[#This Row],[Начисления]]</f>
        <v>0.85241384099932982</v>
      </c>
    </row>
    <row r="6492" spans="1:13" ht="15">
      <c r="A6492" s="56" t="s">
        <v>10185</v>
      </c>
      <c r="B6492" s="84" t="s">
        <v>2104</v>
      </c>
      <c r="C6492" s="84" t="s">
        <v>1452</v>
      </c>
      <c r="D6492" s="84" t="s">
        <v>1453</v>
      </c>
      <c r="E6492" s="84" t="s">
        <v>2103</v>
      </c>
      <c r="F6492" s="84" t="s">
        <v>54</v>
      </c>
      <c r="G6492" s="79">
        <v>935791.47</v>
      </c>
      <c r="H6492" s="79">
        <v>554571.15</v>
      </c>
      <c r="I6492" s="79">
        <v>381220.31999999995</v>
      </c>
      <c r="J6492" s="79">
        <v>1476.54</v>
      </c>
      <c r="K6492" s="58" t="s">
        <v>3381</v>
      </c>
      <c r="L6492" s="59" t="s">
        <v>3372</v>
      </c>
      <c r="M6492" s="16">
        <f>Таблица4[[#This Row],[Поступления]]/Таблица4[[#This Row],[Начисления]]</f>
        <v>0.59262257434340582</v>
      </c>
    </row>
    <row r="6493" spans="1:13" ht="15">
      <c r="A6493" s="56" t="s">
        <v>10186</v>
      </c>
      <c r="B6493" s="84" t="s">
        <v>2130</v>
      </c>
      <c r="C6493" s="84" t="s">
        <v>1452</v>
      </c>
      <c r="D6493" s="84" t="s">
        <v>1453</v>
      </c>
      <c r="E6493" s="84" t="s">
        <v>2129</v>
      </c>
      <c r="F6493" s="84" t="s">
        <v>16</v>
      </c>
      <c r="G6493" s="79">
        <v>1612948.44</v>
      </c>
      <c r="H6493" s="79">
        <v>1466007</v>
      </c>
      <c r="I6493" s="79">
        <v>146941.43999999994</v>
      </c>
      <c r="J6493" s="79">
        <v>6774.67</v>
      </c>
      <c r="K6493" s="58" t="s">
        <v>3375</v>
      </c>
      <c r="L6493" s="59" t="s">
        <v>3373</v>
      </c>
      <c r="M6493" s="16">
        <f>Таблица4[[#This Row],[Поступления]]/Таблица4[[#This Row],[Начисления]]</f>
        <v>0.90889886102000883</v>
      </c>
    </row>
    <row r="6494" spans="1:13" ht="15">
      <c r="A6494" s="56" t="s">
        <v>10187</v>
      </c>
      <c r="B6494" s="84" t="s">
        <v>2130</v>
      </c>
      <c r="C6494" s="84" t="s">
        <v>1452</v>
      </c>
      <c r="D6494" s="84" t="s">
        <v>1453</v>
      </c>
      <c r="E6494" s="84" t="s">
        <v>2129</v>
      </c>
      <c r="F6494" s="84" t="s">
        <v>99</v>
      </c>
      <c r="G6494" s="79">
        <v>800831.56</v>
      </c>
      <c r="H6494" s="79">
        <v>727197.98</v>
      </c>
      <c r="I6494" s="79">
        <v>73633.580000000075</v>
      </c>
      <c r="J6494" s="79">
        <v>294.77</v>
      </c>
      <c r="K6494" s="58" t="s">
        <v>3375</v>
      </c>
      <c r="L6494" s="59" t="s">
        <v>3373</v>
      </c>
      <c r="M6494" s="16">
        <f>Таблица4[[#This Row],[Поступления]]/Таблица4[[#This Row],[Начисления]]</f>
        <v>0.90805359868684488</v>
      </c>
    </row>
    <row r="6495" spans="1:13" ht="15">
      <c r="A6495" s="56" t="s">
        <v>10188</v>
      </c>
      <c r="B6495" s="84" t="s">
        <v>2130</v>
      </c>
      <c r="C6495" s="84" t="s">
        <v>1452</v>
      </c>
      <c r="D6495" s="84" t="s">
        <v>1453</v>
      </c>
      <c r="E6495" s="84" t="s">
        <v>2129</v>
      </c>
      <c r="F6495" s="84" t="s">
        <v>18</v>
      </c>
      <c r="G6495" s="79">
        <v>2417410.87</v>
      </c>
      <c r="H6495" s="79">
        <v>2228914.34</v>
      </c>
      <c r="I6495" s="79">
        <v>188496.53000000026</v>
      </c>
      <c r="J6495" s="79">
        <v>15659.56</v>
      </c>
      <c r="K6495" s="58" t="s">
        <v>3375</v>
      </c>
      <c r="L6495" s="59" t="s">
        <v>3373</v>
      </c>
      <c r="M6495" s="16">
        <f>Таблица4[[#This Row],[Поступления]]/Таблица4[[#This Row],[Начисления]]</f>
        <v>0.92202544782964413</v>
      </c>
    </row>
    <row r="6496" spans="1:13" ht="15">
      <c r="A6496" s="56" t="s">
        <v>10189</v>
      </c>
      <c r="B6496" s="84" t="s">
        <v>2130</v>
      </c>
      <c r="C6496" s="84" t="s">
        <v>1452</v>
      </c>
      <c r="D6496" s="84" t="s">
        <v>1453</v>
      </c>
      <c r="E6496" s="84" t="s">
        <v>2129</v>
      </c>
      <c r="F6496" s="84" t="s">
        <v>43</v>
      </c>
      <c r="G6496" s="79">
        <v>471352.7</v>
      </c>
      <c r="H6496" s="79">
        <v>428971.46</v>
      </c>
      <c r="I6496" s="79">
        <v>42381.239999999991</v>
      </c>
      <c r="J6496" s="79">
        <v>2290.04</v>
      </c>
      <c r="K6496" s="58" t="s">
        <v>3375</v>
      </c>
      <c r="L6496" s="59" t="s">
        <v>3372</v>
      </c>
      <c r="M6496" s="16">
        <f>Таблица4[[#This Row],[Поступления]]/Таблица4[[#This Row],[Начисления]]</f>
        <v>0.91008592928395238</v>
      </c>
    </row>
    <row r="6497" spans="1:13" ht="15">
      <c r="A6497" s="56" t="s">
        <v>10190</v>
      </c>
      <c r="B6497" s="84" t="s">
        <v>2130</v>
      </c>
      <c r="C6497" s="84" t="s">
        <v>1452</v>
      </c>
      <c r="D6497" s="84" t="s">
        <v>1453</v>
      </c>
      <c r="E6497" s="84" t="s">
        <v>2129</v>
      </c>
      <c r="F6497" s="84" t="s">
        <v>44</v>
      </c>
      <c r="G6497" s="79">
        <v>49201.32</v>
      </c>
      <c r="H6497" s="79">
        <v>42919.14</v>
      </c>
      <c r="I6497" s="79">
        <v>6282.18</v>
      </c>
      <c r="J6497" s="79">
        <v>0</v>
      </c>
      <c r="K6497" s="58" t="s">
        <v>3375</v>
      </c>
      <c r="L6497" s="59" t="s">
        <v>3372</v>
      </c>
      <c r="M6497" s="16">
        <f>Таблица4[[#This Row],[Поступления]]/Таблица4[[#This Row],[Начисления]]</f>
        <v>0.87231684027989498</v>
      </c>
    </row>
    <row r="6498" spans="1:13" ht="15">
      <c r="A6498" s="56" t="s">
        <v>10191</v>
      </c>
      <c r="B6498" s="84" t="s">
        <v>2130</v>
      </c>
      <c r="C6498" s="84" t="s">
        <v>1452</v>
      </c>
      <c r="D6498" s="84" t="s">
        <v>1453</v>
      </c>
      <c r="E6498" s="84" t="s">
        <v>2129</v>
      </c>
      <c r="F6498" s="84" t="s">
        <v>47</v>
      </c>
      <c r="G6498" s="79">
        <v>230637.66</v>
      </c>
      <c r="H6498" s="79">
        <v>217178.15</v>
      </c>
      <c r="I6498" s="79">
        <v>13459.510000000009</v>
      </c>
      <c r="J6498" s="79">
        <v>9058.35</v>
      </c>
      <c r="K6498" s="58" t="s">
        <v>3375</v>
      </c>
      <c r="L6498" s="59" t="s">
        <v>3372</v>
      </c>
      <c r="M6498" s="16">
        <f>Таблица4[[#This Row],[Поступления]]/Таблица4[[#This Row],[Начисления]]</f>
        <v>0.9416421845417613</v>
      </c>
    </row>
    <row r="6499" spans="1:13" ht="15">
      <c r="A6499" s="56" t="s">
        <v>10192</v>
      </c>
      <c r="B6499" s="84" t="s">
        <v>2130</v>
      </c>
      <c r="C6499" s="84" t="s">
        <v>1452</v>
      </c>
      <c r="D6499" s="84" t="s">
        <v>1453</v>
      </c>
      <c r="E6499" s="84" t="s">
        <v>2129</v>
      </c>
      <c r="F6499" s="84" t="s">
        <v>380</v>
      </c>
      <c r="G6499" s="79">
        <v>883625.93</v>
      </c>
      <c r="H6499" s="79">
        <v>739559.54</v>
      </c>
      <c r="I6499" s="79">
        <v>144066.39000000001</v>
      </c>
      <c r="J6499" s="79">
        <v>4833.17</v>
      </c>
      <c r="K6499" s="58" t="s">
        <v>3375</v>
      </c>
      <c r="L6499" s="59" t="s">
        <v>3372</v>
      </c>
      <c r="M6499" s="16">
        <f>Таблица4[[#This Row],[Поступления]]/Таблица4[[#This Row],[Начисления]]</f>
        <v>0.8369599792074911</v>
      </c>
    </row>
    <row r="6500" spans="1:13" ht="15">
      <c r="A6500" s="56" t="s">
        <v>10193</v>
      </c>
      <c r="B6500" s="84" t="s">
        <v>2144</v>
      </c>
      <c r="C6500" s="84" t="s">
        <v>1452</v>
      </c>
      <c r="D6500" s="84" t="s">
        <v>1453</v>
      </c>
      <c r="E6500" s="84" t="s">
        <v>2143</v>
      </c>
      <c r="F6500" s="84" t="s">
        <v>21</v>
      </c>
      <c r="G6500" s="79">
        <v>124375.32</v>
      </c>
      <c r="H6500" s="79">
        <v>108362.3</v>
      </c>
      <c r="I6500" s="79">
        <v>16013.020000000004</v>
      </c>
      <c r="J6500" s="79">
        <v>382.49</v>
      </c>
      <c r="K6500" s="58" t="s">
        <v>3381</v>
      </c>
      <c r="L6500" s="59" t="s">
        <v>3372</v>
      </c>
      <c r="M6500" s="16">
        <f>Таблица4[[#This Row],[Поступления]]/Таблица4[[#This Row],[Начисления]]</f>
        <v>0.87125243175253742</v>
      </c>
    </row>
    <row r="6501" spans="1:13" ht="15">
      <c r="A6501" s="56" t="s">
        <v>10194</v>
      </c>
      <c r="B6501" s="84" t="s">
        <v>2144</v>
      </c>
      <c r="C6501" s="84" t="s">
        <v>1452</v>
      </c>
      <c r="D6501" s="84" t="s">
        <v>1453</v>
      </c>
      <c r="E6501" s="84" t="s">
        <v>2143</v>
      </c>
      <c r="F6501" s="84" t="s">
        <v>24</v>
      </c>
      <c r="G6501" s="79">
        <v>76091.83</v>
      </c>
      <c r="H6501" s="79">
        <v>34509.339999999997</v>
      </c>
      <c r="I6501" s="79">
        <v>41582.490000000005</v>
      </c>
      <c r="J6501" s="79">
        <v>0</v>
      </c>
      <c r="K6501" s="58" t="s">
        <v>3381</v>
      </c>
      <c r="L6501" s="59" t="s">
        <v>3372</v>
      </c>
      <c r="M6501" s="16">
        <f>Таблица4[[#This Row],[Поступления]]/Таблица4[[#This Row],[Начисления]]</f>
        <v>0.4535222769645571</v>
      </c>
    </row>
    <row r="6502" spans="1:13" ht="15">
      <c r="A6502" s="56" t="s">
        <v>10195</v>
      </c>
      <c r="B6502" s="84" t="s">
        <v>2150</v>
      </c>
      <c r="C6502" s="84" t="s">
        <v>1452</v>
      </c>
      <c r="D6502" s="84" t="s">
        <v>1453</v>
      </c>
      <c r="E6502" s="84" t="s">
        <v>2149</v>
      </c>
      <c r="F6502" s="84" t="s">
        <v>30</v>
      </c>
      <c r="G6502" s="79">
        <v>1639734.14</v>
      </c>
      <c r="H6502" s="79">
        <v>1553671.8</v>
      </c>
      <c r="I6502" s="79">
        <v>86062.339999999851</v>
      </c>
      <c r="J6502" s="79">
        <v>11183.3</v>
      </c>
      <c r="K6502" s="58" t="s">
        <v>3374</v>
      </c>
      <c r="L6502" s="59" t="s">
        <v>3373</v>
      </c>
      <c r="M6502" s="16">
        <f>Таблица4[[#This Row],[Поступления]]/Таблица4[[#This Row],[Начисления]]</f>
        <v>0.94751445499573494</v>
      </c>
    </row>
    <row r="6503" spans="1:13" ht="15">
      <c r="A6503" s="56" t="s">
        <v>10196</v>
      </c>
      <c r="B6503" s="84" t="s">
        <v>2150</v>
      </c>
      <c r="C6503" s="84" t="s">
        <v>1452</v>
      </c>
      <c r="D6503" s="84" t="s">
        <v>1453</v>
      </c>
      <c r="E6503" s="84" t="s">
        <v>2149</v>
      </c>
      <c r="F6503" s="84" t="s">
        <v>19</v>
      </c>
      <c r="G6503" s="79">
        <v>1078299.3400000001</v>
      </c>
      <c r="H6503" s="79">
        <v>988523.23</v>
      </c>
      <c r="I6503" s="79">
        <v>89776.110000000102</v>
      </c>
      <c r="J6503" s="79">
        <v>7506.41</v>
      </c>
      <c r="K6503" s="58" t="s">
        <v>3374</v>
      </c>
      <c r="L6503" s="59" t="s">
        <v>3373</v>
      </c>
      <c r="M6503" s="16">
        <f>Таблица4[[#This Row],[Поступления]]/Таблица4[[#This Row],[Начисления]]</f>
        <v>0.91674286845061026</v>
      </c>
    </row>
    <row r="6504" spans="1:13" ht="15">
      <c r="A6504" s="56" t="s">
        <v>10197</v>
      </c>
      <c r="B6504" s="84" t="s">
        <v>2150</v>
      </c>
      <c r="C6504" s="84" t="s">
        <v>1452</v>
      </c>
      <c r="D6504" s="84" t="s">
        <v>1453</v>
      </c>
      <c r="E6504" s="84" t="s">
        <v>2149</v>
      </c>
      <c r="F6504" s="84" t="s">
        <v>16</v>
      </c>
      <c r="G6504" s="79">
        <v>836381.36</v>
      </c>
      <c r="H6504" s="79">
        <v>768684.81</v>
      </c>
      <c r="I6504" s="79">
        <v>67696.54999999993</v>
      </c>
      <c r="J6504" s="79">
        <v>3450.93</v>
      </c>
      <c r="K6504" s="58" t="s">
        <v>3374</v>
      </c>
      <c r="L6504" s="59" t="s">
        <v>3373</v>
      </c>
      <c r="M6504" s="16">
        <f>Таблица4[[#This Row],[Поступления]]/Таблица4[[#This Row],[Начисления]]</f>
        <v>0.91906018804627598</v>
      </c>
    </row>
    <row r="6505" spans="1:13" ht="15">
      <c r="A6505" s="56" t="s">
        <v>10198</v>
      </c>
      <c r="B6505" s="84" t="s">
        <v>2150</v>
      </c>
      <c r="C6505" s="84" t="s">
        <v>1452</v>
      </c>
      <c r="D6505" s="84" t="s">
        <v>1453</v>
      </c>
      <c r="E6505" s="84" t="s">
        <v>2149</v>
      </c>
      <c r="F6505" s="84" t="s">
        <v>99</v>
      </c>
      <c r="G6505" s="79">
        <v>770687.59</v>
      </c>
      <c r="H6505" s="79">
        <v>693929</v>
      </c>
      <c r="I6505" s="79">
        <v>76758.589999999967</v>
      </c>
      <c r="J6505" s="79">
        <v>1055.24</v>
      </c>
      <c r="K6505" s="58" t="s">
        <v>3374</v>
      </c>
      <c r="L6505" s="59" t="s">
        <v>3373</v>
      </c>
      <c r="M6505" s="16">
        <f>Таблица4[[#This Row],[Поступления]]/Таблица4[[#This Row],[Начисления]]</f>
        <v>0.9004024574990237</v>
      </c>
    </row>
    <row r="6506" spans="1:13" ht="15">
      <c r="A6506" s="56" t="s">
        <v>10199</v>
      </c>
      <c r="B6506" s="84" t="s">
        <v>2150</v>
      </c>
      <c r="C6506" s="84" t="s">
        <v>1452</v>
      </c>
      <c r="D6506" s="84" t="s">
        <v>1453</v>
      </c>
      <c r="E6506" s="84" t="s">
        <v>2149</v>
      </c>
      <c r="F6506" s="84" t="s">
        <v>17</v>
      </c>
      <c r="G6506" s="79">
        <v>1006265.09</v>
      </c>
      <c r="H6506" s="79">
        <v>857698.12</v>
      </c>
      <c r="I6506" s="79">
        <v>148566.96999999997</v>
      </c>
      <c r="J6506" s="79">
        <v>1707.31</v>
      </c>
      <c r="K6506" s="58" t="s">
        <v>3374</v>
      </c>
      <c r="L6506" s="59" t="s">
        <v>3373</v>
      </c>
      <c r="M6506" s="16">
        <f>Таблица4[[#This Row],[Поступления]]/Таблица4[[#This Row],[Начисления]]</f>
        <v>0.85235802029065721</v>
      </c>
    </row>
    <row r="6507" spans="1:13" ht="15">
      <c r="A6507" s="56" t="s">
        <v>10200</v>
      </c>
      <c r="B6507" s="84" t="s">
        <v>2150</v>
      </c>
      <c r="C6507" s="84" t="s">
        <v>1452</v>
      </c>
      <c r="D6507" s="84" t="s">
        <v>1453</v>
      </c>
      <c r="E6507" s="84" t="s">
        <v>2149</v>
      </c>
      <c r="F6507" s="84" t="s">
        <v>20</v>
      </c>
      <c r="G6507" s="79">
        <v>870901.3</v>
      </c>
      <c r="H6507" s="79">
        <v>682303.59</v>
      </c>
      <c r="I6507" s="79">
        <v>188597.71000000008</v>
      </c>
      <c r="J6507" s="79">
        <v>7466.88</v>
      </c>
      <c r="K6507" s="58" t="s">
        <v>3374</v>
      </c>
      <c r="L6507" s="59" t="s">
        <v>3372</v>
      </c>
      <c r="M6507" s="16">
        <f>Таблица4[[#This Row],[Поступления]]/Таблица4[[#This Row],[Начисления]]</f>
        <v>0.78344536860836</v>
      </c>
    </row>
    <row r="6508" spans="1:13" ht="15">
      <c r="A6508" s="56" t="s">
        <v>10201</v>
      </c>
      <c r="B6508" s="84" t="s">
        <v>2150</v>
      </c>
      <c r="C6508" s="84" t="s">
        <v>1452</v>
      </c>
      <c r="D6508" s="84" t="s">
        <v>1453</v>
      </c>
      <c r="E6508" s="84" t="s">
        <v>2149</v>
      </c>
      <c r="F6508" s="84" t="s">
        <v>138</v>
      </c>
      <c r="G6508" s="79">
        <v>1776052.28</v>
      </c>
      <c r="H6508" s="79">
        <v>1653443.32</v>
      </c>
      <c r="I6508" s="79">
        <v>122608.95999999996</v>
      </c>
      <c r="J6508" s="79">
        <v>11326.66</v>
      </c>
      <c r="K6508" s="58" t="s">
        <v>3374</v>
      </c>
      <c r="L6508" s="59" t="s">
        <v>3372</v>
      </c>
      <c r="M6508" s="16">
        <f>Таблица4[[#This Row],[Поступления]]/Таблица4[[#This Row],[Начисления]]</f>
        <v>0.93096545558895372</v>
      </c>
    </row>
    <row r="6509" spans="1:13" ht="15">
      <c r="A6509" s="56" t="s">
        <v>10202</v>
      </c>
      <c r="B6509" s="84" t="s">
        <v>2150</v>
      </c>
      <c r="C6509" s="84" t="s">
        <v>1452</v>
      </c>
      <c r="D6509" s="84" t="s">
        <v>1453</v>
      </c>
      <c r="E6509" s="84" t="s">
        <v>2149</v>
      </c>
      <c r="F6509" s="84" t="s">
        <v>140</v>
      </c>
      <c r="G6509" s="79">
        <v>888629.99</v>
      </c>
      <c r="H6509" s="79">
        <v>832508.53</v>
      </c>
      <c r="I6509" s="79">
        <v>56121.459999999963</v>
      </c>
      <c r="J6509" s="79">
        <v>4595.9399999999996</v>
      </c>
      <c r="K6509" s="58" t="s">
        <v>3374</v>
      </c>
      <c r="L6509" s="59" t="s">
        <v>3372</v>
      </c>
      <c r="M6509" s="16">
        <f>Таблица4[[#This Row],[Поступления]]/Таблица4[[#This Row],[Начисления]]</f>
        <v>0.93684496288494612</v>
      </c>
    </row>
    <row r="6510" spans="1:13" ht="15">
      <c r="A6510" s="56" t="s">
        <v>10203</v>
      </c>
      <c r="B6510" s="84" t="s">
        <v>2150</v>
      </c>
      <c r="C6510" s="84" t="s">
        <v>1452</v>
      </c>
      <c r="D6510" s="84" t="s">
        <v>1453</v>
      </c>
      <c r="E6510" s="84" t="s">
        <v>2149</v>
      </c>
      <c r="F6510" s="84" t="s">
        <v>123</v>
      </c>
      <c r="G6510" s="79">
        <v>2259832.89</v>
      </c>
      <c r="H6510" s="79">
        <v>1995318.84</v>
      </c>
      <c r="I6510" s="79">
        <v>264514.05000000005</v>
      </c>
      <c r="J6510" s="79">
        <v>21802.38</v>
      </c>
      <c r="K6510" s="58" t="s">
        <v>3374</v>
      </c>
      <c r="L6510" s="59" t="s">
        <v>3373</v>
      </c>
      <c r="M6510" s="16">
        <f>Таблица4[[#This Row],[Поступления]]/Таблица4[[#This Row],[Начисления]]</f>
        <v>0.88294972996874999</v>
      </c>
    </row>
    <row r="6511" spans="1:13" ht="15">
      <c r="A6511" s="56" t="s">
        <v>10204</v>
      </c>
      <c r="B6511" s="84" t="s">
        <v>2150</v>
      </c>
      <c r="C6511" s="84" t="s">
        <v>1452</v>
      </c>
      <c r="D6511" s="84" t="s">
        <v>1453</v>
      </c>
      <c r="E6511" s="84" t="s">
        <v>2149</v>
      </c>
      <c r="F6511" s="84" t="s">
        <v>118</v>
      </c>
      <c r="G6511" s="79">
        <v>1247265.58</v>
      </c>
      <c r="H6511" s="79">
        <v>1075913.31</v>
      </c>
      <c r="I6511" s="79">
        <v>171352.27000000002</v>
      </c>
      <c r="J6511" s="79">
        <v>4140.53</v>
      </c>
      <c r="K6511" s="58" t="s">
        <v>3374</v>
      </c>
      <c r="L6511" s="59" t="s">
        <v>3373</v>
      </c>
      <c r="M6511" s="16">
        <f>Таблица4[[#This Row],[Поступления]]/Таблица4[[#This Row],[Начисления]]</f>
        <v>0.86261765517493072</v>
      </c>
    </row>
    <row r="6512" spans="1:13" ht="15">
      <c r="A6512" s="56" t="s">
        <v>13996</v>
      </c>
      <c r="B6512" s="84" t="s">
        <v>2156</v>
      </c>
      <c r="C6512" s="84" t="s">
        <v>1452</v>
      </c>
      <c r="D6512" s="84" t="s">
        <v>1453</v>
      </c>
      <c r="E6512" s="84" t="s">
        <v>2155</v>
      </c>
      <c r="F6512" s="84" t="s">
        <v>17</v>
      </c>
      <c r="G6512" s="79">
        <v>2192253.9500000002</v>
      </c>
      <c r="H6512" s="79">
        <v>1368632.21</v>
      </c>
      <c r="I6512" s="79">
        <v>823621.74000000022</v>
      </c>
      <c r="J6512" s="79">
        <v>3534.34</v>
      </c>
      <c r="K6512" s="58" t="s">
        <v>3381</v>
      </c>
      <c r="L6512" s="59" t="s">
        <v>3373</v>
      </c>
      <c r="M6512" s="16">
        <f>Таблица4[[#This Row],[Поступления]]/Таблица4[[#This Row],[Начисления]]</f>
        <v>0.6243036806935619</v>
      </c>
    </row>
    <row r="6513" spans="1:13" ht="15">
      <c r="A6513" s="56" t="s">
        <v>10205</v>
      </c>
      <c r="B6513" s="84" t="s">
        <v>2160</v>
      </c>
      <c r="C6513" s="84" t="s">
        <v>1452</v>
      </c>
      <c r="D6513" s="84" t="s">
        <v>1453</v>
      </c>
      <c r="E6513" s="84" t="s">
        <v>2159</v>
      </c>
      <c r="F6513" s="84" t="s">
        <v>22</v>
      </c>
      <c r="G6513" s="79">
        <v>163323.66</v>
      </c>
      <c r="H6513" s="79">
        <v>129808.68</v>
      </c>
      <c r="I6513" s="79">
        <v>33514.98000000001</v>
      </c>
      <c r="J6513" s="79">
        <v>0</v>
      </c>
      <c r="K6513" s="58" t="s">
        <v>3381</v>
      </c>
      <c r="L6513" s="59" t="s">
        <v>3372</v>
      </c>
      <c r="M6513" s="16">
        <f>Таблица4[[#This Row],[Поступления]]/Таблица4[[#This Row],[Начисления]]</f>
        <v>0.79479409168273596</v>
      </c>
    </row>
    <row r="6514" spans="1:13" ht="15">
      <c r="A6514" s="56" t="s">
        <v>10206</v>
      </c>
      <c r="B6514" s="84" t="s">
        <v>2169</v>
      </c>
      <c r="C6514" s="84" t="s">
        <v>1452</v>
      </c>
      <c r="D6514" s="84" t="s">
        <v>1453</v>
      </c>
      <c r="E6514" s="84" t="s">
        <v>2168</v>
      </c>
      <c r="F6514" s="84" t="s">
        <v>23</v>
      </c>
      <c r="G6514" s="79">
        <v>341196.45</v>
      </c>
      <c r="H6514" s="79">
        <v>290871.05</v>
      </c>
      <c r="I6514" s="79">
        <v>50325.400000000023</v>
      </c>
      <c r="J6514" s="79">
        <v>480.47</v>
      </c>
      <c r="K6514" s="58" t="s">
        <v>3381</v>
      </c>
      <c r="L6514" s="59" t="s">
        <v>3372</v>
      </c>
      <c r="M6514" s="16">
        <f>Таблица4[[#This Row],[Поступления]]/Таблица4[[#This Row],[Начисления]]</f>
        <v>0.8525031547075006</v>
      </c>
    </row>
    <row r="6515" spans="1:13" ht="15">
      <c r="A6515" s="56" t="s">
        <v>10207</v>
      </c>
      <c r="B6515" s="84" t="s">
        <v>2169</v>
      </c>
      <c r="C6515" s="84" t="s">
        <v>1452</v>
      </c>
      <c r="D6515" s="84" t="s">
        <v>1453</v>
      </c>
      <c r="E6515" s="84" t="s">
        <v>2168</v>
      </c>
      <c r="F6515" s="84" t="s">
        <v>28</v>
      </c>
      <c r="G6515" s="79">
        <v>341422.8</v>
      </c>
      <c r="H6515" s="79">
        <v>308683.62</v>
      </c>
      <c r="I6515" s="79">
        <v>32739.179999999993</v>
      </c>
      <c r="J6515" s="79">
        <v>0</v>
      </c>
      <c r="K6515" s="58" t="s">
        <v>3381</v>
      </c>
      <c r="L6515" s="59" t="s">
        <v>3372</v>
      </c>
      <c r="M6515" s="16">
        <f>Таблица4[[#This Row],[Поступления]]/Таблица4[[#This Row],[Начисления]]</f>
        <v>0.90410956737511383</v>
      </c>
    </row>
    <row r="6516" spans="1:13" ht="15">
      <c r="A6516" s="56" t="s">
        <v>10208</v>
      </c>
      <c r="B6516" s="84" t="s">
        <v>2169</v>
      </c>
      <c r="C6516" s="84" t="s">
        <v>1452</v>
      </c>
      <c r="D6516" s="84" t="s">
        <v>1453</v>
      </c>
      <c r="E6516" s="84" t="s">
        <v>2168</v>
      </c>
      <c r="F6516" s="84" t="s">
        <v>29</v>
      </c>
      <c r="G6516" s="79">
        <v>331477.01</v>
      </c>
      <c r="H6516" s="79">
        <v>264086.52</v>
      </c>
      <c r="I6516" s="79">
        <v>67390.489999999991</v>
      </c>
      <c r="J6516" s="79">
        <v>0</v>
      </c>
      <c r="K6516" s="58" t="s">
        <v>3381</v>
      </c>
      <c r="L6516" s="59" t="s">
        <v>3372</v>
      </c>
      <c r="M6516" s="16">
        <f>Таблица4[[#This Row],[Поступления]]/Таблица4[[#This Row],[Начисления]]</f>
        <v>0.79669633800546236</v>
      </c>
    </row>
    <row r="6517" spans="1:13" ht="15">
      <c r="A6517" s="56" t="s">
        <v>10209</v>
      </c>
      <c r="B6517" s="84" t="s">
        <v>2194</v>
      </c>
      <c r="C6517" s="84" t="s">
        <v>1452</v>
      </c>
      <c r="D6517" s="84" t="s">
        <v>1453</v>
      </c>
      <c r="E6517" s="84" t="s">
        <v>2193</v>
      </c>
      <c r="F6517" s="84" t="s">
        <v>79</v>
      </c>
      <c r="G6517" s="79">
        <v>94296.83</v>
      </c>
      <c r="H6517" s="79">
        <v>35008.83</v>
      </c>
      <c r="I6517" s="79">
        <v>59288</v>
      </c>
      <c r="J6517" s="79">
        <v>0</v>
      </c>
      <c r="K6517" s="58" t="s">
        <v>3375</v>
      </c>
      <c r="L6517" s="59" t="s">
        <v>3372</v>
      </c>
      <c r="M6517" s="16">
        <f>Таблица4[[#This Row],[Поступления]]/Таблица4[[#This Row],[Начисления]]</f>
        <v>0.37126200318716973</v>
      </c>
    </row>
    <row r="6518" spans="1:13" ht="15">
      <c r="A6518" s="56" t="s">
        <v>10210</v>
      </c>
      <c r="B6518" s="84" t="s">
        <v>2206</v>
      </c>
      <c r="C6518" s="84" t="s">
        <v>1452</v>
      </c>
      <c r="D6518" s="84" t="s">
        <v>1453</v>
      </c>
      <c r="E6518" s="84" t="s">
        <v>2205</v>
      </c>
      <c r="F6518" s="84" t="s">
        <v>80</v>
      </c>
      <c r="G6518" s="79">
        <v>2246925.9500000002</v>
      </c>
      <c r="H6518" s="79">
        <v>1898759.14</v>
      </c>
      <c r="I6518" s="79">
        <v>348166.81000000029</v>
      </c>
      <c r="J6518" s="79">
        <v>2680.02</v>
      </c>
      <c r="K6518" s="58" t="s">
        <v>3378</v>
      </c>
      <c r="L6518" s="59" t="s">
        <v>3373</v>
      </c>
      <c r="M6518" s="16">
        <f>Таблица4[[#This Row],[Поступления]]/Таблица4[[#This Row],[Начисления]]</f>
        <v>0.84504749255310341</v>
      </c>
    </row>
    <row r="6519" spans="1:13" ht="15">
      <c r="A6519" s="56" t="s">
        <v>10211</v>
      </c>
      <c r="B6519" s="84" t="s">
        <v>2206</v>
      </c>
      <c r="C6519" s="84" t="s">
        <v>1452</v>
      </c>
      <c r="D6519" s="84" t="s">
        <v>1453</v>
      </c>
      <c r="E6519" s="84" t="s">
        <v>2205</v>
      </c>
      <c r="F6519" s="84" t="s">
        <v>177</v>
      </c>
      <c r="G6519" s="79">
        <v>1488926.27</v>
      </c>
      <c r="H6519" s="79">
        <v>1358475.45</v>
      </c>
      <c r="I6519" s="79">
        <v>130450.82000000007</v>
      </c>
      <c r="J6519" s="79">
        <v>323.14999999999998</v>
      </c>
      <c r="K6519" s="58" t="s">
        <v>3378</v>
      </c>
      <c r="L6519" s="59" t="s">
        <v>3373</v>
      </c>
      <c r="M6519" s="16">
        <f>Таблица4[[#This Row],[Поступления]]/Таблица4[[#This Row],[Начисления]]</f>
        <v>0.91238597731236215</v>
      </c>
    </row>
    <row r="6520" spans="1:13" ht="15">
      <c r="A6520" s="66" t="s">
        <v>10212</v>
      </c>
      <c r="B6520" s="86" t="s">
        <v>2215</v>
      </c>
      <c r="C6520" s="86" t="s">
        <v>1452</v>
      </c>
      <c r="D6520" s="86" t="s">
        <v>1453</v>
      </c>
      <c r="E6520" s="86" t="s">
        <v>1253</v>
      </c>
      <c r="F6520" s="86" t="s">
        <v>17</v>
      </c>
      <c r="G6520" s="79">
        <v>194631.46</v>
      </c>
      <c r="H6520" s="79">
        <v>168385.76</v>
      </c>
      <c r="I6520" s="79">
        <v>26245.699999999983</v>
      </c>
      <c r="J6520" s="79">
        <v>0</v>
      </c>
      <c r="K6520" s="68" t="s">
        <v>3378</v>
      </c>
      <c r="L6520" s="69" t="s">
        <v>3372</v>
      </c>
      <c r="M6520" s="71">
        <f>Таблица4[[#This Row],[Поступления]]/Таблица4[[#This Row],[Начисления]]</f>
        <v>0.86515181050381074</v>
      </c>
    </row>
    <row r="6521" spans="1:13" ht="15">
      <c r="A6521" s="66" t="s">
        <v>10213</v>
      </c>
      <c r="B6521" s="86" t="s">
        <v>2215</v>
      </c>
      <c r="C6521" s="86" t="s">
        <v>1452</v>
      </c>
      <c r="D6521" s="86" t="s">
        <v>1453</v>
      </c>
      <c r="E6521" s="86" t="s">
        <v>1253</v>
      </c>
      <c r="F6521" s="86" t="s">
        <v>43</v>
      </c>
      <c r="G6521" s="79">
        <v>462680.16</v>
      </c>
      <c r="H6521" s="79">
        <v>404245.72</v>
      </c>
      <c r="I6521" s="79">
        <v>58434.44</v>
      </c>
      <c r="J6521" s="79">
        <v>2424.58</v>
      </c>
      <c r="K6521" s="68" t="s">
        <v>3378</v>
      </c>
      <c r="L6521" s="69" t="s">
        <v>3372</v>
      </c>
      <c r="M6521" s="71">
        <f>Таблица4[[#This Row],[Поступления]]/Таблица4[[#This Row],[Начисления]]</f>
        <v>0.87370446141455471</v>
      </c>
    </row>
    <row r="6522" spans="1:13" ht="15">
      <c r="A6522" s="56" t="s">
        <v>10214</v>
      </c>
      <c r="B6522" s="84" t="s">
        <v>2215</v>
      </c>
      <c r="C6522" s="84" t="s">
        <v>1452</v>
      </c>
      <c r="D6522" s="84" t="s">
        <v>1453</v>
      </c>
      <c r="E6522" s="84" t="s">
        <v>1253</v>
      </c>
      <c r="F6522" s="84" t="s">
        <v>79</v>
      </c>
      <c r="G6522" s="79">
        <v>185366.38</v>
      </c>
      <c r="H6522" s="79">
        <v>182781.3</v>
      </c>
      <c r="I6522" s="79">
        <v>2585.0800000000163</v>
      </c>
      <c r="J6522" s="79">
        <v>613.42999999999995</v>
      </c>
      <c r="K6522" s="58" t="s">
        <v>3378</v>
      </c>
      <c r="L6522" s="59" t="s">
        <v>3372</v>
      </c>
      <c r="M6522" s="16">
        <f>Таблица4[[#This Row],[Поступления]]/Таблица4[[#This Row],[Начисления]]</f>
        <v>0.98605421328290488</v>
      </c>
    </row>
    <row r="6523" spans="1:13" ht="15">
      <c r="A6523" s="55" t="s">
        <v>10215</v>
      </c>
      <c r="B6523" s="84" t="s">
        <v>2215</v>
      </c>
      <c r="C6523" s="88" t="s">
        <v>1452</v>
      </c>
      <c r="D6523" s="88" t="s">
        <v>1453</v>
      </c>
      <c r="E6523" s="88" t="s">
        <v>1253</v>
      </c>
      <c r="F6523" s="84" t="s">
        <v>47</v>
      </c>
      <c r="G6523" s="79">
        <v>688005.34</v>
      </c>
      <c r="H6523" s="79">
        <v>587167.31000000006</v>
      </c>
      <c r="I6523" s="79">
        <v>100838.02999999991</v>
      </c>
      <c r="J6523" s="79">
        <v>1514.83</v>
      </c>
      <c r="K6523" s="57" t="s">
        <v>3378</v>
      </c>
      <c r="L6523" s="59" t="s">
        <v>3372</v>
      </c>
      <c r="M6523" s="16">
        <f>Таблица4[[#This Row],[Поступления]]/Таблица4[[#This Row],[Начисления]]</f>
        <v>0.85343423351917602</v>
      </c>
    </row>
    <row r="6524" spans="1:13" ht="15">
      <c r="A6524" s="66" t="s">
        <v>10216</v>
      </c>
      <c r="B6524" s="86" t="s">
        <v>2215</v>
      </c>
      <c r="C6524" s="86" t="s">
        <v>1452</v>
      </c>
      <c r="D6524" s="86" t="s">
        <v>1453</v>
      </c>
      <c r="E6524" s="86" t="s">
        <v>1253</v>
      </c>
      <c r="F6524" s="86" t="s">
        <v>361</v>
      </c>
      <c r="G6524" s="79">
        <v>184861.31</v>
      </c>
      <c r="H6524" s="79">
        <v>149965.13</v>
      </c>
      <c r="I6524" s="79">
        <v>34896.179999999993</v>
      </c>
      <c r="J6524" s="79">
        <v>0</v>
      </c>
      <c r="K6524" s="68" t="s">
        <v>3378</v>
      </c>
      <c r="L6524" s="69" t="s">
        <v>3372</v>
      </c>
      <c r="M6524" s="71">
        <f>Таблица4[[#This Row],[Поступления]]/Таблица4[[#This Row],[Начисления]]</f>
        <v>0.81123048408560994</v>
      </c>
    </row>
    <row r="6525" spans="1:13" ht="15">
      <c r="A6525" s="42" t="s">
        <v>10217</v>
      </c>
      <c r="B6525" s="82" t="s">
        <v>1571</v>
      </c>
      <c r="C6525" s="82" t="s">
        <v>1452</v>
      </c>
      <c r="D6525" s="82" t="s">
        <v>1453</v>
      </c>
      <c r="E6525" s="82" t="s">
        <v>1570</v>
      </c>
      <c r="F6525" s="82" t="s">
        <v>10</v>
      </c>
      <c r="G6525" s="79">
        <v>237487.69</v>
      </c>
      <c r="H6525" s="79">
        <v>223320.93</v>
      </c>
      <c r="I6525" s="79">
        <v>14166.760000000009</v>
      </c>
      <c r="J6525" s="79">
        <v>706.79</v>
      </c>
      <c r="K6525" s="43" t="s">
        <v>3374</v>
      </c>
      <c r="L6525" s="52" t="s">
        <v>3372</v>
      </c>
      <c r="M6525" s="16">
        <f>Таблица4[[#This Row],[Поступления]]/Таблица4[[#This Row],[Начисления]]</f>
        <v>0.94034739232168196</v>
      </c>
    </row>
    <row r="6526" spans="1:13" ht="15">
      <c r="A6526" s="42" t="s">
        <v>10218</v>
      </c>
      <c r="B6526" s="82" t="s">
        <v>1571</v>
      </c>
      <c r="C6526" s="82" t="s">
        <v>1452</v>
      </c>
      <c r="D6526" s="82" t="s">
        <v>1453</v>
      </c>
      <c r="E6526" s="82" t="s">
        <v>1570</v>
      </c>
      <c r="F6526" s="82" t="s">
        <v>500</v>
      </c>
      <c r="G6526" s="79">
        <v>237213.25</v>
      </c>
      <c r="H6526" s="79">
        <v>197128.17</v>
      </c>
      <c r="I6526" s="79">
        <v>40085.079999999987</v>
      </c>
      <c r="J6526" s="79">
        <v>6728.84</v>
      </c>
      <c r="K6526" s="43" t="s">
        <v>3374</v>
      </c>
      <c r="L6526" s="52" t="s">
        <v>3372</v>
      </c>
      <c r="M6526" s="16">
        <f>Таблица4[[#This Row],[Поступления]]/Таблица4[[#This Row],[Начисления]]</f>
        <v>0.83101669067811357</v>
      </c>
    </row>
    <row r="6527" spans="1:13" ht="15">
      <c r="A6527" s="61" t="s">
        <v>10219</v>
      </c>
      <c r="B6527" s="85" t="s">
        <v>2232</v>
      </c>
      <c r="C6527" s="85" t="s">
        <v>1452</v>
      </c>
      <c r="D6527" s="85" t="s">
        <v>1453</v>
      </c>
      <c r="E6527" s="85" t="s">
        <v>2231</v>
      </c>
      <c r="F6527" s="85" t="s">
        <v>9</v>
      </c>
      <c r="G6527" s="79">
        <v>914115.86</v>
      </c>
      <c r="H6527" s="79">
        <v>751713.79</v>
      </c>
      <c r="I6527" s="79">
        <v>162402.06999999995</v>
      </c>
      <c r="J6527" s="79">
        <v>2913.38</v>
      </c>
      <c r="K6527" s="63" t="s">
        <v>3375</v>
      </c>
      <c r="L6527" s="64" t="s">
        <v>3373</v>
      </c>
      <c r="M6527" s="16">
        <f>Таблица4[[#This Row],[Поступления]]/Таблица4[[#This Row],[Начисления]]</f>
        <v>0.82233973054575382</v>
      </c>
    </row>
    <row r="6528" spans="1:13" ht="15">
      <c r="A6528" s="56" t="s">
        <v>10220</v>
      </c>
      <c r="B6528" s="84" t="s">
        <v>2232</v>
      </c>
      <c r="C6528" s="84" t="s">
        <v>1452</v>
      </c>
      <c r="D6528" s="84" t="s">
        <v>1453</v>
      </c>
      <c r="E6528" s="84" t="s">
        <v>2231</v>
      </c>
      <c r="F6528" s="84" t="s">
        <v>13</v>
      </c>
      <c r="G6528" s="77">
        <v>1033928.32</v>
      </c>
      <c r="H6528" s="77">
        <v>896385.96</v>
      </c>
      <c r="I6528" s="77">
        <v>137542.35999999999</v>
      </c>
      <c r="J6528" s="77">
        <v>3496.12</v>
      </c>
      <c r="K6528" s="58" t="s">
        <v>3375</v>
      </c>
      <c r="L6528" s="59" t="s">
        <v>3373</v>
      </c>
      <c r="M6528" s="20">
        <f>Таблица4[[#This Row],[Поступления]]/Таблица4[[#This Row],[Начисления]]</f>
        <v>0.86697108751214014</v>
      </c>
    </row>
    <row r="6529" spans="1:13" ht="15">
      <c r="A6529" s="56" t="s">
        <v>10221</v>
      </c>
      <c r="B6529" s="84" t="s">
        <v>2238</v>
      </c>
      <c r="C6529" s="84" t="s">
        <v>1452</v>
      </c>
      <c r="D6529" s="84" t="s">
        <v>1453</v>
      </c>
      <c r="E6529" s="84" t="s">
        <v>2237</v>
      </c>
      <c r="F6529" s="84" t="s">
        <v>77</v>
      </c>
      <c r="G6529" s="77">
        <v>1202586.8400000001</v>
      </c>
      <c r="H6529" s="77">
        <v>1020222.9</v>
      </c>
      <c r="I6529" s="77">
        <v>182363.94000000006</v>
      </c>
      <c r="J6529" s="77">
        <v>3587.46</v>
      </c>
      <c r="K6529" s="58" t="s">
        <v>3375</v>
      </c>
      <c r="L6529" s="59" t="s">
        <v>3373</v>
      </c>
      <c r="M6529" s="20">
        <f>Таблица4[[#This Row],[Поступления]]/Таблица4[[#This Row],[Начисления]]</f>
        <v>0.84835694692950403</v>
      </c>
    </row>
    <row r="6530" spans="1:13" ht="15">
      <c r="A6530" s="56" t="s">
        <v>10222</v>
      </c>
      <c r="B6530" s="84" t="s">
        <v>2238</v>
      </c>
      <c r="C6530" s="84" t="s">
        <v>1452</v>
      </c>
      <c r="D6530" s="84" t="s">
        <v>1453</v>
      </c>
      <c r="E6530" s="84" t="s">
        <v>2237</v>
      </c>
      <c r="F6530" s="84" t="s">
        <v>79</v>
      </c>
      <c r="G6530" s="77">
        <v>315976.84999999998</v>
      </c>
      <c r="H6530" s="77">
        <v>259768.34</v>
      </c>
      <c r="I6530" s="77">
        <v>56208.50999999998</v>
      </c>
      <c r="J6530" s="77">
        <v>89.91</v>
      </c>
      <c r="K6530" s="58" t="s">
        <v>3375</v>
      </c>
      <c r="L6530" s="59" t="s">
        <v>3372</v>
      </c>
      <c r="M6530" s="20">
        <f>Таблица4[[#This Row],[Поступления]]/Таблица4[[#This Row],[Начисления]]</f>
        <v>0.82211193636495838</v>
      </c>
    </row>
    <row r="6531" spans="1:13" ht="15">
      <c r="A6531" s="56" t="s">
        <v>10223</v>
      </c>
      <c r="B6531" s="84" t="s">
        <v>2238</v>
      </c>
      <c r="C6531" s="84" t="s">
        <v>1452</v>
      </c>
      <c r="D6531" s="84" t="s">
        <v>1453</v>
      </c>
      <c r="E6531" s="84" t="s">
        <v>2237</v>
      </c>
      <c r="F6531" s="84" t="s">
        <v>138</v>
      </c>
      <c r="G6531" s="77">
        <v>470006.91</v>
      </c>
      <c r="H6531" s="77">
        <v>406357.1</v>
      </c>
      <c r="I6531" s="77">
        <v>63649.81</v>
      </c>
      <c r="J6531" s="77">
        <v>1732.47</v>
      </c>
      <c r="K6531" s="58" t="s">
        <v>3375</v>
      </c>
      <c r="L6531" s="59" t="s">
        <v>3372</v>
      </c>
      <c r="M6531" s="20">
        <f>Таблица4[[#This Row],[Поступления]]/Таблица4[[#This Row],[Начисления]]</f>
        <v>0.86457686334866868</v>
      </c>
    </row>
    <row r="6532" spans="1:13" ht="15">
      <c r="A6532" s="56" t="s">
        <v>10224</v>
      </c>
      <c r="B6532" s="84" t="s">
        <v>2238</v>
      </c>
      <c r="C6532" s="84" t="s">
        <v>1452</v>
      </c>
      <c r="D6532" s="84" t="s">
        <v>1453</v>
      </c>
      <c r="E6532" s="84" t="s">
        <v>2237</v>
      </c>
      <c r="F6532" s="84" t="s">
        <v>177</v>
      </c>
      <c r="G6532" s="77">
        <v>136274.93</v>
      </c>
      <c r="H6532" s="77">
        <v>118185.68</v>
      </c>
      <c r="I6532" s="77">
        <v>18089.25</v>
      </c>
      <c r="J6532" s="77">
        <v>0</v>
      </c>
      <c r="K6532" s="58" t="s">
        <v>3375</v>
      </c>
      <c r="L6532" s="59" t="s">
        <v>3372</v>
      </c>
      <c r="M6532" s="20">
        <f>Таблица4[[#This Row],[Поступления]]/Таблица4[[#This Row],[Начисления]]</f>
        <v>0.86725915030739698</v>
      </c>
    </row>
    <row r="6533" spans="1:13" ht="15">
      <c r="A6533" s="61" t="s">
        <v>10225</v>
      </c>
      <c r="B6533" s="85" t="s">
        <v>2238</v>
      </c>
      <c r="C6533" s="85" t="s">
        <v>1452</v>
      </c>
      <c r="D6533" s="85" t="s">
        <v>1453</v>
      </c>
      <c r="E6533" s="85" t="s">
        <v>2237</v>
      </c>
      <c r="F6533" s="85" t="s">
        <v>140</v>
      </c>
      <c r="G6533" s="79">
        <v>436903.46</v>
      </c>
      <c r="H6533" s="79">
        <v>350052.74</v>
      </c>
      <c r="I6533" s="79">
        <v>86850.72000000003</v>
      </c>
      <c r="J6533" s="79">
        <v>304.44</v>
      </c>
      <c r="K6533" s="63" t="s">
        <v>3375</v>
      </c>
      <c r="L6533" s="64" t="s">
        <v>3372</v>
      </c>
      <c r="M6533" s="16">
        <f>Таблица4[[#This Row],[Поступления]]/Таблица4[[#This Row],[Начисления]]</f>
        <v>0.80121301854647697</v>
      </c>
    </row>
    <row r="6534" spans="1:13" ht="15">
      <c r="A6534" s="61" t="s">
        <v>10226</v>
      </c>
      <c r="B6534" s="85" t="s">
        <v>2238</v>
      </c>
      <c r="C6534" s="85" t="s">
        <v>1452</v>
      </c>
      <c r="D6534" s="85" t="s">
        <v>1453</v>
      </c>
      <c r="E6534" s="85" t="s">
        <v>2237</v>
      </c>
      <c r="F6534" s="85" t="s">
        <v>144</v>
      </c>
      <c r="G6534" s="79">
        <v>776505.91</v>
      </c>
      <c r="H6534" s="79">
        <v>644613.64</v>
      </c>
      <c r="I6534" s="79">
        <v>131892.27000000002</v>
      </c>
      <c r="J6534" s="79">
        <v>1740.08</v>
      </c>
      <c r="K6534" s="63" t="s">
        <v>3375</v>
      </c>
      <c r="L6534" s="64" t="s">
        <v>3372</v>
      </c>
      <c r="M6534" s="16">
        <f>Таблица4[[#This Row],[Поступления]]/Таблица4[[#This Row],[Начисления]]</f>
        <v>0.83014646984464036</v>
      </c>
    </row>
    <row r="6535" spans="1:13" ht="15">
      <c r="A6535" s="56" t="s">
        <v>10227</v>
      </c>
      <c r="B6535" s="84" t="s">
        <v>2238</v>
      </c>
      <c r="C6535" s="84" t="s">
        <v>1452</v>
      </c>
      <c r="D6535" s="84" t="s">
        <v>1453</v>
      </c>
      <c r="E6535" s="84" t="s">
        <v>2237</v>
      </c>
      <c r="F6535" s="84" t="s">
        <v>34</v>
      </c>
      <c r="G6535" s="77">
        <v>306909.78000000003</v>
      </c>
      <c r="H6535" s="77">
        <v>242630.19</v>
      </c>
      <c r="I6535" s="77">
        <v>64279.590000000026</v>
      </c>
      <c r="J6535" s="77">
        <v>0</v>
      </c>
      <c r="K6535" s="58" t="s">
        <v>3375</v>
      </c>
      <c r="L6535" s="59" t="s">
        <v>3372</v>
      </c>
      <c r="M6535" s="20">
        <f>Таблица4[[#This Row],[Поступления]]/Таблица4[[#This Row],[Начисления]]</f>
        <v>0.7905586781887497</v>
      </c>
    </row>
    <row r="6536" spans="1:13" ht="15">
      <c r="A6536" s="56" t="s">
        <v>10228</v>
      </c>
      <c r="B6536" s="84" t="s">
        <v>2238</v>
      </c>
      <c r="C6536" s="84" t="s">
        <v>1452</v>
      </c>
      <c r="D6536" s="84" t="s">
        <v>1453</v>
      </c>
      <c r="E6536" s="84" t="s">
        <v>2237</v>
      </c>
      <c r="F6536" s="84" t="s">
        <v>314</v>
      </c>
      <c r="G6536" s="77">
        <v>891791.16</v>
      </c>
      <c r="H6536" s="77">
        <v>752196.25</v>
      </c>
      <c r="I6536" s="77">
        <v>139594.91000000003</v>
      </c>
      <c r="J6536" s="77">
        <v>320.57</v>
      </c>
      <c r="K6536" s="58" t="s">
        <v>3375</v>
      </c>
      <c r="L6536" s="59" t="s">
        <v>3372</v>
      </c>
      <c r="M6536" s="20">
        <f>Таблица4[[#This Row],[Поступления]]/Таблица4[[#This Row],[Начисления]]</f>
        <v>0.84346681570604487</v>
      </c>
    </row>
    <row r="6537" spans="1:13" ht="15">
      <c r="A6537" s="56" t="s">
        <v>10229</v>
      </c>
      <c r="B6537" s="84" t="s">
        <v>2238</v>
      </c>
      <c r="C6537" s="84" t="s">
        <v>1452</v>
      </c>
      <c r="D6537" s="84" t="s">
        <v>1453</v>
      </c>
      <c r="E6537" s="84" t="s">
        <v>2237</v>
      </c>
      <c r="F6537" s="84" t="s">
        <v>877</v>
      </c>
      <c r="G6537" s="77">
        <v>1259642.56</v>
      </c>
      <c r="H6537" s="77">
        <v>1148454.8700000001</v>
      </c>
      <c r="I6537" s="77">
        <v>111187.68999999994</v>
      </c>
      <c r="J6537" s="77">
        <v>33447.71</v>
      </c>
      <c r="K6537" s="58" t="s">
        <v>3375</v>
      </c>
      <c r="L6537" s="59" t="s">
        <v>3373</v>
      </c>
      <c r="M6537" s="20">
        <f>Таблица4[[#This Row],[Поступления]]/Таблица4[[#This Row],[Начисления]]</f>
        <v>0.91173076114544749</v>
      </c>
    </row>
    <row r="6538" spans="1:13" ht="15">
      <c r="A6538" s="56" t="s">
        <v>10230</v>
      </c>
      <c r="B6538" s="84" t="s">
        <v>2256</v>
      </c>
      <c r="C6538" s="84" t="s">
        <v>1452</v>
      </c>
      <c r="D6538" s="84" t="s">
        <v>1453</v>
      </c>
      <c r="E6538" s="84" t="s">
        <v>2255</v>
      </c>
      <c r="F6538" s="84" t="s">
        <v>42</v>
      </c>
      <c r="G6538" s="77">
        <v>662207.55000000005</v>
      </c>
      <c r="H6538" s="77">
        <v>606916.81000000006</v>
      </c>
      <c r="I6538" s="77">
        <v>55290.739999999991</v>
      </c>
      <c r="J6538" s="77">
        <v>4025.74</v>
      </c>
      <c r="K6538" s="58" t="s">
        <v>3374</v>
      </c>
      <c r="L6538" s="59" t="s">
        <v>3372</v>
      </c>
      <c r="M6538" s="20">
        <f>Таблица4[[#This Row],[Поступления]]/Таблица4[[#This Row],[Начисления]]</f>
        <v>0.91650542190284601</v>
      </c>
    </row>
    <row r="6539" spans="1:13" ht="15">
      <c r="A6539" s="56" t="s">
        <v>10231</v>
      </c>
      <c r="B6539" s="84" t="s">
        <v>2264</v>
      </c>
      <c r="C6539" s="84" t="s">
        <v>1452</v>
      </c>
      <c r="D6539" s="84" t="s">
        <v>1453</v>
      </c>
      <c r="E6539" s="84" t="s">
        <v>2263</v>
      </c>
      <c r="F6539" s="84" t="s">
        <v>31</v>
      </c>
      <c r="G6539" s="77">
        <v>569732.94999999995</v>
      </c>
      <c r="H6539" s="77">
        <v>529429.74</v>
      </c>
      <c r="I6539" s="77">
        <v>40303.209999999963</v>
      </c>
      <c r="J6539" s="77">
        <v>1024.9100000000001</v>
      </c>
      <c r="K6539" s="58" t="s">
        <v>3378</v>
      </c>
      <c r="L6539" s="59" t="s">
        <v>3373</v>
      </c>
      <c r="M6539" s="20">
        <f>Таблица4[[#This Row],[Поступления]]/Таблица4[[#This Row],[Начисления]]</f>
        <v>0.92925947147694377</v>
      </c>
    </row>
    <row r="6540" spans="1:13" ht="15">
      <c r="A6540" s="56" t="s">
        <v>10232</v>
      </c>
      <c r="B6540" s="84" t="s">
        <v>2264</v>
      </c>
      <c r="C6540" s="84" t="s">
        <v>1452</v>
      </c>
      <c r="D6540" s="84" t="s">
        <v>1453</v>
      </c>
      <c r="E6540" s="84" t="s">
        <v>2263</v>
      </c>
      <c r="F6540" s="84" t="s">
        <v>19</v>
      </c>
      <c r="G6540" s="77">
        <v>535812.61</v>
      </c>
      <c r="H6540" s="77">
        <v>445267.46</v>
      </c>
      <c r="I6540" s="79">
        <v>90545.149999999965</v>
      </c>
      <c r="J6540" s="77">
        <v>0</v>
      </c>
      <c r="K6540" s="58" t="s">
        <v>3378</v>
      </c>
      <c r="L6540" s="59" t="s">
        <v>3372</v>
      </c>
      <c r="M6540" s="20">
        <f>Таблица4[[#This Row],[Поступления]]/Таблица4[[#This Row],[Начисления]]</f>
        <v>0.83101340224150388</v>
      </c>
    </row>
    <row r="6541" spans="1:13" ht="15">
      <c r="A6541" s="56" t="s">
        <v>10233</v>
      </c>
      <c r="B6541" s="84" t="s">
        <v>2264</v>
      </c>
      <c r="C6541" s="84" t="s">
        <v>1452</v>
      </c>
      <c r="D6541" s="84" t="s">
        <v>1453</v>
      </c>
      <c r="E6541" s="84" t="s">
        <v>2263</v>
      </c>
      <c r="F6541" s="84" t="s">
        <v>73</v>
      </c>
      <c r="G6541" s="77">
        <v>679097.49</v>
      </c>
      <c r="H6541" s="77">
        <v>625550.22</v>
      </c>
      <c r="I6541" s="77">
        <v>53547.270000000019</v>
      </c>
      <c r="J6541" s="77">
        <v>379.34</v>
      </c>
      <c r="K6541" s="58" t="s">
        <v>3378</v>
      </c>
      <c r="L6541" s="59" t="s">
        <v>3373</v>
      </c>
      <c r="M6541" s="20">
        <f>Таблица4[[#This Row],[Поступления]]/Таблица4[[#This Row],[Начисления]]</f>
        <v>0.92114936251641866</v>
      </c>
    </row>
    <row r="6542" spans="1:13" ht="15">
      <c r="A6542" s="56" t="s">
        <v>10234</v>
      </c>
      <c r="B6542" s="84" t="s">
        <v>2264</v>
      </c>
      <c r="C6542" s="84" t="s">
        <v>1452</v>
      </c>
      <c r="D6542" s="84" t="s">
        <v>1453</v>
      </c>
      <c r="E6542" s="84" t="s">
        <v>2263</v>
      </c>
      <c r="F6542" s="84" t="s">
        <v>9</v>
      </c>
      <c r="G6542" s="77">
        <v>532651.06000000006</v>
      </c>
      <c r="H6542" s="77">
        <v>472375.07</v>
      </c>
      <c r="I6542" s="77">
        <v>60275.990000000049</v>
      </c>
      <c r="J6542" s="77">
        <v>367.28</v>
      </c>
      <c r="K6542" s="58" t="s">
        <v>3378</v>
      </c>
      <c r="L6542" s="59" t="s">
        <v>3372</v>
      </c>
      <c r="M6542" s="20">
        <f>Таблица4[[#This Row],[Поступления]]/Таблица4[[#This Row],[Начисления]]</f>
        <v>0.8868377545329581</v>
      </c>
    </row>
    <row r="6543" spans="1:13" ht="15">
      <c r="A6543" s="56" t="s">
        <v>10235</v>
      </c>
      <c r="B6543" s="84" t="s">
        <v>2264</v>
      </c>
      <c r="C6543" s="84" t="s">
        <v>1452</v>
      </c>
      <c r="D6543" s="84" t="s">
        <v>1453</v>
      </c>
      <c r="E6543" s="84" t="s">
        <v>2263</v>
      </c>
      <c r="F6543" s="84" t="s">
        <v>10</v>
      </c>
      <c r="G6543" s="77">
        <v>799843.86</v>
      </c>
      <c r="H6543" s="77">
        <v>676517.94</v>
      </c>
      <c r="I6543" s="77">
        <v>123325.92000000004</v>
      </c>
      <c r="J6543" s="77">
        <v>24449.45</v>
      </c>
      <c r="K6543" s="58" t="s">
        <v>3378</v>
      </c>
      <c r="L6543" s="59" t="s">
        <v>3373</v>
      </c>
      <c r="M6543" s="20">
        <f>Таблица4[[#This Row],[Поступления]]/Таблица4[[#This Row],[Начисления]]</f>
        <v>0.84581250645594752</v>
      </c>
    </row>
    <row r="6544" spans="1:13" ht="15">
      <c r="A6544" s="56" t="s">
        <v>10236</v>
      </c>
      <c r="B6544" s="84" t="s">
        <v>2264</v>
      </c>
      <c r="C6544" s="84" t="s">
        <v>1452</v>
      </c>
      <c r="D6544" s="84" t="s">
        <v>1453</v>
      </c>
      <c r="E6544" s="84" t="s">
        <v>2263</v>
      </c>
      <c r="F6544" s="84" t="s">
        <v>11</v>
      </c>
      <c r="G6544" s="77">
        <v>571533.26</v>
      </c>
      <c r="H6544" s="77">
        <v>491425.61</v>
      </c>
      <c r="I6544" s="77">
        <v>80107.650000000023</v>
      </c>
      <c r="J6544" s="77">
        <v>274.13</v>
      </c>
      <c r="K6544" s="58" t="s">
        <v>3378</v>
      </c>
      <c r="L6544" s="59" t="s">
        <v>3373</v>
      </c>
      <c r="M6544" s="20">
        <f>Таблица4[[#This Row],[Поступления]]/Таблица4[[#This Row],[Начисления]]</f>
        <v>0.85983729100910067</v>
      </c>
    </row>
    <row r="6545" spans="1:13" ht="15">
      <c r="A6545" s="56" t="s">
        <v>10237</v>
      </c>
      <c r="B6545" s="84" t="s">
        <v>2264</v>
      </c>
      <c r="C6545" s="84" t="s">
        <v>1452</v>
      </c>
      <c r="D6545" s="84" t="s">
        <v>1453</v>
      </c>
      <c r="E6545" s="84" t="s">
        <v>2263</v>
      </c>
      <c r="F6545" s="84" t="s">
        <v>12</v>
      </c>
      <c r="G6545" s="77">
        <v>763815.5</v>
      </c>
      <c r="H6545" s="77">
        <v>565553.41</v>
      </c>
      <c r="I6545" s="77">
        <v>198262.08999999997</v>
      </c>
      <c r="J6545" s="77">
        <v>1240.28</v>
      </c>
      <c r="K6545" s="58" t="s">
        <v>3378</v>
      </c>
      <c r="L6545" s="59" t="s">
        <v>3373</v>
      </c>
      <c r="M6545" s="20">
        <f>Таблица4[[#This Row],[Поступления]]/Таблица4[[#This Row],[Начисления]]</f>
        <v>0.74043196295440461</v>
      </c>
    </row>
    <row r="6546" spans="1:13" ht="15">
      <c r="A6546" s="56" t="s">
        <v>10238</v>
      </c>
      <c r="B6546" s="84" t="s">
        <v>2264</v>
      </c>
      <c r="C6546" s="84" t="s">
        <v>1452</v>
      </c>
      <c r="D6546" s="84" t="s">
        <v>1453</v>
      </c>
      <c r="E6546" s="84" t="s">
        <v>2263</v>
      </c>
      <c r="F6546" s="84" t="s">
        <v>14</v>
      </c>
      <c r="G6546" s="77">
        <v>1678791.35</v>
      </c>
      <c r="H6546" s="77">
        <v>1375745.43</v>
      </c>
      <c r="I6546" s="77">
        <v>303045.92000000016</v>
      </c>
      <c r="J6546" s="77">
        <v>6994.76</v>
      </c>
      <c r="K6546" s="58" t="s">
        <v>3378</v>
      </c>
      <c r="L6546" s="59" t="s">
        <v>3373</v>
      </c>
      <c r="M6546" s="20">
        <f>Таблица4[[#This Row],[Поступления]]/Таблица4[[#This Row],[Начисления]]</f>
        <v>0.81948565555808939</v>
      </c>
    </row>
    <row r="6547" spans="1:13" ht="15">
      <c r="A6547" s="56" t="s">
        <v>10239</v>
      </c>
      <c r="B6547" s="84" t="s">
        <v>2264</v>
      </c>
      <c r="C6547" s="84" t="s">
        <v>1452</v>
      </c>
      <c r="D6547" s="84" t="s">
        <v>1453</v>
      </c>
      <c r="E6547" s="84" t="s">
        <v>2263</v>
      </c>
      <c r="F6547" s="84" t="s">
        <v>20</v>
      </c>
      <c r="G6547" s="77">
        <v>350441.5</v>
      </c>
      <c r="H6547" s="77">
        <v>335064.03999999998</v>
      </c>
      <c r="I6547" s="79">
        <v>15377.460000000021</v>
      </c>
      <c r="J6547" s="79">
        <v>2521.44</v>
      </c>
      <c r="K6547" s="58" t="s">
        <v>3378</v>
      </c>
      <c r="L6547" s="59" t="s">
        <v>3372</v>
      </c>
      <c r="M6547" s="20">
        <f>Таблица4[[#This Row],[Поступления]]/Таблица4[[#This Row],[Начисления]]</f>
        <v>0.95611975179880226</v>
      </c>
    </row>
    <row r="6548" spans="1:13" ht="15">
      <c r="A6548" s="56" t="s">
        <v>10240</v>
      </c>
      <c r="B6548" s="84" t="s">
        <v>2264</v>
      </c>
      <c r="C6548" s="84" t="s">
        <v>1452</v>
      </c>
      <c r="D6548" s="84" t="s">
        <v>1453</v>
      </c>
      <c r="E6548" s="84" t="s">
        <v>2263</v>
      </c>
      <c r="F6548" s="84" t="s">
        <v>79</v>
      </c>
      <c r="G6548" s="77">
        <v>686578.16</v>
      </c>
      <c r="H6548" s="77">
        <v>646613.93999999994</v>
      </c>
      <c r="I6548" s="77">
        <v>39964.220000000088</v>
      </c>
      <c r="J6548" s="77">
        <v>6885.81</v>
      </c>
      <c r="K6548" s="58" t="s">
        <v>3378</v>
      </c>
      <c r="L6548" s="59" t="s">
        <v>3372</v>
      </c>
      <c r="M6548" s="20">
        <f>Таблица4[[#This Row],[Поступления]]/Таблица4[[#This Row],[Начисления]]</f>
        <v>0.9417921770188552</v>
      </c>
    </row>
    <row r="6549" spans="1:13" ht="15">
      <c r="A6549" s="56" t="s">
        <v>10241</v>
      </c>
      <c r="B6549" s="84" t="s">
        <v>2264</v>
      </c>
      <c r="C6549" s="84" t="s">
        <v>1452</v>
      </c>
      <c r="D6549" s="84" t="s">
        <v>1453</v>
      </c>
      <c r="E6549" s="84" t="s">
        <v>2263</v>
      </c>
      <c r="F6549" s="84" t="s">
        <v>80</v>
      </c>
      <c r="G6549" s="77">
        <v>783407.9</v>
      </c>
      <c r="H6549" s="77">
        <v>723035.97</v>
      </c>
      <c r="I6549" s="79">
        <v>60371.930000000051</v>
      </c>
      <c r="J6549" s="79">
        <v>6407.88</v>
      </c>
      <c r="K6549" s="58" t="s">
        <v>3378</v>
      </c>
      <c r="L6549" s="59" t="s">
        <v>3372</v>
      </c>
      <c r="M6549" s="20">
        <f>Таблица4[[#This Row],[Поступления]]/Таблица4[[#This Row],[Начисления]]</f>
        <v>0.92293678682586677</v>
      </c>
    </row>
    <row r="6550" spans="1:13" ht="15">
      <c r="A6550" s="56" t="s">
        <v>10242</v>
      </c>
      <c r="B6550" s="84" t="s">
        <v>2264</v>
      </c>
      <c r="C6550" s="84" t="s">
        <v>1452</v>
      </c>
      <c r="D6550" s="84" t="s">
        <v>1453</v>
      </c>
      <c r="E6550" s="84" t="s">
        <v>2263</v>
      </c>
      <c r="F6550" s="84" t="s">
        <v>47</v>
      </c>
      <c r="G6550" s="77">
        <v>601084.9</v>
      </c>
      <c r="H6550" s="77">
        <v>479490.54</v>
      </c>
      <c r="I6550" s="77">
        <v>121594.36000000004</v>
      </c>
      <c r="J6550" s="77">
        <v>355.4</v>
      </c>
      <c r="K6550" s="58" t="s">
        <v>3378</v>
      </c>
      <c r="L6550" s="59" t="s">
        <v>3372</v>
      </c>
      <c r="M6550" s="20">
        <f>Таблица4[[#This Row],[Поступления]]/Таблица4[[#This Row],[Начисления]]</f>
        <v>0.79770851006238874</v>
      </c>
    </row>
    <row r="6551" spans="1:13" ht="15">
      <c r="A6551" s="56" t="s">
        <v>10243</v>
      </c>
      <c r="B6551" s="84" t="s">
        <v>2264</v>
      </c>
      <c r="C6551" s="84" t="s">
        <v>1452</v>
      </c>
      <c r="D6551" s="84" t="s">
        <v>1453</v>
      </c>
      <c r="E6551" s="84" t="s">
        <v>2263</v>
      </c>
      <c r="F6551" s="84" t="s">
        <v>51</v>
      </c>
      <c r="G6551" s="77">
        <v>782982.88</v>
      </c>
      <c r="H6551" s="77">
        <v>668402.24</v>
      </c>
      <c r="I6551" s="77">
        <v>114580.64000000001</v>
      </c>
      <c r="J6551" s="77">
        <v>0.09</v>
      </c>
      <c r="K6551" s="58" t="s">
        <v>3378</v>
      </c>
      <c r="L6551" s="59" t="s">
        <v>3372</v>
      </c>
      <c r="M6551" s="20">
        <f>Таблица4[[#This Row],[Поступления]]/Таблица4[[#This Row],[Начисления]]</f>
        <v>0.85366137251940932</v>
      </c>
    </row>
    <row r="6552" spans="1:13" ht="15">
      <c r="A6552" s="56" t="s">
        <v>10244</v>
      </c>
      <c r="B6552" s="84" t="s">
        <v>2264</v>
      </c>
      <c r="C6552" s="84" t="s">
        <v>1452</v>
      </c>
      <c r="D6552" s="84" t="s">
        <v>1453</v>
      </c>
      <c r="E6552" s="84" t="s">
        <v>2263</v>
      </c>
      <c r="F6552" s="84" t="s">
        <v>103</v>
      </c>
      <c r="G6552" s="77">
        <v>790030.47</v>
      </c>
      <c r="H6552" s="77">
        <v>716127.41</v>
      </c>
      <c r="I6552" s="79">
        <v>73903.059999999939</v>
      </c>
      <c r="J6552" s="79">
        <v>3843.93</v>
      </c>
      <c r="K6552" s="58" t="s">
        <v>3378</v>
      </c>
      <c r="L6552" s="59" t="s">
        <v>3372</v>
      </c>
      <c r="M6552" s="20">
        <f>Таблица4[[#This Row],[Поступления]]/Таблица4[[#This Row],[Начисления]]</f>
        <v>0.90645543076332236</v>
      </c>
    </row>
    <row r="6553" spans="1:13" ht="15">
      <c r="A6553" s="56" t="s">
        <v>10245</v>
      </c>
      <c r="B6553" s="84" t="s">
        <v>2264</v>
      </c>
      <c r="C6553" s="84" t="s">
        <v>1452</v>
      </c>
      <c r="D6553" s="84" t="s">
        <v>1453</v>
      </c>
      <c r="E6553" s="84" t="s">
        <v>2263</v>
      </c>
      <c r="F6553" s="84" t="s">
        <v>104</v>
      </c>
      <c r="G6553" s="77">
        <v>775056.8</v>
      </c>
      <c r="H6553" s="77">
        <v>681381.21</v>
      </c>
      <c r="I6553" s="77">
        <v>93675.590000000084</v>
      </c>
      <c r="J6553" s="77">
        <v>2290.81</v>
      </c>
      <c r="K6553" s="58" t="s">
        <v>3378</v>
      </c>
      <c r="L6553" s="59" t="s">
        <v>3372</v>
      </c>
      <c r="M6553" s="20">
        <f>Таблица4[[#This Row],[Поступления]]/Таблица4[[#This Row],[Начисления]]</f>
        <v>0.87913712904654207</v>
      </c>
    </row>
    <row r="6554" spans="1:13" ht="15">
      <c r="A6554" s="56" t="s">
        <v>10246</v>
      </c>
      <c r="B6554" s="84" t="s">
        <v>2264</v>
      </c>
      <c r="C6554" s="84" t="s">
        <v>1452</v>
      </c>
      <c r="D6554" s="84" t="s">
        <v>1453</v>
      </c>
      <c r="E6554" s="84" t="s">
        <v>2263</v>
      </c>
      <c r="F6554" s="84" t="s">
        <v>210</v>
      </c>
      <c r="G6554" s="77">
        <v>2419554.38</v>
      </c>
      <c r="H6554" s="77">
        <v>2213753.6</v>
      </c>
      <c r="I6554" s="77">
        <v>205800.7799999998</v>
      </c>
      <c r="J6554" s="77">
        <v>8807.57</v>
      </c>
      <c r="K6554" s="58" t="s">
        <v>3378</v>
      </c>
      <c r="L6554" s="59" t="s">
        <v>3372</v>
      </c>
      <c r="M6554" s="20">
        <f>Таблица4[[#This Row],[Поступления]]/Таблица4[[#This Row],[Начисления]]</f>
        <v>0.9149426928771901</v>
      </c>
    </row>
    <row r="6555" spans="1:13" ht="15">
      <c r="A6555" s="56" t="s">
        <v>10247</v>
      </c>
      <c r="B6555" s="84" t="s">
        <v>2264</v>
      </c>
      <c r="C6555" s="84" t="s">
        <v>1452</v>
      </c>
      <c r="D6555" s="84" t="s">
        <v>1453</v>
      </c>
      <c r="E6555" s="84" t="s">
        <v>2263</v>
      </c>
      <c r="F6555" s="84" t="s">
        <v>588</v>
      </c>
      <c r="G6555" s="77">
        <v>2334105.52</v>
      </c>
      <c r="H6555" s="77">
        <v>2053806.6</v>
      </c>
      <c r="I6555" s="77">
        <v>280298.91999999993</v>
      </c>
      <c r="J6555" s="77">
        <v>3764.9</v>
      </c>
      <c r="K6555" s="58" t="s">
        <v>3378</v>
      </c>
      <c r="L6555" s="59" t="s">
        <v>3373</v>
      </c>
      <c r="M6555" s="20">
        <f>Таблица4[[#This Row],[Поступления]]/Таблица4[[#This Row],[Начисления]]</f>
        <v>0.87991163312959397</v>
      </c>
    </row>
    <row r="6556" spans="1:13" ht="15">
      <c r="A6556" s="56" t="s">
        <v>10248</v>
      </c>
      <c r="B6556" s="84" t="s">
        <v>2264</v>
      </c>
      <c r="C6556" s="84" t="s">
        <v>1452</v>
      </c>
      <c r="D6556" s="84" t="s">
        <v>1453</v>
      </c>
      <c r="E6556" s="84" t="s">
        <v>2263</v>
      </c>
      <c r="F6556" s="84" t="s">
        <v>211</v>
      </c>
      <c r="G6556" s="77">
        <v>1151498.29</v>
      </c>
      <c r="H6556" s="77">
        <v>988170.63</v>
      </c>
      <c r="I6556" s="77">
        <v>163327.66000000003</v>
      </c>
      <c r="J6556" s="77">
        <v>2059.25</v>
      </c>
      <c r="K6556" s="58" t="s">
        <v>3378</v>
      </c>
      <c r="L6556" s="59" t="s">
        <v>3373</v>
      </c>
      <c r="M6556" s="20">
        <f>Таблица4[[#This Row],[Поступления]]/Таблица4[[#This Row],[Начисления]]</f>
        <v>0.85816074464166159</v>
      </c>
    </row>
    <row r="6557" spans="1:13" ht="15">
      <c r="A6557" s="56" t="s">
        <v>10249</v>
      </c>
      <c r="B6557" s="84" t="s">
        <v>2264</v>
      </c>
      <c r="C6557" s="84" t="s">
        <v>1452</v>
      </c>
      <c r="D6557" s="84" t="s">
        <v>1453</v>
      </c>
      <c r="E6557" s="84" t="s">
        <v>2263</v>
      </c>
      <c r="F6557" s="84" t="s">
        <v>608</v>
      </c>
      <c r="G6557" s="77">
        <v>556384.66</v>
      </c>
      <c r="H6557" s="77">
        <v>492621.29</v>
      </c>
      <c r="I6557" s="77">
        <v>63763.370000000054</v>
      </c>
      <c r="J6557" s="77">
        <v>1112</v>
      </c>
      <c r="K6557" s="58" t="s">
        <v>3378</v>
      </c>
      <c r="L6557" s="59" t="s">
        <v>3372</v>
      </c>
      <c r="M6557" s="20">
        <f>Таблица4[[#This Row],[Поступления]]/Таблица4[[#This Row],[Начисления]]</f>
        <v>0.88539696619241792</v>
      </c>
    </row>
    <row r="6558" spans="1:13" ht="15">
      <c r="A6558" s="56" t="s">
        <v>10250</v>
      </c>
      <c r="B6558" s="84" t="s">
        <v>2268</v>
      </c>
      <c r="C6558" s="84" t="s">
        <v>1452</v>
      </c>
      <c r="D6558" s="84" t="s">
        <v>1453</v>
      </c>
      <c r="E6558" s="84" t="s">
        <v>2267</v>
      </c>
      <c r="F6558" s="84" t="s">
        <v>12</v>
      </c>
      <c r="G6558" s="77">
        <v>1721821.67</v>
      </c>
      <c r="H6558" s="77">
        <v>1485562.36</v>
      </c>
      <c r="I6558" s="77">
        <v>236259.30999999982</v>
      </c>
      <c r="J6558" s="77">
        <v>1362.61</v>
      </c>
      <c r="K6558" s="58" t="s">
        <v>3378</v>
      </c>
      <c r="L6558" s="59" t="s">
        <v>3373</v>
      </c>
      <c r="M6558" s="20">
        <f>Таблица4[[#This Row],[Поступления]]/Таблица4[[#This Row],[Начисления]]</f>
        <v>0.86278526161190672</v>
      </c>
    </row>
    <row r="6559" spans="1:13" ht="15">
      <c r="A6559" s="56" t="s">
        <v>10251</v>
      </c>
      <c r="B6559" s="84" t="s">
        <v>2268</v>
      </c>
      <c r="C6559" s="84" t="s">
        <v>1452</v>
      </c>
      <c r="D6559" s="84" t="s">
        <v>1453</v>
      </c>
      <c r="E6559" s="84" t="s">
        <v>2267</v>
      </c>
      <c r="F6559" s="84" t="s">
        <v>14</v>
      </c>
      <c r="G6559" s="77">
        <v>2118441.1</v>
      </c>
      <c r="H6559" s="77">
        <v>1904790</v>
      </c>
      <c r="I6559" s="79">
        <v>213651.10000000009</v>
      </c>
      <c r="J6559" s="79">
        <v>4922.32</v>
      </c>
      <c r="K6559" s="58" t="s">
        <v>3378</v>
      </c>
      <c r="L6559" s="59" t="s">
        <v>3372</v>
      </c>
      <c r="M6559" s="20">
        <f>Таблица4[[#This Row],[Поступления]]/Таблица4[[#This Row],[Начисления]]</f>
        <v>0.89914701900373817</v>
      </c>
    </row>
    <row r="6560" spans="1:13" ht="15">
      <c r="A6560" s="56" t="s">
        <v>10252</v>
      </c>
      <c r="B6560" s="84" t="s">
        <v>2268</v>
      </c>
      <c r="C6560" s="84" t="s">
        <v>1452</v>
      </c>
      <c r="D6560" s="84" t="s">
        <v>1453</v>
      </c>
      <c r="E6560" s="84" t="s">
        <v>2267</v>
      </c>
      <c r="F6560" s="84" t="s">
        <v>180</v>
      </c>
      <c r="G6560" s="77">
        <v>1667527.98</v>
      </c>
      <c r="H6560" s="77">
        <v>1506447.51</v>
      </c>
      <c r="I6560" s="77">
        <v>161080.46999999997</v>
      </c>
      <c r="J6560" s="77">
        <v>0.59</v>
      </c>
      <c r="K6560" s="58" t="s">
        <v>3378</v>
      </c>
      <c r="L6560" s="59" t="s">
        <v>3372</v>
      </c>
      <c r="M6560" s="20">
        <f>Таблица4[[#This Row],[Поступления]]/Таблица4[[#This Row],[Начисления]]</f>
        <v>0.90340163887384972</v>
      </c>
    </row>
    <row r="6561" spans="1:13" ht="15">
      <c r="A6561" s="56" t="s">
        <v>10253</v>
      </c>
      <c r="B6561" s="84" t="s">
        <v>2268</v>
      </c>
      <c r="C6561" s="84" t="s">
        <v>1452</v>
      </c>
      <c r="D6561" s="84" t="s">
        <v>1453</v>
      </c>
      <c r="E6561" s="84" t="s">
        <v>2267</v>
      </c>
      <c r="F6561" s="84" t="s">
        <v>274</v>
      </c>
      <c r="G6561" s="77">
        <v>2561576.46</v>
      </c>
      <c r="H6561" s="77">
        <v>2257528.37</v>
      </c>
      <c r="I6561" s="77">
        <v>304048.08999999985</v>
      </c>
      <c r="J6561" s="77">
        <v>7672.27</v>
      </c>
      <c r="K6561" s="58" t="s">
        <v>3378</v>
      </c>
      <c r="L6561" s="59" t="s">
        <v>3372</v>
      </c>
      <c r="M6561" s="20">
        <f>Таблица4[[#This Row],[Поступления]]/Таблица4[[#This Row],[Начисления]]</f>
        <v>0.88130430820714212</v>
      </c>
    </row>
    <row r="6562" spans="1:13" ht="15">
      <c r="A6562" s="56" t="s">
        <v>10254</v>
      </c>
      <c r="B6562" s="84" t="s">
        <v>2281</v>
      </c>
      <c r="C6562" s="84" t="s">
        <v>1452</v>
      </c>
      <c r="D6562" s="84" t="s">
        <v>1453</v>
      </c>
      <c r="E6562" s="84" t="s">
        <v>1046</v>
      </c>
      <c r="F6562" s="84" t="s">
        <v>186</v>
      </c>
      <c r="G6562" s="77">
        <v>2405547.5699999998</v>
      </c>
      <c r="H6562" s="77">
        <v>2113219.75</v>
      </c>
      <c r="I6562" s="77">
        <v>292327.81999999983</v>
      </c>
      <c r="J6562" s="77">
        <v>11435.73</v>
      </c>
      <c r="K6562" s="58" t="s">
        <v>3375</v>
      </c>
      <c r="L6562" s="59" t="s">
        <v>3373</v>
      </c>
      <c r="M6562" s="20">
        <f>Таблица4[[#This Row],[Поступления]]/Таблица4[[#This Row],[Начисления]]</f>
        <v>0.87847763908489251</v>
      </c>
    </row>
    <row r="6563" spans="1:13" ht="15">
      <c r="A6563" s="56" t="s">
        <v>10255</v>
      </c>
      <c r="B6563" s="84" t="s">
        <v>2281</v>
      </c>
      <c r="C6563" s="84" t="s">
        <v>1452</v>
      </c>
      <c r="D6563" s="84" t="s">
        <v>1453</v>
      </c>
      <c r="E6563" s="84" t="s">
        <v>1046</v>
      </c>
      <c r="F6563" s="84" t="s">
        <v>189</v>
      </c>
      <c r="G6563" s="77">
        <v>2390145.1800000002</v>
      </c>
      <c r="H6563" s="77">
        <v>2169838.7799999998</v>
      </c>
      <c r="I6563" s="77">
        <v>220306.40000000037</v>
      </c>
      <c r="J6563" s="77">
        <v>15323.02</v>
      </c>
      <c r="K6563" s="58" t="s">
        <v>3375</v>
      </c>
      <c r="L6563" s="59" t="s">
        <v>3373</v>
      </c>
      <c r="M6563" s="20">
        <f>Таблица4[[#This Row],[Поступления]]/Таблица4[[#This Row],[Начисления]]</f>
        <v>0.90782718897435333</v>
      </c>
    </row>
    <row r="6564" spans="1:13" ht="15">
      <c r="A6564" s="56" t="s">
        <v>10256</v>
      </c>
      <c r="B6564" s="84" t="s">
        <v>2281</v>
      </c>
      <c r="C6564" s="84" t="s">
        <v>1452</v>
      </c>
      <c r="D6564" s="84" t="s">
        <v>1453</v>
      </c>
      <c r="E6564" s="84" t="s">
        <v>1046</v>
      </c>
      <c r="F6564" s="84" t="s">
        <v>190</v>
      </c>
      <c r="G6564" s="77">
        <v>5268020.2300000004</v>
      </c>
      <c r="H6564" s="77">
        <v>4740544.63</v>
      </c>
      <c r="I6564" s="77">
        <v>527475.60000000056</v>
      </c>
      <c r="J6564" s="77">
        <v>14615.11</v>
      </c>
      <c r="K6564" s="58" t="s">
        <v>3375</v>
      </c>
      <c r="L6564" s="59" t="s">
        <v>3372</v>
      </c>
      <c r="M6564" s="20">
        <f>Таблица4[[#This Row],[Поступления]]/Таблица4[[#This Row],[Начисления]]</f>
        <v>0.89987213849404668</v>
      </c>
    </row>
    <row r="6565" spans="1:13" ht="15">
      <c r="A6565" s="56" t="s">
        <v>10257</v>
      </c>
      <c r="B6565" s="84" t="s">
        <v>2281</v>
      </c>
      <c r="C6565" s="84" t="s">
        <v>1452</v>
      </c>
      <c r="D6565" s="84" t="s">
        <v>1453</v>
      </c>
      <c r="E6565" s="84" t="s">
        <v>1046</v>
      </c>
      <c r="F6565" s="84" t="s">
        <v>471</v>
      </c>
      <c r="G6565" s="77">
        <v>2711671.45</v>
      </c>
      <c r="H6565" s="77">
        <v>1407781.34</v>
      </c>
      <c r="I6565" s="79">
        <v>1303890.1100000001</v>
      </c>
      <c r="J6565" s="79">
        <v>2202.19</v>
      </c>
      <c r="K6565" s="58" t="s">
        <v>3375</v>
      </c>
      <c r="L6565" s="59" t="s">
        <v>3373</v>
      </c>
      <c r="M6565" s="20">
        <f>Таблица4[[#This Row],[Поступления]]/Таблица4[[#This Row],[Начисления]]</f>
        <v>0.51915630855648087</v>
      </c>
    </row>
    <row r="6566" spans="1:13" ht="15">
      <c r="A6566" s="56" t="s">
        <v>10258</v>
      </c>
      <c r="B6566" s="84" t="s">
        <v>2281</v>
      </c>
      <c r="C6566" s="84" t="s">
        <v>1452</v>
      </c>
      <c r="D6566" s="84" t="s">
        <v>1453</v>
      </c>
      <c r="E6566" s="84" t="s">
        <v>1046</v>
      </c>
      <c r="F6566" s="84" t="s">
        <v>474</v>
      </c>
      <c r="G6566" s="77">
        <v>1956631.07</v>
      </c>
      <c r="H6566" s="77">
        <v>1092789.1499999999</v>
      </c>
      <c r="I6566" s="77">
        <v>863841.92000000016</v>
      </c>
      <c r="J6566" s="77">
        <v>0</v>
      </c>
      <c r="K6566" s="58" t="s">
        <v>3375</v>
      </c>
      <c r="L6566" s="59" t="s">
        <v>3372</v>
      </c>
      <c r="M6566" s="20">
        <f>Таблица4[[#This Row],[Поступления]]/Таблица4[[#This Row],[Начисления]]</f>
        <v>0.55850546725704397</v>
      </c>
    </row>
    <row r="6567" spans="1:13" ht="15">
      <c r="A6567" s="56" t="s">
        <v>10259</v>
      </c>
      <c r="B6567" s="84" t="s">
        <v>2281</v>
      </c>
      <c r="C6567" s="84" t="s">
        <v>1452</v>
      </c>
      <c r="D6567" s="84" t="s">
        <v>1453</v>
      </c>
      <c r="E6567" s="84" t="s">
        <v>1046</v>
      </c>
      <c r="F6567" s="84" t="s">
        <v>852</v>
      </c>
      <c r="G6567" s="77">
        <v>1868725.38</v>
      </c>
      <c r="H6567" s="77">
        <v>1677950.83</v>
      </c>
      <c r="I6567" s="77">
        <v>190774.54999999981</v>
      </c>
      <c r="J6567" s="77">
        <v>8121.4</v>
      </c>
      <c r="K6567" s="58" t="s">
        <v>3375</v>
      </c>
      <c r="L6567" s="59" t="s">
        <v>3373</v>
      </c>
      <c r="M6567" s="20">
        <f>Таблица4[[#This Row],[Поступления]]/Таблица4[[#This Row],[Начисления]]</f>
        <v>0.89791193931341595</v>
      </c>
    </row>
    <row r="6568" spans="1:13" ht="15">
      <c r="A6568" s="56" t="s">
        <v>10260</v>
      </c>
      <c r="B6568" s="84" t="s">
        <v>2299</v>
      </c>
      <c r="C6568" s="84" t="s">
        <v>1452</v>
      </c>
      <c r="D6568" s="84" t="s">
        <v>1453</v>
      </c>
      <c r="E6568" s="84" t="s">
        <v>2298</v>
      </c>
      <c r="F6568" s="84" t="s">
        <v>24</v>
      </c>
      <c r="G6568" s="77">
        <v>712001.98</v>
      </c>
      <c r="H6568" s="77">
        <v>653093.36</v>
      </c>
      <c r="I6568" s="77">
        <v>58908.619999999995</v>
      </c>
      <c r="J6568" s="77">
        <v>2041.51</v>
      </c>
      <c r="K6568" s="58" t="s">
        <v>3374</v>
      </c>
      <c r="L6568" s="59" t="s">
        <v>3372</v>
      </c>
      <c r="M6568" s="20">
        <f>Таблица4[[#This Row],[Поступления]]/Таблица4[[#This Row],[Начисления]]</f>
        <v>0.91726340423940955</v>
      </c>
    </row>
    <row r="6569" spans="1:13" ht="15">
      <c r="A6569" s="56" t="s">
        <v>10261</v>
      </c>
      <c r="B6569" s="84" t="s">
        <v>2299</v>
      </c>
      <c r="C6569" s="84" t="s">
        <v>1452</v>
      </c>
      <c r="D6569" s="84" t="s">
        <v>1453</v>
      </c>
      <c r="E6569" s="84" t="s">
        <v>2298</v>
      </c>
      <c r="F6569" s="84" t="s">
        <v>12</v>
      </c>
      <c r="G6569" s="77">
        <v>945441.03</v>
      </c>
      <c r="H6569" s="77">
        <v>894210.43</v>
      </c>
      <c r="I6569" s="77">
        <v>51230.599999999977</v>
      </c>
      <c r="J6569" s="77">
        <v>5793.13</v>
      </c>
      <c r="K6569" s="58" t="s">
        <v>3374</v>
      </c>
      <c r="L6569" s="59" t="s">
        <v>3373</v>
      </c>
      <c r="M6569" s="20">
        <f>Таблица4[[#This Row],[Поступления]]/Таблица4[[#This Row],[Начисления]]</f>
        <v>0.94581301384815086</v>
      </c>
    </row>
    <row r="6570" spans="1:13" ht="15">
      <c r="A6570" s="56" t="s">
        <v>10262</v>
      </c>
      <c r="B6570" s="84" t="s">
        <v>2299</v>
      </c>
      <c r="C6570" s="84" t="s">
        <v>1452</v>
      </c>
      <c r="D6570" s="84" t="s">
        <v>1453</v>
      </c>
      <c r="E6570" s="84" t="s">
        <v>2298</v>
      </c>
      <c r="F6570" s="84" t="s">
        <v>14</v>
      </c>
      <c r="G6570" s="77">
        <v>1262791.76</v>
      </c>
      <c r="H6570" s="77">
        <v>1176131.8</v>
      </c>
      <c r="I6570" s="77">
        <v>86659.959999999963</v>
      </c>
      <c r="J6570" s="77">
        <v>1847.58</v>
      </c>
      <c r="K6570" s="58" t="s">
        <v>3374</v>
      </c>
      <c r="L6570" s="59" t="s">
        <v>3373</v>
      </c>
      <c r="M6570" s="20">
        <f>Таблица4[[#This Row],[Поступления]]/Таблица4[[#This Row],[Начисления]]</f>
        <v>0.93137430671863108</v>
      </c>
    </row>
    <row r="6571" spans="1:13" ht="15">
      <c r="A6571" s="56" t="s">
        <v>10263</v>
      </c>
      <c r="B6571" s="84" t="s">
        <v>2299</v>
      </c>
      <c r="C6571" s="84" t="s">
        <v>1452</v>
      </c>
      <c r="D6571" s="84" t="s">
        <v>1453</v>
      </c>
      <c r="E6571" s="84" t="s">
        <v>2298</v>
      </c>
      <c r="F6571" s="84" t="s">
        <v>16</v>
      </c>
      <c r="G6571" s="77">
        <v>966640.06</v>
      </c>
      <c r="H6571" s="77">
        <v>877441</v>
      </c>
      <c r="I6571" s="77">
        <v>89199.060000000056</v>
      </c>
      <c r="J6571" s="77">
        <v>9612.9500000000007</v>
      </c>
      <c r="K6571" s="58" t="s">
        <v>3374</v>
      </c>
      <c r="L6571" s="59" t="s">
        <v>3373</v>
      </c>
      <c r="M6571" s="20">
        <f>Таблица4[[#This Row],[Поступления]]/Таблица4[[#This Row],[Начисления]]</f>
        <v>0.90772257048812977</v>
      </c>
    </row>
    <row r="6572" spans="1:13" ht="15">
      <c r="A6572" s="56" t="s">
        <v>10264</v>
      </c>
      <c r="B6572" s="84" t="s">
        <v>2299</v>
      </c>
      <c r="C6572" s="84" t="s">
        <v>1452</v>
      </c>
      <c r="D6572" s="84" t="s">
        <v>1453</v>
      </c>
      <c r="E6572" s="84" t="s">
        <v>2298</v>
      </c>
      <c r="F6572" s="84" t="s">
        <v>100</v>
      </c>
      <c r="G6572" s="77">
        <v>2128189.19</v>
      </c>
      <c r="H6572" s="77">
        <v>1880401.99</v>
      </c>
      <c r="I6572" s="77">
        <v>247787.19999999995</v>
      </c>
      <c r="J6572" s="77">
        <v>7203.62</v>
      </c>
      <c r="K6572" s="58" t="s">
        <v>3374</v>
      </c>
      <c r="L6572" s="59" t="s">
        <v>3372</v>
      </c>
      <c r="M6572" s="20">
        <f>Таблица4[[#This Row],[Поступления]]/Таблица4[[#This Row],[Начисления]]</f>
        <v>0.88356899792353516</v>
      </c>
    </row>
    <row r="6573" spans="1:13" ht="15">
      <c r="A6573" s="56" t="s">
        <v>10265</v>
      </c>
      <c r="B6573" s="84" t="s">
        <v>2299</v>
      </c>
      <c r="C6573" s="84" t="s">
        <v>1452</v>
      </c>
      <c r="D6573" s="84" t="s">
        <v>1453</v>
      </c>
      <c r="E6573" s="84" t="s">
        <v>2298</v>
      </c>
      <c r="F6573" s="84" t="s">
        <v>43</v>
      </c>
      <c r="G6573" s="77">
        <v>971598.25</v>
      </c>
      <c r="H6573" s="77">
        <v>893394.14</v>
      </c>
      <c r="I6573" s="77">
        <v>78204.109999999986</v>
      </c>
      <c r="J6573" s="77">
        <v>3490.83</v>
      </c>
      <c r="K6573" s="58" t="s">
        <v>3374</v>
      </c>
      <c r="L6573" s="59" t="s">
        <v>3372</v>
      </c>
      <c r="M6573" s="20">
        <f>Таблица4[[#This Row],[Поступления]]/Таблица4[[#This Row],[Начисления]]</f>
        <v>0.91950982826492333</v>
      </c>
    </row>
    <row r="6574" spans="1:13" ht="15">
      <c r="A6574" s="56" t="s">
        <v>10266</v>
      </c>
      <c r="B6574" s="84" t="s">
        <v>2299</v>
      </c>
      <c r="C6574" s="84" t="s">
        <v>1452</v>
      </c>
      <c r="D6574" s="84" t="s">
        <v>1453</v>
      </c>
      <c r="E6574" s="84" t="s">
        <v>2298</v>
      </c>
      <c r="F6574" s="84" t="s">
        <v>47</v>
      </c>
      <c r="G6574" s="77">
        <v>958776.79</v>
      </c>
      <c r="H6574" s="77">
        <v>881145.26</v>
      </c>
      <c r="I6574" s="77">
        <v>77631.530000000028</v>
      </c>
      <c r="J6574" s="77">
        <v>1962.91</v>
      </c>
      <c r="K6574" s="58" t="s">
        <v>3374</v>
      </c>
      <c r="L6574" s="59" t="s">
        <v>3372</v>
      </c>
      <c r="M6574" s="20">
        <f>Таблица4[[#This Row],[Поступления]]/Таблица4[[#This Row],[Начисления]]</f>
        <v>0.91903065363107084</v>
      </c>
    </row>
    <row r="6575" spans="1:13" ht="15">
      <c r="A6575" s="56" t="s">
        <v>10267</v>
      </c>
      <c r="B6575" s="84" t="s">
        <v>2299</v>
      </c>
      <c r="C6575" s="84" t="s">
        <v>1452</v>
      </c>
      <c r="D6575" s="84" t="s">
        <v>1453</v>
      </c>
      <c r="E6575" s="84" t="s">
        <v>2298</v>
      </c>
      <c r="F6575" s="84" t="s">
        <v>49</v>
      </c>
      <c r="G6575" s="77">
        <v>2749803.17</v>
      </c>
      <c r="H6575" s="77">
        <v>2455061.35</v>
      </c>
      <c r="I6575" s="77">
        <v>294741.81999999983</v>
      </c>
      <c r="J6575" s="77">
        <v>13387.17</v>
      </c>
      <c r="K6575" s="58" t="s">
        <v>3374</v>
      </c>
      <c r="L6575" s="59" t="s">
        <v>3372</v>
      </c>
      <c r="M6575" s="20">
        <f>Таблица4[[#This Row],[Поступления]]/Таблица4[[#This Row],[Начисления]]</f>
        <v>0.8928134845375133</v>
      </c>
    </row>
    <row r="6576" spans="1:13" ht="15">
      <c r="A6576" s="56" t="s">
        <v>10268</v>
      </c>
      <c r="B6576" s="84" t="s">
        <v>2299</v>
      </c>
      <c r="C6576" s="84" t="s">
        <v>1452</v>
      </c>
      <c r="D6576" s="84" t="s">
        <v>1453</v>
      </c>
      <c r="E6576" s="84" t="s">
        <v>2298</v>
      </c>
      <c r="F6576" s="84" t="s">
        <v>377</v>
      </c>
      <c r="G6576" s="77">
        <v>809572.37</v>
      </c>
      <c r="H6576" s="77">
        <v>749932.03</v>
      </c>
      <c r="I6576" s="77">
        <v>59640.339999999967</v>
      </c>
      <c r="J6576" s="77">
        <v>7049.05</v>
      </c>
      <c r="K6576" s="58" t="s">
        <v>3374</v>
      </c>
      <c r="L6576" s="59" t="s">
        <v>3372</v>
      </c>
      <c r="M6576" s="20">
        <f>Таблица4[[#This Row],[Поступления]]/Таблица4[[#This Row],[Начисления]]</f>
        <v>0.92633105796335424</v>
      </c>
    </row>
    <row r="6577" spans="1:13" ht="15">
      <c r="A6577" s="56" t="s">
        <v>10269</v>
      </c>
      <c r="B6577" s="84" t="s">
        <v>2299</v>
      </c>
      <c r="C6577" s="84" t="s">
        <v>1452</v>
      </c>
      <c r="D6577" s="84" t="s">
        <v>1453</v>
      </c>
      <c r="E6577" s="84" t="s">
        <v>2298</v>
      </c>
      <c r="F6577" s="84" t="s">
        <v>209</v>
      </c>
      <c r="G6577" s="77">
        <v>827046.18</v>
      </c>
      <c r="H6577" s="77">
        <v>745597.74</v>
      </c>
      <c r="I6577" s="77">
        <v>81448.440000000061</v>
      </c>
      <c r="J6577" s="77">
        <v>10135.280000000001</v>
      </c>
      <c r="K6577" s="58" t="s">
        <v>3374</v>
      </c>
      <c r="L6577" s="59" t="s">
        <v>3373</v>
      </c>
      <c r="M6577" s="20">
        <f>Таблица4[[#This Row],[Поступления]]/Таблица4[[#This Row],[Начисления]]</f>
        <v>0.90151887286390697</v>
      </c>
    </row>
    <row r="6578" spans="1:13" ht="15">
      <c r="A6578" s="56" t="s">
        <v>10270</v>
      </c>
      <c r="B6578" s="84" t="s">
        <v>2299</v>
      </c>
      <c r="C6578" s="84" t="s">
        <v>1452</v>
      </c>
      <c r="D6578" s="84" t="s">
        <v>1453</v>
      </c>
      <c r="E6578" s="84" t="s">
        <v>2298</v>
      </c>
      <c r="F6578" s="84" t="s">
        <v>346</v>
      </c>
      <c r="G6578" s="77">
        <v>914646.49</v>
      </c>
      <c r="H6578" s="77">
        <v>865181.16</v>
      </c>
      <c r="I6578" s="77">
        <v>49465.329999999958</v>
      </c>
      <c r="J6578" s="77">
        <v>2647.99</v>
      </c>
      <c r="K6578" s="58" t="s">
        <v>3374</v>
      </c>
      <c r="L6578" s="59" t="s">
        <v>3372</v>
      </c>
      <c r="M6578" s="20">
        <f>Таблица4[[#This Row],[Поступления]]/Таблица4[[#This Row],[Начисления]]</f>
        <v>0.9459186357343371</v>
      </c>
    </row>
    <row r="6579" spans="1:13" ht="15">
      <c r="A6579" s="56" t="s">
        <v>10271</v>
      </c>
      <c r="B6579" s="84" t="s">
        <v>2306</v>
      </c>
      <c r="C6579" s="84" t="s">
        <v>1452</v>
      </c>
      <c r="D6579" s="84" t="s">
        <v>1453</v>
      </c>
      <c r="E6579" s="84" t="s">
        <v>2305</v>
      </c>
      <c r="F6579" s="84" t="s">
        <v>114</v>
      </c>
      <c r="G6579" s="77">
        <v>791302.95</v>
      </c>
      <c r="H6579" s="77">
        <v>719738.88</v>
      </c>
      <c r="I6579" s="77">
        <v>71564.069999999949</v>
      </c>
      <c r="J6579" s="77">
        <v>1310.6400000000001</v>
      </c>
      <c r="K6579" s="58" t="s">
        <v>3375</v>
      </c>
      <c r="L6579" s="59" t="s">
        <v>3373</v>
      </c>
      <c r="M6579" s="20">
        <f>Таблица4[[#This Row],[Поступления]]/Таблица4[[#This Row],[Начисления]]</f>
        <v>0.90956172980272609</v>
      </c>
    </row>
    <row r="6580" spans="1:13" ht="15">
      <c r="A6580" s="56" t="s">
        <v>10272</v>
      </c>
      <c r="B6580" s="84" t="s">
        <v>2306</v>
      </c>
      <c r="C6580" s="84" t="s">
        <v>1452</v>
      </c>
      <c r="D6580" s="84" t="s">
        <v>1453</v>
      </c>
      <c r="E6580" s="84" t="s">
        <v>2305</v>
      </c>
      <c r="F6580" s="84" t="s">
        <v>115</v>
      </c>
      <c r="G6580" s="77">
        <v>1889450.51</v>
      </c>
      <c r="H6580" s="77">
        <v>1719096.79</v>
      </c>
      <c r="I6580" s="77">
        <v>170353.71999999997</v>
      </c>
      <c r="J6580" s="77">
        <v>11522.06</v>
      </c>
      <c r="K6580" s="58" t="s">
        <v>3375</v>
      </c>
      <c r="L6580" s="59" t="s">
        <v>3373</v>
      </c>
      <c r="M6580" s="20">
        <f>Таблица4[[#This Row],[Поступления]]/Таблица4[[#This Row],[Начисления]]</f>
        <v>0.90983954377296716</v>
      </c>
    </row>
    <row r="6581" spans="1:13" ht="15">
      <c r="A6581" s="56" t="s">
        <v>10273</v>
      </c>
      <c r="B6581" s="84" t="s">
        <v>2306</v>
      </c>
      <c r="C6581" s="84" t="s">
        <v>1452</v>
      </c>
      <c r="D6581" s="84" t="s">
        <v>1453</v>
      </c>
      <c r="E6581" s="84" t="s">
        <v>2305</v>
      </c>
      <c r="F6581" s="84" t="s">
        <v>896</v>
      </c>
      <c r="G6581" s="77">
        <v>4293587.5199999996</v>
      </c>
      <c r="H6581" s="77">
        <v>4179012.62</v>
      </c>
      <c r="I6581" s="77">
        <v>114574.89999999944</v>
      </c>
      <c r="J6581" s="77">
        <v>16184.63</v>
      </c>
      <c r="K6581" s="58" t="s">
        <v>3375</v>
      </c>
      <c r="L6581" s="59" t="s">
        <v>3373</v>
      </c>
      <c r="M6581" s="20">
        <f>Таблица4[[#This Row],[Поступления]]/Таблица4[[#This Row],[Начисления]]</f>
        <v>0.9733148795811668</v>
      </c>
    </row>
    <row r="6582" spans="1:13" ht="15">
      <c r="A6582" s="56" t="s">
        <v>10274</v>
      </c>
      <c r="B6582" s="84" t="s">
        <v>2320</v>
      </c>
      <c r="C6582" s="84" t="s">
        <v>1452</v>
      </c>
      <c r="D6582" s="84" t="s">
        <v>1453</v>
      </c>
      <c r="E6582" s="84" t="s">
        <v>2319</v>
      </c>
      <c r="F6582" s="84" t="s">
        <v>105</v>
      </c>
      <c r="G6582" s="77">
        <v>180711.85</v>
      </c>
      <c r="H6582" s="77">
        <v>164647.21</v>
      </c>
      <c r="I6582" s="77">
        <v>16064.640000000014</v>
      </c>
      <c r="J6582" s="77">
        <v>0</v>
      </c>
      <c r="K6582" s="58" t="s">
        <v>3375</v>
      </c>
      <c r="L6582" s="59" t="s">
        <v>3372</v>
      </c>
      <c r="M6582" s="20">
        <f>Таблица4[[#This Row],[Поступления]]/Таблица4[[#This Row],[Начисления]]</f>
        <v>0.91110356072388166</v>
      </c>
    </row>
    <row r="6583" spans="1:13" ht="15">
      <c r="A6583" s="56" t="s">
        <v>10275</v>
      </c>
      <c r="B6583" s="84" t="s">
        <v>2320</v>
      </c>
      <c r="C6583" s="84" t="s">
        <v>1452</v>
      </c>
      <c r="D6583" s="84" t="s">
        <v>1453</v>
      </c>
      <c r="E6583" s="84" t="s">
        <v>2319</v>
      </c>
      <c r="F6583" s="84" t="s">
        <v>32</v>
      </c>
      <c r="G6583" s="77">
        <v>116844.72</v>
      </c>
      <c r="H6583" s="77">
        <v>94615.84</v>
      </c>
      <c r="I6583" s="77">
        <v>22228.880000000005</v>
      </c>
      <c r="J6583" s="77">
        <v>0</v>
      </c>
      <c r="K6583" s="58" t="s">
        <v>3375</v>
      </c>
      <c r="L6583" s="59" t="s">
        <v>3372</v>
      </c>
      <c r="M6583" s="20">
        <f>Таблица4[[#This Row],[Поступления]]/Таблица4[[#This Row],[Начисления]]</f>
        <v>0.80975708615673858</v>
      </c>
    </row>
    <row r="6584" spans="1:13" ht="15">
      <c r="A6584" s="56" t="s">
        <v>10276</v>
      </c>
      <c r="B6584" s="84" t="s">
        <v>2320</v>
      </c>
      <c r="C6584" s="84" t="s">
        <v>1452</v>
      </c>
      <c r="D6584" s="84" t="s">
        <v>1453</v>
      </c>
      <c r="E6584" s="84" t="s">
        <v>2319</v>
      </c>
      <c r="F6584" s="84" t="s">
        <v>37</v>
      </c>
      <c r="G6584" s="77">
        <v>140731.82999999999</v>
      </c>
      <c r="H6584" s="77">
        <v>111032.24</v>
      </c>
      <c r="I6584" s="77">
        <v>29699.589999999982</v>
      </c>
      <c r="J6584" s="77">
        <v>381.2</v>
      </c>
      <c r="K6584" s="58" t="s">
        <v>3375</v>
      </c>
      <c r="L6584" s="59" t="s">
        <v>3372</v>
      </c>
      <c r="M6584" s="20">
        <f>Таблица4[[#This Row],[Поступления]]/Таблица4[[#This Row],[Начисления]]</f>
        <v>0.78896323596445816</v>
      </c>
    </row>
    <row r="6585" spans="1:13" ht="15">
      <c r="A6585" s="56" t="s">
        <v>10277</v>
      </c>
      <c r="B6585" s="84" t="s">
        <v>2320</v>
      </c>
      <c r="C6585" s="84" t="s">
        <v>1452</v>
      </c>
      <c r="D6585" s="84" t="s">
        <v>1453</v>
      </c>
      <c r="E6585" s="84" t="s">
        <v>2319</v>
      </c>
      <c r="F6585" s="84" t="s">
        <v>70</v>
      </c>
      <c r="G6585" s="77">
        <v>1144121.55</v>
      </c>
      <c r="H6585" s="77">
        <v>1007765.82</v>
      </c>
      <c r="I6585" s="77">
        <v>136355.7300000001</v>
      </c>
      <c r="J6585" s="77">
        <v>9652.0400000000009</v>
      </c>
      <c r="K6585" s="58" t="s">
        <v>3375</v>
      </c>
      <c r="L6585" s="59" t="s">
        <v>3372</v>
      </c>
      <c r="M6585" s="20">
        <f>Таблица4[[#This Row],[Поступления]]/Таблица4[[#This Row],[Начисления]]</f>
        <v>0.88082059113387023</v>
      </c>
    </row>
    <row r="6586" spans="1:13" ht="15">
      <c r="A6586" s="56" t="s">
        <v>10278</v>
      </c>
      <c r="B6586" s="84" t="s">
        <v>2320</v>
      </c>
      <c r="C6586" s="84" t="s">
        <v>1452</v>
      </c>
      <c r="D6586" s="84" t="s">
        <v>1453</v>
      </c>
      <c r="E6586" s="84" t="s">
        <v>2319</v>
      </c>
      <c r="F6586" s="84" t="s">
        <v>25</v>
      </c>
      <c r="G6586" s="77">
        <v>352891.34</v>
      </c>
      <c r="H6586" s="77">
        <v>336609.3</v>
      </c>
      <c r="I6586" s="77">
        <v>16282.040000000037</v>
      </c>
      <c r="J6586" s="77">
        <v>2403.94</v>
      </c>
      <c r="K6586" s="58" t="s">
        <v>3375</v>
      </c>
      <c r="L6586" s="59" t="s">
        <v>3372</v>
      </c>
      <c r="M6586" s="20">
        <f>Таблица4[[#This Row],[Поступления]]/Таблица4[[#This Row],[Начисления]]</f>
        <v>0.95386103835815284</v>
      </c>
    </row>
    <row r="6587" spans="1:13" ht="15">
      <c r="A6587" s="61" t="s">
        <v>10279</v>
      </c>
      <c r="B6587" s="85" t="s">
        <v>2324</v>
      </c>
      <c r="C6587" s="85" t="s">
        <v>1452</v>
      </c>
      <c r="D6587" s="85" t="s">
        <v>1453</v>
      </c>
      <c r="E6587" s="85" t="s">
        <v>2323</v>
      </c>
      <c r="F6587" s="85" t="s">
        <v>50</v>
      </c>
      <c r="G6587" s="79">
        <v>90257.18</v>
      </c>
      <c r="H6587" s="79">
        <v>77672.42</v>
      </c>
      <c r="I6587" s="79">
        <v>12584.759999999995</v>
      </c>
      <c r="J6587" s="79">
        <v>0</v>
      </c>
      <c r="K6587" s="63" t="s">
        <v>3375</v>
      </c>
      <c r="L6587" s="64" t="s">
        <v>3372</v>
      </c>
      <c r="M6587" s="16">
        <f>Таблица4[[#This Row],[Поступления]]/Таблица4[[#This Row],[Начисления]]</f>
        <v>0.86056776868056373</v>
      </c>
    </row>
    <row r="6588" spans="1:13" ht="15">
      <c r="A6588" s="56" t="s">
        <v>10280</v>
      </c>
      <c r="B6588" s="84" t="s">
        <v>2324</v>
      </c>
      <c r="C6588" s="84" t="s">
        <v>1452</v>
      </c>
      <c r="D6588" s="84" t="s">
        <v>1453</v>
      </c>
      <c r="E6588" s="84" t="s">
        <v>2323</v>
      </c>
      <c r="F6588" s="84" t="s">
        <v>51</v>
      </c>
      <c r="G6588" s="77">
        <v>87907.89</v>
      </c>
      <c r="H6588" s="77">
        <v>79326.89</v>
      </c>
      <c r="I6588" s="77">
        <v>8581</v>
      </c>
      <c r="J6588" s="77">
        <v>0</v>
      </c>
      <c r="K6588" s="58" t="s">
        <v>3375</v>
      </c>
      <c r="L6588" s="59" t="s">
        <v>3372</v>
      </c>
      <c r="M6588" s="20">
        <f>Таблица4[[#This Row],[Поступления]]/Таблица4[[#This Row],[Начисления]]</f>
        <v>0.90238646383163101</v>
      </c>
    </row>
    <row r="6589" spans="1:13" ht="15">
      <c r="A6589" s="56" t="s">
        <v>10281</v>
      </c>
      <c r="B6589" s="84" t="s">
        <v>2324</v>
      </c>
      <c r="C6589" s="84" t="s">
        <v>1452</v>
      </c>
      <c r="D6589" s="84" t="s">
        <v>1453</v>
      </c>
      <c r="E6589" s="84" t="s">
        <v>2323</v>
      </c>
      <c r="F6589" s="84" t="s">
        <v>103</v>
      </c>
      <c r="G6589" s="77">
        <v>89664.36</v>
      </c>
      <c r="H6589" s="77">
        <v>63977.13</v>
      </c>
      <c r="I6589" s="77">
        <v>25687.230000000003</v>
      </c>
      <c r="J6589" s="77">
        <v>0</v>
      </c>
      <c r="K6589" s="58" t="s">
        <v>3375</v>
      </c>
      <c r="L6589" s="59" t="s">
        <v>3372</v>
      </c>
      <c r="M6589" s="20">
        <f>Таблица4[[#This Row],[Поступления]]/Таблица4[[#This Row],[Начисления]]</f>
        <v>0.71351794626092235</v>
      </c>
    </row>
    <row r="6590" spans="1:13" ht="15">
      <c r="A6590" s="56" t="s">
        <v>10282</v>
      </c>
      <c r="B6590" s="84" t="s">
        <v>2324</v>
      </c>
      <c r="C6590" s="84" t="s">
        <v>1452</v>
      </c>
      <c r="D6590" s="84" t="s">
        <v>1453</v>
      </c>
      <c r="E6590" s="84" t="s">
        <v>2323</v>
      </c>
      <c r="F6590" s="84" t="s">
        <v>104</v>
      </c>
      <c r="G6590" s="77">
        <v>84768.43</v>
      </c>
      <c r="H6590" s="77">
        <v>80221.55</v>
      </c>
      <c r="I6590" s="77">
        <v>4546.8799999999901</v>
      </c>
      <c r="J6590" s="77">
        <v>0</v>
      </c>
      <c r="K6590" s="58" t="s">
        <v>3375</v>
      </c>
      <c r="L6590" s="59" t="s">
        <v>3372</v>
      </c>
      <c r="M6590" s="20">
        <f>Таблица4[[#This Row],[Поступления]]/Таблица4[[#This Row],[Начисления]]</f>
        <v>0.94636116299428941</v>
      </c>
    </row>
    <row r="6591" spans="1:13" ht="15">
      <c r="A6591" s="42" t="s">
        <v>10283</v>
      </c>
      <c r="B6591" s="82" t="s">
        <v>2341</v>
      </c>
      <c r="C6591" s="82" t="s">
        <v>1452</v>
      </c>
      <c r="D6591" s="82" t="s">
        <v>1453</v>
      </c>
      <c r="E6591" s="82" t="s">
        <v>2340</v>
      </c>
      <c r="F6591" s="82" t="s">
        <v>25</v>
      </c>
      <c r="G6591" s="79">
        <v>142795.46</v>
      </c>
      <c r="H6591" s="79">
        <v>75728.61</v>
      </c>
      <c r="I6591" s="79">
        <v>67066.849999999991</v>
      </c>
      <c r="J6591" s="79">
        <v>0</v>
      </c>
      <c r="K6591" s="43" t="s">
        <v>3375</v>
      </c>
      <c r="L6591" s="52" t="s">
        <v>3372</v>
      </c>
      <c r="M6591" s="16">
        <f>Таблица4[[#This Row],[Поступления]]/Таблица4[[#This Row],[Начисления]]</f>
        <v>0.53032925556596833</v>
      </c>
    </row>
    <row r="6592" spans="1:13" ht="15">
      <c r="A6592" s="42" t="s">
        <v>10284</v>
      </c>
      <c r="B6592" s="82" t="s">
        <v>2341</v>
      </c>
      <c r="C6592" s="82" t="s">
        <v>1452</v>
      </c>
      <c r="D6592" s="82" t="s">
        <v>1453</v>
      </c>
      <c r="E6592" s="82" t="s">
        <v>2340</v>
      </c>
      <c r="F6592" s="82" t="s">
        <v>149</v>
      </c>
      <c r="G6592" s="79">
        <v>318326.14</v>
      </c>
      <c r="H6592" s="79">
        <v>259194.06</v>
      </c>
      <c r="I6592" s="79">
        <v>59132.080000000016</v>
      </c>
      <c r="J6592" s="79">
        <v>0</v>
      </c>
      <c r="K6592" s="43" t="s">
        <v>3375</v>
      </c>
      <c r="L6592" s="52" t="s">
        <v>3372</v>
      </c>
      <c r="M6592" s="16">
        <f>Таблица4[[#This Row],[Поступления]]/Таблица4[[#This Row],[Начисления]]</f>
        <v>0.81424057728969412</v>
      </c>
    </row>
    <row r="6593" spans="1:13" ht="15">
      <c r="A6593" s="56" t="s">
        <v>10285</v>
      </c>
      <c r="B6593" s="84" t="s">
        <v>2360</v>
      </c>
      <c r="C6593" s="84" t="s">
        <v>1452</v>
      </c>
      <c r="D6593" s="84" t="s">
        <v>1453</v>
      </c>
      <c r="E6593" s="84" t="s">
        <v>2359</v>
      </c>
      <c r="F6593" s="84" t="s">
        <v>13</v>
      </c>
      <c r="G6593" s="77">
        <v>926436.22</v>
      </c>
      <c r="H6593" s="77">
        <v>905636.12</v>
      </c>
      <c r="I6593" s="77">
        <v>20800.099999999977</v>
      </c>
      <c r="J6593" s="77">
        <v>17602.21</v>
      </c>
      <c r="K6593" s="58" t="s">
        <v>3379</v>
      </c>
      <c r="L6593" s="59" t="s">
        <v>3373</v>
      </c>
      <c r="M6593" s="20">
        <f>Таблица4[[#This Row],[Поступления]]/Таблица4[[#This Row],[Начисления]]</f>
        <v>0.97754826554600815</v>
      </c>
    </row>
    <row r="6594" spans="1:13" ht="15">
      <c r="A6594" s="42" t="s">
        <v>10286</v>
      </c>
      <c r="B6594" s="82" t="s">
        <v>1459</v>
      </c>
      <c r="C6594" s="82" t="s">
        <v>1452</v>
      </c>
      <c r="D6594" s="82" t="s">
        <v>1453</v>
      </c>
      <c r="E6594" s="82" t="s">
        <v>1458</v>
      </c>
      <c r="F6594" s="82" t="s">
        <v>199</v>
      </c>
      <c r="G6594" s="79">
        <v>948167.68000000005</v>
      </c>
      <c r="H6594" s="79">
        <v>772122.53</v>
      </c>
      <c r="I6594" s="79">
        <v>176045.15000000002</v>
      </c>
      <c r="J6594" s="79">
        <v>1805.38</v>
      </c>
      <c r="K6594" s="43" t="s">
        <v>3379</v>
      </c>
      <c r="L6594" s="52" t="s">
        <v>3373</v>
      </c>
      <c r="M6594" s="16">
        <f>Таблица4[[#This Row],[Поступления]]/Таблица4[[#This Row],[Начисления]]</f>
        <v>0.81433120563653882</v>
      </c>
    </row>
    <row r="6595" spans="1:13" ht="15">
      <c r="A6595" s="42" t="s">
        <v>10287</v>
      </c>
      <c r="B6595" s="82" t="s">
        <v>1459</v>
      </c>
      <c r="C6595" s="82" t="s">
        <v>1452</v>
      </c>
      <c r="D6595" s="82" t="s">
        <v>1453</v>
      </c>
      <c r="E6595" s="82" t="s">
        <v>1458</v>
      </c>
      <c r="F6595" s="82" t="s">
        <v>60</v>
      </c>
      <c r="G6595" s="79">
        <v>126616.75</v>
      </c>
      <c r="H6595" s="79">
        <v>98012.22</v>
      </c>
      <c r="I6595" s="79">
        <v>28604.53</v>
      </c>
      <c r="J6595" s="79">
        <v>9370.34</v>
      </c>
      <c r="K6595" s="43" t="s">
        <v>3379</v>
      </c>
      <c r="L6595" s="52" t="s">
        <v>3372</v>
      </c>
      <c r="M6595" s="16">
        <f>Таблица4[[#This Row],[Поступления]]/Таблица4[[#This Row],[Начисления]]</f>
        <v>0.77408573510218825</v>
      </c>
    </row>
    <row r="6596" spans="1:13" ht="15">
      <c r="A6596" s="42" t="s">
        <v>10288</v>
      </c>
      <c r="B6596" s="82" t="s">
        <v>1517</v>
      </c>
      <c r="C6596" s="82" t="s">
        <v>1452</v>
      </c>
      <c r="D6596" s="82" t="s">
        <v>1453</v>
      </c>
      <c r="E6596" s="82" t="s">
        <v>1064</v>
      </c>
      <c r="F6596" s="82" t="s">
        <v>72</v>
      </c>
      <c r="G6596" s="79">
        <v>446409.69</v>
      </c>
      <c r="H6596" s="79">
        <v>303761.21000000002</v>
      </c>
      <c r="I6596" s="79">
        <v>142648.47999999998</v>
      </c>
      <c r="J6596" s="79">
        <v>4028.54</v>
      </c>
      <c r="K6596" s="43" t="s">
        <v>3379</v>
      </c>
      <c r="L6596" s="52" t="s">
        <v>3373</v>
      </c>
      <c r="M6596" s="16">
        <f>Таблица4[[#This Row],[Поступления]]/Таблица4[[#This Row],[Начисления]]</f>
        <v>0.68045388978899635</v>
      </c>
    </row>
    <row r="6597" spans="1:13" ht="15">
      <c r="A6597" s="42" t="s">
        <v>10289</v>
      </c>
      <c r="B6597" s="82" t="s">
        <v>1517</v>
      </c>
      <c r="C6597" s="82" t="s">
        <v>1452</v>
      </c>
      <c r="D6597" s="82" t="s">
        <v>1453</v>
      </c>
      <c r="E6597" s="82" t="s">
        <v>1064</v>
      </c>
      <c r="F6597" s="82" t="s">
        <v>10</v>
      </c>
      <c r="G6597" s="79">
        <v>368866.62</v>
      </c>
      <c r="H6597" s="79">
        <v>247398.15</v>
      </c>
      <c r="I6597" s="79">
        <v>121468.47</v>
      </c>
      <c r="J6597" s="79">
        <v>3411.24</v>
      </c>
      <c r="K6597" s="43" t="s">
        <v>3379</v>
      </c>
      <c r="L6597" s="52" t="s">
        <v>3373</v>
      </c>
      <c r="M6597" s="16">
        <f>Таблица4[[#This Row],[Поступления]]/Таблица4[[#This Row],[Начисления]]</f>
        <v>0.67069812389096095</v>
      </c>
    </row>
    <row r="6598" spans="1:13" ht="15">
      <c r="A6598" s="42" t="s">
        <v>10290</v>
      </c>
      <c r="B6598" s="82" t="s">
        <v>1517</v>
      </c>
      <c r="C6598" s="82" t="s">
        <v>1452</v>
      </c>
      <c r="D6598" s="82" t="s">
        <v>1453</v>
      </c>
      <c r="E6598" s="82" t="s">
        <v>1064</v>
      </c>
      <c r="F6598" s="82" t="s">
        <v>16</v>
      </c>
      <c r="G6598" s="79">
        <v>617109.64</v>
      </c>
      <c r="H6598" s="79">
        <v>554626.25</v>
      </c>
      <c r="I6598" s="79">
        <v>62483.390000000014</v>
      </c>
      <c r="J6598" s="79">
        <v>3141.57</v>
      </c>
      <c r="K6598" s="43" t="s">
        <v>3379</v>
      </c>
      <c r="L6598" s="52" t="s">
        <v>3372</v>
      </c>
      <c r="M6598" s="16">
        <f>Таблица4[[#This Row],[Поступления]]/Таблица4[[#This Row],[Начисления]]</f>
        <v>0.89874831642558684</v>
      </c>
    </row>
    <row r="6599" spans="1:13" ht="15">
      <c r="A6599" s="42" t="s">
        <v>10291</v>
      </c>
      <c r="B6599" s="82" t="s">
        <v>1517</v>
      </c>
      <c r="C6599" s="82" t="s">
        <v>1452</v>
      </c>
      <c r="D6599" s="82" t="s">
        <v>1453</v>
      </c>
      <c r="E6599" s="82" t="s">
        <v>1064</v>
      </c>
      <c r="F6599" s="82" t="s">
        <v>42</v>
      </c>
      <c r="G6599" s="79">
        <v>1036365.81</v>
      </c>
      <c r="H6599" s="79">
        <v>755930.53</v>
      </c>
      <c r="I6599" s="79">
        <v>280435.28000000003</v>
      </c>
      <c r="J6599" s="79">
        <v>1133.02</v>
      </c>
      <c r="K6599" s="43" t="s">
        <v>3379</v>
      </c>
      <c r="L6599" s="52" t="s">
        <v>3372</v>
      </c>
      <c r="M6599" s="16">
        <f>Таблица4[[#This Row],[Поступления]]/Таблица4[[#This Row],[Начисления]]</f>
        <v>0.72940512192311713</v>
      </c>
    </row>
    <row r="6600" spans="1:13" ht="15">
      <c r="A6600" s="42" t="s">
        <v>10292</v>
      </c>
      <c r="B6600" s="82" t="s">
        <v>1517</v>
      </c>
      <c r="C6600" s="82" t="s">
        <v>1452</v>
      </c>
      <c r="D6600" s="82" t="s">
        <v>1453</v>
      </c>
      <c r="E6600" s="82" t="s">
        <v>1064</v>
      </c>
      <c r="F6600" s="82" t="s">
        <v>44</v>
      </c>
      <c r="G6600" s="79">
        <v>60486.2</v>
      </c>
      <c r="H6600" s="79">
        <v>58765.3</v>
      </c>
      <c r="I6600" s="79">
        <v>1720.8999999999942</v>
      </c>
      <c r="J6600" s="79">
        <v>0</v>
      </c>
      <c r="K6600" s="43" t="s">
        <v>3379</v>
      </c>
      <c r="L6600" s="52" t="s">
        <v>3372</v>
      </c>
      <c r="M6600" s="16">
        <f>Таблица4[[#This Row],[Поступления]]/Таблица4[[#This Row],[Начисления]]</f>
        <v>0.97154888222437519</v>
      </c>
    </row>
    <row r="6601" spans="1:13" ht="15">
      <c r="A6601" s="42" t="s">
        <v>10293</v>
      </c>
      <c r="B6601" s="82" t="s">
        <v>1517</v>
      </c>
      <c r="C6601" s="82" t="s">
        <v>1452</v>
      </c>
      <c r="D6601" s="82" t="s">
        <v>1453</v>
      </c>
      <c r="E6601" s="82" t="s">
        <v>1064</v>
      </c>
      <c r="F6601" s="82" t="s">
        <v>47</v>
      </c>
      <c r="G6601" s="79">
        <v>59388.31</v>
      </c>
      <c r="H6601" s="79">
        <v>46195.83</v>
      </c>
      <c r="I6601" s="79">
        <v>13192.479999999996</v>
      </c>
      <c r="J6601" s="79">
        <v>0</v>
      </c>
      <c r="K6601" s="43" t="s">
        <v>3379</v>
      </c>
      <c r="L6601" s="52" t="s">
        <v>3372</v>
      </c>
      <c r="M6601" s="16">
        <f>Таблица4[[#This Row],[Поступления]]/Таблица4[[#This Row],[Начисления]]</f>
        <v>0.77786065978304486</v>
      </c>
    </row>
    <row r="6602" spans="1:13" ht="15">
      <c r="A6602" s="42" t="s">
        <v>10294</v>
      </c>
      <c r="B6602" s="82" t="s">
        <v>1517</v>
      </c>
      <c r="C6602" s="82" t="s">
        <v>1452</v>
      </c>
      <c r="D6602" s="82" t="s">
        <v>1453</v>
      </c>
      <c r="E6602" s="82" t="s">
        <v>1064</v>
      </c>
      <c r="F6602" s="82" t="s">
        <v>51</v>
      </c>
      <c r="G6602" s="79">
        <v>1527218.12</v>
      </c>
      <c r="H6602" s="79">
        <v>980680.99</v>
      </c>
      <c r="I6602" s="79">
        <v>546537.13000000012</v>
      </c>
      <c r="J6602" s="79">
        <v>3799.15</v>
      </c>
      <c r="K6602" s="43" t="s">
        <v>3379</v>
      </c>
      <c r="L6602" s="52" t="s">
        <v>3372</v>
      </c>
      <c r="M6602" s="16">
        <f>Таблица4[[#This Row],[Поступления]]/Таблица4[[#This Row],[Начисления]]</f>
        <v>0.64213551237854616</v>
      </c>
    </row>
    <row r="6603" spans="1:13" ht="15">
      <c r="A6603" s="42" t="s">
        <v>10295</v>
      </c>
      <c r="B6603" s="82" t="s">
        <v>1517</v>
      </c>
      <c r="C6603" s="82" t="s">
        <v>1452</v>
      </c>
      <c r="D6603" s="82" t="s">
        <v>1453</v>
      </c>
      <c r="E6603" s="82" t="s">
        <v>1064</v>
      </c>
      <c r="F6603" s="82" t="s">
        <v>260</v>
      </c>
      <c r="G6603" s="79">
        <v>110477.7</v>
      </c>
      <c r="H6603" s="79">
        <v>109539.94</v>
      </c>
      <c r="I6603" s="79">
        <v>937.75999999999476</v>
      </c>
      <c r="J6603" s="79">
        <v>0</v>
      </c>
      <c r="K6603" s="43" t="s">
        <v>3379</v>
      </c>
      <c r="L6603" s="52" t="s">
        <v>3372</v>
      </c>
      <c r="M6603" s="16">
        <f>Таблица4[[#This Row],[Поступления]]/Таблица4[[#This Row],[Начисления]]</f>
        <v>0.99151177115381661</v>
      </c>
    </row>
    <row r="6604" spans="1:13" ht="15">
      <c r="A6604" s="42" t="s">
        <v>10296</v>
      </c>
      <c r="B6604" s="82" t="s">
        <v>1517</v>
      </c>
      <c r="C6604" s="82" t="s">
        <v>1452</v>
      </c>
      <c r="D6604" s="82" t="s">
        <v>1453</v>
      </c>
      <c r="E6604" s="82" t="s">
        <v>1064</v>
      </c>
      <c r="F6604" s="82" t="s">
        <v>261</v>
      </c>
      <c r="G6604" s="79">
        <v>1237425.1200000001</v>
      </c>
      <c r="H6604" s="79">
        <v>1129672.99</v>
      </c>
      <c r="I6604" s="79">
        <v>107752.13000000012</v>
      </c>
      <c r="J6604" s="79">
        <v>0</v>
      </c>
      <c r="K6604" s="43" t="s">
        <v>3379</v>
      </c>
      <c r="L6604" s="52" t="s">
        <v>3373</v>
      </c>
      <c r="M6604" s="16">
        <f>Таблица4[[#This Row],[Поступления]]/Таблица4[[#This Row],[Начисления]]</f>
        <v>0.91292230272487107</v>
      </c>
    </row>
    <row r="6605" spans="1:13" ht="15">
      <c r="A6605" s="42" t="s">
        <v>10297</v>
      </c>
      <c r="B6605" s="82" t="s">
        <v>1517</v>
      </c>
      <c r="C6605" s="82" t="s">
        <v>1452</v>
      </c>
      <c r="D6605" s="82" t="s">
        <v>1453</v>
      </c>
      <c r="E6605" s="82" t="s">
        <v>1064</v>
      </c>
      <c r="F6605" s="82" t="s">
        <v>112</v>
      </c>
      <c r="G6605" s="79">
        <v>898662.12</v>
      </c>
      <c r="H6605" s="79">
        <v>563670.34</v>
      </c>
      <c r="I6605" s="79">
        <v>334991.78000000003</v>
      </c>
      <c r="J6605" s="79">
        <v>360.56</v>
      </c>
      <c r="K6605" s="43" t="s">
        <v>3379</v>
      </c>
      <c r="L6605" s="52" t="s">
        <v>3373</v>
      </c>
      <c r="M6605" s="16">
        <f>Таблица4[[#This Row],[Поступления]]/Таблица4[[#This Row],[Начисления]]</f>
        <v>0.62723278021332418</v>
      </c>
    </row>
    <row r="6606" spans="1:13" ht="15">
      <c r="A6606" s="42" t="s">
        <v>10298</v>
      </c>
      <c r="B6606" s="82" t="s">
        <v>1517</v>
      </c>
      <c r="C6606" s="82" t="s">
        <v>1452</v>
      </c>
      <c r="D6606" s="82" t="s">
        <v>1453</v>
      </c>
      <c r="E6606" s="82" t="s">
        <v>1064</v>
      </c>
      <c r="F6606" s="82" t="s">
        <v>263</v>
      </c>
      <c r="G6606" s="79">
        <v>684667.97</v>
      </c>
      <c r="H6606" s="79">
        <v>561928.89</v>
      </c>
      <c r="I6606" s="79">
        <v>122739.07999999996</v>
      </c>
      <c r="J6606" s="79">
        <v>294.12</v>
      </c>
      <c r="K6606" s="43" t="s">
        <v>3379</v>
      </c>
      <c r="L6606" s="52" t="s">
        <v>3372</v>
      </c>
      <c r="M6606" s="16">
        <f>Таблица4[[#This Row],[Поступления]]/Таблица4[[#This Row],[Начисления]]</f>
        <v>0.82073196735053933</v>
      </c>
    </row>
    <row r="6607" spans="1:13" ht="15">
      <c r="A6607" s="42" t="s">
        <v>10299</v>
      </c>
      <c r="B6607" s="82" t="s">
        <v>1517</v>
      </c>
      <c r="C6607" s="82" t="s">
        <v>1452</v>
      </c>
      <c r="D6607" s="82" t="s">
        <v>1453</v>
      </c>
      <c r="E6607" s="82" t="s">
        <v>1064</v>
      </c>
      <c r="F6607" s="82" t="s">
        <v>264</v>
      </c>
      <c r="G6607" s="79">
        <v>723053.79</v>
      </c>
      <c r="H6607" s="79">
        <v>629989.56999999995</v>
      </c>
      <c r="I6607" s="79">
        <v>93064.220000000088</v>
      </c>
      <c r="J6607" s="79">
        <v>557.28</v>
      </c>
      <c r="K6607" s="43" t="s">
        <v>3379</v>
      </c>
      <c r="L6607" s="52" t="s">
        <v>3373</v>
      </c>
      <c r="M6607" s="16">
        <f>Таблица4[[#This Row],[Поступления]]/Таблица4[[#This Row],[Начисления]]</f>
        <v>0.8712900460697397</v>
      </c>
    </row>
    <row r="6608" spans="1:13" ht="15">
      <c r="A6608" s="42" t="s">
        <v>10300</v>
      </c>
      <c r="B6608" s="82" t="s">
        <v>1517</v>
      </c>
      <c r="C6608" s="82" t="s">
        <v>1452</v>
      </c>
      <c r="D6608" s="82" t="s">
        <v>1453</v>
      </c>
      <c r="E6608" s="82" t="s">
        <v>1064</v>
      </c>
      <c r="F6608" s="82" t="s">
        <v>315</v>
      </c>
      <c r="G6608" s="79">
        <v>1156986.76</v>
      </c>
      <c r="H6608" s="79">
        <v>990205.76</v>
      </c>
      <c r="I6608" s="79">
        <v>166781</v>
      </c>
      <c r="J6608" s="79">
        <v>1804.18</v>
      </c>
      <c r="K6608" s="43" t="s">
        <v>3379</v>
      </c>
      <c r="L6608" s="52" t="s">
        <v>3373</v>
      </c>
      <c r="M6608" s="16">
        <f>Таблица4[[#This Row],[Поступления]]/Таблица4[[#This Row],[Начисления]]</f>
        <v>0.85584882578950172</v>
      </c>
    </row>
    <row r="6609" spans="1:13" ht="15">
      <c r="A6609" s="42" t="s">
        <v>10301</v>
      </c>
      <c r="B6609" s="82" t="s">
        <v>1517</v>
      </c>
      <c r="C6609" s="82" t="s">
        <v>1452</v>
      </c>
      <c r="D6609" s="82" t="s">
        <v>1453</v>
      </c>
      <c r="E6609" s="82" t="s">
        <v>1064</v>
      </c>
      <c r="F6609" s="82" t="s">
        <v>398</v>
      </c>
      <c r="G6609" s="79">
        <v>697533.39</v>
      </c>
      <c r="H6609" s="79">
        <v>625521.74</v>
      </c>
      <c r="I6609" s="79">
        <v>72011.650000000023</v>
      </c>
      <c r="J6609" s="79">
        <v>4054.11</v>
      </c>
      <c r="K6609" s="43" t="s">
        <v>3379</v>
      </c>
      <c r="L6609" s="52" t="s">
        <v>3372</v>
      </c>
      <c r="M6609" s="16">
        <f>Таблица4[[#This Row],[Поступления]]/Таблица4[[#This Row],[Начисления]]</f>
        <v>0.89676243312166026</v>
      </c>
    </row>
    <row r="6610" spans="1:13" ht="15">
      <c r="A6610" s="42" t="s">
        <v>10302</v>
      </c>
      <c r="B6610" s="82" t="s">
        <v>1517</v>
      </c>
      <c r="C6610" s="82" t="s">
        <v>1452</v>
      </c>
      <c r="D6610" s="82" t="s">
        <v>1453</v>
      </c>
      <c r="E6610" s="82" t="s">
        <v>1064</v>
      </c>
      <c r="F6610" s="82" t="s">
        <v>399</v>
      </c>
      <c r="G6610" s="79">
        <v>1924728.24</v>
      </c>
      <c r="H6610" s="79">
        <v>1799466.72</v>
      </c>
      <c r="I6610" s="79">
        <v>125261.52000000002</v>
      </c>
      <c r="J6610" s="79">
        <v>3286.69</v>
      </c>
      <c r="K6610" s="43" t="s">
        <v>3379</v>
      </c>
      <c r="L6610" s="52" t="s">
        <v>3373</v>
      </c>
      <c r="M6610" s="16">
        <f>Таблица4[[#This Row],[Поступления]]/Таблица4[[#This Row],[Начисления]]</f>
        <v>0.93491989289875022</v>
      </c>
    </row>
    <row r="6611" spans="1:13" ht="15">
      <c r="A6611" s="42" t="s">
        <v>10303</v>
      </c>
      <c r="B6611" s="82" t="s">
        <v>1517</v>
      </c>
      <c r="C6611" s="82" t="s">
        <v>1452</v>
      </c>
      <c r="D6611" s="82" t="s">
        <v>1453</v>
      </c>
      <c r="E6611" s="82" t="s">
        <v>1064</v>
      </c>
      <c r="F6611" s="82" t="s">
        <v>400</v>
      </c>
      <c r="G6611" s="79">
        <v>761135.92</v>
      </c>
      <c r="H6611" s="79">
        <v>602772.63</v>
      </c>
      <c r="I6611" s="79">
        <v>158363.29000000004</v>
      </c>
      <c r="J6611" s="79">
        <v>1085.04</v>
      </c>
      <c r="K6611" s="43" t="s">
        <v>3379</v>
      </c>
      <c r="L6611" s="52" t="s">
        <v>3373</v>
      </c>
      <c r="M6611" s="16">
        <f>Таблица4[[#This Row],[Поступления]]/Таблица4[[#This Row],[Начисления]]</f>
        <v>0.79193822569824324</v>
      </c>
    </row>
    <row r="6612" spans="1:13" ht="15">
      <c r="A6612" s="42" t="s">
        <v>10304</v>
      </c>
      <c r="B6612" s="82" t="s">
        <v>1517</v>
      </c>
      <c r="C6612" s="82" t="s">
        <v>1452</v>
      </c>
      <c r="D6612" s="82" t="s">
        <v>1453</v>
      </c>
      <c r="E6612" s="82" t="s">
        <v>1064</v>
      </c>
      <c r="F6612" s="82" t="s">
        <v>402</v>
      </c>
      <c r="G6612" s="79">
        <v>3975287.29</v>
      </c>
      <c r="H6612" s="79">
        <v>3718179.38</v>
      </c>
      <c r="I6612" s="79">
        <v>257107.91000000015</v>
      </c>
      <c r="J6612" s="79">
        <v>11950.69</v>
      </c>
      <c r="K6612" s="43" t="s">
        <v>3379</v>
      </c>
      <c r="L6612" s="52" t="s">
        <v>3373</v>
      </c>
      <c r="M6612" s="16">
        <f>Таблица4[[#This Row],[Поступления]]/Таблица4[[#This Row],[Начисления]]</f>
        <v>0.93532343922745764</v>
      </c>
    </row>
    <row r="6613" spans="1:13" ht="15">
      <c r="A6613" s="42" t="s">
        <v>10305</v>
      </c>
      <c r="B6613" s="82" t="s">
        <v>1517</v>
      </c>
      <c r="C6613" s="82" t="s">
        <v>1452</v>
      </c>
      <c r="D6613" s="82" t="s">
        <v>1453</v>
      </c>
      <c r="E6613" s="82" t="s">
        <v>1064</v>
      </c>
      <c r="F6613" s="82" t="s">
        <v>403</v>
      </c>
      <c r="G6613" s="79">
        <v>2768837.21</v>
      </c>
      <c r="H6613" s="79">
        <v>2523172.33</v>
      </c>
      <c r="I6613" s="79">
        <v>245664.87999999989</v>
      </c>
      <c r="J6613" s="79">
        <v>3479.71</v>
      </c>
      <c r="K6613" s="43" t="s">
        <v>3379</v>
      </c>
      <c r="L6613" s="52" t="s">
        <v>3373</v>
      </c>
      <c r="M6613" s="16">
        <f>Таблица4[[#This Row],[Поступления]]/Таблица4[[#This Row],[Начисления]]</f>
        <v>0.91127507275879183</v>
      </c>
    </row>
    <row r="6614" spans="1:13" ht="15">
      <c r="A6614" s="42" t="s">
        <v>10306</v>
      </c>
      <c r="B6614" s="82" t="s">
        <v>1519</v>
      </c>
      <c r="C6614" s="82" t="s">
        <v>1452</v>
      </c>
      <c r="D6614" s="82" t="s">
        <v>1453</v>
      </c>
      <c r="E6614" s="82" t="s">
        <v>1518</v>
      </c>
      <c r="F6614" s="82" t="s">
        <v>14</v>
      </c>
      <c r="G6614" s="79">
        <v>1190225.9099999999</v>
      </c>
      <c r="H6614" s="79">
        <v>976550.28</v>
      </c>
      <c r="I6614" s="79">
        <v>213675.62999999989</v>
      </c>
      <c r="J6614" s="79">
        <v>10794.43</v>
      </c>
      <c r="K6614" s="43" t="s">
        <v>3379</v>
      </c>
      <c r="L6614" s="52" t="s">
        <v>3373</v>
      </c>
      <c r="M6614" s="16">
        <f>Таблица4[[#This Row],[Поступления]]/Таблица4[[#This Row],[Начисления]]</f>
        <v>0.82047472819676737</v>
      </c>
    </row>
    <row r="6615" spans="1:13" ht="15">
      <c r="A6615" s="42" t="s">
        <v>14693</v>
      </c>
      <c r="B6615" s="82" t="s">
        <v>1519</v>
      </c>
      <c r="C6615" s="82" t="s">
        <v>1452</v>
      </c>
      <c r="D6615" s="82" t="s">
        <v>1453</v>
      </c>
      <c r="E6615" s="82" t="s">
        <v>1518</v>
      </c>
      <c r="F6615" s="82" t="s">
        <v>16</v>
      </c>
      <c r="G6615" s="79">
        <v>1598502.37</v>
      </c>
      <c r="H6615" s="79">
        <v>1268896.54</v>
      </c>
      <c r="I6615" s="79">
        <v>329605.83000000007</v>
      </c>
      <c r="J6615" s="79">
        <v>1861.32</v>
      </c>
      <c r="K6615" s="43" t="s">
        <v>3379</v>
      </c>
      <c r="L6615" s="52" t="s">
        <v>3373</v>
      </c>
      <c r="M6615" s="16">
        <f>Таблица4[[#This Row],[Поступления]]/Таблица4[[#This Row],[Начисления]]</f>
        <v>0.79380335232158583</v>
      </c>
    </row>
    <row r="6616" spans="1:13" ht="15">
      <c r="A6616" s="42" t="s">
        <v>10307</v>
      </c>
      <c r="B6616" s="82" t="s">
        <v>1519</v>
      </c>
      <c r="C6616" s="82" t="s">
        <v>1452</v>
      </c>
      <c r="D6616" s="82" t="s">
        <v>1453</v>
      </c>
      <c r="E6616" s="82" t="s">
        <v>1518</v>
      </c>
      <c r="F6616" s="82" t="s">
        <v>103</v>
      </c>
      <c r="G6616" s="79">
        <v>1074036.68</v>
      </c>
      <c r="H6616" s="79">
        <v>1014049.09</v>
      </c>
      <c r="I6616" s="79">
        <v>59987.589999999967</v>
      </c>
      <c r="J6616" s="79">
        <v>6034.2</v>
      </c>
      <c r="K6616" s="43" t="s">
        <v>3379</v>
      </c>
      <c r="L6616" s="52" t="s">
        <v>3372</v>
      </c>
      <c r="M6616" s="16">
        <f>Таблица4[[#This Row],[Поступления]]/Таблица4[[#This Row],[Начисления]]</f>
        <v>0.94414754065941209</v>
      </c>
    </row>
    <row r="6617" spans="1:13" ht="15">
      <c r="A6617" s="42" t="s">
        <v>14882</v>
      </c>
      <c r="B6617" s="82" t="s">
        <v>1519</v>
      </c>
      <c r="C6617" s="82" t="s">
        <v>1452</v>
      </c>
      <c r="D6617" s="82" t="s">
        <v>1453</v>
      </c>
      <c r="E6617" s="82" t="s">
        <v>1518</v>
      </c>
      <c r="F6617" s="82" t="s">
        <v>261</v>
      </c>
      <c r="G6617" s="79">
        <v>34939.94</v>
      </c>
      <c r="H6617" s="79">
        <v>27863.87</v>
      </c>
      <c r="I6617" s="79">
        <v>7076.0700000000033</v>
      </c>
      <c r="J6617" s="79">
        <v>96.26</v>
      </c>
      <c r="K6617" s="43" t="s">
        <v>3379</v>
      </c>
      <c r="L6617" s="52" t="s">
        <v>3372</v>
      </c>
      <c r="M6617" s="16">
        <f>Таблица4[[#This Row],[Поступления]]/Таблица4[[#This Row],[Начисления]]</f>
        <v>0.79747904547059889</v>
      </c>
    </row>
    <row r="6618" spans="1:13" ht="15">
      <c r="A6618" s="42" t="s">
        <v>14883</v>
      </c>
      <c r="B6618" s="82" t="s">
        <v>1519</v>
      </c>
      <c r="C6618" s="82" t="s">
        <v>1452</v>
      </c>
      <c r="D6618" s="82" t="s">
        <v>1453</v>
      </c>
      <c r="E6618" s="82" t="s">
        <v>1518</v>
      </c>
      <c r="F6618" s="82" t="s">
        <v>262</v>
      </c>
      <c r="G6618" s="79">
        <v>34138.25</v>
      </c>
      <c r="H6618" s="79">
        <v>25626.74</v>
      </c>
      <c r="I6618" s="79">
        <v>8511.5099999999984</v>
      </c>
      <c r="J6618" s="79">
        <v>424.2</v>
      </c>
      <c r="K6618" s="43" t="s">
        <v>3379</v>
      </c>
      <c r="L6618" s="52" t="s">
        <v>3372</v>
      </c>
      <c r="M6618" s="16">
        <f>Таблица4[[#This Row],[Поступления]]/Таблица4[[#This Row],[Начисления]]</f>
        <v>0.75067526894319425</v>
      </c>
    </row>
    <row r="6619" spans="1:13" ht="15">
      <c r="A6619" s="42" t="s">
        <v>10308</v>
      </c>
      <c r="B6619" s="82" t="s">
        <v>1519</v>
      </c>
      <c r="C6619" s="82" t="s">
        <v>1452</v>
      </c>
      <c r="D6619" s="82" t="s">
        <v>1453</v>
      </c>
      <c r="E6619" s="82" t="s">
        <v>1518</v>
      </c>
      <c r="F6619" s="82" t="s">
        <v>110</v>
      </c>
      <c r="G6619" s="79">
        <v>105230.49</v>
      </c>
      <c r="H6619" s="79">
        <v>104210.78</v>
      </c>
      <c r="I6619" s="79">
        <v>1019.7100000000064</v>
      </c>
      <c r="J6619" s="79">
        <v>0</v>
      </c>
      <c r="K6619" s="43" t="s">
        <v>3379</v>
      </c>
      <c r="L6619" s="52" t="s">
        <v>3372</v>
      </c>
      <c r="M6619" s="16">
        <f>Таблица4[[#This Row],[Поступления]]/Таблица4[[#This Row],[Начисления]]</f>
        <v>0.99030974767864322</v>
      </c>
    </row>
    <row r="6620" spans="1:13" ht="15">
      <c r="A6620" s="42" t="s">
        <v>10309</v>
      </c>
      <c r="B6620" s="82" t="s">
        <v>1519</v>
      </c>
      <c r="C6620" s="82" t="s">
        <v>1452</v>
      </c>
      <c r="D6620" s="82" t="s">
        <v>1453</v>
      </c>
      <c r="E6620" s="82" t="s">
        <v>1518</v>
      </c>
      <c r="F6620" s="82" t="s">
        <v>112</v>
      </c>
      <c r="G6620" s="79">
        <v>106328.17</v>
      </c>
      <c r="H6620" s="79">
        <v>94313.37</v>
      </c>
      <c r="I6620" s="79">
        <v>12014.800000000003</v>
      </c>
      <c r="J6620" s="79">
        <v>0</v>
      </c>
      <c r="K6620" s="43" t="s">
        <v>3379</v>
      </c>
      <c r="L6620" s="52" t="s">
        <v>3372</v>
      </c>
      <c r="M6620" s="16">
        <f>Таблица4[[#This Row],[Поступления]]/Таблица4[[#This Row],[Начисления]]</f>
        <v>0.88700266354626434</v>
      </c>
    </row>
    <row r="6621" spans="1:13" ht="15">
      <c r="A6621" s="42" t="s">
        <v>14884</v>
      </c>
      <c r="B6621" s="82" t="s">
        <v>1519</v>
      </c>
      <c r="C6621" s="82" t="s">
        <v>1452</v>
      </c>
      <c r="D6621" s="82" t="s">
        <v>1453</v>
      </c>
      <c r="E6621" s="82" t="s">
        <v>1518</v>
      </c>
      <c r="F6621" s="82" t="s">
        <v>263</v>
      </c>
      <c r="G6621" s="79">
        <v>37653.43</v>
      </c>
      <c r="H6621" s="79">
        <v>31058.21</v>
      </c>
      <c r="I6621" s="79">
        <v>6595.2200000000012</v>
      </c>
      <c r="J6621" s="79">
        <v>1598.82</v>
      </c>
      <c r="K6621" s="43" t="s">
        <v>3379</v>
      </c>
      <c r="L6621" s="52" t="s">
        <v>3372</v>
      </c>
      <c r="M6621" s="16">
        <f>Таблица4[[#This Row],[Поступления]]/Таблица4[[#This Row],[Начисления]]</f>
        <v>0.82484411114737755</v>
      </c>
    </row>
    <row r="6622" spans="1:13" ht="15">
      <c r="A6622" s="42" t="s">
        <v>10310</v>
      </c>
      <c r="B6622" s="82" t="s">
        <v>1519</v>
      </c>
      <c r="C6622" s="82" t="s">
        <v>1452</v>
      </c>
      <c r="D6622" s="82" t="s">
        <v>1453</v>
      </c>
      <c r="E6622" s="82" t="s">
        <v>1518</v>
      </c>
      <c r="F6622" s="82" t="s">
        <v>264</v>
      </c>
      <c r="G6622" s="79">
        <v>106986.89</v>
      </c>
      <c r="H6622" s="79">
        <v>81779.899999999994</v>
      </c>
      <c r="I6622" s="79">
        <v>25206.990000000005</v>
      </c>
      <c r="J6622" s="79">
        <v>17355.72</v>
      </c>
      <c r="K6622" s="43" t="s">
        <v>3379</v>
      </c>
      <c r="L6622" s="52" t="s">
        <v>3372</v>
      </c>
      <c r="M6622" s="16">
        <f>Таблица4[[#This Row],[Поступления]]/Таблица4[[#This Row],[Начисления]]</f>
        <v>0.76439178669461272</v>
      </c>
    </row>
    <row r="6623" spans="1:13" ht="15">
      <c r="A6623" s="42" t="s">
        <v>10311</v>
      </c>
      <c r="B6623" s="82" t="s">
        <v>1519</v>
      </c>
      <c r="C6623" s="82" t="s">
        <v>1452</v>
      </c>
      <c r="D6623" s="82" t="s">
        <v>1453</v>
      </c>
      <c r="E6623" s="82" t="s">
        <v>1518</v>
      </c>
      <c r="F6623" s="82" t="s">
        <v>404</v>
      </c>
      <c r="G6623" s="79">
        <v>110708.03</v>
      </c>
      <c r="H6623" s="79">
        <v>101891.51</v>
      </c>
      <c r="I6623" s="79">
        <v>8816.5200000000041</v>
      </c>
      <c r="J6623" s="79">
        <v>0</v>
      </c>
      <c r="K6623" s="43" t="s">
        <v>3379</v>
      </c>
      <c r="L6623" s="52" t="s">
        <v>3372</v>
      </c>
      <c r="M6623" s="16">
        <f>Таблица4[[#This Row],[Поступления]]/Таблица4[[#This Row],[Начисления]]</f>
        <v>0.92036241634866045</v>
      </c>
    </row>
    <row r="6624" spans="1:13" ht="15">
      <c r="A6624" s="42" t="s">
        <v>10312</v>
      </c>
      <c r="B6624" s="82" t="s">
        <v>1519</v>
      </c>
      <c r="C6624" s="82" t="s">
        <v>1452</v>
      </c>
      <c r="D6624" s="82" t="s">
        <v>1453</v>
      </c>
      <c r="E6624" s="82" t="s">
        <v>1518</v>
      </c>
      <c r="F6624" s="82" t="s">
        <v>282</v>
      </c>
      <c r="G6624" s="79">
        <v>108523.6</v>
      </c>
      <c r="H6624" s="79">
        <v>79577.25</v>
      </c>
      <c r="I6624" s="79">
        <v>28946.350000000006</v>
      </c>
      <c r="J6624" s="79">
        <v>0</v>
      </c>
      <c r="K6624" s="43" t="s">
        <v>3379</v>
      </c>
      <c r="L6624" s="52" t="s">
        <v>3372</v>
      </c>
      <c r="M6624" s="16">
        <f>Таблица4[[#This Row],[Поступления]]/Таблица4[[#This Row],[Начисления]]</f>
        <v>0.73327138060292874</v>
      </c>
    </row>
    <row r="6625" spans="1:13" ht="15">
      <c r="A6625" s="42" t="s">
        <v>14885</v>
      </c>
      <c r="B6625" s="82" t="s">
        <v>1519</v>
      </c>
      <c r="C6625" s="82" t="s">
        <v>1452</v>
      </c>
      <c r="D6625" s="82" t="s">
        <v>1453</v>
      </c>
      <c r="E6625" s="82" t="s">
        <v>1518</v>
      </c>
      <c r="F6625" s="82" t="s">
        <v>405</v>
      </c>
      <c r="G6625" s="79">
        <v>33702.69</v>
      </c>
      <c r="H6625" s="79">
        <v>18249.63</v>
      </c>
      <c r="I6625" s="79">
        <v>15453.060000000001</v>
      </c>
      <c r="J6625" s="79">
        <v>0</v>
      </c>
      <c r="K6625" s="43" t="s">
        <v>3379</v>
      </c>
      <c r="L6625" s="52" t="s">
        <v>3372</v>
      </c>
      <c r="M6625" s="16">
        <f>Таблица4[[#This Row],[Поступления]]/Таблица4[[#This Row],[Начисления]]</f>
        <v>0.54148882477926841</v>
      </c>
    </row>
    <row r="6626" spans="1:13" ht="15">
      <c r="A6626" s="42" t="s">
        <v>10313</v>
      </c>
      <c r="B6626" s="82" t="s">
        <v>1519</v>
      </c>
      <c r="C6626" s="82" t="s">
        <v>1452</v>
      </c>
      <c r="D6626" s="82" t="s">
        <v>1453</v>
      </c>
      <c r="E6626" s="82" t="s">
        <v>1518</v>
      </c>
      <c r="F6626" s="82" t="s">
        <v>283</v>
      </c>
      <c r="G6626" s="79">
        <v>105208.57</v>
      </c>
      <c r="H6626" s="79">
        <v>89936.09</v>
      </c>
      <c r="I6626" s="79">
        <v>15272.48000000001</v>
      </c>
      <c r="J6626" s="79">
        <v>0</v>
      </c>
      <c r="K6626" s="43" t="s">
        <v>3379</v>
      </c>
      <c r="L6626" s="52" t="s">
        <v>3372</v>
      </c>
      <c r="M6626" s="16">
        <f>Таблица4[[#This Row],[Поступления]]/Таблица4[[#This Row],[Начисления]]</f>
        <v>0.85483616021014253</v>
      </c>
    </row>
    <row r="6627" spans="1:13" ht="15">
      <c r="A6627" s="42" t="s">
        <v>10314</v>
      </c>
      <c r="B6627" s="82" t="s">
        <v>1519</v>
      </c>
      <c r="C6627" s="82" t="s">
        <v>1452</v>
      </c>
      <c r="D6627" s="82" t="s">
        <v>1453</v>
      </c>
      <c r="E6627" s="82" t="s">
        <v>1518</v>
      </c>
      <c r="F6627" s="82" t="s">
        <v>290</v>
      </c>
      <c r="G6627" s="79">
        <v>97386.09</v>
      </c>
      <c r="H6627" s="79">
        <v>85222.51</v>
      </c>
      <c r="I6627" s="79">
        <v>12163.580000000002</v>
      </c>
      <c r="J6627" s="79">
        <v>0</v>
      </c>
      <c r="K6627" s="43" t="s">
        <v>3379</v>
      </c>
      <c r="L6627" s="52" t="s">
        <v>3372</v>
      </c>
      <c r="M6627" s="16">
        <f>Таблица4[[#This Row],[Поступления]]/Таблица4[[#This Row],[Начисления]]</f>
        <v>0.87509941101444777</v>
      </c>
    </row>
    <row r="6628" spans="1:13" ht="15">
      <c r="A6628" s="42" t="s">
        <v>10315</v>
      </c>
      <c r="B6628" s="82" t="s">
        <v>1519</v>
      </c>
      <c r="C6628" s="82" t="s">
        <v>1452</v>
      </c>
      <c r="D6628" s="82" t="s">
        <v>1453</v>
      </c>
      <c r="E6628" s="82" t="s">
        <v>1518</v>
      </c>
      <c r="F6628" s="82" t="s">
        <v>395</v>
      </c>
      <c r="G6628" s="79">
        <v>269763.90999999997</v>
      </c>
      <c r="H6628" s="79">
        <v>249137.61</v>
      </c>
      <c r="I6628" s="79">
        <v>20626.299999999988</v>
      </c>
      <c r="J6628" s="79">
        <v>833.36</v>
      </c>
      <c r="K6628" s="43" t="s">
        <v>3379</v>
      </c>
      <c r="L6628" s="52" t="s">
        <v>3373</v>
      </c>
      <c r="M6628" s="16">
        <f>Таблица4[[#This Row],[Поступления]]/Таблица4[[#This Row],[Начисления]]</f>
        <v>0.92353943861504684</v>
      </c>
    </row>
    <row r="6629" spans="1:13" ht="15">
      <c r="A6629" s="42" t="s">
        <v>10316</v>
      </c>
      <c r="B6629" s="82" t="s">
        <v>1519</v>
      </c>
      <c r="C6629" s="82" t="s">
        <v>1452</v>
      </c>
      <c r="D6629" s="82" t="s">
        <v>1453</v>
      </c>
      <c r="E6629" s="82" t="s">
        <v>1518</v>
      </c>
      <c r="F6629" s="82" t="s">
        <v>284</v>
      </c>
      <c r="G6629" s="79">
        <v>118849.33</v>
      </c>
      <c r="H6629" s="79">
        <v>46414.879999999997</v>
      </c>
      <c r="I6629" s="79">
        <v>72434.450000000012</v>
      </c>
      <c r="J6629" s="79">
        <v>0</v>
      </c>
      <c r="K6629" s="43" t="s">
        <v>3379</v>
      </c>
      <c r="L6629" s="52" t="s">
        <v>3372</v>
      </c>
      <c r="M6629" s="16">
        <f>Таблица4[[#This Row],[Поступления]]/Таблица4[[#This Row],[Начисления]]</f>
        <v>0.39053547882853018</v>
      </c>
    </row>
    <row r="6630" spans="1:13" ht="15">
      <c r="A6630" s="42" t="s">
        <v>10317</v>
      </c>
      <c r="B6630" s="82" t="s">
        <v>1519</v>
      </c>
      <c r="C6630" s="82" t="s">
        <v>1452</v>
      </c>
      <c r="D6630" s="82" t="s">
        <v>1453</v>
      </c>
      <c r="E6630" s="82" t="s">
        <v>1518</v>
      </c>
      <c r="F6630" s="82" t="s">
        <v>315</v>
      </c>
      <c r="G6630" s="79">
        <v>2452553.12</v>
      </c>
      <c r="H6630" s="79">
        <v>2184556.1800000002</v>
      </c>
      <c r="I6630" s="79">
        <v>267996.93999999994</v>
      </c>
      <c r="J6630" s="79">
        <v>12557.85</v>
      </c>
      <c r="K6630" s="43" t="s">
        <v>3379</v>
      </c>
      <c r="L6630" s="52" t="s">
        <v>3373</v>
      </c>
      <c r="M6630" s="16">
        <f>Таблица4[[#This Row],[Поступления]]/Таблица4[[#This Row],[Начисления]]</f>
        <v>0.89072736577465039</v>
      </c>
    </row>
    <row r="6631" spans="1:13" ht="15">
      <c r="A6631" s="42" t="s">
        <v>14886</v>
      </c>
      <c r="B6631" s="82" t="s">
        <v>1519</v>
      </c>
      <c r="C6631" s="82" t="s">
        <v>1452</v>
      </c>
      <c r="D6631" s="82" t="s">
        <v>1453</v>
      </c>
      <c r="E6631" s="82" t="s">
        <v>1518</v>
      </c>
      <c r="F6631" s="82" t="s">
        <v>285</v>
      </c>
      <c r="G6631" s="79">
        <v>39103.74</v>
      </c>
      <c r="H6631" s="79">
        <v>18558.490000000002</v>
      </c>
      <c r="I6631" s="79">
        <v>20545.249999999996</v>
      </c>
      <c r="J6631" s="79">
        <v>37.450000000000003</v>
      </c>
      <c r="K6631" s="43" t="s">
        <v>3379</v>
      </c>
      <c r="L6631" s="52" t="s">
        <v>3372</v>
      </c>
      <c r="M6631" s="16">
        <f>Таблица4[[#This Row],[Поступления]]/Таблица4[[#This Row],[Начисления]]</f>
        <v>0.4745962918124968</v>
      </c>
    </row>
    <row r="6632" spans="1:13" ht="15">
      <c r="A6632" s="42" t="s">
        <v>10318</v>
      </c>
      <c r="B6632" s="82" t="s">
        <v>1519</v>
      </c>
      <c r="C6632" s="82" t="s">
        <v>1452</v>
      </c>
      <c r="D6632" s="82" t="s">
        <v>1453</v>
      </c>
      <c r="E6632" s="82" t="s">
        <v>1518</v>
      </c>
      <c r="F6632" s="82" t="s">
        <v>415</v>
      </c>
      <c r="G6632" s="79">
        <v>954802.43</v>
      </c>
      <c r="H6632" s="79">
        <v>875870.74</v>
      </c>
      <c r="I6632" s="79">
        <v>78931.690000000061</v>
      </c>
      <c r="J6632" s="79">
        <v>3322.17</v>
      </c>
      <c r="K6632" s="43" t="s">
        <v>3379</v>
      </c>
      <c r="L6632" s="52" t="s">
        <v>3373</v>
      </c>
      <c r="M6632" s="16">
        <f>Таблица4[[#This Row],[Поступления]]/Таблица4[[#This Row],[Начисления]]</f>
        <v>0.91733191336766906</v>
      </c>
    </row>
    <row r="6633" spans="1:13" ht="15">
      <c r="A6633" s="42" t="s">
        <v>14887</v>
      </c>
      <c r="B6633" s="82" t="s">
        <v>1519</v>
      </c>
      <c r="C6633" s="82" t="s">
        <v>1452</v>
      </c>
      <c r="D6633" s="82" t="s">
        <v>1453</v>
      </c>
      <c r="E6633" s="82" t="s">
        <v>1518</v>
      </c>
      <c r="F6633" s="82" t="s">
        <v>416</v>
      </c>
      <c r="G6633" s="79">
        <v>34013.769999999997</v>
      </c>
      <c r="H6633" s="79">
        <v>32727.89</v>
      </c>
      <c r="I6633" s="79">
        <v>1285.8799999999974</v>
      </c>
      <c r="J6633" s="79">
        <v>0</v>
      </c>
      <c r="K6633" s="43" t="s">
        <v>3379</v>
      </c>
      <c r="L6633" s="52" t="s">
        <v>3372</v>
      </c>
      <c r="M6633" s="16">
        <f>Таблица4[[#This Row],[Поступления]]/Таблица4[[#This Row],[Начисления]]</f>
        <v>0.96219531089908594</v>
      </c>
    </row>
    <row r="6634" spans="1:13" ht="15">
      <c r="A6634" s="42" t="s">
        <v>10319</v>
      </c>
      <c r="B6634" s="82" t="s">
        <v>1519</v>
      </c>
      <c r="C6634" s="82" t="s">
        <v>1452</v>
      </c>
      <c r="D6634" s="82" t="s">
        <v>1453</v>
      </c>
      <c r="E6634" s="82" t="s">
        <v>1518</v>
      </c>
      <c r="F6634" s="82" t="s">
        <v>417</v>
      </c>
      <c r="G6634" s="79">
        <v>962142.3</v>
      </c>
      <c r="H6634" s="79">
        <v>836156.15</v>
      </c>
      <c r="I6634" s="79">
        <v>125986.15000000002</v>
      </c>
      <c r="J6634" s="79">
        <v>3407.4</v>
      </c>
      <c r="K6634" s="43" t="s">
        <v>3379</v>
      </c>
      <c r="L6634" s="52" t="s">
        <v>3373</v>
      </c>
      <c r="M6634" s="16">
        <f>Таблица4[[#This Row],[Поступления]]/Таблица4[[#This Row],[Начисления]]</f>
        <v>0.86905663538543099</v>
      </c>
    </row>
    <row r="6635" spans="1:13" ht="15">
      <c r="A6635" s="42" t="s">
        <v>14888</v>
      </c>
      <c r="B6635" s="82" t="s">
        <v>1519</v>
      </c>
      <c r="C6635" s="82" t="s">
        <v>1452</v>
      </c>
      <c r="D6635" s="82" t="s">
        <v>1453</v>
      </c>
      <c r="E6635" s="82" t="s">
        <v>1518</v>
      </c>
      <c r="F6635" s="82" t="s">
        <v>234</v>
      </c>
      <c r="G6635" s="79">
        <v>37058.04</v>
      </c>
      <c r="H6635" s="79">
        <v>36648.01</v>
      </c>
      <c r="I6635" s="79">
        <v>410.02999999999884</v>
      </c>
      <c r="J6635" s="79">
        <v>1041.77</v>
      </c>
      <c r="K6635" s="43" t="s">
        <v>3379</v>
      </c>
      <c r="L6635" s="52" t="s">
        <v>3372</v>
      </c>
      <c r="M6635" s="16">
        <f>Таблица4[[#This Row],[Поступления]]/Таблица4[[#This Row],[Начисления]]</f>
        <v>0.98893546447680447</v>
      </c>
    </row>
    <row r="6636" spans="1:13" ht="15">
      <c r="A6636" s="42" t="s">
        <v>10320</v>
      </c>
      <c r="B6636" s="82" t="s">
        <v>1519</v>
      </c>
      <c r="C6636" s="82" t="s">
        <v>1452</v>
      </c>
      <c r="D6636" s="82" t="s">
        <v>1453</v>
      </c>
      <c r="E6636" s="82" t="s">
        <v>1518</v>
      </c>
      <c r="F6636" s="82" t="s">
        <v>396</v>
      </c>
      <c r="G6636" s="79">
        <v>954802.88</v>
      </c>
      <c r="H6636" s="79">
        <v>863514.99</v>
      </c>
      <c r="I6636" s="79">
        <v>91287.890000000014</v>
      </c>
      <c r="J6636" s="79">
        <v>3336.94</v>
      </c>
      <c r="K6636" s="43" t="s">
        <v>3379</v>
      </c>
      <c r="L6636" s="52" t="s">
        <v>3372</v>
      </c>
      <c r="M6636" s="16">
        <f>Таблица4[[#This Row],[Поступления]]/Таблица4[[#This Row],[Начисления]]</f>
        <v>0.90439085185834378</v>
      </c>
    </row>
    <row r="6637" spans="1:13" ht="15">
      <c r="A6637" s="42" t="s">
        <v>14889</v>
      </c>
      <c r="B6637" s="82" t="s">
        <v>1519</v>
      </c>
      <c r="C6637" s="82" t="s">
        <v>1452</v>
      </c>
      <c r="D6637" s="82" t="s">
        <v>1453</v>
      </c>
      <c r="E6637" s="82" t="s">
        <v>1518</v>
      </c>
      <c r="F6637" s="82" t="s">
        <v>194</v>
      </c>
      <c r="G6637" s="79">
        <v>35491.4</v>
      </c>
      <c r="H6637" s="79">
        <v>24969.81</v>
      </c>
      <c r="I6637" s="79">
        <v>10521.59</v>
      </c>
      <c r="J6637" s="79">
        <v>659.41</v>
      </c>
      <c r="K6637" s="43" t="s">
        <v>3379</v>
      </c>
      <c r="L6637" s="52" t="s">
        <v>3372</v>
      </c>
      <c r="M6637" s="16">
        <f>Таблица4[[#This Row],[Поступления]]/Таблица4[[#This Row],[Начисления]]</f>
        <v>0.70354536591963124</v>
      </c>
    </row>
    <row r="6638" spans="1:13" ht="15">
      <c r="A6638" s="42" t="s">
        <v>10321</v>
      </c>
      <c r="B6638" s="82" t="s">
        <v>1519</v>
      </c>
      <c r="C6638" s="82" t="s">
        <v>1452</v>
      </c>
      <c r="D6638" s="82" t="s">
        <v>1453</v>
      </c>
      <c r="E6638" s="82" t="s">
        <v>1518</v>
      </c>
      <c r="F6638" s="82" t="s">
        <v>397</v>
      </c>
      <c r="G6638" s="79">
        <v>1633103.57</v>
      </c>
      <c r="H6638" s="79">
        <v>1416852.88</v>
      </c>
      <c r="I6638" s="79">
        <v>216250.69000000018</v>
      </c>
      <c r="J6638" s="79">
        <v>2137.41</v>
      </c>
      <c r="K6638" s="43" t="s">
        <v>3379</v>
      </c>
      <c r="L6638" s="52" t="s">
        <v>3372</v>
      </c>
      <c r="M6638" s="16">
        <f>Таблица4[[#This Row],[Поступления]]/Таблица4[[#This Row],[Начисления]]</f>
        <v>0.86758299107753456</v>
      </c>
    </row>
    <row r="6639" spans="1:13" ht="15">
      <c r="A6639" s="42" t="s">
        <v>14890</v>
      </c>
      <c r="B6639" s="82" t="s">
        <v>1519</v>
      </c>
      <c r="C6639" s="82" t="s">
        <v>1452</v>
      </c>
      <c r="D6639" s="82" t="s">
        <v>1453</v>
      </c>
      <c r="E6639" s="82" t="s">
        <v>1518</v>
      </c>
      <c r="F6639" s="82" t="s">
        <v>195</v>
      </c>
      <c r="G6639" s="79">
        <v>35357.07</v>
      </c>
      <c r="H6639" s="79">
        <v>30826.07</v>
      </c>
      <c r="I6639" s="79">
        <v>4531</v>
      </c>
      <c r="J6639" s="79">
        <v>327.93</v>
      </c>
      <c r="K6639" s="43" t="s">
        <v>3379</v>
      </c>
      <c r="L6639" s="52" t="s">
        <v>3372</v>
      </c>
      <c r="M6639" s="16">
        <f>Таблица4[[#This Row],[Поступления]]/Таблица4[[#This Row],[Начисления]]</f>
        <v>0.87185024098433495</v>
      </c>
    </row>
    <row r="6640" spans="1:13" ht="15">
      <c r="A6640" s="42" t="s">
        <v>10322</v>
      </c>
      <c r="B6640" s="82" t="s">
        <v>1519</v>
      </c>
      <c r="C6640" s="82" t="s">
        <v>1452</v>
      </c>
      <c r="D6640" s="82" t="s">
        <v>1453</v>
      </c>
      <c r="E6640" s="82" t="s">
        <v>1518</v>
      </c>
      <c r="F6640" s="82" t="s">
        <v>424</v>
      </c>
      <c r="G6640" s="79">
        <v>2435253.12</v>
      </c>
      <c r="H6640" s="79">
        <v>2230210.87</v>
      </c>
      <c r="I6640" s="79">
        <v>205042.25</v>
      </c>
      <c r="J6640" s="79">
        <v>11401.39</v>
      </c>
      <c r="K6640" s="43" t="s">
        <v>3379</v>
      </c>
      <c r="L6640" s="52" t="s">
        <v>3372</v>
      </c>
      <c r="M6640" s="16">
        <f>Таблица4[[#This Row],[Поступления]]/Таблица4[[#This Row],[Начисления]]</f>
        <v>0.91580248955804644</v>
      </c>
    </row>
    <row r="6641" spans="1:13" ht="15">
      <c r="A6641" s="42" t="s">
        <v>14891</v>
      </c>
      <c r="B6641" s="82" t="s">
        <v>1519</v>
      </c>
      <c r="C6641" s="82" t="s">
        <v>1452</v>
      </c>
      <c r="D6641" s="82" t="s">
        <v>1453</v>
      </c>
      <c r="E6641" s="82" t="s">
        <v>1518</v>
      </c>
      <c r="F6641" s="82" t="s">
        <v>206</v>
      </c>
      <c r="G6641" s="79">
        <v>32068.77</v>
      </c>
      <c r="H6641" s="79">
        <v>32916.44</v>
      </c>
      <c r="I6641" s="79">
        <v>0</v>
      </c>
      <c r="J6641" s="79">
        <v>847.67000000000189</v>
      </c>
      <c r="K6641" s="43" t="s">
        <v>3379</v>
      </c>
      <c r="L6641" s="52" t="s">
        <v>3372</v>
      </c>
      <c r="M6641" s="16">
        <f>Таблица4[[#This Row],[Поступления]]/Таблица4[[#This Row],[Начисления]]</f>
        <v>1.0264328815854178</v>
      </c>
    </row>
    <row r="6642" spans="1:13" ht="15">
      <c r="A6642" s="42" t="s">
        <v>10323</v>
      </c>
      <c r="B6642" s="82" t="s">
        <v>1519</v>
      </c>
      <c r="C6642" s="82" t="s">
        <v>1452</v>
      </c>
      <c r="D6642" s="82" t="s">
        <v>1453</v>
      </c>
      <c r="E6642" s="82" t="s">
        <v>1518</v>
      </c>
      <c r="F6642" s="82" t="s">
        <v>207</v>
      </c>
      <c r="G6642" s="79">
        <v>1643268.58</v>
      </c>
      <c r="H6642" s="79">
        <v>1422541.38</v>
      </c>
      <c r="I6642" s="79">
        <v>220727.20000000019</v>
      </c>
      <c r="J6642" s="79">
        <v>5917.02</v>
      </c>
      <c r="K6642" s="43" t="s">
        <v>3379</v>
      </c>
      <c r="L6642" s="52" t="s">
        <v>3373</v>
      </c>
      <c r="M6642" s="16">
        <f>Таблица4[[#This Row],[Поступления]]/Таблица4[[#This Row],[Начисления]]</f>
        <v>0.86567795265701475</v>
      </c>
    </row>
    <row r="6643" spans="1:13" ht="15">
      <c r="A6643" s="42" t="s">
        <v>14892</v>
      </c>
      <c r="B6643" s="82" t="s">
        <v>1519</v>
      </c>
      <c r="C6643" s="82" t="s">
        <v>1452</v>
      </c>
      <c r="D6643" s="82" t="s">
        <v>1453</v>
      </c>
      <c r="E6643" s="82" t="s">
        <v>1518</v>
      </c>
      <c r="F6643" s="82" t="s">
        <v>316</v>
      </c>
      <c r="G6643" s="79">
        <v>39771.79</v>
      </c>
      <c r="H6643" s="79">
        <v>34911.85</v>
      </c>
      <c r="I6643" s="79">
        <v>4859.9400000000023</v>
      </c>
      <c r="J6643" s="79">
        <v>273.60000000000002</v>
      </c>
      <c r="K6643" s="43" t="s">
        <v>3379</v>
      </c>
      <c r="L6643" s="52" t="s">
        <v>3372</v>
      </c>
      <c r="M6643" s="16">
        <f>Таблица4[[#This Row],[Поступления]]/Таблица4[[#This Row],[Начисления]]</f>
        <v>0.87780434322920842</v>
      </c>
    </row>
    <row r="6644" spans="1:13" ht="15">
      <c r="A6644" s="42" t="s">
        <v>14893</v>
      </c>
      <c r="B6644" s="82" t="s">
        <v>1519</v>
      </c>
      <c r="C6644" s="82" t="s">
        <v>1452</v>
      </c>
      <c r="D6644" s="82" t="s">
        <v>1453</v>
      </c>
      <c r="E6644" s="82" t="s">
        <v>1518</v>
      </c>
      <c r="F6644" s="82" t="s">
        <v>317</v>
      </c>
      <c r="G6644" s="79">
        <v>21563.5</v>
      </c>
      <c r="H6644" s="79">
        <v>20697.599999999999</v>
      </c>
      <c r="I6644" s="79">
        <v>865.90000000000146</v>
      </c>
      <c r="J6644" s="79">
        <v>446.82</v>
      </c>
      <c r="K6644" s="43" t="s">
        <v>3379</v>
      </c>
      <c r="L6644" s="52" t="s">
        <v>3372</v>
      </c>
      <c r="M6644" s="16">
        <f>Таблица4[[#This Row],[Поступления]]/Таблица4[[#This Row],[Начисления]]</f>
        <v>0.95984418113942538</v>
      </c>
    </row>
    <row r="6645" spans="1:13" ht="15">
      <c r="A6645" s="42" t="s">
        <v>14894</v>
      </c>
      <c r="B6645" s="82" t="s">
        <v>1519</v>
      </c>
      <c r="C6645" s="82" t="s">
        <v>1452</v>
      </c>
      <c r="D6645" s="82" t="s">
        <v>1453</v>
      </c>
      <c r="E6645" s="82" t="s">
        <v>1518</v>
      </c>
      <c r="F6645" s="82" t="s">
        <v>318</v>
      </c>
      <c r="G6645" s="79">
        <v>86070.18</v>
      </c>
      <c r="H6645" s="79">
        <v>78586.899999999994</v>
      </c>
      <c r="I6645" s="79">
        <v>7483.2799999999988</v>
      </c>
      <c r="J6645" s="79">
        <v>2162.71</v>
      </c>
      <c r="K6645" s="43" t="s">
        <v>3379</v>
      </c>
      <c r="L6645" s="52" t="s">
        <v>3372</v>
      </c>
      <c r="M6645" s="16">
        <f>Таблица4[[#This Row],[Поступления]]/Таблица4[[#This Row],[Начисления]]</f>
        <v>0.91305606657265037</v>
      </c>
    </row>
    <row r="6646" spans="1:13" ht="15">
      <c r="A6646" s="42" t="s">
        <v>10324</v>
      </c>
      <c r="B6646" s="82" t="s">
        <v>1519</v>
      </c>
      <c r="C6646" s="82" t="s">
        <v>1452</v>
      </c>
      <c r="D6646" s="82" t="s">
        <v>1453</v>
      </c>
      <c r="E6646" s="82" t="s">
        <v>1518</v>
      </c>
      <c r="F6646" s="82" t="s">
        <v>426</v>
      </c>
      <c r="G6646" s="79">
        <v>2431901</v>
      </c>
      <c r="H6646" s="79">
        <v>2146489.0299999998</v>
      </c>
      <c r="I6646" s="79">
        <v>285411.9700000002</v>
      </c>
      <c r="J6646" s="79">
        <v>7685.94</v>
      </c>
      <c r="K6646" s="43" t="s">
        <v>3379</v>
      </c>
      <c r="L6646" s="52" t="s">
        <v>3372</v>
      </c>
      <c r="M6646" s="16">
        <f>Таблица4[[#This Row],[Поступления]]/Таблица4[[#This Row],[Начисления]]</f>
        <v>0.88263832697136924</v>
      </c>
    </row>
    <row r="6647" spans="1:13" ht="15">
      <c r="A6647" s="42" t="s">
        <v>14895</v>
      </c>
      <c r="B6647" s="82" t="s">
        <v>1519</v>
      </c>
      <c r="C6647" s="82" t="s">
        <v>1452</v>
      </c>
      <c r="D6647" s="82" t="s">
        <v>1453</v>
      </c>
      <c r="E6647" s="82" t="s">
        <v>1518</v>
      </c>
      <c r="F6647" s="82" t="s">
        <v>427</v>
      </c>
      <c r="G6647" s="79">
        <v>83821.919999999998</v>
      </c>
      <c r="H6647" s="79">
        <v>64788.11</v>
      </c>
      <c r="I6647" s="79">
        <v>19033.809999999998</v>
      </c>
      <c r="J6647" s="79">
        <v>1748.65</v>
      </c>
      <c r="K6647" s="43" t="s">
        <v>3379</v>
      </c>
      <c r="L6647" s="52" t="s">
        <v>3372</v>
      </c>
      <c r="M6647" s="16">
        <f>Таблица4[[#This Row],[Поступления]]/Таблица4[[#This Row],[Начисления]]</f>
        <v>0.77292562613693416</v>
      </c>
    </row>
    <row r="6648" spans="1:13" ht="15">
      <c r="A6648" s="42" t="s">
        <v>10325</v>
      </c>
      <c r="B6648" s="82" t="s">
        <v>1519</v>
      </c>
      <c r="C6648" s="82" t="s">
        <v>1452</v>
      </c>
      <c r="D6648" s="82" t="s">
        <v>1453</v>
      </c>
      <c r="E6648" s="82" t="s">
        <v>1518</v>
      </c>
      <c r="F6648" s="82" t="s">
        <v>235</v>
      </c>
      <c r="G6648" s="79">
        <v>242844.64</v>
      </c>
      <c r="H6648" s="79">
        <v>213014.52</v>
      </c>
      <c r="I6648" s="79">
        <v>29830.120000000024</v>
      </c>
      <c r="J6648" s="79">
        <v>279.93</v>
      </c>
      <c r="K6648" s="43" t="s">
        <v>3379</v>
      </c>
      <c r="L6648" s="52" t="s">
        <v>3372</v>
      </c>
      <c r="M6648" s="16">
        <f>Таблица4[[#This Row],[Поступления]]/Таблица4[[#This Row],[Начисления]]</f>
        <v>0.87716377021951142</v>
      </c>
    </row>
    <row r="6649" spans="1:13" ht="15">
      <c r="A6649" s="42" t="s">
        <v>10326</v>
      </c>
      <c r="B6649" s="82" t="s">
        <v>1519</v>
      </c>
      <c r="C6649" s="82" t="s">
        <v>1452</v>
      </c>
      <c r="D6649" s="82" t="s">
        <v>1453</v>
      </c>
      <c r="E6649" s="82" t="s">
        <v>1518</v>
      </c>
      <c r="F6649" s="82" t="s">
        <v>435</v>
      </c>
      <c r="G6649" s="79">
        <v>255798.09</v>
      </c>
      <c r="H6649" s="79">
        <v>201851.35</v>
      </c>
      <c r="I6649" s="79">
        <v>53946.739999999991</v>
      </c>
      <c r="J6649" s="79">
        <v>1004.07</v>
      </c>
      <c r="K6649" s="43" t="s">
        <v>3379</v>
      </c>
      <c r="L6649" s="52" t="s">
        <v>3372</v>
      </c>
      <c r="M6649" s="16">
        <f>Таблица4[[#This Row],[Поступления]]/Таблица4[[#This Row],[Начисления]]</f>
        <v>0.78910421105959005</v>
      </c>
    </row>
    <row r="6650" spans="1:13" ht="15">
      <c r="A6650" s="42" t="s">
        <v>10327</v>
      </c>
      <c r="B6650" s="82" t="s">
        <v>1519</v>
      </c>
      <c r="C6650" s="82" t="s">
        <v>1452</v>
      </c>
      <c r="D6650" s="82" t="s">
        <v>1453</v>
      </c>
      <c r="E6650" s="82" t="s">
        <v>1518</v>
      </c>
      <c r="F6650" s="82" t="s">
        <v>236</v>
      </c>
      <c r="G6650" s="79">
        <v>261594.21</v>
      </c>
      <c r="H6650" s="79">
        <v>225349.99</v>
      </c>
      <c r="I6650" s="79">
        <v>36244.22</v>
      </c>
      <c r="J6650" s="79">
        <v>0.2</v>
      </c>
      <c r="K6650" s="43" t="s">
        <v>3379</v>
      </c>
      <c r="L6650" s="52" t="s">
        <v>3372</v>
      </c>
      <c r="M6650" s="16">
        <f>Таблица4[[#This Row],[Поступления]]/Таблица4[[#This Row],[Начисления]]</f>
        <v>0.86144869184986927</v>
      </c>
    </row>
    <row r="6651" spans="1:13" ht="15">
      <c r="A6651" s="42" t="s">
        <v>10328</v>
      </c>
      <c r="B6651" s="82" t="s">
        <v>1519</v>
      </c>
      <c r="C6651" s="82" t="s">
        <v>1452</v>
      </c>
      <c r="D6651" s="82" t="s">
        <v>1453</v>
      </c>
      <c r="E6651" s="82" t="s">
        <v>1518</v>
      </c>
      <c r="F6651" s="82" t="s">
        <v>89</v>
      </c>
      <c r="G6651" s="79">
        <v>250265.78</v>
      </c>
      <c r="H6651" s="79">
        <v>198146.29</v>
      </c>
      <c r="I6651" s="79">
        <v>52119.489999999991</v>
      </c>
      <c r="J6651" s="79">
        <v>0</v>
      </c>
      <c r="K6651" s="43" t="s">
        <v>3379</v>
      </c>
      <c r="L6651" s="52" t="s">
        <v>3372</v>
      </c>
      <c r="M6651" s="16">
        <f>Таблица4[[#This Row],[Поступления]]/Таблица4[[#This Row],[Начисления]]</f>
        <v>0.79174344171224686</v>
      </c>
    </row>
    <row r="6652" spans="1:13" ht="15">
      <c r="A6652" s="42" t="s">
        <v>10329</v>
      </c>
      <c r="B6652" s="82" t="s">
        <v>1519</v>
      </c>
      <c r="C6652" s="82" t="s">
        <v>1452</v>
      </c>
      <c r="D6652" s="82" t="s">
        <v>1453</v>
      </c>
      <c r="E6652" s="82" t="s">
        <v>1518</v>
      </c>
      <c r="F6652" s="82" t="s">
        <v>90</v>
      </c>
      <c r="G6652" s="79">
        <v>561544.5</v>
      </c>
      <c r="H6652" s="79">
        <v>492972.09</v>
      </c>
      <c r="I6652" s="79">
        <v>68572.409999999974</v>
      </c>
      <c r="J6652" s="79">
        <v>2854.92</v>
      </c>
      <c r="K6652" s="43" t="s">
        <v>3379</v>
      </c>
      <c r="L6652" s="52" t="s">
        <v>3372</v>
      </c>
      <c r="M6652" s="16">
        <f>Таблица4[[#This Row],[Поступления]]/Таблица4[[#This Row],[Начисления]]</f>
        <v>0.87788606245809553</v>
      </c>
    </row>
    <row r="6653" spans="1:13" ht="15">
      <c r="A6653" s="42" t="s">
        <v>10330</v>
      </c>
      <c r="B6653" s="82" t="s">
        <v>1519</v>
      </c>
      <c r="C6653" s="82" t="s">
        <v>1452</v>
      </c>
      <c r="D6653" s="82" t="s">
        <v>1453</v>
      </c>
      <c r="E6653" s="82" t="s">
        <v>1518</v>
      </c>
      <c r="F6653" s="82" t="s">
        <v>240</v>
      </c>
      <c r="G6653" s="79">
        <v>1016430.36</v>
      </c>
      <c r="H6653" s="79">
        <v>932382.57</v>
      </c>
      <c r="I6653" s="79">
        <v>84047.790000000037</v>
      </c>
      <c r="J6653" s="79">
        <v>8257.25</v>
      </c>
      <c r="K6653" s="43" t="s">
        <v>3379</v>
      </c>
      <c r="L6653" s="52" t="s">
        <v>3373</v>
      </c>
      <c r="M6653" s="16">
        <f>Таблица4[[#This Row],[Поступления]]/Таблица4[[#This Row],[Начисления]]</f>
        <v>0.9173108229470831</v>
      </c>
    </row>
    <row r="6654" spans="1:13" ht="15">
      <c r="A6654" s="42" t="s">
        <v>10331</v>
      </c>
      <c r="B6654" s="82" t="s">
        <v>1519</v>
      </c>
      <c r="C6654" s="82" t="s">
        <v>1452</v>
      </c>
      <c r="D6654" s="82" t="s">
        <v>1453</v>
      </c>
      <c r="E6654" s="82" t="s">
        <v>1518</v>
      </c>
      <c r="F6654" s="82" t="s">
        <v>241</v>
      </c>
      <c r="G6654" s="79">
        <v>1449690.47</v>
      </c>
      <c r="H6654" s="79">
        <v>1335301.1399999999</v>
      </c>
      <c r="I6654" s="79">
        <v>114389.33000000007</v>
      </c>
      <c r="J6654" s="79">
        <v>2869.04</v>
      </c>
      <c r="K6654" s="43" t="s">
        <v>3379</v>
      </c>
      <c r="L6654" s="52" t="s">
        <v>3373</v>
      </c>
      <c r="M6654" s="16">
        <f>Таблица4[[#This Row],[Поступления]]/Таблица4[[#This Row],[Начисления]]</f>
        <v>0.92109396290644019</v>
      </c>
    </row>
    <row r="6655" spans="1:13" ht="15">
      <c r="A6655" s="42" t="s">
        <v>10332</v>
      </c>
      <c r="B6655" s="82" t="s">
        <v>1519</v>
      </c>
      <c r="C6655" s="82" t="s">
        <v>1452</v>
      </c>
      <c r="D6655" s="82" t="s">
        <v>1453</v>
      </c>
      <c r="E6655" s="82" t="s">
        <v>1518</v>
      </c>
      <c r="F6655" s="82" t="s">
        <v>453</v>
      </c>
      <c r="G6655" s="79">
        <v>1612992.91</v>
      </c>
      <c r="H6655" s="79">
        <v>1383105.48</v>
      </c>
      <c r="I6655" s="79">
        <v>229887.42999999993</v>
      </c>
      <c r="J6655" s="79">
        <v>5921.15</v>
      </c>
      <c r="K6655" s="43" t="s">
        <v>3379</v>
      </c>
      <c r="L6655" s="52" t="s">
        <v>3373</v>
      </c>
      <c r="M6655" s="16">
        <f>Таблица4[[#This Row],[Поступления]]/Таблица4[[#This Row],[Начисления]]</f>
        <v>0.85747771823745966</v>
      </c>
    </row>
    <row r="6656" spans="1:13" ht="15">
      <c r="A6656" s="42" t="s">
        <v>10333</v>
      </c>
      <c r="B6656" s="82" t="s">
        <v>1519</v>
      </c>
      <c r="C6656" s="82" t="s">
        <v>1452</v>
      </c>
      <c r="D6656" s="82" t="s">
        <v>1453</v>
      </c>
      <c r="E6656" s="82" t="s">
        <v>1518</v>
      </c>
      <c r="F6656" s="82" t="s">
        <v>456</v>
      </c>
      <c r="G6656" s="79">
        <v>1629888.4</v>
      </c>
      <c r="H6656" s="79">
        <v>1433548.42</v>
      </c>
      <c r="I6656" s="79">
        <v>196339.97999999998</v>
      </c>
      <c r="J6656" s="79">
        <v>4222.84</v>
      </c>
      <c r="K6656" s="43" t="s">
        <v>3379</v>
      </c>
      <c r="L6656" s="52" t="s">
        <v>3373</v>
      </c>
      <c r="M6656" s="16">
        <f>Таблица4[[#This Row],[Поступления]]/Таблица4[[#This Row],[Начисления]]</f>
        <v>0.87953777694227409</v>
      </c>
    </row>
    <row r="6657" spans="1:13" ht="15">
      <c r="A6657" s="42" t="s">
        <v>10334</v>
      </c>
      <c r="B6657" s="82" t="s">
        <v>1519</v>
      </c>
      <c r="C6657" s="82" t="s">
        <v>1452</v>
      </c>
      <c r="D6657" s="82" t="s">
        <v>1453</v>
      </c>
      <c r="E6657" s="82" t="s">
        <v>1518</v>
      </c>
      <c r="F6657" s="82" t="s">
        <v>461</v>
      </c>
      <c r="G6657" s="79">
        <v>1615734.64</v>
      </c>
      <c r="H6657" s="79">
        <v>1455497.61</v>
      </c>
      <c r="I6657" s="79">
        <v>160237.0299999998</v>
      </c>
      <c r="J6657" s="79">
        <v>4120.47</v>
      </c>
      <c r="K6657" s="43" t="s">
        <v>3379</v>
      </c>
      <c r="L6657" s="52" t="s">
        <v>3373</v>
      </c>
      <c r="M6657" s="16">
        <f>Таблица4[[#This Row],[Поступления]]/Таблица4[[#This Row],[Начисления]]</f>
        <v>0.90082713706008077</v>
      </c>
    </row>
    <row r="6658" spans="1:13" ht="15">
      <c r="A6658" s="42" t="s">
        <v>10335</v>
      </c>
      <c r="B6658" s="82" t="s">
        <v>1519</v>
      </c>
      <c r="C6658" s="82" t="s">
        <v>1452</v>
      </c>
      <c r="D6658" s="82" t="s">
        <v>1453</v>
      </c>
      <c r="E6658" s="82" t="s">
        <v>1518</v>
      </c>
      <c r="F6658" s="82" t="s">
        <v>463</v>
      </c>
      <c r="G6658" s="79">
        <v>1637232.94</v>
      </c>
      <c r="H6658" s="79">
        <v>1483924.05</v>
      </c>
      <c r="I6658" s="79">
        <v>153308.8899999999</v>
      </c>
      <c r="J6658" s="79">
        <v>4388.5</v>
      </c>
      <c r="K6658" s="43" t="s">
        <v>3379</v>
      </c>
      <c r="L6658" s="52" t="s">
        <v>3373</v>
      </c>
      <c r="M6658" s="16">
        <f>Таблица4[[#This Row],[Поступления]]/Таблица4[[#This Row],[Начисления]]</f>
        <v>0.90636097878656174</v>
      </c>
    </row>
    <row r="6659" spans="1:13" ht="15">
      <c r="A6659" s="42" t="s">
        <v>10336</v>
      </c>
      <c r="B6659" s="82" t="s">
        <v>1519</v>
      </c>
      <c r="C6659" s="82" t="s">
        <v>1452</v>
      </c>
      <c r="D6659" s="82" t="s">
        <v>1453</v>
      </c>
      <c r="E6659" s="82" t="s">
        <v>1518</v>
      </c>
      <c r="F6659" s="82" t="s">
        <v>466</v>
      </c>
      <c r="G6659" s="79">
        <v>1505379.26</v>
      </c>
      <c r="H6659" s="79">
        <v>1329784.21</v>
      </c>
      <c r="I6659" s="79">
        <v>175595.05000000005</v>
      </c>
      <c r="J6659" s="79">
        <v>546.97</v>
      </c>
      <c r="K6659" s="43" t="s">
        <v>3379</v>
      </c>
      <c r="L6659" s="52" t="s">
        <v>3372</v>
      </c>
      <c r="M6659" s="16">
        <f>Таблица4[[#This Row],[Поступления]]/Таблица4[[#This Row],[Начисления]]</f>
        <v>0.88335494272719017</v>
      </c>
    </row>
    <row r="6660" spans="1:13" ht="15">
      <c r="A6660" s="42" t="s">
        <v>10337</v>
      </c>
      <c r="B6660" s="82" t="s">
        <v>1519</v>
      </c>
      <c r="C6660" s="82" t="s">
        <v>1452</v>
      </c>
      <c r="D6660" s="82" t="s">
        <v>1453</v>
      </c>
      <c r="E6660" s="82" t="s">
        <v>1518</v>
      </c>
      <c r="F6660" s="82" t="s">
        <v>469</v>
      </c>
      <c r="G6660" s="79">
        <v>398374.42</v>
      </c>
      <c r="H6660" s="79">
        <v>340622.14</v>
      </c>
      <c r="I6660" s="79">
        <v>57752.27999999997</v>
      </c>
      <c r="J6660" s="79">
        <v>354.11</v>
      </c>
      <c r="K6660" s="43" t="s">
        <v>3379</v>
      </c>
      <c r="L6660" s="52" t="s">
        <v>3373</v>
      </c>
      <c r="M6660" s="16">
        <f>Таблица4[[#This Row],[Поступления]]/Таблица4[[#This Row],[Начисления]]</f>
        <v>0.85503014977718705</v>
      </c>
    </row>
    <row r="6661" spans="1:13" ht="15">
      <c r="A6661" s="56" t="s">
        <v>10338</v>
      </c>
      <c r="B6661" s="84" t="s">
        <v>1519</v>
      </c>
      <c r="C6661" s="84" t="s">
        <v>1452</v>
      </c>
      <c r="D6661" s="84" t="s">
        <v>1453</v>
      </c>
      <c r="E6661" s="84" t="s">
        <v>1518</v>
      </c>
      <c r="F6661" s="84" t="s">
        <v>213</v>
      </c>
      <c r="G6661" s="79">
        <v>2438611.98</v>
      </c>
      <c r="H6661" s="79">
        <v>2211071.3199999998</v>
      </c>
      <c r="I6661" s="79">
        <v>227540.66000000015</v>
      </c>
      <c r="J6661" s="79">
        <v>10714.52</v>
      </c>
      <c r="K6661" s="58" t="s">
        <v>3379</v>
      </c>
      <c r="L6661" s="59" t="s">
        <v>3373</v>
      </c>
      <c r="M6661" s="16">
        <f>Таблица4[[#This Row],[Поступления]]/Таблица4[[#This Row],[Начисления]]</f>
        <v>0.90669255221160683</v>
      </c>
    </row>
    <row r="6662" spans="1:13" ht="15">
      <c r="A6662" s="56" t="s">
        <v>10339</v>
      </c>
      <c r="B6662" s="84" t="s">
        <v>1519</v>
      </c>
      <c r="C6662" s="84" t="s">
        <v>1452</v>
      </c>
      <c r="D6662" s="84" t="s">
        <v>1453</v>
      </c>
      <c r="E6662" s="84" t="s">
        <v>1518</v>
      </c>
      <c r="F6662" s="84" t="s">
        <v>293</v>
      </c>
      <c r="G6662" s="79">
        <v>2446748.4900000002</v>
      </c>
      <c r="H6662" s="79">
        <v>2230119.56</v>
      </c>
      <c r="I6662" s="79">
        <v>216628.93000000017</v>
      </c>
      <c r="J6662" s="79">
        <v>15453.07</v>
      </c>
      <c r="K6662" s="58" t="s">
        <v>3379</v>
      </c>
      <c r="L6662" s="59" t="s">
        <v>3373</v>
      </c>
      <c r="M6662" s="16">
        <f>Таблица4[[#This Row],[Поступления]]/Таблица4[[#This Row],[Начисления]]</f>
        <v>0.91146252633428615</v>
      </c>
    </row>
    <row r="6663" spans="1:13" ht="15">
      <c r="A6663" s="42" t="s">
        <v>10340</v>
      </c>
      <c r="B6663" s="82" t="s">
        <v>1519</v>
      </c>
      <c r="C6663" s="82" t="s">
        <v>1452</v>
      </c>
      <c r="D6663" s="82" t="s">
        <v>1453</v>
      </c>
      <c r="E6663" s="82" t="s">
        <v>1518</v>
      </c>
      <c r="F6663" s="82" t="s">
        <v>242</v>
      </c>
      <c r="G6663" s="79">
        <v>960445.92</v>
      </c>
      <c r="H6663" s="79">
        <v>809088.62</v>
      </c>
      <c r="I6663" s="79">
        <v>151357.30000000005</v>
      </c>
      <c r="J6663" s="79">
        <v>3399.83</v>
      </c>
      <c r="K6663" s="43" t="s">
        <v>3379</v>
      </c>
      <c r="L6663" s="52" t="s">
        <v>3373</v>
      </c>
      <c r="M6663" s="16">
        <f>Таблица4[[#This Row],[Поступления]]/Таблица4[[#This Row],[Начисления]]</f>
        <v>0.8424093466917949</v>
      </c>
    </row>
    <row r="6664" spans="1:13" ht="15">
      <c r="A6664" s="42" t="s">
        <v>10341</v>
      </c>
      <c r="B6664" s="82" t="s">
        <v>1519</v>
      </c>
      <c r="C6664" s="82" t="s">
        <v>1452</v>
      </c>
      <c r="D6664" s="82" t="s">
        <v>1453</v>
      </c>
      <c r="E6664" s="82" t="s">
        <v>1518</v>
      </c>
      <c r="F6664" s="82" t="s">
        <v>406</v>
      </c>
      <c r="G6664" s="79">
        <v>719598.55</v>
      </c>
      <c r="H6664" s="79">
        <v>650699.1</v>
      </c>
      <c r="I6664" s="79">
        <v>68899.45000000007</v>
      </c>
      <c r="J6664" s="79">
        <v>7059.65</v>
      </c>
      <c r="K6664" s="43" t="s">
        <v>3379</v>
      </c>
      <c r="L6664" s="52" t="s">
        <v>3373</v>
      </c>
      <c r="M6664" s="16">
        <f>Таблица4[[#This Row],[Поступления]]/Таблица4[[#This Row],[Начисления]]</f>
        <v>0.9042529338059393</v>
      </c>
    </row>
    <row r="6665" spans="1:13" ht="15">
      <c r="A6665" s="42" t="s">
        <v>10342</v>
      </c>
      <c r="B6665" s="82" t="s">
        <v>1519</v>
      </c>
      <c r="C6665" s="82" t="s">
        <v>1452</v>
      </c>
      <c r="D6665" s="82" t="s">
        <v>1453</v>
      </c>
      <c r="E6665" s="82" t="s">
        <v>1518</v>
      </c>
      <c r="F6665" s="82" t="s">
        <v>407</v>
      </c>
      <c r="G6665" s="79">
        <v>716995.06</v>
      </c>
      <c r="H6665" s="79">
        <v>605000.49</v>
      </c>
      <c r="I6665" s="79">
        <v>111994.57000000007</v>
      </c>
      <c r="J6665" s="79">
        <v>569.89</v>
      </c>
      <c r="K6665" s="43" t="s">
        <v>3379</v>
      </c>
      <c r="L6665" s="52" t="s">
        <v>3372</v>
      </c>
      <c r="M6665" s="16">
        <f>Таблица4[[#This Row],[Поступления]]/Таблица4[[#This Row],[Начисления]]</f>
        <v>0.84380008141199736</v>
      </c>
    </row>
    <row r="6666" spans="1:13" ht="15">
      <c r="A6666" s="42" t="s">
        <v>10343</v>
      </c>
      <c r="B6666" s="82" t="s">
        <v>1519</v>
      </c>
      <c r="C6666" s="82" t="s">
        <v>1452</v>
      </c>
      <c r="D6666" s="82" t="s">
        <v>1453</v>
      </c>
      <c r="E6666" s="82" t="s">
        <v>1518</v>
      </c>
      <c r="F6666" s="82" t="s">
        <v>408</v>
      </c>
      <c r="G6666" s="79">
        <v>720959.27</v>
      </c>
      <c r="H6666" s="79">
        <v>668659.87</v>
      </c>
      <c r="I6666" s="79">
        <v>52299.400000000023</v>
      </c>
      <c r="J6666" s="79">
        <v>9872.35</v>
      </c>
      <c r="K6666" s="43" t="s">
        <v>3379</v>
      </c>
      <c r="L6666" s="52" t="s">
        <v>3372</v>
      </c>
      <c r="M6666" s="16">
        <f>Таблица4[[#This Row],[Поступления]]/Таблица4[[#This Row],[Начисления]]</f>
        <v>0.92745859277182185</v>
      </c>
    </row>
    <row r="6667" spans="1:13" ht="15">
      <c r="A6667" s="42" t="s">
        <v>10344</v>
      </c>
      <c r="B6667" s="82" t="s">
        <v>1519</v>
      </c>
      <c r="C6667" s="82" t="s">
        <v>1452</v>
      </c>
      <c r="D6667" s="82" t="s">
        <v>1453</v>
      </c>
      <c r="E6667" s="82" t="s">
        <v>1518</v>
      </c>
      <c r="F6667" s="82" t="s">
        <v>409</v>
      </c>
      <c r="G6667" s="79">
        <v>742629.38</v>
      </c>
      <c r="H6667" s="79">
        <v>665941.16</v>
      </c>
      <c r="I6667" s="79">
        <v>76688.219999999972</v>
      </c>
      <c r="J6667" s="79">
        <v>2771.55</v>
      </c>
      <c r="K6667" s="43" t="s">
        <v>3379</v>
      </c>
      <c r="L6667" s="52" t="s">
        <v>3372</v>
      </c>
      <c r="M6667" s="16">
        <f>Таблица4[[#This Row],[Поступления]]/Таблица4[[#This Row],[Начисления]]</f>
        <v>0.89673419599962501</v>
      </c>
    </row>
    <row r="6668" spans="1:13" ht="15">
      <c r="A6668" s="42" t="s">
        <v>10345</v>
      </c>
      <c r="B6668" s="82" t="s">
        <v>1519</v>
      </c>
      <c r="C6668" s="82" t="s">
        <v>1452</v>
      </c>
      <c r="D6668" s="82" t="s">
        <v>1453</v>
      </c>
      <c r="E6668" s="82" t="s">
        <v>1518</v>
      </c>
      <c r="F6668" s="82" t="s">
        <v>410</v>
      </c>
      <c r="G6668" s="79">
        <v>425181.51</v>
      </c>
      <c r="H6668" s="79">
        <v>383912.93</v>
      </c>
      <c r="I6668" s="79">
        <v>41268.580000000016</v>
      </c>
      <c r="J6668" s="79">
        <v>3053.47</v>
      </c>
      <c r="K6668" s="43" t="s">
        <v>3379</v>
      </c>
      <c r="L6668" s="52" t="s">
        <v>3373</v>
      </c>
      <c r="M6668" s="16">
        <f>Таблица4[[#This Row],[Поступления]]/Таблица4[[#This Row],[Начисления]]</f>
        <v>0.90293891190141351</v>
      </c>
    </row>
    <row r="6669" spans="1:13" ht="15">
      <c r="A6669" s="42" t="s">
        <v>10346</v>
      </c>
      <c r="B6669" s="82" t="s">
        <v>1519</v>
      </c>
      <c r="C6669" s="82" t="s">
        <v>1452</v>
      </c>
      <c r="D6669" s="82" t="s">
        <v>1453</v>
      </c>
      <c r="E6669" s="82" t="s">
        <v>1518</v>
      </c>
      <c r="F6669" s="82" t="s">
        <v>411</v>
      </c>
      <c r="G6669" s="79">
        <v>1640366.68</v>
      </c>
      <c r="H6669" s="79">
        <v>1413294.47</v>
      </c>
      <c r="I6669" s="79">
        <v>227072.20999999996</v>
      </c>
      <c r="J6669" s="79">
        <v>11043.54</v>
      </c>
      <c r="K6669" s="43" t="s">
        <v>3379</v>
      </c>
      <c r="L6669" s="52" t="s">
        <v>3372</v>
      </c>
      <c r="M6669" s="16">
        <f>Таблица4[[#This Row],[Поступления]]/Таблица4[[#This Row],[Начисления]]</f>
        <v>0.86157228577698253</v>
      </c>
    </row>
    <row r="6670" spans="1:13" ht="15">
      <c r="A6670" s="42" t="s">
        <v>10347</v>
      </c>
      <c r="B6670" s="82" t="s">
        <v>1519</v>
      </c>
      <c r="C6670" s="82" t="s">
        <v>1452</v>
      </c>
      <c r="D6670" s="82" t="s">
        <v>1453</v>
      </c>
      <c r="E6670" s="82" t="s">
        <v>1518</v>
      </c>
      <c r="F6670" s="82" t="s">
        <v>412</v>
      </c>
      <c r="G6670" s="79">
        <v>1831027.6</v>
      </c>
      <c r="H6670" s="79">
        <v>1438249.75</v>
      </c>
      <c r="I6670" s="79">
        <v>392777.85000000009</v>
      </c>
      <c r="J6670" s="79">
        <v>8633.33</v>
      </c>
      <c r="K6670" s="43" t="s">
        <v>3379</v>
      </c>
      <c r="L6670" s="52" t="s">
        <v>3373</v>
      </c>
      <c r="M6670" s="16">
        <f>Таблица4[[#This Row],[Поступления]]/Таблица4[[#This Row],[Начисления]]</f>
        <v>0.78548775015734329</v>
      </c>
    </row>
    <row r="6671" spans="1:13" ht="15">
      <c r="A6671" s="42" t="s">
        <v>10348</v>
      </c>
      <c r="B6671" s="82" t="s">
        <v>1519</v>
      </c>
      <c r="C6671" s="82" t="s">
        <v>1452</v>
      </c>
      <c r="D6671" s="82" t="s">
        <v>1453</v>
      </c>
      <c r="E6671" s="82" t="s">
        <v>1518</v>
      </c>
      <c r="F6671" s="82" t="s">
        <v>413</v>
      </c>
      <c r="G6671" s="79">
        <v>2219749.62</v>
      </c>
      <c r="H6671" s="79">
        <v>2072034.25</v>
      </c>
      <c r="I6671" s="79">
        <v>147715.37000000011</v>
      </c>
      <c r="J6671" s="79">
        <v>56389.27</v>
      </c>
      <c r="K6671" s="43" t="s">
        <v>3379</v>
      </c>
      <c r="L6671" s="52" t="s">
        <v>3373</v>
      </c>
      <c r="M6671" s="16">
        <f>Таблица4[[#This Row],[Поступления]]/Таблица4[[#This Row],[Начисления]]</f>
        <v>0.9334540397398513</v>
      </c>
    </row>
    <row r="6672" spans="1:13" ht="15">
      <c r="A6672" s="42" t="s">
        <v>10349</v>
      </c>
      <c r="B6672" s="82" t="s">
        <v>1519</v>
      </c>
      <c r="C6672" s="82" t="s">
        <v>1452</v>
      </c>
      <c r="D6672" s="82" t="s">
        <v>1453</v>
      </c>
      <c r="E6672" s="82" t="s">
        <v>1518</v>
      </c>
      <c r="F6672" s="82" t="s">
        <v>418</v>
      </c>
      <c r="G6672" s="79">
        <v>694920.99</v>
      </c>
      <c r="H6672" s="79">
        <v>620386.31000000006</v>
      </c>
      <c r="I6672" s="79">
        <v>74534.679999999935</v>
      </c>
      <c r="J6672" s="79">
        <v>79.900000000000006</v>
      </c>
      <c r="K6672" s="43" t="s">
        <v>3379</v>
      </c>
      <c r="L6672" s="52" t="s">
        <v>3373</v>
      </c>
      <c r="M6672" s="16">
        <f>Таблица4[[#This Row],[Поступления]]/Таблица4[[#This Row],[Начисления]]</f>
        <v>0.8927436628443185</v>
      </c>
    </row>
    <row r="6673" spans="1:13" ht="15">
      <c r="A6673" s="42" t="s">
        <v>10350</v>
      </c>
      <c r="B6673" s="82" t="s">
        <v>1519</v>
      </c>
      <c r="C6673" s="82" t="s">
        <v>1452</v>
      </c>
      <c r="D6673" s="82" t="s">
        <v>1453</v>
      </c>
      <c r="E6673" s="82" t="s">
        <v>1518</v>
      </c>
      <c r="F6673" s="82" t="s">
        <v>419</v>
      </c>
      <c r="G6673" s="79">
        <v>406910.61</v>
      </c>
      <c r="H6673" s="79">
        <v>375341.54</v>
      </c>
      <c r="I6673" s="79">
        <v>31569.070000000007</v>
      </c>
      <c r="J6673" s="79">
        <v>1751.2</v>
      </c>
      <c r="K6673" s="43" t="s">
        <v>3379</v>
      </c>
      <c r="L6673" s="52" t="s">
        <v>3373</v>
      </c>
      <c r="M6673" s="16">
        <f>Таблица4[[#This Row],[Поступления]]/Таблица4[[#This Row],[Начисления]]</f>
        <v>0.9224176779268547</v>
      </c>
    </row>
    <row r="6674" spans="1:13" ht="15">
      <c r="A6674" s="42" t="s">
        <v>10351</v>
      </c>
      <c r="B6674" s="82" t="s">
        <v>1519</v>
      </c>
      <c r="C6674" s="82" t="s">
        <v>1452</v>
      </c>
      <c r="D6674" s="82" t="s">
        <v>1453</v>
      </c>
      <c r="E6674" s="82" t="s">
        <v>1518</v>
      </c>
      <c r="F6674" s="82" t="s">
        <v>420</v>
      </c>
      <c r="G6674" s="79">
        <v>453788.7</v>
      </c>
      <c r="H6674" s="79">
        <v>371345.01</v>
      </c>
      <c r="I6674" s="79">
        <v>82443.69</v>
      </c>
      <c r="J6674" s="79">
        <v>356.68</v>
      </c>
      <c r="K6674" s="43" t="s">
        <v>3379</v>
      </c>
      <c r="L6674" s="52" t="s">
        <v>3373</v>
      </c>
      <c r="M6674" s="16">
        <f>Таблица4[[#This Row],[Поступления]]/Таблица4[[#This Row],[Начисления]]</f>
        <v>0.81832141258695956</v>
      </c>
    </row>
    <row r="6675" spans="1:13" ht="15">
      <c r="A6675" s="42" t="s">
        <v>10352</v>
      </c>
      <c r="B6675" s="82" t="s">
        <v>1519</v>
      </c>
      <c r="C6675" s="82" t="s">
        <v>1452</v>
      </c>
      <c r="D6675" s="82" t="s">
        <v>1453</v>
      </c>
      <c r="E6675" s="82" t="s">
        <v>1518</v>
      </c>
      <c r="F6675" s="82" t="s">
        <v>421</v>
      </c>
      <c r="G6675" s="79">
        <v>710947.97</v>
      </c>
      <c r="H6675" s="79">
        <v>632336.81999999995</v>
      </c>
      <c r="I6675" s="79">
        <v>78611.150000000023</v>
      </c>
      <c r="J6675" s="79">
        <v>6727.91</v>
      </c>
      <c r="K6675" s="43" t="s">
        <v>3379</v>
      </c>
      <c r="L6675" s="52" t="s">
        <v>3372</v>
      </c>
      <c r="M6675" s="16">
        <f>Таблица4[[#This Row],[Поступления]]/Таблица4[[#This Row],[Начисления]]</f>
        <v>0.88942770312713593</v>
      </c>
    </row>
    <row r="6676" spans="1:13" ht="15">
      <c r="A6676" s="42" t="s">
        <v>10353</v>
      </c>
      <c r="B6676" s="82" t="s">
        <v>1519</v>
      </c>
      <c r="C6676" s="82" t="s">
        <v>1452</v>
      </c>
      <c r="D6676" s="82" t="s">
        <v>1453</v>
      </c>
      <c r="E6676" s="82" t="s">
        <v>1518</v>
      </c>
      <c r="F6676" s="82" t="s">
        <v>422</v>
      </c>
      <c r="G6676" s="79">
        <v>871079.06</v>
      </c>
      <c r="H6676" s="79">
        <v>770760</v>
      </c>
      <c r="I6676" s="79">
        <v>100319.06000000006</v>
      </c>
      <c r="J6676" s="79">
        <v>6063.19</v>
      </c>
      <c r="K6676" s="43" t="s">
        <v>3379</v>
      </c>
      <c r="L6676" s="52" t="s">
        <v>3373</v>
      </c>
      <c r="M6676" s="16">
        <f>Таблица4[[#This Row],[Поступления]]/Таблица4[[#This Row],[Начисления]]</f>
        <v>0.88483357641498117</v>
      </c>
    </row>
    <row r="6677" spans="1:13" ht="15">
      <c r="A6677" s="42" t="s">
        <v>10354</v>
      </c>
      <c r="B6677" s="82" t="s">
        <v>1519</v>
      </c>
      <c r="C6677" s="82" t="s">
        <v>1452</v>
      </c>
      <c r="D6677" s="82" t="s">
        <v>1453</v>
      </c>
      <c r="E6677" s="82" t="s">
        <v>1518</v>
      </c>
      <c r="F6677" s="82" t="s">
        <v>423</v>
      </c>
      <c r="G6677" s="79">
        <v>1030729.33</v>
      </c>
      <c r="H6677" s="79">
        <v>812707.83</v>
      </c>
      <c r="I6677" s="79">
        <v>218021.5</v>
      </c>
      <c r="J6677" s="79">
        <v>4899.17</v>
      </c>
      <c r="K6677" s="43" t="s">
        <v>3379</v>
      </c>
      <c r="L6677" s="52" t="s">
        <v>3373</v>
      </c>
      <c r="M6677" s="16">
        <f>Таблица4[[#This Row],[Поступления]]/Таблица4[[#This Row],[Начисления]]</f>
        <v>0.78847841654025697</v>
      </c>
    </row>
    <row r="6678" spans="1:13" ht="15">
      <c r="A6678" s="42" t="s">
        <v>10355</v>
      </c>
      <c r="B6678" s="82" t="s">
        <v>1519</v>
      </c>
      <c r="C6678" s="82" t="s">
        <v>1452</v>
      </c>
      <c r="D6678" s="82" t="s">
        <v>1453</v>
      </c>
      <c r="E6678" s="82" t="s">
        <v>1518</v>
      </c>
      <c r="F6678" s="82" t="s">
        <v>425</v>
      </c>
      <c r="G6678" s="79">
        <v>1225727.1299999999</v>
      </c>
      <c r="H6678" s="79">
        <v>1157454.0900000001</v>
      </c>
      <c r="I6678" s="79">
        <v>68273.039999999804</v>
      </c>
      <c r="J6678" s="79">
        <v>7085.83</v>
      </c>
      <c r="K6678" s="43" t="s">
        <v>3379</v>
      </c>
      <c r="L6678" s="52" t="s">
        <v>3373</v>
      </c>
      <c r="M6678" s="16">
        <f>Таблица4[[#This Row],[Поступления]]/Таблица4[[#This Row],[Начисления]]</f>
        <v>0.94429996829718554</v>
      </c>
    </row>
    <row r="6679" spans="1:13" ht="15">
      <c r="A6679" s="42" t="s">
        <v>10356</v>
      </c>
      <c r="B6679" s="82" t="s">
        <v>1519</v>
      </c>
      <c r="C6679" s="82" t="s">
        <v>1452</v>
      </c>
      <c r="D6679" s="82" t="s">
        <v>1453</v>
      </c>
      <c r="E6679" s="82" t="s">
        <v>1518</v>
      </c>
      <c r="F6679" s="82" t="s">
        <v>428</v>
      </c>
      <c r="G6679" s="79">
        <v>687500.13</v>
      </c>
      <c r="H6679" s="79">
        <v>609920.48</v>
      </c>
      <c r="I6679" s="79">
        <v>77579.650000000023</v>
      </c>
      <c r="J6679" s="79">
        <v>1187.18</v>
      </c>
      <c r="K6679" s="43" t="s">
        <v>3379</v>
      </c>
      <c r="L6679" s="52" t="s">
        <v>3372</v>
      </c>
      <c r="M6679" s="16">
        <f>Таблица4[[#This Row],[Поступления]]/Таблица4[[#This Row],[Начисления]]</f>
        <v>0.88715689406487819</v>
      </c>
    </row>
    <row r="6680" spans="1:13" ht="15">
      <c r="A6680" s="42" t="s">
        <v>10357</v>
      </c>
      <c r="B6680" s="82" t="s">
        <v>1519</v>
      </c>
      <c r="C6680" s="82" t="s">
        <v>1452</v>
      </c>
      <c r="D6680" s="82" t="s">
        <v>1453</v>
      </c>
      <c r="E6680" s="82" t="s">
        <v>1518</v>
      </c>
      <c r="F6680" s="82" t="s">
        <v>429</v>
      </c>
      <c r="G6680" s="79">
        <v>279641.21999999997</v>
      </c>
      <c r="H6680" s="79">
        <v>245268.74</v>
      </c>
      <c r="I6680" s="79">
        <v>34372.479999999981</v>
      </c>
      <c r="J6680" s="79">
        <v>3226.77</v>
      </c>
      <c r="K6680" s="43" t="s">
        <v>3379</v>
      </c>
      <c r="L6680" s="52" t="s">
        <v>3372</v>
      </c>
      <c r="M6680" s="16">
        <f>Таблица4[[#This Row],[Поступления]]/Таблица4[[#This Row],[Начисления]]</f>
        <v>0.87708364310526188</v>
      </c>
    </row>
    <row r="6681" spans="1:13" ht="15">
      <c r="A6681" s="42" t="s">
        <v>10358</v>
      </c>
      <c r="B6681" s="82" t="s">
        <v>1519</v>
      </c>
      <c r="C6681" s="82" t="s">
        <v>1452</v>
      </c>
      <c r="D6681" s="82" t="s">
        <v>1453</v>
      </c>
      <c r="E6681" s="82" t="s">
        <v>1518</v>
      </c>
      <c r="F6681" s="82" t="s">
        <v>433</v>
      </c>
      <c r="G6681" s="79">
        <v>664952.24</v>
      </c>
      <c r="H6681" s="79">
        <v>650233.18999999994</v>
      </c>
      <c r="I6681" s="79">
        <v>14719.050000000047</v>
      </c>
      <c r="J6681" s="79">
        <v>3480.76</v>
      </c>
      <c r="K6681" s="43" t="s">
        <v>3379</v>
      </c>
      <c r="L6681" s="52" t="s">
        <v>3373</v>
      </c>
      <c r="M6681" s="16">
        <f>Таблица4[[#This Row],[Поступления]]/Таблица4[[#This Row],[Начисления]]</f>
        <v>0.97786450046397311</v>
      </c>
    </row>
    <row r="6682" spans="1:13" ht="15">
      <c r="A6682" s="42" t="s">
        <v>10359</v>
      </c>
      <c r="B6682" s="82" t="s">
        <v>1519</v>
      </c>
      <c r="C6682" s="82" t="s">
        <v>1452</v>
      </c>
      <c r="D6682" s="82" t="s">
        <v>1453</v>
      </c>
      <c r="E6682" s="82" t="s">
        <v>1518</v>
      </c>
      <c r="F6682" s="82" t="s">
        <v>434</v>
      </c>
      <c r="G6682" s="79">
        <v>279641.21999999997</v>
      </c>
      <c r="H6682" s="79">
        <v>247748.7</v>
      </c>
      <c r="I6682" s="79">
        <v>31892.51999999996</v>
      </c>
      <c r="J6682" s="79">
        <v>465.73</v>
      </c>
      <c r="K6682" s="43" t="s">
        <v>3379</v>
      </c>
      <c r="L6682" s="52" t="s">
        <v>3372</v>
      </c>
      <c r="M6682" s="16">
        <f>Таблица4[[#This Row],[Поступления]]/Таблица4[[#This Row],[Начисления]]</f>
        <v>0.88595200664623064</v>
      </c>
    </row>
    <row r="6683" spans="1:13" ht="15">
      <c r="A6683" s="42" t="s">
        <v>10360</v>
      </c>
      <c r="B6683" s="82" t="s">
        <v>1519</v>
      </c>
      <c r="C6683" s="82" t="s">
        <v>1452</v>
      </c>
      <c r="D6683" s="82" t="s">
        <v>1453</v>
      </c>
      <c r="E6683" s="82" t="s">
        <v>1518</v>
      </c>
      <c r="F6683" s="82" t="s">
        <v>436</v>
      </c>
      <c r="G6683" s="79">
        <v>685040.89</v>
      </c>
      <c r="H6683" s="79">
        <v>603997.73</v>
      </c>
      <c r="I6683" s="79">
        <v>81043.160000000033</v>
      </c>
      <c r="J6683" s="79">
        <v>906.02</v>
      </c>
      <c r="K6683" s="43" t="s">
        <v>3379</v>
      </c>
      <c r="L6683" s="52" t="s">
        <v>3373</v>
      </c>
      <c r="M6683" s="16">
        <f>Таблица4[[#This Row],[Поступления]]/Таблица4[[#This Row],[Начисления]]</f>
        <v>0.88169587949706185</v>
      </c>
    </row>
    <row r="6684" spans="1:13" ht="15">
      <c r="A6684" s="42" t="s">
        <v>10361</v>
      </c>
      <c r="B6684" s="82" t="s">
        <v>1519</v>
      </c>
      <c r="C6684" s="82" t="s">
        <v>1452</v>
      </c>
      <c r="D6684" s="82" t="s">
        <v>1453</v>
      </c>
      <c r="E6684" s="82" t="s">
        <v>1518</v>
      </c>
      <c r="F6684" s="82" t="s">
        <v>437</v>
      </c>
      <c r="G6684" s="79">
        <v>280124.51</v>
      </c>
      <c r="H6684" s="79">
        <v>202517.03</v>
      </c>
      <c r="I6684" s="79">
        <v>77607.48000000001</v>
      </c>
      <c r="J6684" s="79">
        <v>823.04</v>
      </c>
      <c r="K6684" s="43" t="s">
        <v>3379</v>
      </c>
      <c r="L6684" s="52" t="s">
        <v>3372</v>
      </c>
      <c r="M6684" s="16">
        <f>Таблица4[[#This Row],[Поступления]]/Таблица4[[#This Row],[Начисления]]</f>
        <v>0.72295362515761297</v>
      </c>
    </row>
    <row r="6685" spans="1:13" ht="15">
      <c r="A6685" s="42" t="s">
        <v>10362</v>
      </c>
      <c r="B6685" s="82" t="s">
        <v>1519</v>
      </c>
      <c r="C6685" s="82" t="s">
        <v>1452</v>
      </c>
      <c r="D6685" s="82" t="s">
        <v>1453</v>
      </c>
      <c r="E6685" s="82" t="s">
        <v>1518</v>
      </c>
      <c r="F6685" s="82" t="s">
        <v>438</v>
      </c>
      <c r="G6685" s="79">
        <v>1399544.81</v>
      </c>
      <c r="H6685" s="79">
        <v>1316804.29</v>
      </c>
      <c r="I6685" s="79">
        <v>82740.520000000019</v>
      </c>
      <c r="J6685" s="79">
        <v>4856.8599999999997</v>
      </c>
      <c r="K6685" s="43" t="s">
        <v>3379</v>
      </c>
      <c r="L6685" s="52" t="s">
        <v>3372</v>
      </c>
      <c r="M6685" s="16">
        <f>Таблица4[[#This Row],[Поступления]]/Таблица4[[#This Row],[Начисления]]</f>
        <v>0.94088040668022621</v>
      </c>
    </row>
    <row r="6686" spans="1:13" ht="15">
      <c r="A6686" s="42" t="s">
        <v>10363</v>
      </c>
      <c r="B6686" s="82" t="s">
        <v>1519</v>
      </c>
      <c r="C6686" s="82" t="s">
        <v>1452</v>
      </c>
      <c r="D6686" s="82" t="s">
        <v>1453</v>
      </c>
      <c r="E6686" s="82" t="s">
        <v>1518</v>
      </c>
      <c r="F6686" s="82" t="s">
        <v>439</v>
      </c>
      <c r="G6686" s="79">
        <v>956009.85</v>
      </c>
      <c r="H6686" s="79">
        <v>821250.98</v>
      </c>
      <c r="I6686" s="79">
        <v>134758.87</v>
      </c>
      <c r="J6686" s="79">
        <v>223.17</v>
      </c>
      <c r="K6686" s="43" t="s">
        <v>3379</v>
      </c>
      <c r="L6686" s="52" t="s">
        <v>3373</v>
      </c>
      <c r="M6686" s="16">
        <f>Таблица4[[#This Row],[Поступления]]/Таблица4[[#This Row],[Начисления]]</f>
        <v>0.85904029126896553</v>
      </c>
    </row>
    <row r="6687" spans="1:13" ht="15">
      <c r="A6687" s="42" t="s">
        <v>10364</v>
      </c>
      <c r="B6687" s="82" t="s">
        <v>1519</v>
      </c>
      <c r="C6687" s="82" t="s">
        <v>1452</v>
      </c>
      <c r="D6687" s="82" t="s">
        <v>1453</v>
      </c>
      <c r="E6687" s="82" t="s">
        <v>1518</v>
      </c>
      <c r="F6687" s="82" t="s">
        <v>440</v>
      </c>
      <c r="G6687" s="79">
        <v>960611.65</v>
      </c>
      <c r="H6687" s="79">
        <v>867869.47</v>
      </c>
      <c r="I6687" s="79">
        <v>92742.180000000051</v>
      </c>
      <c r="J6687" s="79">
        <v>2454.5700000000002</v>
      </c>
      <c r="K6687" s="43" t="s">
        <v>3379</v>
      </c>
      <c r="L6687" s="52" t="s">
        <v>3372</v>
      </c>
      <c r="M6687" s="16">
        <f>Таблица4[[#This Row],[Поступления]]/Таблица4[[#This Row],[Начисления]]</f>
        <v>0.90345507469121367</v>
      </c>
    </row>
    <row r="6688" spans="1:13" ht="15">
      <c r="A6688" s="42" t="s">
        <v>10365</v>
      </c>
      <c r="B6688" s="82" t="s">
        <v>1519</v>
      </c>
      <c r="C6688" s="82" t="s">
        <v>1452</v>
      </c>
      <c r="D6688" s="82" t="s">
        <v>1453</v>
      </c>
      <c r="E6688" s="82" t="s">
        <v>1518</v>
      </c>
      <c r="F6688" s="82" t="s">
        <v>441</v>
      </c>
      <c r="G6688" s="79">
        <v>971219.98</v>
      </c>
      <c r="H6688" s="79">
        <v>886783.91</v>
      </c>
      <c r="I6688" s="79">
        <v>84436.069999999949</v>
      </c>
      <c r="J6688" s="79">
        <v>8701.34</v>
      </c>
      <c r="K6688" s="43" t="s">
        <v>3379</v>
      </c>
      <c r="L6688" s="52" t="s">
        <v>3372</v>
      </c>
      <c r="M6688" s="16">
        <f>Таблица4[[#This Row],[Поступления]]/Таблица4[[#This Row],[Начисления]]</f>
        <v>0.91306184825398673</v>
      </c>
    </row>
    <row r="6689" spans="1:13" ht="15">
      <c r="A6689" s="56" t="s">
        <v>10366</v>
      </c>
      <c r="B6689" s="84" t="s">
        <v>1519</v>
      </c>
      <c r="C6689" s="84" t="s">
        <v>1452</v>
      </c>
      <c r="D6689" s="84" t="s">
        <v>1453</v>
      </c>
      <c r="E6689" s="84" t="s">
        <v>1518</v>
      </c>
      <c r="F6689" s="84" t="s">
        <v>470</v>
      </c>
      <c r="G6689" s="79">
        <v>1146974.3799999999</v>
      </c>
      <c r="H6689" s="79">
        <v>937044.04</v>
      </c>
      <c r="I6689" s="79">
        <v>209930.33999999985</v>
      </c>
      <c r="J6689" s="79">
        <v>2030.29</v>
      </c>
      <c r="K6689" s="58" t="s">
        <v>3379</v>
      </c>
      <c r="L6689" s="59" t="s">
        <v>3373</v>
      </c>
      <c r="M6689" s="16">
        <f>Таблица4[[#This Row],[Поступления]]/Таблица4[[#This Row],[Начисления]]</f>
        <v>0.81697033197899338</v>
      </c>
    </row>
    <row r="6690" spans="1:13" ht="15">
      <c r="A6690" s="42" t="s">
        <v>10367</v>
      </c>
      <c r="B6690" s="82" t="s">
        <v>1567</v>
      </c>
      <c r="C6690" s="82" t="s">
        <v>1452</v>
      </c>
      <c r="D6690" s="82" t="s">
        <v>1453</v>
      </c>
      <c r="E6690" s="82" t="s">
        <v>1566</v>
      </c>
      <c r="F6690" s="82" t="s">
        <v>25</v>
      </c>
      <c r="G6690" s="79">
        <v>775847.87</v>
      </c>
      <c r="H6690" s="79">
        <v>559161.09</v>
      </c>
      <c r="I6690" s="79">
        <v>216686.78000000003</v>
      </c>
      <c r="J6690" s="79">
        <v>0</v>
      </c>
      <c r="K6690" s="43" t="s">
        <v>3379</v>
      </c>
      <c r="L6690" s="52" t="s">
        <v>3373</v>
      </c>
      <c r="M6690" s="16">
        <f>Таблица4[[#This Row],[Поступления]]/Таблица4[[#This Row],[Начисления]]</f>
        <v>0.72070970562824377</v>
      </c>
    </row>
    <row r="6691" spans="1:13" ht="15">
      <c r="A6691" s="42" t="s">
        <v>10368</v>
      </c>
      <c r="B6691" s="82" t="s">
        <v>1573</v>
      </c>
      <c r="C6691" s="82" t="s">
        <v>1452</v>
      </c>
      <c r="D6691" s="82" t="s">
        <v>1453</v>
      </c>
      <c r="E6691" s="82" t="s">
        <v>1572</v>
      </c>
      <c r="F6691" s="82" t="s">
        <v>32</v>
      </c>
      <c r="G6691" s="79">
        <v>410844.51</v>
      </c>
      <c r="H6691" s="79">
        <v>358683.05</v>
      </c>
      <c r="I6691" s="79">
        <v>52161.460000000021</v>
      </c>
      <c r="J6691" s="79">
        <v>513.41999999999996</v>
      </c>
      <c r="K6691" s="43" t="s">
        <v>3379</v>
      </c>
      <c r="L6691" s="52" t="s">
        <v>3373</v>
      </c>
      <c r="M6691" s="16">
        <f>Таблица4[[#This Row],[Поступления]]/Таблица4[[#This Row],[Начисления]]</f>
        <v>0.87303843977372364</v>
      </c>
    </row>
    <row r="6692" spans="1:13" ht="15">
      <c r="A6692" s="42" t="s">
        <v>10369</v>
      </c>
      <c r="B6692" s="82" t="s">
        <v>1573</v>
      </c>
      <c r="C6692" s="82" t="s">
        <v>1452</v>
      </c>
      <c r="D6692" s="82" t="s">
        <v>1453</v>
      </c>
      <c r="E6692" s="82" t="s">
        <v>1572</v>
      </c>
      <c r="F6692" s="82" t="s">
        <v>147</v>
      </c>
      <c r="G6692" s="79">
        <v>2942775.55</v>
      </c>
      <c r="H6692" s="79">
        <v>2465911.2200000002</v>
      </c>
      <c r="I6692" s="79">
        <v>476864.32999999961</v>
      </c>
      <c r="J6692" s="79">
        <v>5244.25</v>
      </c>
      <c r="K6692" s="43" t="s">
        <v>3379</v>
      </c>
      <c r="L6692" s="52" t="s">
        <v>3372</v>
      </c>
      <c r="M6692" s="16">
        <f>Таблица4[[#This Row],[Поступления]]/Таблица4[[#This Row],[Начисления]]</f>
        <v>0.83795422997856572</v>
      </c>
    </row>
    <row r="6693" spans="1:13" ht="15">
      <c r="A6693" s="42" t="s">
        <v>10370</v>
      </c>
      <c r="B6693" s="82" t="s">
        <v>1573</v>
      </c>
      <c r="C6693" s="82" t="s">
        <v>1452</v>
      </c>
      <c r="D6693" s="82" t="s">
        <v>1453</v>
      </c>
      <c r="E6693" s="82" t="s">
        <v>1572</v>
      </c>
      <c r="F6693" s="82" t="s">
        <v>92</v>
      </c>
      <c r="G6693" s="79">
        <v>80553</v>
      </c>
      <c r="H6693" s="79">
        <v>70473.509999999995</v>
      </c>
      <c r="I6693" s="79">
        <v>10079.490000000005</v>
      </c>
      <c r="J6693" s="79">
        <v>300.57</v>
      </c>
      <c r="K6693" s="43" t="s">
        <v>3379</v>
      </c>
      <c r="L6693" s="52" t="s">
        <v>3372</v>
      </c>
      <c r="M6693" s="16">
        <f>Таблица4[[#This Row],[Поступления]]/Таблица4[[#This Row],[Начисления]]</f>
        <v>0.87487132695244119</v>
      </c>
    </row>
    <row r="6694" spans="1:13" ht="15">
      <c r="A6694" s="42" t="s">
        <v>10371</v>
      </c>
      <c r="B6694" s="82" t="s">
        <v>1573</v>
      </c>
      <c r="C6694" s="82" t="s">
        <v>1452</v>
      </c>
      <c r="D6694" s="82" t="s">
        <v>1453</v>
      </c>
      <c r="E6694" s="82" t="s">
        <v>1572</v>
      </c>
      <c r="F6694" s="82" t="s">
        <v>471</v>
      </c>
      <c r="G6694" s="79">
        <v>91464.67</v>
      </c>
      <c r="H6694" s="79">
        <v>80102.009999999995</v>
      </c>
      <c r="I6694" s="79">
        <v>11362.660000000003</v>
      </c>
      <c r="J6694" s="79">
        <v>0</v>
      </c>
      <c r="K6694" s="43" t="s">
        <v>3379</v>
      </c>
      <c r="L6694" s="52" t="s">
        <v>3372</v>
      </c>
      <c r="M6694" s="16">
        <f>Таблица4[[#This Row],[Поступления]]/Таблица4[[#This Row],[Начисления]]</f>
        <v>0.87576995576543371</v>
      </c>
    </row>
    <row r="6695" spans="1:13" ht="15">
      <c r="A6695" s="42" t="s">
        <v>10372</v>
      </c>
      <c r="B6695" s="82" t="s">
        <v>1573</v>
      </c>
      <c r="C6695" s="82" t="s">
        <v>1452</v>
      </c>
      <c r="D6695" s="82" t="s">
        <v>1453</v>
      </c>
      <c r="E6695" s="82" t="s">
        <v>1572</v>
      </c>
      <c r="F6695" s="82" t="s">
        <v>501</v>
      </c>
      <c r="G6695" s="79">
        <v>1055158.56</v>
      </c>
      <c r="H6695" s="79">
        <v>643499.44999999995</v>
      </c>
      <c r="I6695" s="79">
        <v>411659.1100000001</v>
      </c>
      <c r="J6695" s="79">
        <v>1974.23</v>
      </c>
      <c r="K6695" s="43" t="s">
        <v>3379</v>
      </c>
      <c r="L6695" s="52" t="s">
        <v>3373</v>
      </c>
      <c r="M6695" s="16">
        <f>Таблица4[[#This Row],[Поступления]]/Таблица4[[#This Row],[Начисления]]</f>
        <v>0.60986042704330612</v>
      </c>
    </row>
    <row r="6696" spans="1:13" ht="15">
      <c r="A6696" s="42" t="s">
        <v>10373</v>
      </c>
      <c r="B6696" s="82" t="s">
        <v>1573</v>
      </c>
      <c r="C6696" s="82" t="s">
        <v>1452</v>
      </c>
      <c r="D6696" s="82" t="s">
        <v>1453</v>
      </c>
      <c r="E6696" s="82" t="s">
        <v>1572</v>
      </c>
      <c r="F6696" s="82" t="s">
        <v>502</v>
      </c>
      <c r="G6696" s="79">
        <v>288401.15999999997</v>
      </c>
      <c r="H6696" s="79">
        <v>267865.83</v>
      </c>
      <c r="I6696" s="79">
        <v>20535.329999999958</v>
      </c>
      <c r="J6696" s="79">
        <v>1117.78</v>
      </c>
      <c r="K6696" s="43" t="s">
        <v>3379</v>
      </c>
      <c r="L6696" s="52" t="s">
        <v>3372</v>
      </c>
      <c r="M6696" s="16">
        <f>Таблица4[[#This Row],[Поступления]]/Таблица4[[#This Row],[Начисления]]</f>
        <v>0.9287959521383341</v>
      </c>
    </row>
    <row r="6697" spans="1:13" ht="15">
      <c r="A6697" s="42" t="s">
        <v>10374</v>
      </c>
      <c r="B6697" s="82" t="s">
        <v>1575</v>
      </c>
      <c r="C6697" s="82" t="s">
        <v>1452</v>
      </c>
      <c r="D6697" s="82" t="s">
        <v>1453</v>
      </c>
      <c r="E6697" s="82" t="s">
        <v>1574</v>
      </c>
      <c r="F6697" s="82" t="s">
        <v>14</v>
      </c>
      <c r="G6697" s="79">
        <v>105603.62</v>
      </c>
      <c r="H6697" s="79">
        <v>97804.19</v>
      </c>
      <c r="I6697" s="79">
        <v>7799.429999999993</v>
      </c>
      <c r="J6697" s="79">
        <v>404.94</v>
      </c>
      <c r="K6697" s="43" t="s">
        <v>3379</v>
      </c>
      <c r="L6697" s="52" t="s">
        <v>3372</v>
      </c>
      <c r="M6697" s="16">
        <f>Таблица4[[#This Row],[Поступления]]/Таблица4[[#This Row],[Начисления]]</f>
        <v>0.92614429315964741</v>
      </c>
    </row>
    <row r="6698" spans="1:13" ht="15">
      <c r="A6698" s="42" t="s">
        <v>10375</v>
      </c>
      <c r="B6698" s="82" t="s">
        <v>1584</v>
      </c>
      <c r="C6698" s="82" t="s">
        <v>1452</v>
      </c>
      <c r="D6698" s="82" t="s">
        <v>1453</v>
      </c>
      <c r="E6698" s="82" t="s">
        <v>1583</v>
      </c>
      <c r="F6698" s="82" t="s">
        <v>21</v>
      </c>
      <c r="G6698" s="79">
        <v>376463.29</v>
      </c>
      <c r="H6698" s="79">
        <v>271714.07</v>
      </c>
      <c r="I6698" s="79">
        <v>104749.21999999997</v>
      </c>
      <c r="J6698" s="79">
        <v>0</v>
      </c>
      <c r="K6698" s="43" t="s">
        <v>3379</v>
      </c>
      <c r="L6698" s="52" t="s">
        <v>3373</v>
      </c>
      <c r="M6698" s="16">
        <f>Таблица4[[#This Row],[Поступления]]/Таблица4[[#This Row],[Начисления]]</f>
        <v>0.72175449032493988</v>
      </c>
    </row>
    <row r="6699" spans="1:13" ht="15">
      <c r="A6699" s="42" t="s">
        <v>10376</v>
      </c>
      <c r="B6699" s="82" t="s">
        <v>1584</v>
      </c>
      <c r="C6699" s="82" t="s">
        <v>1452</v>
      </c>
      <c r="D6699" s="82" t="s">
        <v>1453</v>
      </c>
      <c r="E6699" s="82" t="s">
        <v>1583</v>
      </c>
      <c r="F6699" s="82" t="s">
        <v>23</v>
      </c>
      <c r="G6699" s="79">
        <v>868509.28</v>
      </c>
      <c r="H6699" s="79">
        <v>637743.59</v>
      </c>
      <c r="I6699" s="79">
        <v>230765.69000000006</v>
      </c>
      <c r="J6699" s="79">
        <v>28362.97</v>
      </c>
      <c r="K6699" s="43" t="s">
        <v>3379</v>
      </c>
      <c r="L6699" s="52" t="s">
        <v>3373</v>
      </c>
      <c r="M6699" s="16">
        <f>Таблица4[[#This Row],[Поступления]]/Таблица4[[#This Row],[Начисления]]</f>
        <v>0.73429680567143729</v>
      </c>
    </row>
    <row r="6700" spans="1:13" ht="15">
      <c r="A6700" s="42" t="s">
        <v>10377</v>
      </c>
      <c r="B6700" s="82" t="s">
        <v>1584</v>
      </c>
      <c r="C6700" s="82" t="s">
        <v>1452</v>
      </c>
      <c r="D6700" s="82" t="s">
        <v>1453</v>
      </c>
      <c r="E6700" s="82" t="s">
        <v>1583</v>
      </c>
      <c r="F6700" s="82" t="s">
        <v>28</v>
      </c>
      <c r="G6700" s="79">
        <v>783512.05</v>
      </c>
      <c r="H6700" s="79">
        <v>632703.43999999994</v>
      </c>
      <c r="I6700" s="79">
        <v>150808.6100000001</v>
      </c>
      <c r="J6700" s="79">
        <v>5171.0600000000004</v>
      </c>
      <c r="K6700" s="43" t="s">
        <v>3379</v>
      </c>
      <c r="L6700" s="52" t="s">
        <v>3373</v>
      </c>
      <c r="M6700" s="16">
        <f>Таблица4[[#This Row],[Поступления]]/Таблица4[[#This Row],[Начисления]]</f>
        <v>0.80752228379895363</v>
      </c>
    </row>
    <row r="6701" spans="1:13" ht="15">
      <c r="A6701" s="42" t="s">
        <v>10378</v>
      </c>
      <c r="B6701" s="82" t="s">
        <v>1584</v>
      </c>
      <c r="C6701" s="82" t="s">
        <v>1452</v>
      </c>
      <c r="D6701" s="82" t="s">
        <v>1453</v>
      </c>
      <c r="E6701" s="82" t="s">
        <v>1583</v>
      </c>
      <c r="F6701" s="82" t="s">
        <v>32</v>
      </c>
      <c r="G6701" s="79">
        <v>1380663.81</v>
      </c>
      <c r="H6701" s="79">
        <v>983267.67</v>
      </c>
      <c r="I6701" s="79">
        <v>397396.14</v>
      </c>
      <c r="J6701" s="79">
        <v>1037.6199999999999</v>
      </c>
      <c r="K6701" s="43" t="s">
        <v>3379</v>
      </c>
      <c r="L6701" s="52" t="s">
        <v>3373</v>
      </c>
      <c r="M6701" s="16">
        <f>Таблица4[[#This Row],[Поступления]]/Таблица4[[#This Row],[Начисления]]</f>
        <v>0.71217023498283771</v>
      </c>
    </row>
    <row r="6702" spans="1:13" ht="15">
      <c r="A6702" s="42" t="s">
        <v>10379</v>
      </c>
      <c r="B6702" s="82" t="s">
        <v>1584</v>
      </c>
      <c r="C6702" s="82" t="s">
        <v>1452</v>
      </c>
      <c r="D6702" s="82" t="s">
        <v>1453</v>
      </c>
      <c r="E6702" s="82" t="s">
        <v>1583</v>
      </c>
      <c r="F6702" s="82" t="s">
        <v>29</v>
      </c>
      <c r="G6702" s="79">
        <v>368756.6</v>
      </c>
      <c r="H6702" s="79">
        <v>313009.2</v>
      </c>
      <c r="I6702" s="79">
        <v>55747.399999999965</v>
      </c>
      <c r="J6702" s="79">
        <v>348.3</v>
      </c>
      <c r="K6702" s="43" t="s">
        <v>3379</v>
      </c>
      <c r="L6702" s="52" t="s">
        <v>3372</v>
      </c>
      <c r="M6702" s="16">
        <f>Таблица4[[#This Row],[Поступления]]/Таблица4[[#This Row],[Начисления]]</f>
        <v>0.84882331597590399</v>
      </c>
    </row>
    <row r="6703" spans="1:13" ht="15">
      <c r="A6703" s="42" t="s">
        <v>10380</v>
      </c>
      <c r="B6703" s="82" t="s">
        <v>1584</v>
      </c>
      <c r="C6703" s="82" t="s">
        <v>1452</v>
      </c>
      <c r="D6703" s="82" t="s">
        <v>1453</v>
      </c>
      <c r="E6703" s="82" t="s">
        <v>1583</v>
      </c>
      <c r="F6703" s="82" t="s">
        <v>71</v>
      </c>
      <c r="G6703" s="79">
        <v>590283.25</v>
      </c>
      <c r="H6703" s="79">
        <v>394627.78</v>
      </c>
      <c r="I6703" s="79">
        <v>195655.46999999997</v>
      </c>
      <c r="J6703" s="79">
        <v>2255.7600000000002</v>
      </c>
      <c r="K6703" s="43" t="s">
        <v>3379</v>
      </c>
      <c r="L6703" s="52" t="s">
        <v>3372</v>
      </c>
      <c r="M6703" s="16">
        <f>Таблица4[[#This Row],[Поступления]]/Таблица4[[#This Row],[Начисления]]</f>
        <v>0.66853968836147737</v>
      </c>
    </row>
    <row r="6704" spans="1:13" ht="15">
      <c r="A6704" s="42" t="s">
        <v>10381</v>
      </c>
      <c r="B6704" s="82" t="s">
        <v>1584</v>
      </c>
      <c r="C6704" s="82" t="s">
        <v>1452</v>
      </c>
      <c r="D6704" s="82" t="s">
        <v>1453</v>
      </c>
      <c r="E6704" s="82" t="s">
        <v>1583</v>
      </c>
      <c r="F6704" s="82" t="s">
        <v>73</v>
      </c>
      <c r="G6704" s="79">
        <v>911808.7</v>
      </c>
      <c r="H6704" s="79">
        <v>761224.24</v>
      </c>
      <c r="I6704" s="79">
        <v>150584.45999999996</v>
      </c>
      <c r="J6704" s="79">
        <v>1457.69</v>
      </c>
      <c r="K6704" s="43" t="s">
        <v>3379</v>
      </c>
      <c r="L6704" s="52" t="s">
        <v>3373</v>
      </c>
      <c r="M6704" s="16">
        <f>Таблица4[[#This Row],[Поступления]]/Таблица4[[#This Row],[Начисления]]</f>
        <v>0.83485081903693181</v>
      </c>
    </row>
    <row r="6705" spans="1:13" ht="15">
      <c r="A6705" s="42" t="s">
        <v>10382</v>
      </c>
      <c r="B6705" s="82" t="s">
        <v>1584</v>
      </c>
      <c r="C6705" s="82" t="s">
        <v>1452</v>
      </c>
      <c r="D6705" s="82" t="s">
        <v>1453</v>
      </c>
      <c r="E6705" s="82" t="s">
        <v>1583</v>
      </c>
      <c r="F6705" s="82" t="s">
        <v>16</v>
      </c>
      <c r="G6705" s="79">
        <v>884798.35</v>
      </c>
      <c r="H6705" s="79">
        <v>713209.37</v>
      </c>
      <c r="I6705" s="79">
        <v>171588.97999999998</v>
      </c>
      <c r="J6705" s="79">
        <v>2074.35</v>
      </c>
      <c r="K6705" s="43" t="s">
        <v>3379</v>
      </c>
      <c r="L6705" s="52" t="s">
        <v>3373</v>
      </c>
      <c r="M6705" s="16">
        <f>Таблица4[[#This Row],[Поступления]]/Таблица4[[#This Row],[Начисления]]</f>
        <v>0.80606995933028136</v>
      </c>
    </row>
    <row r="6706" spans="1:13" ht="15">
      <c r="A6706" s="42" t="s">
        <v>10383</v>
      </c>
      <c r="B6706" s="82" t="s">
        <v>1586</v>
      </c>
      <c r="C6706" s="82" t="s">
        <v>1452</v>
      </c>
      <c r="D6706" s="82" t="s">
        <v>1453</v>
      </c>
      <c r="E6706" s="82" t="s">
        <v>1585</v>
      </c>
      <c r="F6706" s="82" t="s">
        <v>219</v>
      </c>
      <c r="G6706" s="79">
        <v>892647.79</v>
      </c>
      <c r="H6706" s="79">
        <v>771196.51</v>
      </c>
      <c r="I6706" s="79">
        <v>121451.28000000003</v>
      </c>
      <c r="J6706" s="79">
        <v>0</v>
      </c>
      <c r="K6706" s="43" t="s">
        <v>3379</v>
      </c>
      <c r="L6706" s="52" t="s">
        <v>3372</v>
      </c>
      <c r="M6706" s="16">
        <f>Таблица4[[#This Row],[Поступления]]/Таблица4[[#This Row],[Начисления]]</f>
        <v>0.86394266432900702</v>
      </c>
    </row>
    <row r="6707" spans="1:13" ht="15">
      <c r="A6707" s="42" t="s">
        <v>10384</v>
      </c>
      <c r="B6707" s="82" t="s">
        <v>1586</v>
      </c>
      <c r="C6707" s="82" t="s">
        <v>1452</v>
      </c>
      <c r="D6707" s="82" t="s">
        <v>1453</v>
      </c>
      <c r="E6707" s="82" t="s">
        <v>1585</v>
      </c>
      <c r="F6707" s="82" t="s">
        <v>274</v>
      </c>
      <c r="G6707" s="79">
        <v>579613.47</v>
      </c>
      <c r="H6707" s="79">
        <v>488248.22</v>
      </c>
      <c r="I6707" s="79">
        <v>91365.25</v>
      </c>
      <c r="J6707" s="79">
        <v>2974.88</v>
      </c>
      <c r="K6707" s="43" t="s">
        <v>3379</v>
      </c>
      <c r="L6707" s="52" t="s">
        <v>3372</v>
      </c>
      <c r="M6707" s="16">
        <f>Таблица4[[#This Row],[Поступления]]/Таблица4[[#This Row],[Начисления]]</f>
        <v>0.84236865647722092</v>
      </c>
    </row>
    <row r="6708" spans="1:13" ht="15">
      <c r="A6708" s="42" t="s">
        <v>10385</v>
      </c>
      <c r="B6708" s="82" t="s">
        <v>1586</v>
      </c>
      <c r="C6708" s="82" t="s">
        <v>1452</v>
      </c>
      <c r="D6708" s="82" t="s">
        <v>1453</v>
      </c>
      <c r="E6708" s="82" t="s">
        <v>1585</v>
      </c>
      <c r="F6708" s="82" t="s">
        <v>521</v>
      </c>
      <c r="G6708" s="79">
        <v>560490.56000000006</v>
      </c>
      <c r="H6708" s="79">
        <v>481241.64</v>
      </c>
      <c r="I6708" s="79">
        <v>79248.920000000042</v>
      </c>
      <c r="J6708" s="79">
        <v>2445.29</v>
      </c>
      <c r="K6708" s="43" t="s">
        <v>3379</v>
      </c>
      <c r="L6708" s="52" t="s">
        <v>3372</v>
      </c>
      <c r="M6708" s="16">
        <f>Таблица4[[#This Row],[Поступления]]/Таблица4[[#This Row],[Начисления]]</f>
        <v>0.85860793088111953</v>
      </c>
    </row>
    <row r="6709" spans="1:13" ht="15">
      <c r="A6709" s="42" t="s">
        <v>10386</v>
      </c>
      <c r="B6709" s="82" t="s">
        <v>1586</v>
      </c>
      <c r="C6709" s="82" t="s">
        <v>1452</v>
      </c>
      <c r="D6709" s="82" t="s">
        <v>1453</v>
      </c>
      <c r="E6709" s="82" t="s">
        <v>1585</v>
      </c>
      <c r="F6709" s="82" t="s">
        <v>202</v>
      </c>
      <c r="G6709" s="79">
        <v>570853.25</v>
      </c>
      <c r="H6709" s="79">
        <v>511001.29</v>
      </c>
      <c r="I6709" s="79">
        <v>59851.960000000021</v>
      </c>
      <c r="J6709" s="79">
        <v>1157.5899999999999</v>
      </c>
      <c r="K6709" s="43" t="s">
        <v>3379</v>
      </c>
      <c r="L6709" s="52" t="s">
        <v>3372</v>
      </c>
      <c r="M6709" s="16">
        <f>Таблица4[[#This Row],[Поступления]]/Таблица4[[#This Row],[Начисления]]</f>
        <v>0.89515350924252424</v>
      </c>
    </row>
    <row r="6710" spans="1:13" ht="15">
      <c r="A6710" s="42" t="s">
        <v>10387</v>
      </c>
      <c r="B6710" s="82" t="s">
        <v>1586</v>
      </c>
      <c r="C6710" s="82" t="s">
        <v>1452</v>
      </c>
      <c r="D6710" s="82" t="s">
        <v>1453</v>
      </c>
      <c r="E6710" s="82" t="s">
        <v>1585</v>
      </c>
      <c r="F6710" s="82" t="s">
        <v>522</v>
      </c>
      <c r="G6710" s="79">
        <v>563235.06999999995</v>
      </c>
      <c r="H6710" s="79">
        <v>468107.86</v>
      </c>
      <c r="I6710" s="79">
        <v>95127.209999999963</v>
      </c>
      <c r="J6710" s="79">
        <v>1702.67</v>
      </c>
      <c r="K6710" s="43" t="s">
        <v>3379</v>
      </c>
      <c r="L6710" s="52" t="s">
        <v>3373</v>
      </c>
      <c r="M6710" s="16">
        <f>Таблица4[[#This Row],[Поступления]]/Таблица4[[#This Row],[Начисления]]</f>
        <v>0.83110566960967125</v>
      </c>
    </row>
    <row r="6711" spans="1:13" ht="15">
      <c r="A6711" s="42" t="s">
        <v>10388</v>
      </c>
      <c r="B6711" s="82" t="s">
        <v>1586</v>
      </c>
      <c r="C6711" s="82" t="s">
        <v>1452</v>
      </c>
      <c r="D6711" s="82" t="s">
        <v>1453</v>
      </c>
      <c r="E6711" s="82" t="s">
        <v>1585</v>
      </c>
      <c r="F6711" s="82" t="s">
        <v>523</v>
      </c>
      <c r="G6711" s="79">
        <v>841660.16</v>
      </c>
      <c r="H6711" s="79">
        <v>772129.84</v>
      </c>
      <c r="I6711" s="79">
        <v>69530.320000000065</v>
      </c>
      <c r="J6711" s="79">
        <v>893.24</v>
      </c>
      <c r="K6711" s="43" t="s">
        <v>3379</v>
      </c>
      <c r="L6711" s="52" t="s">
        <v>3372</v>
      </c>
      <c r="M6711" s="16">
        <f>Таблица4[[#This Row],[Поступления]]/Таблица4[[#This Row],[Начисления]]</f>
        <v>0.91738908017221577</v>
      </c>
    </row>
    <row r="6712" spans="1:13" ht="15">
      <c r="A6712" s="42" t="s">
        <v>10389</v>
      </c>
      <c r="B6712" s="82" t="s">
        <v>1586</v>
      </c>
      <c r="C6712" s="82" t="s">
        <v>1452</v>
      </c>
      <c r="D6712" s="82" t="s">
        <v>1453</v>
      </c>
      <c r="E6712" s="82" t="s">
        <v>1585</v>
      </c>
      <c r="F6712" s="82" t="s">
        <v>192</v>
      </c>
      <c r="G6712" s="79">
        <v>1002313.19</v>
      </c>
      <c r="H6712" s="79">
        <v>861106.17</v>
      </c>
      <c r="I6712" s="79">
        <v>141207.0199999999</v>
      </c>
      <c r="J6712" s="79">
        <v>3439.62</v>
      </c>
      <c r="K6712" s="43" t="s">
        <v>3379</v>
      </c>
      <c r="L6712" s="52" t="s">
        <v>3372</v>
      </c>
      <c r="M6712" s="16">
        <f>Таблица4[[#This Row],[Поступления]]/Таблица4[[#This Row],[Начисления]]</f>
        <v>0.85911886483305688</v>
      </c>
    </row>
    <row r="6713" spans="1:13" ht="15">
      <c r="A6713" s="42" t="s">
        <v>10390</v>
      </c>
      <c r="B6713" s="82" t="s">
        <v>1586</v>
      </c>
      <c r="C6713" s="82" t="s">
        <v>1452</v>
      </c>
      <c r="D6713" s="82" t="s">
        <v>1453</v>
      </c>
      <c r="E6713" s="82" t="s">
        <v>1585</v>
      </c>
      <c r="F6713" s="82" t="s">
        <v>159</v>
      </c>
      <c r="G6713" s="79">
        <v>1005891.75</v>
      </c>
      <c r="H6713" s="79">
        <v>941288.03</v>
      </c>
      <c r="I6713" s="79">
        <v>64603.719999999972</v>
      </c>
      <c r="J6713" s="79">
        <v>1291.3</v>
      </c>
      <c r="K6713" s="43" t="s">
        <v>3379</v>
      </c>
      <c r="L6713" s="52" t="s">
        <v>3372</v>
      </c>
      <c r="M6713" s="16">
        <f>Таблица4[[#This Row],[Поступления]]/Таблица4[[#This Row],[Начисления]]</f>
        <v>0.9357746795318681</v>
      </c>
    </row>
    <row r="6714" spans="1:13" ht="15">
      <c r="A6714" s="42" t="s">
        <v>10391</v>
      </c>
      <c r="B6714" s="82" t="s">
        <v>1586</v>
      </c>
      <c r="C6714" s="82" t="s">
        <v>1452</v>
      </c>
      <c r="D6714" s="82" t="s">
        <v>1453</v>
      </c>
      <c r="E6714" s="82" t="s">
        <v>1585</v>
      </c>
      <c r="F6714" s="82" t="s">
        <v>161</v>
      </c>
      <c r="G6714" s="79">
        <v>563914.77</v>
      </c>
      <c r="H6714" s="79">
        <v>483954.05</v>
      </c>
      <c r="I6714" s="79">
        <v>79960.72000000003</v>
      </c>
      <c r="J6714" s="79">
        <v>1813.84</v>
      </c>
      <c r="K6714" s="43" t="s">
        <v>3379</v>
      </c>
      <c r="L6714" s="52" t="s">
        <v>3372</v>
      </c>
      <c r="M6714" s="16">
        <f>Таблица4[[#This Row],[Поступления]]/Таблица4[[#This Row],[Начисления]]</f>
        <v>0.85820424600689205</v>
      </c>
    </row>
    <row r="6715" spans="1:13" ht="15">
      <c r="A6715" s="42" t="s">
        <v>10392</v>
      </c>
      <c r="B6715" s="82" t="s">
        <v>1586</v>
      </c>
      <c r="C6715" s="82" t="s">
        <v>1452</v>
      </c>
      <c r="D6715" s="82" t="s">
        <v>1453</v>
      </c>
      <c r="E6715" s="82" t="s">
        <v>1585</v>
      </c>
      <c r="F6715" s="82" t="s">
        <v>162</v>
      </c>
      <c r="G6715" s="79">
        <v>2446221.94</v>
      </c>
      <c r="H6715" s="79">
        <v>2175281.92</v>
      </c>
      <c r="I6715" s="79">
        <v>270940.02</v>
      </c>
      <c r="J6715" s="79">
        <v>11218.5</v>
      </c>
      <c r="K6715" s="43" t="s">
        <v>3379</v>
      </c>
      <c r="L6715" s="52" t="s">
        <v>3373</v>
      </c>
      <c r="M6715" s="16">
        <f>Таблица4[[#This Row],[Поступления]]/Таблица4[[#This Row],[Начисления]]</f>
        <v>0.88924143980165593</v>
      </c>
    </row>
    <row r="6716" spans="1:13" ht="15">
      <c r="A6716" s="42" t="s">
        <v>10393</v>
      </c>
      <c r="B6716" s="82" t="s">
        <v>1586</v>
      </c>
      <c r="C6716" s="82" t="s">
        <v>1452</v>
      </c>
      <c r="D6716" s="82" t="s">
        <v>1453</v>
      </c>
      <c r="E6716" s="82" t="s">
        <v>1585</v>
      </c>
      <c r="F6716" s="82" t="s">
        <v>163</v>
      </c>
      <c r="G6716" s="79">
        <v>863646.27</v>
      </c>
      <c r="H6716" s="79">
        <v>741584.41</v>
      </c>
      <c r="I6716" s="79">
        <v>122061.85999999999</v>
      </c>
      <c r="J6716" s="79">
        <v>1785.63</v>
      </c>
      <c r="K6716" s="43" t="s">
        <v>3379</v>
      </c>
      <c r="L6716" s="52" t="s">
        <v>3372</v>
      </c>
      <c r="M6716" s="16">
        <f>Таблица4[[#This Row],[Поступления]]/Таблица4[[#This Row],[Начисления]]</f>
        <v>0.85866683590262016</v>
      </c>
    </row>
    <row r="6717" spans="1:13" ht="15">
      <c r="A6717" s="42" t="s">
        <v>10394</v>
      </c>
      <c r="B6717" s="82" t="s">
        <v>1586</v>
      </c>
      <c r="C6717" s="82" t="s">
        <v>1452</v>
      </c>
      <c r="D6717" s="82" t="s">
        <v>1453</v>
      </c>
      <c r="E6717" s="82" t="s">
        <v>1585</v>
      </c>
      <c r="F6717" s="82" t="s">
        <v>164</v>
      </c>
      <c r="G6717" s="79">
        <v>2539187.0699999998</v>
      </c>
      <c r="H6717" s="79">
        <v>2271915.13</v>
      </c>
      <c r="I6717" s="79">
        <v>267271.93999999994</v>
      </c>
      <c r="J6717" s="79">
        <v>10150.01</v>
      </c>
      <c r="K6717" s="43" t="s">
        <v>3379</v>
      </c>
      <c r="L6717" s="52" t="s">
        <v>3372</v>
      </c>
      <c r="M6717" s="16">
        <f>Таблица4[[#This Row],[Поступления]]/Таблица4[[#This Row],[Начисления]]</f>
        <v>0.89474113854872461</v>
      </c>
    </row>
    <row r="6718" spans="1:13" ht="15">
      <c r="A6718" s="42" t="s">
        <v>10395</v>
      </c>
      <c r="B6718" s="82" t="s">
        <v>1586</v>
      </c>
      <c r="C6718" s="82" t="s">
        <v>1452</v>
      </c>
      <c r="D6718" s="82" t="s">
        <v>1453</v>
      </c>
      <c r="E6718" s="82" t="s">
        <v>1585</v>
      </c>
      <c r="F6718" s="82" t="s">
        <v>512</v>
      </c>
      <c r="G6718" s="79">
        <v>564376.35</v>
      </c>
      <c r="H6718" s="79">
        <v>510143.61</v>
      </c>
      <c r="I6718" s="79">
        <v>54232.739999999991</v>
      </c>
      <c r="J6718" s="79">
        <v>318.11</v>
      </c>
      <c r="K6718" s="43" t="s">
        <v>3379</v>
      </c>
      <c r="L6718" s="52" t="s">
        <v>3372</v>
      </c>
      <c r="M6718" s="16">
        <f>Таблица4[[#This Row],[Поступления]]/Таблица4[[#This Row],[Начисления]]</f>
        <v>0.90390678135254965</v>
      </c>
    </row>
    <row r="6719" spans="1:13" ht="15">
      <c r="A6719" s="42" t="s">
        <v>10396</v>
      </c>
      <c r="B6719" s="82" t="s">
        <v>1586</v>
      </c>
      <c r="C6719" s="82" t="s">
        <v>1452</v>
      </c>
      <c r="D6719" s="82" t="s">
        <v>1453</v>
      </c>
      <c r="E6719" s="82" t="s">
        <v>1585</v>
      </c>
      <c r="F6719" s="82" t="s">
        <v>58</v>
      </c>
      <c r="G6719" s="79">
        <v>1889537.29</v>
      </c>
      <c r="H6719" s="79">
        <v>1668015.9</v>
      </c>
      <c r="I6719" s="79">
        <v>221521.39000000013</v>
      </c>
      <c r="J6719" s="79">
        <v>2824.39</v>
      </c>
      <c r="K6719" s="43" t="s">
        <v>3379</v>
      </c>
      <c r="L6719" s="52" t="s">
        <v>3373</v>
      </c>
      <c r="M6719" s="16">
        <f>Таблица4[[#This Row],[Поступления]]/Таблица4[[#This Row],[Начисления]]</f>
        <v>0.8827642136662992</v>
      </c>
    </row>
    <row r="6720" spans="1:13" ht="15">
      <c r="A6720" s="42" t="s">
        <v>10397</v>
      </c>
      <c r="B6720" s="82" t="s">
        <v>1586</v>
      </c>
      <c r="C6720" s="82" t="s">
        <v>1452</v>
      </c>
      <c r="D6720" s="82" t="s">
        <v>1453</v>
      </c>
      <c r="E6720" s="82" t="s">
        <v>1585</v>
      </c>
      <c r="F6720" s="82" t="s">
        <v>165</v>
      </c>
      <c r="G6720" s="79">
        <v>559612.07999999996</v>
      </c>
      <c r="H6720" s="79">
        <v>458552</v>
      </c>
      <c r="I6720" s="79">
        <v>101060.07999999996</v>
      </c>
      <c r="J6720" s="79">
        <v>556.84</v>
      </c>
      <c r="K6720" s="43" t="s">
        <v>3379</v>
      </c>
      <c r="L6720" s="52" t="s">
        <v>3372</v>
      </c>
      <c r="M6720" s="16">
        <f>Таблица4[[#This Row],[Поступления]]/Таблица4[[#This Row],[Начисления]]</f>
        <v>0.81941047448439641</v>
      </c>
    </row>
    <row r="6721" spans="1:13" ht="15">
      <c r="A6721" s="42" t="s">
        <v>10398</v>
      </c>
      <c r="B6721" s="82" t="s">
        <v>1586</v>
      </c>
      <c r="C6721" s="82" t="s">
        <v>1452</v>
      </c>
      <c r="D6721" s="82" t="s">
        <v>1453</v>
      </c>
      <c r="E6721" s="82" t="s">
        <v>1585</v>
      </c>
      <c r="F6721" s="82" t="s">
        <v>60</v>
      </c>
      <c r="G6721" s="79">
        <v>565166.59</v>
      </c>
      <c r="H6721" s="79">
        <v>506288.52</v>
      </c>
      <c r="I6721" s="79">
        <v>58878.069999999949</v>
      </c>
      <c r="J6721" s="79">
        <v>5036.84</v>
      </c>
      <c r="K6721" s="43" t="s">
        <v>3379</v>
      </c>
      <c r="L6721" s="52" t="s">
        <v>3373</v>
      </c>
      <c r="M6721" s="16">
        <f>Таблица4[[#This Row],[Поступления]]/Таблица4[[#This Row],[Начисления]]</f>
        <v>0.89582174346151644</v>
      </c>
    </row>
    <row r="6722" spans="1:13" ht="15">
      <c r="A6722" s="42" t="s">
        <v>10399</v>
      </c>
      <c r="B6722" s="82" t="s">
        <v>1586</v>
      </c>
      <c r="C6722" s="82" t="s">
        <v>1452</v>
      </c>
      <c r="D6722" s="82" t="s">
        <v>1453</v>
      </c>
      <c r="E6722" s="82" t="s">
        <v>1585</v>
      </c>
      <c r="F6722" s="82" t="s">
        <v>62</v>
      </c>
      <c r="G6722" s="79">
        <v>570655.48</v>
      </c>
      <c r="H6722" s="79">
        <v>529949.05000000005</v>
      </c>
      <c r="I6722" s="79">
        <v>40706.429999999935</v>
      </c>
      <c r="J6722" s="79">
        <v>21717.31</v>
      </c>
      <c r="K6722" s="43" t="s">
        <v>3379</v>
      </c>
      <c r="L6722" s="52" t="s">
        <v>3372</v>
      </c>
      <c r="M6722" s="16">
        <f>Таблица4[[#This Row],[Поступления]]/Таблица4[[#This Row],[Начисления]]</f>
        <v>0.928667240696611</v>
      </c>
    </row>
    <row r="6723" spans="1:13" ht="15">
      <c r="A6723" s="42" t="s">
        <v>10400</v>
      </c>
      <c r="B6723" s="82" t="s">
        <v>1586</v>
      </c>
      <c r="C6723" s="82" t="s">
        <v>1452</v>
      </c>
      <c r="D6723" s="82" t="s">
        <v>1453</v>
      </c>
      <c r="E6723" s="82" t="s">
        <v>1585</v>
      </c>
      <c r="F6723" s="82" t="s">
        <v>63</v>
      </c>
      <c r="G6723" s="79">
        <v>2925803.23</v>
      </c>
      <c r="H6723" s="79">
        <v>2602402.59</v>
      </c>
      <c r="I6723" s="79">
        <v>323400.64000000013</v>
      </c>
      <c r="J6723" s="79">
        <v>12510.81</v>
      </c>
      <c r="K6723" s="43" t="s">
        <v>3379</v>
      </c>
      <c r="L6723" s="52" t="s">
        <v>3372</v>
      </c>
      <c r="M6723" s="16">
        <f>Таблица4[[#This Row],[Поступления]]/Таблица4[[#This Row],[Начисления]]</f>
        <v>0.88946603220476994</v>
      </c>
    </row>
    <row r="6724" spans="1:13" ht="15">
      <c r="A6724" s="42" t="s">
        <v>10401</v>
      </c>
      <c r="B6724" s="82" t="s">
        <v>1586</v>
      </c>
      <c r="C6724" s="82" t="s">
        <v>1452</v>
      </c>
      <c r="D6724" s="82" t="s">
        <v>1453</v>
      </c>
      <c r="E6724" s="82" t="s">
        <v>1585</v>
      </c>
      <c r="F6724" s="82" t="s">
        <v>64</v>
      </c>
      <c r="G6724" s="79">
        <v>1046648.77</v>
      </c>
      <c r="H6724" s="79">
        <v>873863.95</v>
      </c>
      <c r="I6724" s="79">
        <v>172784.82000000007</v>
      </c>
      <c r="J6724" s="79">
        <v>2745.14</v>
      </c>
      <c r="K6724" s="43" t="s">
        <v>3379</v>
      </c>
      <c r="L6724" s="52" t="s">
        <v>3372</v>
      </c>
      <c r="M6724" s="16">
        <f>Таблица4[[#This Row],[Поступления]]/Таблица4[[#This Row],[Начисления]]</f>
        <v>0.83491613905971529</v>
      </c>
    </row>
    <row r="6725" spans="1:13" ht="15">
      <c r="A6725" s="42" t="s">
        <v>10402</v>
      </c>
      <c r="B6725" s="82" t="s">
        <v>1586</v>
      </c>
      <c r="C6725" s="82" t="s">
        <v>1452</v>
      </c>
      <c r="D6725" s="82" t="s">
        <v>1453</v>
      </c>
      <c r="E6725" s="82" t="s">
        <v>1585</v>
      </c>
      <c r="F6725" s="82" t="s">
        <v>166</v>
      </c>
      <c r="G6725" s="79">
        <v>581169.71</v>
      </c>
      <c r="H6725" s="79">
        <v>516210.13</v>
      </c>
      <c r="I6725" s="79">
        <v>64959.579999999958</v>
      </c>
      <c r="J6725" s="79">
        <v>542.47</v>
      </c>
      <c r="K6725" s="43" t="s">
        <v>3379</v>
      </c>
      <c r="L6725" s="52" t="s">
        <v>3372</v>
      </c>
      <c r="M6725" s="16">
        <f>Таблица4[[#This Row],[Поступления]]/Таблица4[[#This Row],[Начисления]]</f>
        <v>0.88822614310026593</v>
      </c>
    </row>
    <row r="6726" spans="1:13" ht="15">
      <c r="A6726" s="42" t="s">
        <v>10403</v>
      </c>
      <c r="B6726" s="82" t="s">
        <v>1586</v>
      </c>
      <c r="C6726" s="82" t="s">
        <v>1452</v>
      </c>
      <c r="D6726" s="82" t="s">
        <v>1453</v>
      </c>
      <c r="E6726" s="82" t="s">
        <v>1585</v>
      </c>
      <c r="F6726" s="82" t="s">
        <v>82</v>
      </c>
      <c r="G6726" s="79">
        <v>869709.51</v>
      </c>
      <c r="H6726" s="79">
        <v>798681.02</v>
      </c>
      <c r="I6726" s="79">
        <v>71028.489999999991</v>
      </c>
      <c r="J6726" s="79">
        <v>4038.61</v>
      </c>
      <c r="K6726" s="43" t="s">
        <v>3379</v>
      </c>
      <c r="L6726" s="52" t="s">
        <v>3372</v>
      </c>
      <c r="M6726" s="16">
        <f>Таблица4[[#This Row],[Поступления]]/Таблица4[[#This Row],[Начисления]]</f>
        <v>0.9183307884031302</v>
      </c>
    </row>
    <row r="6727" spans="1:13" ht="15">
      <c r="A6727" s="42" t="s">
        <v>10404</v>
      </c>
      <c r="B6727" s="82" t="s">
        <v>1586</v>
      </c>
      <c r="C6727" s="82" t="s">
        <v>1452</v>
      </c>
      <c r="D6727" s="82" t="s">
        <v>1453</v>
      </c>
      <c r="E6727" s="82" t="s">
        <v>1585</v>
      </c>
      <c r="F6727" s="82" t="s">
        <v>83</v>
      </c>
      <c r="G6727" s="79">
        <v>869441.74</v>
      </c>
      <c r="H6727" s="79">
        <v>757628.21</v>
      </c>
      <c r="I6727" s="79">
        <v>111813.53000000003</v>
      </c>
      <c r="J6727" s="79">
        <v>1132.6400000000001</v>
      </c>
      <c r="K6727" s="43" t="s">
        <v>3379</v>
      </c>
      <c r="L6727" s="52" t="s">
        <v>3372</v>
      </c>
      <c r="M6727" s="16">
        <f>Таблица4[[#This Row],[Поступления]]/Таблица4[[#This Row],[Начисления]]</f>
        <v>0.87139617888600562</v>
      </c>
    </row>
    <row r="6728" spans="1:13" ht="15">
      <c r="A6728" s="42" t="s">
        <v>10405</v>
      </c>
      <c r="B6728" s="82" t="s">
        <v>1586</v>
      </c>
      <c r="C6728" s="82" t="s">
        <v>1452</v>
      </c>
      <c r="D6728" s="82" t="s">
        <v>1453</v>
      </c>
      <c r="E6728" s="82" t="s">
        <v>1585</v>
      </c>
      <c r="F6728" s="82" t="s">
        <v>68</v>
      </c>
      <c r="G6728" s="79">
        <v>3304649.58</v>
      </c>
      <c r="H6728" s="79">
        <v>2954708.27</v>
      </c>
      <c r="I6728" s="79">
        <v>349941.31000000006</v>
      </c>
      <c r="J6728" s="79">
        <v>9318.15</v>
      </c>
      <c r="K6728" s="43" t="s">
        <v>3379</v>
      </c>
      <c r="L6728" s="52" t="s">
        <v>3372</v>
      </c>
      <c r="M6728" s="16">
        <f>Таблица4[[#This Row],[Поступления]]/Таблица4[[#This Row],[Начисления]]</f>
        <v>0.89410637904912138</v>
      </c>
    </row>
    <row r="6729" spans="1:13" ht="15">
      <c r="A6729" s="42" t="s">
        <v>10406</v>
      </c>
      <c r="B6729" s="82" t="s">
        <v>1586</v>
      </c>
      <c r="C6729" s="82" t="s">
        <v>1452</v>
      </c>
      <c r="D6729" s="82" t="s">
        <v>1453</v>
      </c>
      <c r="E6729" s="82" t="s">
        <v>1585</v>
      </c>
      <c r="F6729" s="82" t="s">
        <v>517</v>
      </c>
      <c r="G6729" s="79">
        <v>1691734.6</v>
      </c>
      <c r="H6729" s="79">
        <v>1589284.3</v>
      </c>
      <c r="I6729" s="79">
        <v>102450.30000000005</v>
      </c>
      <c r="J6729" s="79">
        <v>831.41</v>
      </c>
      <c r="K6729" s="43" t="s">
        <v>3379</v>
      </c>
      <c r="L6729" s="52" t="s">
        <v>3372</v>
      </c>
      <c r="M6729" s="16">
        <f>Таблица4[[#This Row],[Поступления]]/Таблица4[[#This Row],[Начисления]]</f>
        <v>0.93944067822458677</v>
      </c>
    </row>
    <row r="6730" spans="1:13" ht="15">
      <c r="A6730" s="42" t="s">
        <v>10407</v>
      </c>
      <c r="B6730" s="82" t="s">
        <v>1586</v>
      </c>
      <c r="C6730" s="82" t="s">
        <v>1452</v>
      </c>
      <c r="D6730" s="82" t="s">
        <v>1453</v>
      </c>
      <c r="E6730" s="82" t="s">
        <v>1585</v>
      </c>
      <c r="F6730" s="82" t="s">
        <v>168</v>
      </c>
      <c r="G6730" s="79">
        <v>1886376.19</v>
      </c>
      <c r="H6730" s="79">
        <v>1542913.48</v>
      </c>
      <c r="I6730" s="79">
        <v>343462.70999999996</v>
      </c>
      <c r="J6730" s="79">
        <v>1362.32</v>
      </c>
      <c r="K6730" s="43" t="s">
        <v>3379</v>
      </c>
      <c r="L6730" s="52" t="s">
        <v>3373</v>
      </c>
      <c r="M6730" s="16">
        <f>Таблица4[[#This Row],[Поступления]]/Таблица4[[#This Row],[Начисления]]</f>
        <v>0.81792459435145859</v>
      </c>
    </row>
    <row r="6731" spans="1:13" ht="15">
      <c r="A6731" s="42" t="s">
        <v>10408</v>
      </c>
      <c r="B6731" s="82" t="s">
        <v>1586</v>
      </c>
      <c r="C6731" s="82" t="s">
        <v>1452</v>
      </c>
      <c r="D6731" s="82" t="s">
        <v>1453</v>
      </c>
      <c r="E6731" s="82" t="s">
        <v>1585</v>
      </c>
      <c r="F6731" s="82" t="s">
        <v>277</v>
      </c>
      <c r="G6731" s="79">
        <v>811216.17</v>
      </c>
      <c r="H6731" s="79">
        <v>710461.88</v>
      </c>
      <c r="I6731" s="79">
        <v>100754.29000000004</v>
      </c>
      <c r="J6731" s="79">
        <v>0</v>
      </c>
      <c r="K6731" s="43" t="s">
        <v>3379</v>
      </c>
      <c r="L6731" s="52" t="s">
        <v>3373</v>
      </c>
      <c r="M6731" s="16">
        <f>Таблица4[[#This Row],[Поступления]]/Таблица4[[#This Row],[Начисления]]</f>
        <v>0.87579846935250316</v>
      </c>
    </row>
    <row r="6732" spans="1:13" ht="15">
      <c r="A6732" s="42" t="s">
        <v>10409</v>
      </c>
      <c r="B6732" s="82" t="s">
        <v>1586</v>
      </c>
      <c r="C6732" s="82" t="s">
        <v>1452</v>
      </c>
      <c r="D6732" s="82" t="s">
        <v>1453</v>
      </c>
      <c r="E6732" s="82" t="s">
        <v>1585</v>
      </c>
      <c r="F6732" s="82" t="s">
        <v>504</v>
      </c>
      <c r="G6732" s="79">
        <v>1918857.05</v>
      </c>
      <c r="H6732" s="79">
        <v>1747927.63</v>
      </c>
      <c r="I6732" s="79">
        <v>170929.42000000016</v>
      </c>
      <c r="J6732" s="79">
        <v>10230.459999999999</v>
      </c>
      <c r="K6732" s="43" t="s">
        <v>3379</v>
      </c>
      <c r="L6732" s="52" t="s">
        <v>3373</v>
      </c>
      <c r="M6732" s="16">
        <f>Таблица4[[#This Row],[Поступления]]/Таблица4[[#This Row],[Начисления]]</f>
        <v>0.91092123303296613</v>
      </c>
    </row>
    <row r="6733" spans="1:13" ht="15">
      <c r="A6733" s="42" t="s">
        <v>10410</v>
      </c>
      <c r="B6733" s="82" t="s">
        <v>1586</v>
      </c>
      <c r="C6733" s="82" t="s">
        <v>1452</v>
      </c>
      <c r="D6733" s="82" t="s">
        <v>1453</v>
      </c>
      <c r="E6733" s="82" t="s">
        <v>1585</v>
      </c>
      <c r="F6733" s="82" t="s">
        <v>505</v>
      </c>
      <c r="G6733" s="79">
        <v>567033.29</v>
      </c>
      <c r="H6733" s="79">
        <v>534880.14</v>
      </c>
      <c r="I6733" s="79">
        <v>32153.150000000023</v>
      </c>
      <c r="J6733" s="79">
        <v>16635.02</v>
      </c>
      <c r="K6733" s="43" t="s">
        <v>3379</v>
      </c>
      <c r="L6733" s="52" t="s">
        <v>3372</v>
      </c>
      <c r="M6733" s="16">
        <f>Таблица4[[#This Row],[Поступления]]/Таблица4[[#This Row],[Начисления]]</f>
        <v>0.94329583365378777</v>
      </c>
    </row>
    <row r="6734" spans="1:13" ht="15">
      <c r="A6734" s="42" t="s">
        <v>10411</v>
      </c>
      <c r="B6734" s="82" t="s">
        <v>1586</v>
      </c>
      <c r="C6734" s="82" t="s">
        <v>1452</v>
      </c>
      <c r="D6734" s="82" t="s">
        <v>1453</v>
      </c>
      <c r="E6734" s="82" t="s">
        <v>1585</v>
      </c>
      <c r="F6734" s="82" t="s">
        <v>506</v>
      </c>
      <c r="G6734" s="79">
        <v>567830.67000000004</v>
      </c>
      <c r="H6734" s="79">
        <v>520386.1</v>
      </c>
      <c r="I6734" s="79">
        <v>47444.570000000065</v>
      </c>
      <c r="J6734" s="79">
        <v>2481.08</v>
      </c>
      <c r="K6734" s="43" t="s">
        <v>3379</v>
      </c>
      <c r="L6734" s="52" t="s">
        <v>3372</v>
      </c>
      <c r="M6734" s="16">
        <f>Таблица4[[#This Row],[Поступления]]/Таблица4[[#This Row],[Начисления]]</f>
        <v>0.91644591863979441</v>
      </c>
    </row>
    <row r="6735" spans="1:13" ht="15">
      <c r="A6735" s="42" t="s">
        <v>10412</v>
      </c>
      <c r="B6735" s="82" t="s">
        <v>1586</v>
      </c>
      <c r="C6735" s="82" t="s">
        <v>1452</v>
      </c>
      <c r="D6735" s="82" t="s">
        <v>1453</v>
      </c>
      <c r="E6735" s="82" t="s">
        <v>1585</v>
      </c>
      <c r="F6735" s="82" t="s">
        <v>507</v>
      </c>
      <c r="G6735" s="79">
        <v>1515555.68</v>
      </c>
      <c r="H6735" s="79">
        <v>1173879.52</v>
      </c>
      <c r="I6735" s="79">
        <v>341676.15999999992</v>
      </c>
      <c r="J6735" s="79">
        <v>9736.16</v>
      </c>
      <c r="K6735" s="43" t="s">
        <v>3379</v>
      </c>
      <c r="L6735" s="52" t="s">
        <v>3373</v>
      </c>
      <c r="M6735" s="16">
        <f>Таблица4[[#This Row],[Поступления]]/Таблица4[[#This Row],[Начисления]]</f>
        <v>0.7745538718841396</v>
      </c>
    </row>
    <row r="6736" spans="1:13" ht="15">
      <c r="A6736" s="42" t="s">
        <v>10413</v>
      </c>
      <c r="B6736" s="82" t="s">
        <v>1586</v>
      </c>
      <c r="C6736" s="82" t="s">
        <v>1452</v>
      </c>
      <c r="D6736" s="82" t="s">
        <v>1453</v>
      </c>
      <c r="E6736" s="82" t="s">
        <v>1585</v>
      </c>
      <c r="F6736" s="82" t="s">
        <v>508</v>
      </c>
      <c r="G6736" s="79">
        <v>564724.93000000005</v>
      </c>
      <c r="H6736" s="79">
        <v>535145.31000000006</v>
      </c>
      <c r="I6736" s="79">
        <v>29579.619999999995</v>
      </c>
      <c r="J6736" s="79">
        <v>1887.39</v>
      </c>
      <c r="K6736" s="43" t="s">
        <v>3379</v>
      </c>
      <c r="L6736" s="52" t="s">
        <v>3372</v>
      </c>
      <c r="M6736" s="16">
        <f>Таблица4[[#This Row],[Поступления]]/Таблица4[[#This Row],[Начисления]]</f>
        <v>0.94762118966485154</v>
      </c>
    </row>
    <row r="6737" spans="1:13" ht="15">
      <c r="A6737" s="42" t="s">
        <v>10414</v>
      </c>
      <c r="B6737" s="82" t="s">
        <v>1586</v>
      </c>
      <c r="C6737" s="82" t="s">
        <v>1452</v>
      </c>
      <c r="D6737" s="82" t="s">
        <v>1453</v>
      </c>
      <c r="E6737" s="82" t="s">
        <v>1585</v>
      </c>
      <c r="F6737" s="82" t="s">
        <v>509</v>
      </c>
      <c r="G6737" s="79">
        <v>718193.01</v>
      </c>
      <c r="H6737" s="79">
        <v>684871.34</v>
      </c>
      <c r="I6737" s="79">
        <v>33321.670000000042</v>
      </c>
      <c r="J6737" s="79">
        <v>2034.49</v>
      </c>
      <c r="K6737" s="43" t="s">
        <v>3379</v>
      </c>
      <c r="L6737" s="52" t="s">
        <v>3372</v>
      </c>
      <c r="M6737" s="16">
        <f>Таблица4[[#This Row],[Поступления]]/Таблица4[[#This Row],[Начисления]]</f>
        <v>0.95360346099720461</v>
      </c>
    </row>
    <row r="6738" spans="1:13" ht="15">
      <c r="A6738" s="42" t="s">
        <v>10415</v>
      </c>
      <c r="B6738" s="82" t="s">
        <v>1586</v>
      </c>
      <c r="C6738" s="82" t="s">
        <v>1452</v>
      </c>
      <c r="D6738" s="82" t="s">
        <v>1453</v>
      </c>
      <c r="E6738" s="82" t="s">
        <v>1585</v>
      </c>
      <c r="F6738" s="82" t="s">
        <v>510</v>
      </c>
      <c r="G6738" s="79">
        <v>1211705.05</v>
      </c>
      <c r="H6738" s="79">
        <v>1017327.7</v>
      </c>
      <c r="I6738" s="79">
        <v>194377.35000000009</v>
      </c>
      <c r="J6738" s="79">
        <v>13745.25</v>
      </c>
      <c r="K6738" s="43" t="s">
        <v>3379</v>
      </c>
      <c r="L6738" s="52" t="s">
        <v>3373</v>
      </c>
      <c r="M6738" s="16">
        <f>Таблица4[[#This Row],[Поступления]]/Таблица4[[#This Row],[Начисления]]</f>
        <v>0.83958360988922176</v>
      </c>
    </row>
    <row r="6739" spans="1:13" ht="15">
      <c r="A6739" s="42" t="s">
        <v>10416</v>
      </c>
      <c r="B6739" s="82" t="s">
        <v>1586</v>
      </c>
      <c r="C6739" s="82" t="s">
        <v>1452</v>
      </c>
      <c r="D6739" s="82" t="s">
        <v>1453</v>
      </c>
      <c r="E6739" s="82" t="s">
        <v>1585</v>
      </c>
      <c r="F6739" s="82" t="s">
        <v>513</v>
      </c>
      <c r="G6739" s="79">
        <v>865862.55</v>
      </c>
      <c r="H6739" s="79">
        <v>775680.98</v>
      </c>
      <c r="I6739" s="79">
        <v>90181.570000000065</v>
      </c>
      <c r="J6739" s="79">
        <v>29334.41</v>
      </c>
      <c r="K6739" s="43" t="s">
        <v>3379</v>
      </c>
      <c r="L6739" s="52" t="s">
        <v>3373</v>
      </c>
      <c r="M6739" s="16">
        <f>Таблица4[[#This Row],[Поступления]]/Таблица4[[#This Row],[Начисления]]</f>
        <v>0.89584770700615235</v>
      </c>
    </row>
    <row r="6740" spans="1:13" ht="15">
      <c r="A6740" s="42" t="s">
        <v>10417</v>
      </c>
      <c r="B6740" s="82" t="s">
        <v>1586</v>
      </c>
      <c r="C6740" s="82" t="s">
        <v>1452</v>
      </c>
      <c r="D6740" s="82" t="s">
        <v>1453</v>
      </c>
      <c r="E6740" s="82" t="s">
        <v>1585</v>
      </c>
      <c r="F6740" s="82" t="s">
        <v>514</v>
      </c>
      <c r="G6740" s="79">
        <v>1068186.1499999999</v>
      </c>
      <c r="H6740" s="79">
        <v>879674.07</v>
      </c>
      <c r="I6740" s="79">
        <v>188512.07999999996</v>
      </c>
      <c r="J6740" s="79">
        <v>7211.11</v>
      </c>
      <c r="K6740" s="43" t="s">
        <v>3379</v>
      </c>
      <c r="L6740" s="52" t="s">
        <v>3373</v>
      </c>
      <c r="M6740" s="16">
        <f>Таблица4[[#This Row],[Поступления]]/Таблица4[[#This Row],[Начисления]]</f>
        <v>0.82352132163481062</v>
      </c>
    </row>
    <row r="6741" spans="1:13" ht="15">
      <c r="A6741" s="42" t="s">
        <v>10418</v>
      </c>
      <c r="B6741" s="82" t="s">
        <v>1586</v>
      </c>
      <c r="C6741" s="82" t="s">
        <v>1452</v>
      </c>
      <c r="D6741" s="82" t="s">
        <v>1453</v>
      </c>
      <c r="E6741" s="82" t="s">
        <v>1585</v>
      </c>
      <c r="F6741" s="82" t="s">
        <v>515</v>
      </c>
      <c r="G6741" s="79">
        <v>1425122.72</v>
      </c>
      <c r="H6741" s="79">
        <v>1235945.31</v>
      </c>
      <c r="I6741" s="79">
        <v>189177.40999999992</v>
      </c>
      <c r="J6741" s="79">
        <v>2647.31</v>
      </c>
      <c r="K6741" s="43" t="s">
        <v>3379</v>
      </c>
      <c r="L6741" s="52" t="s">
        <v>3373</v>
      </c>
      <c r="M6741" s="16">
        <f>Таблица4[[#This Row],[Поступления]]/Таблица4[[#This Row],[Начисления]]</f>
        <v>0.86725535468271819</v>
      </c>
    </row>
    <row r="6742" spans="1:13" ht="15">
      <c r="A6742" s="42" t="s">
        <v>10419</v>
      </c>
      <c r="B6742" s="82" t="s">
        <v>1586</v>
      </c>
      <c r="C6742" s="82" t="s">
        <v>1452</v>
      </c>
      <c r="D6742" s="82" t="s">
        <v>1453</v>
      </c>
      <c r="E6742" s="82" t="s">
        <v>1585</v>
      </c>
      <c r="F6742" s="82" t="s">
        <v>516</v>
      </c>
      <c r="G6742" s="79">
        <v>634379.27</v>
      </c>
      <c r="H6742" s="79">
        <v>525529.61</v>
      </c>
      <c r="I6742" s="79">
        <v>108849.66000000003</v>
      </c>
      <c r="J6742" s="79">
        <v>4946.88</v>
      </c>
      <c r="K6742" s="43" t="s">
        <v>3379</v>
      </c>
      <c r="L6742" s="52" t="s">
        <v>3373</v>
      </c>
      <c r="M6742" s="16">
        <f>Таблица4[[#This Row],[Поступления]]/Таблица4[[#This Row],[Начисления]]</f>
        <v>0.82841548400533327</v>
      </c>
    </row>
    <row r="6743" spans="1:13" ht="15">
      <c r="A6743" s="42" t="s">
        <v>10420</v>
      </c>
      <c r="B6743" s="82" t="s">
        <v>1586</v>
      </c>
      <c r="C6743" s="82" t="s">
        <v>1452</v>
      </c>
      <c r="D6743" s="82" t="s">
        <v>1453</v>
      </c>
      <c r="E6743" s="82" t="s">
        <v>1585</v>
      </c>
      <c r="F6743" s="82" t="s">
        <v>519</v>
      </c>
      <c r="G6743" s="79">
        <v>581171.68000000005</v>
      </c>
      <c r="H6743" s="79">
        <v>528513.41</v>
      </c>
      <c r="I6743" s="79">
        <v>52658.270000000019</v>
      </c>
      <c r="J6743" s="79">
        <v>283.8</v>
      </c>
      <c r="K6743" s="43" t="s">
        <v>3379</v>
      </c>
      <c r="L6743" s="52" t="s">
        <v>3372</v>
      </c>
      <c r="M6743" s="16">
        <f>Таблица4[[#This Row],[Поступления]]/Таблица4[[#This Row],[Начисления]]</f>
        <v>0.90939291811328449</v>
      </c>
    </row>
    <row r="6744" spans="1:13" ht="15">
      <c r="A6744" s="42" t="s">
        <v>10421</v>
      </c>
      <c r="B6744" s="82" t="s">
        <v>1598</v>
      </c>
      <c r="C6744" s="82" t="s">
        <v>1452</v>
      </c>
      <c r="D6744" s="82" t="s">
        <v>1453</v>
      </c>
      <c r="E6744" s="82" t="s">
        <v>1597</v>
      </c>
      <c r="F6744" s="82" t="s">
        <v>21</v>
      </c>
      <c r="G6744" s="79">
        <v>736547.8</v>
      </c>
      <c r="H6744" s="79">
        <v>713539.98</v>
      </c>
      <c r="I6744" s="79">
        <v>23007.820000000065</v>
      </c>
      <c r="J6744" s="79">
        <v>4718.82</v>
      </c>
      <c r="K6744" s="43" t="s">
        <v>3379</v>
      </c>
      <c r="L6744" s="52" t="s">
        <v>3372</v>
      </c>
      <c r="M6744" s="16">
        <f>Таблица4[[#This Row],[Поступления]]/Таблица4[[#This Row],[Начисления]]</f>
        <v>0.96876262477465813</v>
      </c>
    </row>
    <row r="6745" spans="1:13" ht="15">
      <c r="A6745" s="42" t="s">
        <v>10422</v>
      </c>
      <c r="B6745" s="82" t="s">
        <v>1598</v>
      </c>
      <c r="C6745" s="82" t="s">
        <v>1452</v>
      </c>
      <c r="D6745" s="82" t="s">
        <v>1453</v>
      </c>
      <c r="E6745" s="82" t="s">
        <v>1597</v>
      </c>
      <c r="F6745" s="82" t="s">
        <v>23</v>
      </c>
      <c r="G6745" s="79">
        <v>782455.89</v>
      </c>
      <c r="H6745" s="79">
        <v>676804.34</v>
      </c>
      <c r="I6745" s="79">
        <v>105651.55000000005</v>
      </c>
      <c r="J6745" s="79">
        <v>1718.28</v>
      </c>
      <c r="K6745" s="43" t="s">
        <v>3379</v>
      </c>
      <c r="L6745" s="52" t="s">
        <v>3373</v>
      </c>
      <c r="M6745" s="16">
        <f>Таблица4[[#This Row],[Поступления]]/Таблица4[[#This Row],[Начисления]]</f>
        <v>0.86497443325527268</v>
      </c>
    </row>
    <row r="6746" spans="1:13" ht="15">
      <c r="A6746" s="42" t="s">
        <v>10423</v>
      </c>
      <c r="B6746" s="82" t="s">
        <v>1598</v>
      </c>
      <c r="C6746" s="82" t="s">
        <v>1452</v>
      </c>
      <c r="D6746" s="82" t="s">
        <v>1453</v>
      </c>
      <c r="E6746" s="82" t="s">
        <v>1597</v>
      </c>
      <c r="F6746" s="82" t="s">
        <v>24</v>
      </c>
      <c r="G6746" s="79">
        <v>280585.39</v>
      </c>
      <c r="H6746" s="79">
        <v>243762.24</v>
      </c>
      <c r="I6746" s="79">
        <v>36823.150000000023</v>
      </c>
      <c r="J6746" s="79">
        <v>750.65</v>
      </c>
      <c r="K6746" s="43" t="s">
        <v>3379</v>
      </c>
      <c r="L6746" s="52" t="s">
        <v>3372</v>
      </c>
      <c r="M6746" s="16">
        <f>Таблица4[[#This Row],[Поступления]]/Таблица4[[#This Row],[Начисления]]</f>
        <v>0.86876312412417478</v>
      </c>
    </row>
    <row r="6747" spans="1:13" ht="15">
      <c r="A6747" s="42" t="s">
        <v>10424</v>
      </c>
      <c r="B6747" s="82" t="s">
        <v>1598</v>
      </c>
      <c r="C6747" s="82" t="s">
        <v>1452</v>
      </c>
      <c r="D6747" s="82" t="s">
        <v>1453</v>
      </c>
      <c r="E6747" s="82" t="s">
        <v>1597</v>
      </c>
      <c r="F6747" s="82" t="s">
        <v>28</v>
      </c>
      <c r="G6747" s="79">
        <v>735252.29</v>
      </c>
      <c r="H6747" s="79">
        <v>662814.94999999995</v>
      </c>
      <c r="I6747" s="79">
        <v>72437.340000000084</v>
      </c>
      <c r="J6747" s="79">
        <v>2432.38</v>
      </c>
      <c r="K6747" s="43" t="s">
        <v>3379</v>
      </c>
      <c r="L6747" s="52" t="s">
        <v>3373</v>
      </c>
      <c r="M6747" s="16">
        <f>Таблица4[[#This Row],[Поступления]]/Таблица4[[#This Row],[Начисления]]</f>
        <v>0.90147961320868508</v>
      </c>
    </row>
    <row r="6748" spans="1:13" ht="15">
      <c r="A6748" s="42" t="s">
        <v>10425</v>
      </c>
      <c r="B6748" s="82" t="s">
        <v>1598</v>
      </c>
      <c r="C6748" s="82" t="s">
        <v>1452</v>
      </c>
      <c r="D6748" s="82" t="s">
        <v>1453</v>
      </c>
      <c r="E6748" s="82" t="s">
        <v>1597</v>
      </c>
      <c r="F6748" s="82" t="s">
        <v>32</v>
      </c>
      <c r="G6748" s="79">
        <v>1553933.44</v>
      </c>
      <c r="H6748" s="79">
        <v>1383017.59</v>
      </c>
      <c r="I6748" s="79">
        <v>170915.84999999986</v>
      </c>
      <c r="J6748" s="79">
        <v>3045.73</v>
      </c>
      <c r="K6748" s="43" t="s">
        <v>3379</v>
      </c>
      <c r="L6748" s="52" t="s">
        <v>3373</v>
      </c>
      <c r="M6748" s="16">
        <f>Таблица4[[#This Row],[Поступления]]/Таблица4[[#This Row],[Начисления]]</f>
        <v>0.89001082955007405</v>
      </c>
    </row>
    <row r="6749" spans="1:13" ht="15">
      <c r="A6749" s="42" t="s">
        <v>14897</v>
      </c>
      <c r="B6749" s="82" t="s">
        <v>1598</v>
      </c>
      <c r="C6749" s="82" t="s">
        <v>1452</v>
      </c>
      <c r="D6749" s="82" t="s">
        <v>1453</v>
      </c>
      <c r="E6749" s="82" t="s">
        <v>1597</v>
      </c>
      <c r="F6749" s="82" t="s">
        <v>37</v>
      </c>
      <c r="G6749" s="79">
        <v>34353.129999999997</v>
      </c>
      <c r="H6749" s="79">
        <v>35127.29</v>
      </c>
      <c r="I6749" s="79">
        <v>0</v>
      </c>
      <c r="J6749" s="79">
        <v>774.16000000000349</v>
      </c>
      <c r="K6749" s="43" t="s">
        <v>3379</v>
      </c>
      <c r="L6749" s="52" t="s">
        <v>3372</v>
      </c>
      <c r="M6749" s="16">
        <f>Таблица4[[#This Row],[Поступления]]/Таблица4[[#This Row],[Начисления]]</f>
        <v>1.0225353555847752</v>
      </c>
    </row>
    <row r="6750" spans="1:13" ht="15">
      <c r="A6750" s="42" t="s">
        <v>14896</v>
      </c>
      <c r="B6750" s="82" t="s">
        <v>1598</v>
      </c>
      <c r="C6750" s="82" t="s">
        <v>1452</v>
      </c>
      <c r="D6750" s="82" t="s">
        <v>1453</v>
      </c>
      <c r="E6750" s="82" t="s">
        <v>1597</v>
      </c>
      <c r="F6750" s="82" t="s">
        <v>70</v>
      </c>
      <c r="G6750" s="79">
        <v>39641.49</v>
      </c>
      <c r="H6750" s="79">
        <v>37208.97</v>
      </c>
      <c r="I6750" s="79">
        <v>2432.5199999999968</v>
      </c>
      <c r="J6750" s="79">
        <v>1400.48</v>
      </c>
      <c r="K6750" s="43" t="s">
        <v>3379</v>
      </c>
      <c r="L6750" s="52" t="s">
        <v>3372</v>
      </c>
      <c r="M6750" s="16">
        <f>Таблица4[[#This Row],[Поступления]]/Таблица4[[#This Row],[Начисления]]</f>
        <v>0.93863701894151819</v>
      </c>
    </row>
    <row r="6751" spans="1:13" ht="15">
      <c r="A6751" s="42" t="s">
        <v>10426</v>
      </c>
      <c r="B6751" s="82" t="s">
        <v>1598</v>
      </c>
      <c r="C6751" s="82" t="s">
        <v>1452</v>
      </c>
      <c r="D6751" s="82" t="s">
        <v>1453</v>
      </c>
      <c r="E6751" s="82" t="s">
        <v>1597</v>
      </c>
      <c r="F6751" s="82" t="s">
        <v>30</v>
      </c>
      <c r="G6751" s="79">
        <v>277307.59000000003</v>
      </c>
      <c r="H6751" s="79">
        <v>226545.4</v>
      </c>
      <c r="I6751" s="79">
        <v>50762.190000000031</v>
      </c>
      <c r="J6751" s="79">
        <v>843.68</v>
      </c>
      <c r="K6751" s="43" t="s">
        <v>3379</v>
      </c>
      <c r="L6751" s="52" t="s">
        <v>3373</v>
      </c>
      <c r="M6751" s="16">
        <f>Таблица4[[#This Row],[Поступления]]/Таблица4[[#This Row],[Начисления]]</f>
        <v>0.81694626533662484</v>
      </c>
    </row>
    <row r="6752" spans="1:13" ht="15">
      <c r="A6752" s="42" t="s">
        <v>10427</v>
      </c>
      <c r="B6752" s="82" t="s">
        <v>1598</v>
      </c>
      <c r="C6752" s="82" t="s">
        <v>1452</v>
      </c>
      <c r="D6752" s="82" t="s">
        <v>1453</v>
      </c>
      <c r="E6752" s="82" t="s">
        <v>1597</v>
      </c>
      <c r="F6752" s="82" t="s">
        <v>72</v>
      </c>
      <c r="G6752" s="79">
        <v>88369.05</v>
      </c>
      <c r="H6752" s="79">
        <v>73030.94</v>
      </c>
      <c r="I6752" s="79">
        <v>15338.11</v>
      </c>
      <c r="J6752" s="79">
        <v>0</v>
      </c>
      <c r="K6752" s="43" t="s">
        <v>3379</v>
      </c>
      <c r="L6752" s="52" t="s">
        <v>3372</v>
      </c>
      <c r="M6752" s="16">
        <f>Таблица4[[#This Row],[Поступления]]/Таблица4[[#This Row],[Начисления]]</f>
        <v>0.82643119961117606</v>
      </c>
    </row>
    <row r="6753" spans="1:13" ht="15">
      <c r="A6753" s="42" t="s">
        <v>10428</v>
      </c>
      <c r="B6753" s="82" t="s">
        <v>1598</v>
      </c>
      <c r="C6753" s="82" t="s">
        <v>1452</v>
      </c>
      <c r="D6753" s="82" t="s">
        <v>1453</v>
      </c>
      <c r="E6753" s="82" t="s">
        <v>1597</v>
      </c>
      <c r="F6753" s="82" t="s">
        <v>19</v>
      </c>
      <c r="G6753" s="79">
        <v>747831.98</v>
      </c>
      <c r="H6753" s="79">
        <v>485778.57</v>
      </c>
      <c r="I6753" s="79">
        <v>262053.40999999997</v>
      </c>
      <c r="J6753" s="79">
        <v>1624.8</v>
      </c>
      <c r="K6753" s="43" t="s">
        <v>3379</v>
      </c>
      <c r="L6753" s="52" t="s">
        <v>3372</v>
      </c>
      <c r="M6753" s="16">
        <f>Таблица4[[#This Row],[Поступления]]/Таблица4[[#This Row],[Начисления]]</f>
        <v>0.64958250381322291</v>
      </c>
    </row>
    <row r="6754" spans="1:13" ht="15">
      <c r="A6754" s="42" t="s">
        <v>10429</v>
      </c>
      <c r="B6754" s="82" t="s">
        <v>1598</v>
      </c>
      <c r="C6754" s="82" t="s">
        <v>1452</v>
      </c>
      <c r="D6754" s="82" t="s">
        <v>1453</v>
      </c>
      <c r="E6754" s="82" t="s">
        <v>1597</v>
      </c>
      <c r="F6754" s="82" t="s">
        <v>73</v>
      </c>
      <c r="G6754" s="79">
        <v>699707.11</v>
      </c>
      <c r="H6754" s="79">
        <v>643571.6</v>
      </c>
      <c r="I6754" s="79">
        <v>56135.510000000009</v>
      </c>
      <c r="J6754" s="79">
        <v>824.04</v>
      </c>
      <c r="K6754" s="43" t="s">
        <v>3379</v>
      </c>
      <c r="L6754" s="52" t="s">
        <v>3372</v>
      </c>
      <c r="M6754" s="16">
        <f>Таблица4[[#This Row],[Поступления]]/Таблица4[[#This Row],[Начисления]]</f>
        <v>0.91977284609841969</v>
      </c>
    </row>
    <row r="6755" spans="1:13" ht="15">
      <c r="A6755" s="42" t="s">
        <v>10430</v>
      </c>
      <c r="B6755" s="82" t="s">
        <v>1598</v>
      </c>
      <c r="C6755" s="82" t="s">
        <v>1452</v>
      </c>
      <c r="D6755" s="82" t="s">
        <v>1453</v>
      </c>
      <c r="E6755" s="82" t="s">
        <v>1597</v>
      </c>
      <c r="F6755" s="82" t="s">
        <v>9</v>
      </c>
      <c r="G6755" s="79">
        <v>698017.03</v>
      </c>
      <c r="H6755" s="79">
        <v>636152.86</v>
      </c>
      <c r="I6755" s="79">
        <v>61864.170000000042</v>
      </c>
      <c r="J6755" s="79">
        <v>2188.67</v>
      </c>
      <c r="K6755" s="43" t="s">
        <v>3379</v>
      </c>
      <c r="L6755" s="52" t="s">
        <v>3372</v>
      </c>
      <c r="M6755" s="16">
        <f>Таблица4[[#This Row],[Поступления]]/Таблица4[[#This Row],[Начисления]]</f>
        <v>0.91137154633605422</v>
      </c>
    </row>
    <row r="6756" spans="1:13" ht="15">
      <c r="A6756" s="42" t="s">
        <v>10431</v>
      </c>
      <c r="B6756" s="82" t="s">
        <v>1598</v>
      </c>
      <c r="C6756" s="82" t="s">
        <v>1452</v>
      </c>
      <c r="D6756" s="82" t="s">
        <v>1453</v>
      </c>
      <c r="E6756" s="82" t="s">
        <v>1597</v>
      </c>
      <c r="F6756" s="82" t="s">
        <v>11</v>
      </c>
      <c r="G6756" s="79">
        <v>2390187.16</v>
      </c>
      <c r="H6756" s="79">
        <v>2279806.23</v>
      </c>
      <c r="I6756" s="79">
        <v>110380.93000000017</v>
      </c>
      <c r="J6756" s="79">
        <v>12245.26</v>
      </c>
      <c r="K6756" s="43" t="s">
        <v>3379</v>
      </c>
      <c r="L6756" s="52" t="s">
        <v>3372</v>
      </c>
      <c r="M6756" s="16">
        <f>Таблица4[[#This Row],[Поступления]]/Таблица4[[#This Row],[Начисления]]</f>
        <v>0.95381912686703574</v>
      </c>
    </row>
    <row r="6757" spans="1:13" ht="15">
      <c r="A6757" s="42" t="s">
        <v>10432</v>
      </c>
      <c r="B6757" s="82" t="s">
        <v>1598</v>
      </c>
      <c r="C6757" s="82" t="s">
        <v>1452</v>
      </c>
      <c r="D6757" s="82" t="s">
        <v>1453</v>
      </c>
      <c r="E6757" s="82" t="s">
        <v>1597</v>
      </c>
      <c r="F6757" s="82" t="s">
        <v>15</v>
      </c>
      <c r="G6757" s="79">
        <v>2453167.38</v>
      </c>
      <c r="H6757" s="79">
        <v>2202986.42</v>
      </c>
      <c r="I6757" s="79">
        <v>250180.95999999996</v>
      </c>
      <c r="J6757" s="79">
        <v>2326.02</v>
      </c>
      <c r="K6757" s="43" t="s">
        <v>3379</v>
      </c>
      <c r="L6757" s="52" t="s">
        <v>3373</v>
      </c>
      <c r="M6757" s="16">
        <f>Таблица4[[#This Row],[Поступления]]/Таблица4[[#This Row],[Начисления]]</f>
        <v>0.89801716668839782</v>
      </c>
    </row>
    <row r="6758" spans="1:13" ht="15">
      <c r="A6758" s="42" t="s">
        <v>10433</v>
      </c>
      <c r="B6758" s="82" t="s">
        <v>1598</v>
      </c>
      <c r="C6758" s="82" t="s">
        <v>1452</v>
      </c>
      <c r="D6758" s="82" t="s">
        <v>1453</v>
      </c>
      <c r="E6758" s="82" t="s">
        <v>1597</v>
      </c>
      <c r="F6758" s="82" t="s">
        <v>76</v>
      </c>
      <c r="G6758" s="79">
        <v>180294.81</v>
      </c>
      <c r="H6758" s="79">
        <v>158225.26999999999</v>
      </c>
      <c r="I6758" s="79">
        <v>22069.540000000008</v>
      </c>
      <c r="J6758" s="79">
        <v>408.98</v>
      </c>
      <c r="K6758" s="43" t="s">
        <v>3379</v>
      </c>
      <c r="L6758" s="52" t="s">
        <v>3372</v>
      </c>
      <c r="M6758" s="16">
        <f>Таблица4[[#This Row],[Поступления]]/Таблица4[[#This Row],[Начисления]]</f>
        <v>0.8775919284642747</v>
      </c>
    </row>
    <row r="6759" spans="1:13" ht="15">
      <c r="A6759" s="42" t="s">
        <v>10434</v>
      </c>
      <c r="B6759" s="82" t="s">
        <v>1598</v>
      </c>
      <c r="C6759" s="82" t="s">
        <v>1452</v>
      </c>
      <c r="D6759" s="82" t="s">
        <v>1453</v>
      </c>
      <c r="E6759" s="82" t="s">
        <v>1597</v>
      </c>
      <c r="F6759" s="82" t="s">
        <v>544</v>
      </c>
      <c r="G6759" s="79">
        <v>836846.89</v>
      </c>
      <c r="H6759" s="79">
        <v>737269.49</v>
      </c>
      <c r="I6759" s="79">
        <v>99577.400000000023</v>
      </c>
      <c r="J6759" s="79">
        <v>2570.7800000000002</v>
      </c>
      <c r="K6759" s="43" t="s">
        <v>3379</v>
      </c>
      <c r="L6759" s="52" t="s">
        <v>3373</v>
      </c>
      <c r="M6759" s="16">
        <f>Таблица4[[#This Row],[Поступления]]/Таблица4[[#This Row],[Начисления]]</f>
        <v>0.8810088187099554</v>
      </c>
    </row>
    <row r="6760" spans="1:13" ht="15">
      <c r="A6760" s="42" t="s">
        <v>10435</v>
      </c>
      <c r="B6760" s="82" t="s">
        <v>1598</v>
      </c>
      <c r="C6760" s="82" t="s">
        <v>1452</v>
      </c>
      <c r="D6760" s="82" t="s">
        <v>1453</v>
      </c>
      <c r="E6760" s="82" t="s">
        <v>1597</v>
      </c>
      <c r="F6760" s="82" t="s">
        <v>545</v>
      </c>
      <c r="G6760" s="79">
        <v>1421588.84</v>
      </c>
      <c r="H6760" s="79">
        <v>1292751.55</v>
      </c>
      <c r="I6760" s="79">
        <v>128837.29000000004</v>
      </c>
      <c r="J6760" s="79">
        <v>5826.37</v>
      </c>
      <c r="K6760" s="43" t="s">
        <v>3379</v>
      </c>
      <c r="L6760" s="52" t="s">
        <v>3373</v>
      </c>
      <c r="M6760" s="16">
        <f>Таблица4[[#This Row],[Поступления]]/Таблица4[[#This Row],[Начисления]]</f>
        <v>0.90937091909078294</v>
      </c>
    </row>
    <row r="6761" spans="1:13" ht="15">
      <c r="A6761" s="42" t="s">
        <v>10436</v>
      </c>
      <c r="B6761" s="82" t="s">
        <v>1627</v>
      </c>
      <c r="C6761" s="82" t="s">
        <v>1452</v>
      </c>
      <c r="D6761" s="82" t="s">
        <v>1453</v>
      </c>
      <c r="E6761" s="82" t="s">
        <v>1626</v>
      </c>
      <c r="F6761" s="82" t="s">
        <v>20</v>
      </c>
      <c r="G6761" s="79">
        <v>797999.4</v>
      </c>
      <c r="H6761" s="79">
        <v>737162.81</v>
      </c>
      <c r="I6761" s="79">
        <v>60836.589999999967</v>
      </c>
      <c r="J6761" s="79">
        <v>954.57</v>
      </c>
      <c r="K6761" s="43" t="s">
        <v>3379</v>
      </c>
      <c r="L6761" s="52" t="s">
        <v>3372</v>
      </c>
      <c r="M6761" s="16">
        <f>Таблица4[[#This Row],[Поступления]]/Таблица4[[#This Row],[Начисления]]</f>
        <v>0.92376361435860732</v>
      </c>
    </row>
    <row r="6762" spans="1:13" ht="15">
      <c r="A6762" s="42" t="s">
        <v>10437</v>
      </c>
      <c r="B6762" s="82" t="s">
        <v>1627</v>
      </c>
      <c r="C6762" s="82" t="s">
        <v>1452</v>
      </c>
      <c r="D6762" s="82" t="s">
        <v>1453</v>
      </c>
      <c r="E6762" s="82" t="s">
        <v>1626</v>
      </c>
      <c r="F6762" s="82" t="s">
        <v>197</v>
      </c>
      <c r="G6762" s="79">
        <v>1143674.1000000001</v>
      </c>
      <c r="H6762" s="79">
        <v>1025371.53</v>
      </c>
      <c r="I6762" s="79">
        <v>118302.57000000007</v>
      </c>
      <c r="J6762" s="79">
        <v>5083.79</v>
      </c>
      <c r="K6762" s="43" t="s">
        <v>3379</v>
      </c>
      <c r="L6762" s="52" t="s">
        <v>3372</v>
      </c>
      <c r="M6762" s="16">
        <f>Таблица4[[#This Row],[Поступления]]/Таблица4[[#This Row],[Начисления]]</f>
        <v>0.89655919461671807</v>
      </c>
    </row>
    <row r="6763" spans="1:13" ht="15">
      <c r="A6763" s="42" t="s">
        <v>10438</v>
      </c>
      <c r="B6763" s="82" t="s">
        <v>1627</v>
      </c>
      <c r="C6763" s="82" t="s">
        <v>1452</v>
      </c>
      <c r="D6763" s="82" t="s">
        <v>1453</v>
      </c>
      <c r="E6763" s="82" t="s">
        <v>1626</v>
      </c>
      <c r="F6763" s="82" t="s">
        <v>198</v>
      </c>
      <c r="G6763" s="79">
        <v>719422.84</v>
      </c>
      <c r="H6763" s="79">
        <v>613294.53</v>
      </c>
      <c r="I6763" s="79">
        <v>106128.30999999994</v>
      </c>
      <c r="J6763" s="79">
        <v>2820.61</v>
      </c>
      <c r="K6763" s="43" t="s">
        <v>3379</v>
      </c>
      <c r="L6763" s="52" t="s">
        <v>3373</v>
      </c>
      <c r="M6763" s="16">
        <f>Таблица4[[#This Row],[Поступления]]/Таблица4[[#This Row],[Начисления]]</f>
        <v>0.85248131682891815</v>
      </c>
    </row>
    <row r="6764" spans="1:13" ht="15">
      <c r="A6764" s="42" t="s">
        <v>14901</v>
      </c>
      <c r="B6764" s="82" t="s">
        <v>1627</v>
      </c>
      <c r="C6764" s="82" t="s">
        <v>1452</v>
      </c>
      <c r="D6764" s="82" t="s">
        <v>1453</v>
      </c>
      <c r="E6764" s="82" t="s">
        <v>1626</v>
      </c>
      <c r="F6764" s="82" t="s">
        <v>202</v>
      </c>
      <c r="G6764" s="79">
        <v>28774.9</v>
      </c>
      <c r="H6764" s="79">
        <v>27384.1</v>
      </c>
      <c r="I6764" s="79">
        <v>1390.8000000000029</v>
      </c>
      <c r="J6764" s="79">
        <v>0</v>
      </c>
      <c r="K6764" s="43" t="s">
        <v>3379</v>
      </c>
      <c r="L6764" s="52" t="s">
        <v>3372</v>
      </c>
      <c r="M6764" s="16">
        <f>Таблица4[[#This Row],[Поступления]]/Таблица4[[#This Row],[Начисления]]</f>
        <v>0.95166620909195154</v>
      </c>
    </row>
    <row r="6765" spans="1:13" ht="15">
      <c r="A6765" s="42" t="s">
        <v>10439</v>
      </c>
      <c r="B6765" s="82" t="s">
        <v>1627</v>
      </c>
      <c r="C6765" s="82" t="s">
        <v>1452</v>
      </c>
      <c r="D6765" s="82" t="s">
        <v>1453</v>
      </c>
      <c r="E6765" s="82" t="s">
        <v>1626</v>
      </c>
      <c r="F6765" s="82" t="s">
        <v>522</v>
      </c>
      <c r="G6765" s="79">
        <v>180316.59</v>
      </c>
      <c r="H6765" s="79">
        <v>141539.6</v>
      </c>
      <c r="I6765" s="79">
        <v>38776.989999999991</v>
      </c>
      <c r="J6765" s="79">
        <v>0</v>
      </c>
      <c r="K6765" s="43" t="s">
        <v>3379</v>
      </c>
      <c r="L6765" s="52" t="s">
        <v>3372</v>
      </c>
      <c r="M6765" s="16">
        <f>Таблица4[[#This Row],[Поступления]]/Таблица4[[#This Row],[Начисления]]</f>
        <v>0.78495051398210225</v>
      </c>
    </row>
    <row r="6766" spans="1:13" ht="15">
      <c r="A6766" s="42" t="s">
        <v>14902</v>
      </c>
      <c r="B6766" s="82" t="s">
        <v>1627</v>
      </c>
      <c r="C6766" s="82" t="s">
        <v>1452</v>
      </c>
      <c r="D6766" s="82" t="s">
        <v>1453</v>
      </c>
      <c r="E6766" s="82" t="s">
        <v>1626</v>
      </c>
      <c r="F6766" s="82" t="s">
        <v>523</v>
      </c>
      <c r="G6766" s="79">
        <v>33438.32</v>
      </c>
      <c r="H6766" s="79">
        <v>17265.39</v>
      </c>
      <c r="I6766" s="79">
        <v>16172.93</v>
      </c>
      <c r="J6766" s="79">
        <v>1463.84</v>
      </c>
      <c r="K6766" s="43" t="s">
        <v>3379</v>
      </c>
      <c r="L6766" s="52" t="s">
        <v>3372</v>
      </c>
      <c r="M6766" s="16">
        <f>Таблица4[[#This Row],[Поступления]]/Таблица4[[#This Row],[Начисления]]</f>
        <v>0.51633544986709856</v>
      </c>
    </row>
    <row r="6767" spans="1:13" ht="15">
      <c r="A6767" s="42" t="s">
        <v>14898</v>
      </c>
      <c r="B6767" s="82" t="s">
        <v>1627</v>
      </c>
      <c r="C6767" s="82" t="s">
        <v>1452</v>
      </c>
      <c r="D6767" s="82" t="s">
        <v>1453</v>
      </c>
      <c r="E6767" s="82" t="s">
        <v>1626</v>
      </c>
      <c r="F6767" s="82" t="s">
        <v>62</v>
      </c>
      <c r="G6767" s="79">
        <v>45799.46</v>
      </c>
      <c r="H6767" s="79">
        <v>13350.16</v>
      </c>
      <c r="I6767" s="79">
        <v>32449.3</v>
      </c>
      <c r="J6767" s="79">
        <v>58.56</v>
      </c>
      <c r="K6767" s="43" t="s">
        <v>3379</v>
      </c>
      <c r="L6767" s="52" t="s">
        <v>3372</v>
      </c>
      <c r="M6767" s="16">
        <f>Таблица4[[#This Row],[Поступления]]/Таблица4[[#This Row],[Начисления]]</f>
        <v>0.29149164640805808</v>
      </c>
    </row>
    <row r="6768" spans="1:13" ht="15">
      <c r="A6768" s="42" t="s">
        <v>14899</v>
      </c>
      <c r="B6768" s="82" t="s">
        <v>1627</v>
      </c>
      <c r="C6768" s="82" t="s">
        <v>1452</v>
      </c>
      <c r="D6768" s="82" t="s">
        <v>1453</v>
      </c>
      <c r="E6768" s="82" t="s">
        <v>1626</v>
      </c>
      <c r="F6768" s="82" t="s">
        <v>83</v>
      </c>
      <c r="G6768" s="79">
        <v>41776.629999999997</v>
      </c>
      <c r="H6768" s="79">
        <v>32031.67</v>
      </c>
      <c r="I6768" s="79">
        <v>9744.9599999999991</v>
      </c>
      <c r="J6768" s="79">
        <v>272.67</v>
      </c>
      <c r="K6768" s="43" t="s">
        <v>3379</v>
      </c>
      <c r="L6768" s="52" t="s">
        <v>3372</v>
      </c>
      <c r="M6768" s="16">
        <f>Таблица4[[#This Row],[Поступления]]/Таблица4[[#This Row],[Начисления]]</f>
        <v>0.76673657018289887</v>
      </c>
    </row>
    <row r="6769" spans="1:13" ht="15">
      <c r="A6769" s="42" t="s">
        <v>14900</v>
      </c>
      <c r="B6769" s="82" t="s">
        <v>1627</v>
      </c>
      <c r="C6769" s="82" t="s">
        <v>1452</v>
      </c>
      <c r="D6769" s="82" t="s">
        <v>1453</v>
      </c>
      <c r="E6769" s="82" t="s">
        <v>1626</v>
      </c>
      <c r="F6769" s="82" t="s">
        <v>68</v>
      </c>
      <c r="G6769" s="79">
        <v>32938.410000000003</v>
      </c>
      <c r="H6769" s="79">
        <v>28385.33</v>
      </c>
      <c r="I6769" s="79">
        <v>4553.0800000000017</v>
      </c>
      <c r="J6769" s="79">
        <v>56.56</v>
      </c>
      <c r="K6769" s="43" t="s">
        <v>3379</v>
      </c>
      <c r="L6769" s="52" t="s">
        <v>3372</v>
      </c>
      <c r="M6769" s="16">
        <f>Таблица4[[#This Row],[Поступления]]/Таблица4[[#This Row],[Начисления]]</f>
        <v>0.86176989113925051</v>
      </c>
    </row>
    <row r="6770" spans="1:13" ht="15">
      <c r="A6770" s="42" t="s">
        <v>10440</v>
      </c>
      <c r="B6770" s="82" t="s">
        <v>1627</v>
      </c>
      <c r="C6770" s="82" t="s">
        <v>1452</v>
      </c>
      <c r="D6770" s="82" t="s">
        <v>1453</v>
      </c>
      <c r="E6770" s="82" t="s">
        <v>1626</v>
      </c>
      <c r="F6770" s="82" t="s">
        <v>517</v>
      </c>
      <c r="G6770" s="79">
        <v>146418.07</v>
      </c>
      <c r="H6770" s="79">
        <v>107754.24000000001</v>
      </c>
      <c r="I6770" s="79">
        <v>38663.83</v>
      </c>
      <c r="J6770" s="79">
        <v>667.99</v>
      </c>
      <c r="K6770" s="43" t="s">
        <v>3379</v>
      </c>
      <c r="L6770" s="52" t="s">
        <v>3372</v>
      </c>
      <c r="M6770" s="16">
        <f>Таблица4[[#This Row],[Поступления]]/Таблица4[[#This Row],[Начисления]]</f>
        <v>0.73593539376663009</v>
      </c>
    </row>
    <row r="6771" spans="1:13" ht="15">
      <c r="A6771" s="42" t="s">
        <v>10441</v>
      </c>
      <c r="B6771" s="82" t="s">
        <v>1627</v>
      </c>
      <c r="C6771" s="82" t="s">
        <v>1452</v>
      </c>
      <c r="D6771" s="82" t="s">
        <v>1453</v>
      </c>
      <c r="E6771" s="82" t="s">
        <v>1626</v>
      </c>
      <c r="F6771" s="82" t="s">
        <v>256</v>
      </c>
      <c r="G6771" s="79">
        <v>74954.44</v>
      </c>
      <c r="H6771" s="79">
        <v>59912.28</v>
      </c>
      <c r="I6771" s="79">
        <v>15042.160000000003</v>
      </c>
      <c r="J6771" s="79">
        <v>0</v>
      </c>
      <c r="K6771" s="43" t="s">
        <v>3379</v>
      </c>
      <c r="L6771" s="52" t="s">
        <v>3372</v>
      </c>
      <c r="M6771" s="16">
        <f>Таблица4[[#This Row],[Поступления]]/Таблица4[[#This Row],[Начисления]]</f>
        <v>0.79931595780049847</v>
      </c>
    </row>
    <row r="6772" spans="1:13" ht="15">
      <c r="A6772" s="42" t="s">
        <v>10442</v>
      </c>
      <c r="B6772" s="82" t="s">
        <v>1627</v>
      </c>
      <c r="C6772" s="82" t="s">
        <v>1452</v>
      </c>
      <c r="D6772" s="82" t="s">
        <v>1453</v>
      </c>
      <c r="E6772" s="82" t="s">
        <v>1626</v>
      </c>
      <c r="F6772" s="82" t="s">
        <v>576</v>
      </c>
      <c r="G6772" s="79">
        <v>60332.41</v>
      </c>
      <c r="H6772" s="79">
        <v>58385.46</v>
      </c>
      <c r="I6772" s="79">
        <v>1946.9500000000044</v>
      </c>
      <c r="J6772" s="79">
        <v>0</v>
      </c>
      <c r="K6772" s="43" t="s">
        <v>3379</v>
      </c>
      <c r="L6772" s="52" t="s">
        <v>3372</v>
      </c>
      <c r="M6772" s="16">
        <f>Таблица4[[#This Row],[Поступления]]/Таблица4[[#This Row],[Начисления]]</f>
        <v>0.96772961663556945</v>
      </c>
    </row>
    <row r="6773" spans="1:13" ht="15">
      <c r="A6773" s="42" t="s">
        <v>10443</v>
      </c>
      <c r="B6773" s="82" t="s">
        <v>1635</v>
      </c>
      <c r="C6773" s="82" t="s">
        <v>1452</v>
      </c>
      <c r="D6773" s="82" t="s">
        <v>1453</v>
      </c>
      <c r="E6773" s="82" t="s">
        <v>1634</v>
      </c>
      <c r="F6773" s="82" t="s">
        <v>17</v>
      </c>
      <c r="G6773" s="79">
        <v>744277.24</v>
      </c>
      <c r="H6773" s="79">
        <v>650532.11</v>
      </c>
      <c r="I6773" s="79">
        <v>93745.13</v>
      </c>
      <c r="J6773" s="79">
        <v>6598.75</v>
      </c>
      <c r="K6773" s="43" t="s">
        <v>3379</v>
      </c>
      <c r="L6773" s="52" t="s">
        <v>3372</v>
      </c>
      <c r="M6773" s="16">
        <f>Таблица4[[#This Row],[Поступления]]/Таблица4[[#This Row],[Начисления]]</f>
        <v>0.87404541619464271</v>
      </c>
    </row>
    <row r="6774" spans="1:13" ht="15">
      <c r="A6774" s="42" t="s">
        <v>10444</v>
      </c>
      <c r="B6774" s="82" t="s">
        <v>1635</v>
      </c>
      <c r="C6774" s="82" t="s">
        <v>1452</v>
      </c>
      <c r="D6774" s="82" t="s">
        <v>1453</v>
      </c>
      <c r="E6774" s="82" t="s">
        <v>1634</v>
      </c>
      <c r="F6774" s="82" t="s">
        <v>20</v>
      </c>
      <c r="G6774" s="79">
        <v>743661.51</v>
      </c>
      <c r="H6774" s="79">
        <v>654479.87</v>
      </c>
      <c r="I6774" s="79">
        <v>89181.640000000014</v>
      </c>
      <c r="J6774" s="79">
        <v>5915.96</v>
      </c>
      <c r="K6774" s="43" t="s">
        <v>3379</v>
      </c>
      <c r="L6774" s="52" t="s">
        <v>3372</v>
      </c>
      <c r="M6774" s="16">
        <f>Таблица4[[#This Row],[Поступления]]/Таблица4[[#This Row],[Начисления]]</f>
        <v>0.88007764446488568</v>
      </c>
    </row>
    <row r="6775" spans="1:13" ht="15">
      <c r="A6775" s="42" t="s">
        <v>10445</v>
      </c>
      <c r="B6775" s="82" t="s">
        <v>1635</v>
      </c>
      <c r="C6775" s="82" t="s">
        <v>1452</v>
      </c>
      <c r="D6775" s="82" t="s">
        <v>1453</v>
      </c>
      <c r="E6775" s="82" t="s">
        <v>1634</v>
      </c>
      <c r="F6775" s="82" t="s">
        <v>80</v>
      </c>
      <c r="G6775" s="79">
        <v>783531.37</v>
      </c>
      <c r="H6775" s="79">
        <v>677426.2</v>
      </c>
      <c r="I6775" s="79">
        <v>106105.17000000004</v>
      </c>
      <c r="J6775" s="79">
        <v>2416.09</v>
      </c>
      <c r="K6775" s="43" t="s">
        <v>3379</v>
      </c>
      <c r="L6775" s="52" t="s">
        <v>3373</v>
      </c>
      <c r="M6775" s="16">
        <f>Таблица4[[#This Row],[Поступления]]/Таблица4[[#This Row],[Начисления]]</f>
        <v>0.86458082718500473</v>
      </c>
    </row>
    <row r="6776" spans="1:13" ht="15">
      <c r="A6776" s="42" t="s">
        <v>10446</v>
      </c>
      <c r="B6776" s="82" t="s">
        <v>1635</v>
      </c>
      <c r="C6776" s="82" t="s">
        <v>1452</v>
      </c>
      <c r="D6776" s="82" t="s">
        <v>1453</v>
      </c>
      <c r="E6776" s="82" t="s">
        <v>1634</v>
      </c>
      <c r="F6776" s="82" t="s">
        <v>138</v>
      </c>
      <c r="G6776" s="79">
        <v>781599.26</v>
      </c>
      <c r="H6776" s="79">
        <v>707969.24</v>
      </c>
      <c r="I6776" s="79">
        <v>73630.020000000019</v>
      </c>
      <c r="J6776" s="79">
        <v>4041.48</v>
      </c>
      <c r="K6776" s="43" t="s">
        <v>3379</v>
      </c>
      <c r="L6776" s="52" t="s">
        <v>3373</v>
      </c>
      <c r="M6776" s="16">
        <f>Таблица4[[#This Row],[Поступления]]/Таблица4[[#This Row],[Начисления]]</f>
        <v>0.90579568870113825</v>
      </c>
    </row>
    <row r="6777" spans="1:13" ht="15">
      <c r="A6777" s="42" t="s">
        <v>10447</v>
      </c>
      <c r="B6777" s="82" t="s">
        <v>1635</v>
      </c>
      <c r="C6777" s="82" t="s">
        <v>1452</v>
      </c>
      <c r="D6777" s="82" t="s">
        <v>1453</v>
      </c>
      <c r="E6777" s="82" t="s">
        <v>1634</v>
      </c>
      <c r="F6777" s="82" t="s">
        <v>177</v>
      </c>
      <c r="G6777" s="79">
        <v>743225.62</v>
      </c>
      <c r="H6777" s="79">
        <v>649958.05000000005</v>
      </c>
      <c r="I6777" s="79">
        <v>93267.569999999949</v>
      </c>
      <c r="J6777" s="79">
        <v>1885.06</v>
      </c>
      <c r="K6777" s="43" t="s">
        <v>3379</v>
      </c>
      <c r="L6777" s="52" t="s">
        <v>3372</v>
      </c>
      <c r="M6777" s="16">
        <f>Таблица4[[#This Row],[Поступления]]/Таблица4[[#This Row],[Начисления]]</f>
        <v>0.87450974846642138</v>
      </c>
    </row>
    <row r="6778" spans="1:13" ht="15">
      <c r="A6778" s="42" t="s">
        <v>10448</v>
      </c>
      <c r="B6778" s="82" t="s">
        <v>1635</v>
      </c>
      <c r="C6778" s="82" t="s">
        <v>1452</v>
      </c>
      <c r="D6778" s="82" t="s">
        <v>1453</v>
      </c>
      <c r="E6778" s="82" t="s">
        <v>1634</v>
      </c>
      <c r="F6778" s="82" t="s">
        <v>575</v>
      </c>
      <c r="G6778" s="79">
        <v>778613.31</v>
      </c>
      <c r="H6778" s="79">
        <v>699924.83</v>
      </c>
      <c r="I6778" s="79">
        <v>78688.480000000098</v>
      </c>
      <c r="J6778" s="79">
        <v>4254.26</v>
      </c>
      <c r="K6778" s="43" t="s">
        <v>3379</v>
      </c>
      <c r="L6778" s="52" t="s">
        <v>3372</v>
      </c>
      <c r="M6778" s="16">
        <f>Таблица4[[#This Row],[Поступления]]/Таблица4[[#This Row],[Начисления]]</f>
        <v>0.89893766393487406</v>
      </c>
    </row>
    <row r="6779" spans="1:13" ht="15">
      <c r="A6779" s="42" t="s">
        <v>14881</v>
      </c>
      <c r="B6779" s="82" t="s">
        <v>1694</v>
      </c>
      <c r="C6779" s="82" t="s">
        <v>1452</v>
      </c>
      <c r="D6779" s="82" t="s">
        <v>1453</v>
      </c>
      <c r="E6779" s="82" t="s">
        <v>1283</v>
      </c>
      <c r="F6779" s="82" t="s">
        <v>23</v>
      </c>
      <c r="G6779" s="79">
        <v>52445.26</v>
      </c>
      <c r="H6779" s="79">
        <v>41191.620000000003</v>
      </c>
      <c r="I6779" s="79">
        <v>11253.64</v>
      </c>
      <c r="J6779" s="79">
        <v>595.67999999999995</v>
      </c>
      <c r="K6779" s="43" t="s">
        <v>3375</v>
      </c>
      <c r="L6779" s="52" t="s">
        <v>3372</v>
      </c>
      <c r="M6779" s="16">
        <f>Таблица4[[#This Row],[Поступления]]/Таблица4[[#This Row],[Начисления]]</f>
        <v>0.78542121823783506</v>
      </c>
    </row>
    <row r="6780" spans="1:13" ht="15">
      <c r="A6780" s="42" t="s">
        <v>10449</v>
      </c>
      <c r="B6780" s="82" t="s">
        <v>1694</v>
      </c>
      <c r="C6780" s="82" t="s">
        <v>1452</v>
      </c>
      <c r="D6780" s="82" t="s">
        <v>1453</v>
      </c>
      <c r="E6780" s="82" t="s">
        <v>1283</v>
      </c>
      <c r="F6780" s="82" t="s">
        <v>25</v>
      </c>
      <c r="G6780" s="79">
        <v>3807185.44</v>
      </c>
      <c r="H6780" s="79">
        <v>3571616.67</v>
      </c>
      <c r="I6780" s="79">
        <v>235568.77000000002</v>
      </c>
      <c r="J6780" s="79">
        <v>24430.54</v>
      </c>
      <c r="K6780" s="43" t="s">
        <v>3375</v>
      </c>
      <c r="L6780" s="52" t="s">
        <v>3373</v>
      </c>
      <c r="M6780" s="16">
        <f>Таблица4[[#This Row],[Поступления]]/Таблица4[[#This Row],[Начисления]]</f>
        <v>0.93812521777242353</v>
      </c>
    </row>
    <row r="6781" spans="1:13" ht="15">
      <c r="A6781" s="42" t="s">
        <v>10450</v>
      </c>
      <c r="B6781" s="82" t="s">
        <v>1694</v>
      </c>
      <c r="C6781" s="82" t="s">
        <v>1452</v>
      </c>
      <c r="D6781" s="82" t="s">
        <v>1453</v>
      </c>
      <c r="E6781" s="82" t="s">
        <v>1283</v>
      </c>
      <c r="F6781" s="82" t="s">
        <v>71</v>
      </c>
      <c r="G6781" s="79">
        <v>828277.62</v>
      </c>
      <c r="H6781" s="79">
        <v>784422.16</v>
      </c>
      <c r="I6781" s="79">
        <v>43855.459999999963</v>
      </c>
      <c r="J6781" s="79">
        <v>1983.04</v>
      </c>
      <c r="K6781" s="43" t="s">
        <v>3375</v>
      </c>
      <c r="L6781" s="52" t="s">
        <v>3372</v>
      </c>
      <c r="M6781" s="16">
        <f>Таблица4[[#This Row],[Поступления]]/Таблица4[[#This Row],[Начисления]]</f>
        <v>0.94705222145202961</v>
      </c>
    </row>
    <row r="6782" spans="1:13" ht="15">
      <c r="A6782" s="42" t="s">
        <v>10451</v>
      </c>
      <c r="B6782" s="82" t="s">
        <v>1694</v>
      </c>
      <c r="C6782" s="82" t="s">
        <v>1452</v>
      </c>
      <c r="D6782" s="82" t="s">
        <v>1453</v>
      </c>
      <c r="E6782" s="82" t="s">
        <v>1283</v>
      </c>
      <c r="F6782" s="82" t="s">
        <v>31</v>
      </c>
      <c r="G6782" s="79">
        <v>609691.12</v>
      </c>
      <c r="H6782" s="79">
        <v>555944.63</v>
      </c>
      <c r="I6782" s="79">
        <v>53746.489999999991</v>
      </c>
      <c r="J6782" s="79">
        <v>4096.4399999999996</v>
      </c>
      <c r="K6782" s="43" t="s">
        <v>3375</v>
      </c>
      <c r="L6782" s="52" t="s">
        <v>3373</v>
      </c>
      <c r="M6782" s="16">
        <f>Таблица4[[#This Row],[Поступления]]/Таблица4[[#This Row],[Начисления]]</f>
        <v>0.9118463624662928</v>
      </c>
    </row>
    <row r="6783" spans="1:13" ht="15">
      <c r="A6783" s="42" t="s">
        <v>10452</v>
      </c>
      <c r="B6783" s="82" t="s">
        <v>1694</v>
      </c>
      <c r="C6783" s="82" t="s">
        <v>1452</v>
      </c>
      <c r="D6783" s="82" t="s">
        <v>1453</v>
      </c>
      <c r="E6783" s="82" t="s">
        <v>1283</v>
      </c>
      <c r="F6783" s="82" t="s">
        <v>72</v>
      </c>
      <c r="G6783" s="79">
        <v>814882.76</v>
      </c>
      <c r="H6783" s="79">
        <v>782826.85</v>
      </c>
      <c r="I6783" s="79">
        <v>32055.910000000033</v>
      </c>
      <c r="J6783" s="79">
        <v>2795.03</v>
      </c>
      <c r="K6783" s="43" t="s">
        <v>3375</v>
      </c>
      <c r="L6783" s="52" t="s">
        <v>3373</v>
      </c>
      <c r="M6783" s="16">
        <f>Таблица4[[#This Row],[Поступления]]/Таблица4[[#This Row],[Начисления]]</f>
        <v>0.96066193620294527</v>
      </c>
    </row>
    <row r="6784" spans="1:13" ht="15">
      <c r="A6784" s="42" t="s">
        <v>10453</v>
      </c>
      <c r="B6784" s="82" t="s">
        <v>1694</v>
      </c>
      <c r="C6784" s="82" t="s">
        <v>1452</v>
      </c>
      <c r="D6784" s="82" t="s">
        <v>1453</v>
      </c>
      <c r="E6784" s="82" t="s">
        <v>1283</v>
      </c>
      <c r="F6784" s="82" t="s">
        <v>77</v>
      </c>
      <c r="G6784" s="79">
        <v>3350140.41</v>
      </c>
      <c r="H6784" s="79">
        <v>2925542.97</v>
      </c>
      <c r="I6784" s="79">
        <v>424597.43999999994</v>
      </c>
      <c r="J6784" s="79">
        <v>7145.1</v>
      </c>
      <c r="K6784" s="43" t="s">
        <v>3375</v>
      </c>
      <c r="L6784" s="52" t="s">
        <v>3373</v>
      </c>
      <c r="M6784" s="16">
        <f>Таблица4[[#This Row],[Поступления]]/Таблица4[[#This Row],[Начисления]]</f>
        <v>0.87325980763892819</v>
      </c>
    </row>
    <row r="6785" spans="1:13" ht="15">
      <c r="A6785" s="42" t="s">
        <v>10454</v>
      </c>
      <c r="B6785" s="82" t="s">
        <v>1694</v>
      </c>
      <c r="C6785" s="82" t="s">
        <v>1452</v>
      </c>
      <c r="D6785" s="82" t="s">
        <v>1453</v>
      </c>
      <c r="E6785" s="82" t="s">
        <v>1283</v>
      </c>
      <c r="F6785" s="82" t="s">
        <v>79</v>
      </c>
      <c r="G6785" s="79">
        <v>741509.99</v>
      </c>
      <c r="H6785" s="79">
        <v>644146.88</v>
      </c>
      <c r="I6785" s="79">
        <v>97363.109999999986</v>
      </c>
      <c r="J6785" s="79">
        <v>1913.78</v>
      </c>
      <c r="K6785" s="43" t="s">
        <v>3375</v>
      </c>
      <c r="L6785" s="52" t="s">
        <v>3372</v>
      </c>
      <c r="M6785" s="16">
        <f>Таблица4[[#This Row],[Поступления]]/Таблица4[[#This Row],[Начисления]]</f>
        <v>0.86869615876651918</v>
      </c>
    </row>
    <row r="6786" spans="1:13" ht="15">
      <c r="A6786" s="42" t="s">
        <v>10455</v>
      </c>
      <c r="B6786" s="82" t="s">
        <v>1694</v>
      </c>
      <c r="C6786" s="82" t="s">
        <v>1452</v>
      </c>
      <c r="D6786" s="82" t="s">
        <v>1453</v>
      </c>
      <c r="E6786" s="82" t="s">
        <v>1283</v>
      </c>
      <c r="F6786" s="82" t="s">
        <v>177</v>
      </c>
      <c r="G6786" s="79">
        <v>774551.88</v>
      </c>
      <c r="H6786" s="79">
        <v>687076.32</v>
      </c>
      <c r="I6786" s="79">
        <v>87475.560000000056</v>
      </c>
      <c r="J6786" s="79">
        <v>865.2</v>
      </c>
      <c r="K6786" s="43" t="s">
        <v>3375</v>
      </c>
      <c r="L6786" s="52" t="s">
        <v>3372</v>
      </c>
      <c r="M6786" s="16">
        <f>Таблица4[[#This Row],[Поступления]]/Таблица4[[#This Row],[Начисления]]</f>
        <v>0.88706300732237575</v>
      </c>
    </row>
    <row r="6787" spans="1:13" ht="15">
      <c r="A6787" s="42" t="s">
        <v>10456</v>
      </c>
      <c r="B6787" s="82" t="s">
        <v>1694</v>
      </c>
      <c r="C6787" s="82" t="s">
        <v>1452</v>
      </c>
      <c r="D6787" s="82" t="s">
        <v>1453</v>
      </c>
      <c r="E6787" s="82" t="s">
        <v>1283</v>
      </c>
      <c r="F6787" s="82" t="s">
        <v>120</v>
      </c>
      <c r="G6787" s="79">
        <v>789305.72</v>
      </c>
      <c r="H6787" s="79">
        <v>707817.32</v>
      </c>
      <c r="I6787" s="79">
        <v>81488.400000000023</v>
      </c>
      <c r="J6787" s="79">
        <v>2132.14</v>
      </c>
      <c r="K6787" s="43" t="s">
        <v>3375</v>
      </c>
      <c r="L6787" s="52" t="s">
        <v>3372</v>
      </c>
      <c r="M6787" s="16">
        <f>Таблица4[[#This Row],[Поступления]]/Таблица4[[#This Row],[Начисления]]</f>
        <v>0.89675939507951363</v>
      </c>
    </row>
    <row r="6788" spans="1:13" ht="15">
      <c r="A6788" s="42" t="s">
        <v>10457</v>
      </c>
      <c r="B6788" s="82" t="s">
        <v>1694</v>
      </c>
      <c r="C6788" s="82" t="s">
        <v>1452</v>
      </c>
      <c r="D6788" s="82" t="s">
        <v>1453</v>
      </c>
      <c r="E6788" s="82" t="s">
        <v>1283</v>
      </c>
      <c r="F6788" s="82" t="s">
        <v>139</v>
      </c>
      <c r="G6788" s="79">
        <v>781054.41</v>
      </c>
      <c r="H6788" s="79">
        <v>719723.34</v>
      </c>
      <c r="I6788" s="79">
        <v>61331.070000000065</v>
      </c>
      <c r="J6788" s="79">
        <v>4121.13</v>
      </c>
      <c r="K6788" s="43" t="s">
        <v>3375</v>
      </c>
      <c r="L6788" s="52" t="s">
        <v>3373</v>
      </c>
      <c r="M6788" s="16">
        <f>Таблица4[[#This Row],[Поступления]]/Таблица4[[#This Row],[Начисления]]</f>
        <v>0.92147657165139096</v>
      </c>
    </row>
    <row r="6789" spans="1:13" ht="15">
      <c r="A6789" s="42" t="s">
        <v>10458</v>
      </c>
      <c r="B6789" s="82" t="s">
        <v>1694</v>
      </c>
      <c r="C6789" s="82" t="s">
        <v>1452</v>
      </c>
      <c r="D6789" s="82" t="s">
        <v>1453</v>
      </c>
      <c r="E6789" s="82" t="s">
        <v>1283</v>
      </c>
      <c r="F6789" s="82" t="s">
        <v>140</v>
      </c>
      <c r="G6789" s="79">
        <v>780150.16</v>
      </c>
      <c r="H6789" s="79">
        <v>667510.11</v>
      </c>
      <c r="I6789" s="79">
        <v>112640.05000000005</v>
      </c>
      <c r="J6789" s="79">
        <v>3095.92</v>
      </c>
      <c r="K6789" s="43" t="s">
        <v>3375</v>
      </c>
      <c r="L6789" s="52" t="s">
        <v>3372</v>
      </c>
      <c r="M6789" s="16">
        <f>Таблица4[[#This Row],[Поступления]]/Таблица4[[#This Row],[Начисления]]</f>
        <v>0.85561747497430485</v>
      </c>
    </row>
    <row r="6790" spans="1:13" ht="15">
      <c r="A6790" s="42" t="s">
        <v>10459</v>
      </c>
      <c r="B6790" s="82" t="s">
        <v>1694</v>
      </c>
      <c r="C6790" s="82" t="s">
        <v>1452</v>
      </c>
      <c r="D6790" s="82" t="s">
        <v>1453</v>
      </c>
      <c r="E6790" s="82" t="s">
        <v>1283</v>
      </c>
      <c r="F6790" s="82" t="s">
        <v>123</v>
      </c>
      <c r="G6790" s="79">
        <v>792247.61</v>
      </c>
      <c r="H6790" s="79">
        <v>660252.82999999996</v>
      </c>
      <c r="I6790" s="79">
        <v>131994.78000000003</v>
      </c>
      <c r="J6790" s="79">
        <v>3130.28</v>
      </c>
      <c r="K6790" s="43" t="s">
        <v>3375</v>
      </c>
      <c r="L6790" s="52" t="s">
        <v>3372</v>
      </c>
      <c r="M6790" s="16">
        <f>Таблица4[[#This Row],[Поступления]]/Таблица4[[#This Row],[Начисления]]</f>
        <v>0.8333920123785542</v>
      </c>
    </row>
    <row r="6791" spans="1:13" ht="15">
      <c r="A6791" s="42" t="s">
        <v>10460</v>
      </c>
      <c r="B6791" s="82" t="s">
        <v>1694</v>
      </c>
      <c r="C6791" s="82" t="s">
        <v>1452</v>
      </c>
      <c r="D6791" s="82" t="s">
        <v>1453</v>
      </c>
      <c r="E6791" s="82" t="s">
        <v>1283</v>
      </c>
      <c r="F6791" s="82" t="s">
        <v>124</v>
      </c>
      <c r="G6791" s="79">
        <v>787088.15</v>
      </c>
      <c r="H6791" s="79">
        <v>652340.79</v>
      </c>
      <c r="I6791" s="79">
        <v>134747.35999999999</v>
      </c>
      <c r="J6791" s="79">
        <v>288.36</v>
      </c>
      <c r="K6791" s="43" t="s">
        <v>3375</v>
      </c>
      <c r="L6791" s="52" t="s">
        <v>3372</v>
      </c>
      <c r="M6791" s="16">
        <f>Таблица4[[#This Row],[Поступления]]/Таблица4[[#This Row],[Начисления]]</f>
        <v>0.82880270780343979</v>
      </c>
    </row>
    <row r="6792" spans="1:13" ht="15">
      <c r="A6792" s="42" t="s">
        <v>10461</v>
      </c>
      <c r="B6792" s="82" t="s">
        <v>1694</v>
      </c>
      <c r="C6792" s="82" t="s">
        <v>1452</v>
      </c>
      <c r="D6792" s="82" t="s">
        <v>1453</v>
      </c>
      <c r="E6792" s="82" t="s">
        <v>1283</v>
      </c>
      <c r="F6792" s="82" t="s">
        <v>171</v>
      </c>
      <c r="G6792" s="79">
        <v>2637378.44</v>
      </c>
      <c r="H6792" s="79">
        <v>2297202.64</v>
      </c>
      <c r="I6792" s="79">
        <v>340175.79999999981</v>
      </c>
      <c r="J6792" s="79">
        <v>11650.36</v>
      </c>
      <c r="K6792" s="43" t="s">
        <v>3375</v>
      </c>
      <c r="L6792" s="52" t="s">
        <v>3373</v>
      </c>
      <c r="M6792" s="16">
        <f>Таблица4[[#This Row],[Поступления]]/Таблица4[[#This Row],[Начисления]]</f>
        <v>0.87101744867528386</v>
      </c>
    </row>
    <row r="6793" spans="1:13" ht="15">
      <c r="A6793" s="42" t="s">
        <v>10462</v>
      </c>
      <c r="B6793" s="82" t="s">
        <v>1694</v>
      </c>
      <c r="C6793" s="82" t="s">
        <v>1452</v>
      </c>
      <c r="D6793" s="82" t="s">
        <v>1453</v>
      </c>
      <c r="E6793" s="82" t="s">
        <v>1283</v>
      </c>
      <c r="F6793" s="82" t="s">
        <v>577</v>
      </c>
      <c r="G6793" s="79">
        <v>608183.57999999996</v>
      </c>
      <c r="H6793" s="79">
        <v>532677.41</v>
      </c>
      <c r="I6793" s="79">
        <v>75506.169999999925</v>
      </c>
      <c r="J6793" s="79">
        <v>3128.55</v>
      </c>
      <c r="K6793" s="43" t="s">
        <v>3375</v>
      </c>
      <c r="L6793" s="52" t="s">
        <v>3373</v>
      </c>
      <c r="M6793" s="16">
        <f>Таблица4[[#This Row],[Поступления]]/Таблица4[[#This Row],[Начисления]]</f>
        <v>0.87584970643239013</v>
      </c>
    </row>
    <row r="6794" spans="1:13" ht="15">
      <c r="A6794" s="42" t="s">
        <v>10463</v>
      </c>
      <c r="B6794" s="82" t="s">
        <v>1694</v>
      </c>
      <c r="C6794" s="82" t="s">
        <v>1452</v>
      </c>
      <c r="D6794" s="82" t="s">
        <v>1453</v>
      </c>
      <c r="E6794" s="82" t="s">
        <v>1283</v>
      </c>
      <c r="F6794" s="82" t="s">
        <v>647</v>
      </c>
      <c r="G6794" s="79">
        <v>1256044.51</v>
      </c>
      <c r="H6794" s="79">
        <v>1067114.74</v>
      </c>
      <c r="I6794" s="79">
        <v>188929.77000000002</v>
      </c>
      <c r="J6794" s="79">
        <v>3421.74</v>
      </c>
      <c r="K6794" s="43" t="s">
        <v>3375</v>
      </c>
      <c r="L6794" s="52" t="s">
        <v>3373</v>
      </c>
      <c r="M6794" s="16">
        <f>Таблица4[[#This Row],[Поступления]]/Таблица4[[#This Row],[Начисления]]</f>
        <v>0.84958353904194051</v>
      </c>
    </row>
    <row r="6795" spans="1:13" ht="15">
      <c r="A6795" s="42" t="s">
        <v>10464</v>
      </c>
      <c r="B6795" s="82" t="s">
        <v>1694</v>
      </c>
      <c r="C6795" s="82" t="s">
        <v>1452</v>
      </c>
      <c r="D6795" s="82" t="s">
        <v>1453</v>
      </c>
      <c r="E6795" s="82" t="s">
        <v>1283</v>
      </c>
      <c r="F6795" s="82" t="s">
        <v>196</v>
      </c>
      <c r="G6795" s="79">
        <v>788440.41</v>
      </c>
      <c r="H6795" s="79">
        <v>633389.34</v>
      </c>
      <c r="I6795" s="79">
        <v>155051.07000000007</v>
      </c>
      <c r="J6795" s="79">
        <v>5904.65</v>
      </c>
      <c r="K6795" s="43" t="s">
        <v>3375</v>
      </c>
      <c r="L6795" s="52" t="s">
        <v>3372</v>
      </c>
      <c r="M6795" s="16">
        <f>Таблица4[[#This Row],[Поступления]]/Таблица4[[#This Row],[Начисления]]</f>
        <v>0.80334459264968416</v>
      </c>
    </row>
    <row r="6796" spans="1:13" ht="15">
      <c r="A6796" s="42" t="s">
        <v>10465</v>
      </c>
      <c r="B6796" s="82" t="s">
        <v>1731</v>
      </c>
      <c r="C6796" s="82" t="s">
        <v>1452</v>
      </c>
      <c r="D6796" s="82" t="s">
        <v>1453</v>
      </c>
      <c r="E6796" s="82" t="s">
        <v>1730</v>
      </c>
      <c r="F6796" s="82" t="s">
        <v>166</v>
      </c>
      <c r="G6796" s="79">
        <v>1134476.75</v>
      </c>
      <c r="H6796" s="79">
        <v>899702.9</v>
      </c>
      <c r="I6796" s="79">
        <v>234773.84999999998</v>
      </c>
      <c r="J6796" s="79">
        <v>2289.1999999999998</v>
      </c>
      <c r="K6796" s="43" t="s">
        <v>3379</v>
      </c>
      <c r="L6796" s="52" t="s">
        <v>3373</v>
      </c>
      <c r="M6796" s="16">
        <f>Таблица4[[#This Row],[Поступления]]/Таблица4[[#This Row],[Начисления]]</f>
        <v>0.79305538875080517</v>
      </c>
    </row>
    <row r="6797" spans="1:13" ht="15">
      <c r="A6797" s="42" t="s">
        <v>10466</v>
      </c>
      <c r="B6797" s="82" t="s">
        <v>1731</v>
      </c>
      <c r="C6797" s="82" t="s">
        <v>1452</v>
      </c>
      <c r="D6797" s="82" t="s">
        <v>1453</v>
      </c>
      <c r="E6797" s="82" t="s">
        <v>1730</v>
      </c>
      <c r="F6797" s="82" t="s">
        <v>84</v>
      </c>
      <c r="G6797" s="79">
        <v>1201203.57</v>
      </c>
      <c r="H6797" s="79">
        <v>1037553.64</v>
      </c>
      <c r="I6797" s="79">
        <v>163649.93000000005</v>
      </c>
      <c r="J6797" s="79">
        <v>16798.650000000001</v>
      </c>
      <c r="K6797" s="43" t="s">
        <v>3379</v>
      </c>
      <c r="L6797" s="52" t="s">
        <v>3373</v>
      </c>
      <c r="M6797" s="16">
        <f>Таблица4[[#This Row],[Поступления]]/Таблица4[[#This Row],[Начисления]]</f>
        <v>0.86376170194032975</v>
      </c>
    </row>
    <row r="6798" spans="1:13" ht="15">
      <c r="A6798" s="42" t="s">
        <v>10467</v>
      </c>
      <c r="B6798" s="82" t="s">
        <v>1742</v>
      </c>
      <c r="C6798" s="82" t="s">
        <v>1452</v>
      </c>
      <c r="D6798" s="82" t="s">
        <v>1453</v>
      </c>
      <c r="E6798" s="82" t="s">
        <v>1741</v>
      </c>
      <c r="F6798" s="82" t="s">
        <v>25</v>
      </c>
      <c r="G6798" s="79">
        <v>889178.9</v>
      </c>
      <c r="H6798" s="79">
        <v>804897.77</v>
      </c>
      <c r="I6798" s="79">
        <v>84281.13</v>
      </c>
      <c r="J6798" s="79">
        <v>4908.67</v>
      </c>
      <c r="K6798" s="43" t="s">
        <v>3379</v>
      </c>
      <c r="L6798" s="52" t="s">
        <v>3372</v>
      </c>
      <c r="M6798" s="16">
        <f>Таблица4[[#This Row],[Поступления]]/Таблица4[[#This Row],[Начисления]]</f>
        <v>0.90521465365406217</v>
      </c>
    </row>
    <row r="6799" spans="1:13" ht="15">
      <c r="A6799" s="42" t="s">
        <v>10468</v>
      </c>
      <c r="B6799" s="82" t="s">
        <v>1757</v>
      </c>
      <c r="C6799" s="82" t="s">
        <v>1452</v>
      </c>
      <c r="D6799" s="82" t="s">
        <v>1453</v>
      </c>
      <c r="E6799" s="82" t="s">
        <v>1756</v>
      </c>
      <c r="F6799" s="82" t="s">
        <v>131</v>
      </c>
      <c r="G6799" s="79">
        <v>1811640.95</v>
      </c>
      <c r="H6799" s="79">
        <v>1629130.89</v>
      </c>
      <c r="I6799" s="79">
        <v>182510.06000000006</v>
      </c>
      <c r="J6799" s="79">
        <v>2582.27</v>
      </c>
      <c r="K6799" s="43" t="s">
        <v>3379</v>
      </c>
      <c r="L6799" s="52" t="s">
        <v>3372</v>
      </c>
      <c r="M6799" s="16">
        <f>Таблица4[[#This Row],[Поступления]]/Таблица4[[#This Row],[Начисления]]</f>
        <v>0.89925704649146954</v>
      </c>
    </row>
    <row r="6800" spans="1:13" ht="15">
      <c r="A6800" s="42" t="s">
        <v>10469</v>
      </c>
      <c r="B6800" s="82" t="s">
        <v>1768</v>
      </c>
      <c r="C6800" s="82" t="s">
        <v>1452</v>
      </c>
      <c r="D6800" s="82" t="s">
        <v>1453</v>
      </c>
      <c r="E6800" s="82" t="s">
        <v>992</v>
      </c>
      <c r="F6800" s="82" t="s">
        <v>575</v>
      </c>
      <c r="G6800" s="79">
        <v>1393353.73</v>
      </c>
      <c r="H6800" s="79">
        <v>1066589.49</v>
      </c>
      <c r="I6800" s="79">
        <v>326764.24</v>
      </c>
      <c r="J6800" s="79">
        <v>2087.58</v>
      </c>
      <c r="K6800" s="43" t="s">
        <v>3379</v>
      </c>
      <c r="L6800" s="52" t="s">
        <v>3373</v>
      </c>
      <c r="M6800" s="16">
        <f>Таблица4[[#This Row],[Поступления]]/Таблица4[[#This Row],[Начисления]]</f>
        <v>0.76548364355403131</v>
      </c>
    </row>
    <row r="6801" spans="1:13" ht="15">
      <c r="A6801" s="42" t="s">
        <v>10470</v>
      </c>
      <c r="B6801" s="82" t="s">
        <v>1768</v>
      </c>
      <c r="C6801" s="82" t="s">
        <v>1452</v>
      </c>
      <c r="D6801" s="82" t="s">
        <v>1453</v>
      </c>
      <c r="E6801" s="82" t="s">
        <v>992</v>
      </c>
      <c r="F6801" s="82" t="s">
        <v>269</v>
      </c>
      <c r="G6801" s="79">
        <v>425848.01</v>
      </c>
      <c r="H6801" s="79">
        <v>382491.81</v>
      </c>
      <c r="I6801" s="79">
        <v>43356.200000000012</v>
      </c>
      <c r="J6801" s="79">
        <v>220.61</v>
      </c>
      <c r="K6801" s="43" t="s">
        <v>3379</v>
      </c>
      <c r="L6801" s="52" t="s">
        <v>3373</v>
      </c>
      <c r="M6801" s="16">
        <f>Таблица4[[#This Row],[Поступления]]/Таблица4[[#This Row],[Начисления]]</f>
        <v>0.89818855793173713</v>
      </c>
    </row>
    <row r="6802" spans="1:13" ht="15">
      <c r="A6802" s="42" t="s">
        <v>10471</v>
      </c>
      <c r="B6802" s="82" t="s">
        <v>1768</v>
      </c>
      <c r="C6802" s="82" t="s">
        <v>1452</v>
      </c>
      <c r="D6802" s="82" t="s">
        <v>1453</v>
      </c>
      <c r="E6802" s="82" t="s">
        <v>992</v>
      </c>
      <c r="F6802" s="82" t="s">
        <v>252</v>
      </c>
      <c r="G6802" s="79">
        <v>1346266.9</v>
      </c>
      <c r="H6802" s="79">
        <v>997577.28</v>
      </c>
      <c r="I6802" s="79">
        <v>348689.61999999988</v>
      </c>
      <c r="J6802" s="79">
        <v>4862.68</v>
      </c>
      <c r="K6802" s="43" t="s">
        <v>3379</v>
      </c>
      <c r="L6802" s="52" t="s">
        <v>3372</v>
      </c>
      <c r="M6802" s="16">
        <f>Таблица4[[#This Row],[Поступления]]/Таблица4[[#This Row],[Начисления]]</f>
        <v>0.74099517710789742</v>
      </c>
    </row>
    <row r="6803" spans="1:13" ht="15">
      <c r="A6803" s="42" t="s">
        <v>10472</v>
      </c>
      <c r="B6803" s="82" t="s">
        <v>1768</v>
      </c>
      <c r="C6803" s="82" t="s">
        <v>1452</v>
      </c>
      <c r="D6803" s="82" t="s">
        <v>1453</v>
      </c>
      <c r="E6803" s="82" t="s">
        <v>992</v>
      </c>
      <c r="F6803" s="82" t="s">
        <v>688</v>
      </c>
      <c r="G6803" s="79">
        <v>83341.320000000007</v>
      </c>
      <c r="H6803" s="79">
        <v>83906.35</v>
      </c>
      <c r="I6803" s="79">
        <v>0</v>
      </c>
      <c r="J6803" s="79">
        <v>565.02999999999884</v>
      </c>
      <c r="K6803" s="43" t="s">
        <v>3379</v>
      </c>
      <c r="L6803" s="52" t="s">
        <v>3372</v>
      </c>
      <c r="M6803" s="16">
        <f>Таблица4[[#This Row],[Поступления]]/Таблица4[[#This Row],[Начисления]]</f>
        <v>1.0067797102325713</v>
      </c>
    </row>
    <row r="6804" spans="1:13" ht="15">
      <c r="A6804" s="42" t="s">
        <v>10473</v>
      </c>
      <c r="B6804" s="82" t="s">
        <v>1768</v>
      </c>
      <c r="C6804" s="82" t="s">
        <v>1452</v>
      </c>
      <c r="D6804" s="82" t="s">
        <v>1453</v>
      </c>
      <c r="E6804" s="82" t="s">
        <v>992</v>
      </c>
      <c r="F6804" s="82" t="s">
        <v>689</v>
      </c>
      <c r="G6804" s="79">
        <v>84285.42</v>
      </c>
      <c r="H6804" s="79">
        <v>80008.649999999994</v>
      </c>
      <c r="I6804" s="79">
        <v>4276.7700000000041</v>
      </c>
      <c r="J6804" s="79">
        <v>0</v>
      </c>
      <c r="K6804" s="43" t="s">
        <v>3379</v>
      </c>
      <c r="L6804" s="52" t="s">
        <v>3372</v>
      </c>
      <c r="M6804" s="16">
        <f>Таблица4[[#This Row],[Поступления]]/Таблица4[[#This Row],[Начисления]]</f>
        <v>0.94925848385165545</v>
      </c>
    </row>
    <row r="6805" spans="1:13" ht="15">
      <c r="A6805" s="42" t="s">
        <v>10474</v>
      </c>
      <c r="B6805" s="82" t="s">
        <v>1768</v>
      </c>
      <c r="C6805" s="82" t="s">
        <v>1452</v>
      </c>
      <c r="D6805" s="82" t="s">
        <v>1453</v>
      </c>
      <c r="E6805" s="82" t="s">
        <v>992</v>
      </c>
      <c r="F6805" s="82" t="s">
        <v>690</v>
      </c>
      <c r="G6805" s="79">
        <v>81716.649999999994</v>
      </c>
      <c r="H6805" s="79">
        <v>69248.929999999993</v>
      </c>
      <c r="I6805" s="79">
        <v>12467.720000000001</v>
      </c>
      <c r="J6805" s="79">
        <v>0</v>
      </c>
      <c r="K6805" s="43" t="s">
        <v>3379</v>
      </c>
      <c r="L6805" s="52" t="s">
        <v>3372</v>
      </c>
      <c r="M6805" s="16">
        <f>Таблица4[[#This Row],[Поступления]]/Таблица4[[#This Row],[Начисления]]</f>
        <v>0.84742742146184402</v>
      </c>
    </row>
    <row r="6806" spans="1:13" ht="15">
      <c r="A6806" s="42" t="s">
        <v>10475</v>
      </c>
      <c r="B6806" s="82" t="s">
        <v>1768</v>
      </c>
      <c r="C6806" s="82" t="s">
        <v>1452</v>
      </c>
      <c r="D6806" s="82" t="s">
        <v>1453</v>
      </c>
      <c r="E6806" s="82" t="s">
        <v>992</v>
      </c>
      <c r="F6806" s="82" t="s">
        <v>691</v>
      </c>
      <c r="G6806" s="79">
        <v>780413.69</v>
      </c>
      <c r="H6806" s="79">
        <v>594833.87</v>
      </c>
      <c r="I6806" s="79">
        <v>185579.81999999995</v>
      </c>
      <c r="J6806" s="79">
        <v>4477.24</v>
      </c>
      <c r="K6806" s="43" t="s">
        <v>3379</v>
      </c>
      <c r="L6806" s="52" t="s">
        <v>3372</v>
      </c>
      <c r="M6806" s="16">
        <f>Таблица4[[#This Row],[Поступления]]/Таблица4[[#This Row],[Начисления]]</f>
        <v>0.76220327452226011</v>
      </c>
    </row>
    <row r="6807" spans="1:13" ht="15">
      <c r="A6807" s="42" t="s">
        <v>10476</v>
      </c>
      <c r="B6807" s="82" t="s">
        <v>1768</v>
      </c>
      <c r="C6807" s="82" t="s">
        <v>1452</v>
      </c>
      <c r="D6807" s="82" t="s">
        <v>1453</v>
      </c>
      <c r="E6807" s="82" t="s">
        <v>992</v>
      </c>
      <c r="F6807" s="82" t="s">
        <v>692</v>
      </c>
      <c r="G6807" s="79">
        <v>620012.61</v>
      </c>
      <c r="H6807" s="79">
        <v>468967.19</v>
      </c>
      <c r="I6807" s="79">
        <v>151045.41999999998</v>
      </c>
      <c r="J6807" s="79">
        <v>338.37</v>
      </c>
      <c r="K6807" s="43" t="s">
        <v>3379</v>
      </c>
      <c r="L6807" s="52" t="s">
        <v>3372</v>
      </c>
      <c r="M6807" s="16">
        <f>Таблица4[[#This Row],[Поступления]]/Таблица4[[#This Row],[Начисления]]</f>
        <v>0.75638330968784651</v>
      </c>
    </row>
    <row r="6808" spans="1:13" ht="15">
      <c r="A6808" s="42" t="s">
        <v>10477</v>
      </c>
      <c r="B6808" s="82" t="s">
        <v>1768</v>
      </c>
      <c r="C6808" s="82" t="s">
        <v>1452</v>
      </c>
      <c r="D6808" s="82" t="s">
        <v>1453</v>
      </c>
      <c r="E6808" s="82" t="s">
        <v>992</v>
      </c>
      <c r="F6808" s="82" t="s">
        <v>693</v>
      </c>
      <c r="G6808" s="79">
        <v>922616.33</v>
      </c>
      <c r="H6808" s="79">
        <v>833820.17</v>
      </c>
      <c r="I6808" s="79">
        <v>88796.159999999916</v>
      </c>
      <c r="J6808" s="79">
        <v>905.77</v>
      </c>
      <c r="K6808" s="43" t="s">
        <v>3379</v>
      </c>
      <c r="L6808" s="52" t="s">
        <v>3373</v>
      </c>
      <c r="M6808" s="16">
        <f>Таблица4[[#This Row],[Поступления]]/Таблица4[[#This Row],[Начисления]]</f>
        <v>0.90375613663807586</v>
      </c>
    </row>
    <row r="6809" spans="1:13" ht="15">
      <c r="A6809" s="42" t="s">
        <v>10478</v>
      </c>
      <c r="B6809" s="82" t="s">
        <v>1768</v>
      </c>
      <c r="C6809" s="82" t="s">
        <v>1452</v>
      </c>
      <c r="D6809" s="82" t="s">
        <v>1453</v>
      </c>
      <c r="E6809" s="82" t="s">
        <v>992</v>
      </c>
      <c r="F6809" s="82" t="s">
        <v>694</v>
      </c>
      <c r="G6809" s="79">
        <v>103605.82</v>
      </c>
      <c r="H6809" s="79">
        <v>81934.59</v>
      </c>
      <c r="I6809" s="79">
        <v>21671.23000000001</v>
      </c>
      <c r="J6809" s="79">
        <v>1082.8</v>
      </c>
      <c r="K6809" s="43" t="s">
        <v>3379</v>
      </c>
      <c r="L6809" s="52" t="s">
        <v>3372</v>
      </c>
      <c r="M6809" s="16">
        <f>Таблица4[[#This Row],[Поступления]]/Таблица4[[#This Row],[Начисления]]</f>
        <v>0.7908299939134692</v>
      </c>
    </row>
    <row r="6810" spans="1:13" ht="15">
      <c r="A6810" s="42" t="s">
        <v>10479</v>
      </c>
      <c r="B6810" s="82" t="s">
        <v>1768</v>
      </c>
      <c r="C6810" s="82" t="s">
        <v>1452</v>
      </c>
      <c r="D6810" s="82" t="s">
        <v>1453</v>
      </c>
      <c r="E6810" s="82" t="s">
        <v>992</v>
      </c>
      <c r="F6810" s="82" t="s">
        <v>695</v>
      </c>
      <c r="G6810" s="79">
        <v>102727.55</v>
      </c>
      <c r="H6810" s="79">
        <v>101388.85</v>
      </c>
      <c r="I6810" s="79">
        <v>1338.6999999999971</v>
      </c>
      <c r="J6810" s="79">
        <v>0</v>
      </c>
      <c r="K6810" s="43" t="s">
        <v>3379</v>
      </c>
      <c r="L6810" s="52" t="s">
        <v>3372</v>
      </c>
      <c r="M6810" s="16">
        <f>Таблица4[[#This Row],[Поступления]]/Таблица4[[#This Row],[Начисления]]</f>
        <v>0.98696844225331959</v>
      </c>
    </row>
    <row r="6811" spans="1:13" ht="15">
      <c r="A6811" s="42" t="s">
        <v>10480</v>
      </c>
      <c r="B6811" s="82" t="s">
        <v>1768</v>
      </c>
      <c r="C6811" s="82" t="s">
        <v>1452</v>
      </c>
      <c r="D6811" s="82" t="s">
        <v>1453</v>
      </c>
      <c r="E6811" s="82" t="s">
        <v>992</v>
      </c>
      <c r="F6811" s="82" t="s">
        <v>696</v>
      </c>
      <c r="G6811" s="79">
        <v>89883.98</v>
      </c>
      <c r="H6811" s="79">
        <v>50083.23</v>
      </c>
      <c r="I6811" s="79">
        <v>39800.749999999993</v>
      </c>
      <c r="J6811" s="79">
        <v>0</v>
      </c>
      <c r="K6811" s="43" t="s">
        <v>3379</v>
      </c>
      <c r="L6811" s="52" t="s">
        <v>3372</v>
      </c>
      <c r="M6811" s="16">
        <f>Таблица4[[#This Row],[Поступления]]/Таблица4[[#This Row],[Начисления]]</f>
        <v>0.55719862427097688</v>
      </c>
    </row>
    <row r="6812" spans="1:13" ht="15">
      <c r="A6812" s="42" t="s">
        <v>10481</v>
      </c>
      <c r="B6812" s="82" t="s">
        <v>1772</v>
      </c>
      <c r="C6812" s="82" t="s">
        <v>1452</v>
      </c>
      <c r="D6812" s="82" t="s">
        <v>1453</v>
      </c>
      <c r="E6812" s="82" t="s">
        <v>1771</v>
      </c>
      <c r="F6812" s="82" t="s">
        <v>37</v>
      </c>
      <c r="G6812" s="79">
        <v>413480.05</v>
      </c>
      <c r="H6812" s="79">
        <v>344579.73</v>
      </c>
      <c r="I6812" s="79">
        <v>68900.320000000007</v>
      </c>
      <c r="J6812" s="79">
        <v>2099.71</v>
      </c>
      <c r="K6812" s="43" t="s">
        <v>3379</v>
      </c>
      <c r="L6812" s="52" t="s">
        <v>3372</v>
      </c>
      <c r="M6812" s="16">
        <f>Таблица4[[#This Row],[Поступления]]/Таблица4[[#This Row],[Начисления]]</f>
        <v>0.83336482618689822</v>
      </c>
    </row>
    <row r="6813" spans="1:13" ht="15">
      <c r="A6813" s="42" t="s">
        <v>10482</v>
      </c>
      <c r="B6813" s="82" t="s">
        <v>1788</v>
      </c>
      <c r="C6813" s="82" t="s">
        <v>1452</v>
      </c>
      <c r="D6813" s="82" t="s">
        <v>1453</v>
      </c>
      <c r="E6813" s="82" t="s">
        <v>1787</v>
      </c>
      <c r="F6813" s="82" t="s">
        <v>103</v>
      </c>
      <c r="G6813" s="79">
        <v>959391.13</v>
      </c>
      <c r="H6813" s="79">
        <v>867889.94</v>
      </c>
      <c r="I6813" s="79">
        <v>91501.190000000061</v>
      </c>
      <c r="J6813" s="79">
        <v>2685.36</v>
      </c>
      <c r="K6813" s="43" t="s">
        <v>3379</v>
      </c>
      <c r="L6813" s="52" t="s">
        <v>3372</v>
      </c>
      <c r="M6813" s="16">
        <f>Таблица4[[#This Row],[Поступления]]/Таблица4[[#This Row],[Начисления]]</f>
        <v>0.90462577030496405</v>
      </c>
    </row>
    <row r="6814" spans="1:13" ht="15">
      <c r="A6814" s="42" t="s">
        <v>10483</v>
      </c>
      <c r="B6814" s="82" t="s">
        <v>1863</v>
      </c>
      <c r="C6814" s="82" t="s">
        <v>1452</v>
      </c>
      <c r="D6814" s="82" t="s">
        <v>1453</v>
      </c>
      <c r="E6814" s="82" t="s">
        <v>1862</v>
      </c>
      <c r="F6814" s="82" t="s">
        <v>133</v>
      </c>
      <c r="G6814" s="79">
        <v>739423.39</v>
      </c>
      <c r="H6814" s="79">
        <v>655046.87</v>
      </c>
      <c r="I6814" s="79">
        <v>84376.520000000019</v>
      </c>
      <c r="J6814" s="79">
        <v>2190.27</v>
      </c>
      <c r="K6814" s="43" t="s">
        <v>3379</v>
      </c>
      <c r="L6814" s="52" t="s">
        <v>3373</v>
      </c>
      <c r="M6814" s="16">
        <f>Таблица4[[#This Row],[Поступления]]/Таблица4[[#This Row],[Начисления]]</f>
        <v>0.88588875988897242</v>
      </c>
    </row>
    <row r="6815" spans="1:13" ht="15">
      <c r="A6815" s="42" t="s">
        <v>10484</v>
      </c>
      <c r="B6815" s="82" t="s">
        <v>1863</v>
      </c>
      <c r="C6815" s="82" t="s">
        <v>1452</v>
      </c>
      <c r="D6815" s="82" t="s">
        <v>1453</v>
      </c>
      <c r="E6815" s="82" t="s">
        <v>1862</v>
      </c>
      <c r="F6815" s="82" t="s">
        <v>157</v>
      </c>
      <c r="G6815" s="79">
        <v>982399.9</v>
      </c>
      <c r="H6815" s="79">
        <v>883771.66</v>
      </c>
      <c r="I6815" s="79">
        <v>98628.239999999991</v>
      </c>
      <c r="J6815" s="79">
        <v>333.56</v>
      </c>
      <c r="K6815" s="43" t="s">
        <v>3379</v>
      </c>
      <c r="L6815" s="52" t="s">
        <v>3373</v>
      </c>
      <c r="M6815" s="16">
        <f>Таблица4[[#This Row],[Поступления]]/Таблица4[[#This Row],[Начисления]]</f>
        <v>0.89960479434087892</v>
      </c>
    </row>
    <row r="6816" spans="1:13" ht="15">
      <c r="A6816" s="42" t="s">
        <v>10485</v>
      </c>
      <c r="B6816" s="82" t="s">
        <v>1863</v>
      </c>
      <c r="C6816" s="82" t="s">
        <v>1452</v>
      </c>
      <c r="D6816" s="82" t="s">
        <v>1453</v>
      </c>
      <c r="E6816" s="82" t="s">
        <v>1862</v>
      </c>
      <c r="F6816" s="82" t="s">
        <v>165</v>
      </c>
      <c r="G6816" s="79">
        <v>609998.35</v>
      </c>
      <c r="H6816" s="79">
        <v>530939.39</v>
      </c>
      <c r="I6816" s="79">
        <v>79058.959999999963</v>
      </c>
      <c r="J6816" s="79">
        <v>0</v>
      </c>
      <c r="K6816" s="43" t="s">
        <v>3379</v>
      </c>
      <c r="L6816" s="52" t="s">
        <v>3373</v>
      </c>
      <c r="M6816" s="16">
        <f>Таблица4[[#This Row],[Поступления]]/Таблица4[[#This Row],[Начисления]]</f>
        <v>0.87039479696953281</v>
      </c>
    </row>
    <row r="6817" spans="1:13" ht="15">
      <c r="A6817" s="42" t="s">
        <v>10486</v>
      </c>
      <c r="B6817" s="82" t="s">
        <v>1863</v>
      </c>
      <c r="C6817" s="82" t="s">
        <v>1452</v>
      </c>
      <c r="D6817" s="82" t="s">
        <v>1453</v>
      </c>
      <c r="E6817" s="82" t="s">
        <v>1862</v>
      </c>
      <c r="F6817" s="82" t="s">
        <v>258</v>
      </c>
      <c r="G6817" s="79">
        <v>1277519.29</v>
      </c>
      <c r="H6817" s="79">
        <v>1195314.8600000001</v>
      </c>
      <c r="I6817" s="79">
        <v>82204.429999999935</v>
      </c>
      <c r="J6817" s="79">
        <v>9830.74</v>
      </c>
      <c r="K6817" s="43" t="s">
        <v>3379</v>
      </c>
      <c r="L6817" s="52" t="s">
        <v>3373</v>
      </c>
      <c r="M6817" s="16">
        <f>Таблица4[[#This Row],[Поступления]]/Таблица4[[#This Row],[Начисления]]</f>
        <v>0.93565308121492241</v>
      </c>
    </row>
    <row r="6818" spans="1:13" ht="15">
      <c r="A6818" s="42" t="s">
        <v>10487</v>
      </c>
      <c r="B6818" s="82" t="s">
        <v>1863</v>
      </c>
      <c r="C6818" s="82" t="s">
        <v>1452</v>
      </c>
      <c r="D6818" s="82" t="s">
        <v>1453</v>
      </c>
      <c r="E6818" s="82" t="s">
        <v>1862</v>
      </c>
      <c r="F6818" s="82" t="s">
        <v>261</v>
      </c>
      <c r="G6818" s="79">
        <v>950126.54</v>
      </c>
      <c r="H6818" s="79">
        <v>883531.23</v>
      </c>
      <c r="I6818" s="79">
        <v>66595.310000000056</v>
      </c>
      <c r="J6818" s="79">
        <v>4011.02</v>
      </c>
      <c r="K6818" s="43" t="s">
        <v>3379</v>
      </c>
      <c r="L6818" s="52" t="s">
        <v>3373</v>
      </c>
      <c r="M6818" s="16">
        <f>Таблица4[[#This Row],[Поступления]]/Таблица4[[#This Row],[Начисления]]</f>
        <v>0.92990900980410451</v>
      </c>
    </row>
    <row r="6819" spans="1:13" ht="15">
      <c r="A6819" s="42" t="s">
        <v>10488</v>
      </c>
      <c r="B6819" s="82" t="s">
        <v>1863</v>
      </c>
      <c r="C6819" s="82" t="s">
        <v>1452</v>
      </c>
      <c r="D6819" s="82" t="s">
        <v>1453</v>
      </c>
      <c r="E6819" s="82" t="s">
        <v>1862</v>
      </c>
      <c r="F6819" s="82" t="s">
        <v>262</v>
      </c>
      <c r="G6819" s="79">
        <v>1174434.45</v>
      </c>
      <c r="H6819" s="79">
        <v>1069197.95</v>
      </c>
      <c r="I6819" s="79">
        <v>105236.5</v>
      </c>
      <c r="J6819" s="79">
        <v>3416.62</v>
      </c>
      <c r="K6819" s="43" t="s">
        <v>3379</v>
      </c>
      <c r="L6819" s="52" t="s">
        <v>3373</v>
      </c>
      <c r="M6819" s="16">
        <f>Таблица4[[#This Row],[Поступления]]/Таблица4[[#This Row],[Начисления]]</f>
        <v>0.91039389214102162</v>
      </c>
    </row>
    <row r="6820" spans="1:13" ht="15">
      <c r="A6820" s="42" t="s">
        <v>10489</v>
      </c>
      <c r="B6820" s="82" t="s">
        <v>1863</v>
      </c>
      <c r="C6820" s="82" t="s">
        <v>1452</v>
      </c>
      <c r="D6820" s="82" t="s">
        <v>1453</v>
      </c>
      <c r="E6820" s="82" t="s">
        <v>1862</v>
      </c>
      <c r="F6820" s="82" t="s">
        <v>110</v>
      </c>
      <c r="G6820" s="79">
        <v>2448139.9300000002</v>
      </c>
      <c r="H6820" s="79">
        <v>2136565.3199999998</v>
      </c>
      <c r="I6820" s="79">
        <v>311574.61000000034</v>
      </c>
      <c r="J6820" s="79">
        <v>3675.81</v>
      </c>
      <c r="K6820" s="43" t="s">
        <v>3379</v>
      </c>
      <c r="L6820" s="52" t="s">
        <v>3373</v>
      </c>
      <c r="M6820" s="16">
        <f>Таблица4[[#This Row],[Поступления]]/Таблица4[[#This Row],[Начисления]]</f>
        <v>0.87273006490278504</v>
      </c>
    </row>
    <row r="6821" spans="1:13" ht="15">
      <c r="A6821" s="42" t="s">
        <v>10490</v>
      </c>
      <c r="B6821" s="82" t="s">
        <v>1863</v>
      </c>
      <c r="C6821" s="82" t="s">
        <v>1452</v>
      </c>
      <c r="D6821" s="82" t="s">
        <v>1453</v>
      </c>
      <c r="E6821" s="82" t="s">
        <v>1862</v>
      </c>
      <c r="F6821" s="82" t="s">
        <v>427</v>
      </c>
      <c r="G6821" s="79">
        <v>2435098.81</v>
      </c>
      <c r="H6821" s="79">
        <v>2267031.62</v>
      </c>
      <c r="I6821" s="79">
        <v>168067.18999999994</v>
      </c>
      <c r="J6821" s="79">
        <v>17661.900000000001</v>
      </c>
      <c r="K6821" s="43" t="s">
        <v>3379</v>
      </c>
      <c r="L6821" s="52" t="s">
        <v>3373</v>
      </c>
      <c r="M6821" s="16">
        <f>Таблица4[[#This Row],[Поступления]]/Таблица4[[#This Row],[Начисления]]</f>
        <v>0.93098136744602988</v>
      </c>
    </row>
    <row r="6822" spans="1:13" ht="15">
      <c r="A6822" s="42" t="s">
        <v>10491</v>
      </c>
      <c r="B6822" s="82" t="s">
        <v>1863</v>
      </c>
      <c r="C6822" s="82" t="s">
        <v>1452</v>
      </c>
      <c r="D6822" s="82" t="s">
        <v>1453</v>
      </c>
      <c r="E6822" s="82" t="s">
        <v>1862</v>
      </c>
      <c r="F6822" s="82" t="s">
        <v>768</v>
      </c>
      <c r="G6822" s="79">
        <v>2388006.58</v>
      </c>
      <c r="H6822" s="79">
        <v>2034251.94</v>
      </c>
      <c r="I6822" s="79">
        <v>353754.64000000013</v>
      </c>
      <c r="J6822" s="79">
        <v>5722.49</v>
      </c>
      <c r="K6822" s="43" t="s">
        <v>3379</v>
      </c>
      <c r="L6822" s="52" t="s">
        <v>3373</v>
      </c>
      <c r="M6822" s="16">
        <f>Таблица4[[#This Row],[Поступления]]/Таблица4[[#This Row],[Начисления]]</f>
        <v>0.85186194922461222</v>
      </c>
    </row>
    <row r="6823" spans="1:13" ht="15">
      <c r="A6823" s="42" t="s">
        <v>10492</v>
      </c>
      <c r="B6823" s="82" t="s">
        <v>1863</v>
      </c>
      <c r="C6823" s="82" t="s">
        <v>1452</v>
      </c>
      <c r="D6823" s="82" t="s">
        <v>1453</v>
      </c>
      <c r="E6823" s="82" t="s">
        <v>1862</v>
      </c>
      <c r="F6823" s="82" t="s">
        <v>769</v>
      </c>
      <c r="G6823" s="79">
        <v>125172.39</v>
      </c>
      <c r="H6823" s="79">
        <v>89926.98</v>
      </c>
      <c r="I6823" s="79">
        <v>35245.410000000003</v>
      </c>
      <c r="J6823" s="79">
        <v>0</v>
      </c>
      <c r="K6823" s="43" t="s">
        <v>3379</v>
      </c>
      <c r="L6823" s="52" t="s">
        <v>3372</v>
      </c>
      <c r="M6823" s="16">
        <f>Таблица4[[#This Row],[Поступления]]/Таблица4[[#This Row],[Начисления]]</f>
        <v>0.7184250456510417</v>
      </c>
    </row>
    <row r="6824" spans="1:13" ht="15">
      <c r="A6824" s="42" t="s">
        <v>10493</v>
      </c>
      <c r="B6824" s="82" t="s">
        <v>1863</v>
      </c>
      <c r="C6824" s="82" t="s">
        <v>1452</v>
      </c>
      <c r="D6824" s="82" t="s">
        <v>1453</v>
      </c>
      <c r="E6824" s="82" t="s">
        <v>1862</v>
      </c>
      <c r="F6824" s="82" t="s">
        <v>770</v>
      </c>
      <c r="G6824" s="79">
        <v>167988.96</v>
      </c>
      <c r="H6824" s="79">
        <v>144631.38</v>
      </c>
      <c r="I6824" s="79">
        <v>23357.579999999987</v>
      </c>
      <c r="J6824" s="79">
        <v>0</v>
      </c>
      <c r="K6824" s="43" t="s">
        <v>3379</v>
      </c>
      <c r="L6824" s="52" t="s">
        <v>3372</v>
      </c>
      <c r="M6824" s="16">
        <f>Таблица4[[#This Row],[Поступления]]/Таблица4[[#This Row],[Начисления]]</f>
        <v>0.86095764864548252</v>
      </c>
    </row>
    <row r="6825" spans="1:13" ht="15">
      <c r="A6825" s="42" t="s">
        <v>10494</v>
      </c>
      <c r="B6825" s="82" t="s">
        <v>1863</v>
      </c>
      <c r="C6825" s="82" t="s">
        <v>1452</v>
      </c>
      <c r="D6825" s="82" t="s">
        <v>1453</v>
      </c>
      <c r="E6825" s="82" t="s">
        <v>1862</v>
      </c>
      <c r="F6825" s="82" t="s">
        <v>771</v>
      </c>
      <c r="G6825" s="79">
        <v>153869.32</v>
      </c>
      <c r="H6825" s="79">
        <v>73515.679999999993</v>
      </c>
      <c r="I6825" s="79">
        <v>80353.640000000014</v>
      </c>
      <c r="J6825" s="79">
        <v>0</v>
      </c>
      <c r="K6825" s="43" t="s">
        <v>3379</v>
      </c>
      <c r="L6825" s="52" t="s">
        <v>3372</v>
      </c>
      <c r="M6825" s="16">
        <f>Таблица4[[#This Row],[Поступления]]/Таблица4[[#This Row],[Начисления]]</f>
        <v>0.47777997589123022</v>
      </c>
    </row>
    <row r="6826" spans="1:13" ht="15">
      <c r="A6826" s="56" t="s">
        <v>10495</v>
      </c>
      <c r="B6826" s="84" t="s">
        <v>1866</v>
      </c>
      <c r="C6826" s="84" t="s">
        <v>1452</v>
      </c>
      <c r="D6826" s="84" t="s">
        <v>1453</v>
      </c>
      <c r="E6826" s="84" t="s">
        <v>1865</v>
      </c>
      <c r="F6826" s="84" t="s">
        <v>467</v>
      </c>
      <c r="G6826" s="79">
        <v>1633775.47</v>
      </c>
      <c r="H6826" s="79">
        <v>1470043.71</v>
      </c>
      <c r="I6826" s="79">
        <v>163731.76</v>
      </c>
      <c r="J6826" s="79">
        <v>10793.66</v>
      </c>
      <c r="K6826" s="58" t="s">
        <v>3379</v>
      </c>
      <c r="L6826" s="59" t="s">
        <v>3373</v>
      </c>
      <c r="M6826" s="16">
        <f>Таблица4[[#This Row],[Поступления]]/Таблица4[[#This Row],[Начисления]]</f>
        <v>0.89978319358657033</v>
      </c>
    </row>
    <row r="6827" spans="1:13" ht="15">
      <c r="A6827" s="56" t="s">
        <v>10496</v>
      </c>
      <c r="B6827" s="84" t="s">
        <v>1866</v>
      </c>
      <c r="C6827" s="84" t="s">
        <v>1452</v>
      </c>
      <c r="D6827" s="84" t="s">
        <v>1453</v>
      </c>
      <c r="E6827" s="84" t="s">
        <v>1865</v>
      </c>
      <c r="F6827" s="84" t="s">
        <v>773</v>
      </c>
      <c r="G6827" s="79">
        <v>1166756.77</v>
      </c>
      <c r="H6827" s="79">
        <v>1064318.3</v>
      </c>
      <c r="I6827" s="79">
        <v>102438.46999999997</v>
      </c>
      <c r="J6827" s="79">
        <v>3849.06</v>
      </c>
      <c r="K6827" s="58" t="s">
        <v>3379</v>
      </c>
      <c r="L6827" s="59" t="s">
        <v>3373</v>
      </c>
      <c r="M6827" s="16">
        <f>Таблица4[[#This Row],[Поступления]]/Таблица4[[#This Row],[Начисления]]</f>
        <v>0.91220237787863878</v>
      </c>
    </row>
    <row r="6828" spans="1:13" ht="15">
      <c r="A6828" s="42" t="s">
        <v>10497</v>
      </c>
      <c r="B6828" s="82" t="s">
        <v>1866</v>
      </c>
      <c r="C6828" s="82" t="s">
        <v>1452</v>
      </c>
      <c r="D6828" s="82" t="s">
        <v>1453</v>
      </c>
      <c r="E6828" s="82" t="s">
        <v>1865</v>
      </c>
      <c r="F6828" s="82" t="s">
        <v>479</v>
      </c>
      <c r="G6828" s="79">
        <v>771982.97</v>
      </c>
      <c r="H6828" s="79">
        <v>706551.52</v>
      </c>
      <c r="I6828" s="79">
        <v>65431.449999999953</v>
      </c>
      <c r="J6828" s="79">
        <v>908.17</v>
      </c>
      <c r="K6828" s="43" t="s">
        <v>3379</v>
      </c>
      <c r="L6828" s="52" t="s">
        <v>3373</v>
      </c>
      <c r="M6828" s="16">
        <f>Таблица4[[#This Row],[Поступления]]/Таблица4[[#This Row],[Начисления]]</f>
        <v>0.91524236603302278</v>
      </c>
    </row>
    <row r="6829" spans="1:13" ht="15">
      <c r="A6829" s="42" t="s">
        <v>10498</v>
      </c>
      <c r="B6829" s="82" t="s">
        <v>1866</v>
      </c>
      <c r="C6829" s="82" t="s">
        <v>1452</v>
      </c>
      <c r="D6829" s="82" t="s">
        <v>1453</v>
      </c>
      <c r="E6829" s="82" t="s">
        <v>1865</v>
      </c>
      <c r="F6829" s="82" t="s">
        <v>483</v>
      </c>
      <c r="G6829" s="79">
        <v>424983.81</v>
      </c>
      <c r="H6829" s="79">
        <v>361783.41</v>
      </c>
      <c r="I6829" s="79">
        <v>63200.400000000023</v>
      </c>
      <c r="J6829" s="79">
        <v>2098.19</v>
      </c>
      <c r="K6829" s="43" t="s">
        <v>3379</v>
      </c>
      <c r="L6829" s="52" t="s">
        <v>3372</v>
      </c>
      <c r="M6829" s="16">
        <f>Таблица4[[#This Row],[Поступления]]/Таблица4[[#This Row],[Начисления]]</f>
        <v>0.85128751139955183</v>
      </c>
    </row>
    <row r="6830" spans="1:13" ht="15">
      <c r="A6830" s="42" t="s">
        <v>10499</v>
      </c>
      <c r="B6830" s="82" t="s">
        <v>1866</v>
      </c>
      <c r="C6830" s="82" t="s">
        <v>1452</v>
      </c>
      <c r="D6830" s="82" t="s">
        <v>1453</v>
      </c>
      <c r="E6830" s="82" t="s">
        <v>1865</v>
      </c>
      <c r="F6830" s="82" t="s">
        <v>775</v>
      </c>
      <c r="G6830" s="79">
        <v>1169501.04</v>
      </c>
      <c r="H6830" s="79">
        <v>1003628.27</v>
      </c>
      <c r="I6830" s="79">
        <v>165872.77000000002</v>
      </c>
      <c r="J6830" s="79">
        <v>569.09</v>
      </c>
      <c r="K6830" s="43" t="s">
        <v>3379</v>
      </c>
      <c r="L6830" s="52" t="s">
        <v>3373</v>
      </c>
      <c r="M6830" s="16">
        <f>Таблица4[[#This Row],[Поступления]]/Таблица4[[#This Row],[Начисления]]</f>
        <v>0.85816791578056228</v>
      </c>
    </row>
    <row r="6831" spans="1:13" ht="15">
      <c r="A6831" s="42" t="s">
        <v>10500</v>
      </c>
      <c r="B6831" s="82" t="s">
        <v>1866</v>
      </c>
      <c r="C6831" s="82" t="s">
        <v>1452</v>
      </c>
      <c r="D6831" s="82" t="s">
        <v>1453</v>
      </c>
      <c r="E6831" s="82" t="s">
        <v>1865</v>
      </c>
      <c r="F6831" s="82" t="s">
        <v>776</v>
      </c>
      <c r="G6831" s="79">
        <v>1026792.42</v>
      </c>
      <c r="H6831" s="79">
        <v>987546.6</v>
      </c>
      <c r="I6831" s="79">
        <v>39245.820000000065</v>
      </c>
      <c r="J6831" s="79">
        <v>0</v>
      </c>
      <c r="K6831" s="43" t="s">
        <v>3379</v>
      </c>
      <c r="L6831" s="52" t="s">
        <v>3373</v>
      </c>
      <c r="M6831" s="16">
        <f>Таблица4[[#This Row],[Поступления]]/Таблица4[[#This Row],[Начисления]]</f>
        <v>0.96177823361804715</v>
      </c>
    </row>
    <row r="6832" spans="1:13" ht="15">
      <c r="A6832" s="42" t="s">
        <v>10501</v>
      </c>
      <c r="B6832" s="82" t="s">
        <v>1866</v>
      </c>
      <c r="C6832" s="82" t="s">
        <v>1452</v>
      </c>
      <c r="D6832" s="82" t="s">
        <v>1453</v>
      </c>
      <c r="E6832" s="82" t="s">
        <v>1865</v>
      </c>
      <c r="F6832" s="82" t="s">
        <v>774</v>
      </c>
      <c r="G6832" s="79">
        <v>902329.35</v>
      </c>
      <c r="H6832" s="79">
        <v>828399.14</v>
      </c>
      <c r="I6832" s="79">
        <v>73930.209999999963</v>
      </c>
      <c r="J6832" s="79">
        <v>305.73</v>
      </c>
      <c r="K6832" s="43" t="s">
        <v>3379</v>
      </c>
      <c r="L6832" s="52" t="s">
        <v>3373</v>
      </c>
      <c r="M6832" s="16">
        <f>Таблица4[[#This Row],[Поступления]]/Таблица4[[#This Row],[Начисления]]</f>
        <v>0.91806737750467726</v>
      </c>
    </row>
    <row r="6833" spans="1:13" ht="15">
      <c r="A6833" s="49" t="s">
        <v>10502</v>
      </c>
      <c r="B6833" s="83" t="s">
        <v>1876</v>
      </c>
      <c r="C6833" s="83" t="s">
        <v>1452</v>
      </c>
      <c r="D6833" s="83" t="s">
        <v>1453</v>
      </c>
      <c r="E6833" s="83" t="s">
        <v>1875</v>
      </c>
      <c r="F6833" s="83" t="s">
        <v>33</v>
      </c>
      <c r="G6833" s="79">
        <v>135572.37</v>
      </c>
      <c r="H6833" s="79">
        <v>116228.12</v>
      </c>
      <c r="I6833" s="79">
        <v>19344.25</v>
      </c>
      <c r="J6833" s="79">
        <v>1589.1</v>
      </c>
      <c r="K6833" s="51" t="s">
        <v>3379</v>
      </c>
      <c r="L6833" s="53" t="s">
        <v>3372</v>
      </c>
      <c r="M6833" s="16">
        <f>Таблица4[[#This Row],[Поступления]]/Таблица4[[#This Row],[Начисления]]</f>
        <v>0.85731421527852614</v>
      </c>
    </row>
    <row r="6834" spans="1:13" ht="15">
      <c r="A6834" s="42" t="s">
        <v>10503</v>
      </c>
      <c r="B6834" s="82" t="s">
        <v>1876</v>
      </c>
      <c r="C6834" s="82" t="s">
        <v>1452</v>
      </c>
      <c r="D6834" s="82" t="s">
        <v>1453</v>
      </c>
      <c r="E6834" s="82" t="s">
        <v>1875</v>
      </c>
      <c r="F6834" s="82" t="s">
        <v>29</v>
      </c>
      <c r="G6834" s="79">
        <v>137394.74</v>
      </c>
      <c r="H6834" s="79">
        <v>108909.74</v>
      </c>
      <c r="I6834" s="79">
        <v>28484.999999999985</v>
      </c>
      <c r="J6834" s="79">
        <v>0</v>
      </c>
      <c r="K6834" s="43" t="s">
        <v>3379</v>
      </c>
      <c r="L6834" s="52" t="s">
        <v>3372</v>
      </c>
      <c r="M6834" s="16">
        <f>Таблица4[[#This Row],[Поступления]]/Таблица4[[#This Row],[Начисления]]</f>
        <v>0.79267765272527912</v>
      </c>
    </row>
    <row r="6835" spans="1:13" ht="15">
      <c r="A6835" s="42" t="s">
        <v>10504</v>
      </c>
      <c r="B6835" s="82" t="s">
        <v>1876</v>
      </c>
      <c r="C6835" s="82" t="s">
        <v>1452</v>
      </c>
      <c r="D6835" s="82" t="s">
        <v>1453</v>
      </c>
      <c r="E6835" s="82" t="s">
        <v>1875</v>
      </c>
      <c r="F6835" s="82" t="s">
        <v>47</v>
      </c>
      <c r="G6835" s="79">
        <v>195970.68</v>
      </c>
      <c r="H6835" s="79">
        <v>174474.04</v>
      </c>
      <c r="I6835" s="79">
        <v>21496.639999999985</v>
      </c>
      <c r="J6835" s="79">
        <v>0</v>
      </c>
      <c r="K6835" s="43" t="s">
        <v>3379</v>
      </c>
      <c r="L6835" s="52" t="s">
        <v>3372</v>
      </c>
      <c r="M6835" s="16">
        <f>Таблица4[[#This Row],[Поступления]]/Таблица4[[#This Row],[Начисления]]</f>
        <v>0.89030685610725036</v>
      </c>
    </row>
    <row r="6836" spans="1:13" ht="15">
      <c r="A6836" s="42" t="s">
        <v>10505</v>
      </c>
      <c r="B6836" s="82" t="s">
        <v>1876</v>
      </c>
      <c r="C6836" s="82" t="s">
        <v>1452</v>
      </c>
      <c r="D6836" s="82" t="s">
        <v>1453</v>
      </c>
      <c r="E6836" s="82" t="s">
        <v>1875</v>
      </c>
      <c r="F6836" s="82" t="s">
        <v>48</v>
      </c>
      <c r="G6836" s="79">
        <v>109050.59</v>
      </c>
      <c r="H6836" s="79">
        <v>62962.37</v>
      </c>
      <c r="I6836" s="79">
        <v>46088.219999999994</v>
      </c>
      <c r="J6836" s="79">
        <v>1</v>
      </c>
      <c r="K6836" s="43" t="s">
        <v>3379</v>
      </c>
      <c r="L6836" s="52" t="s">
        <v>3372</v>
      </c>
      <c r="M6836" s="16">
        <f>Таблица4[[#This Row],[Поступления]]/Таблица4[[#This Row],[Начисления]]</f>
        <v>0.57736844890064332</v>
      </c>
    </row>
    <row r="6837" spans="1:13" ht="15">
      <c r="A6837" s="49" t="s">
        <v>10506</v>
      </c>
      <c r="B6837" s="83" t="s">
        <v>1876</v>
      </c>
      <c r="C6837" s="83" t="s">
        <v>1452</v>
      </c>
      <c r="D6837" s="83" t="s">
        <v>1453</v>
      </c>
      <c r="E6837" s="83" t="s">
        <v>1875</v>
      </c>
      <c r="F6837" s="83" t="s">
        <v>104</v>
      </c>
      <c r="G6837" s="79">
        <v>223238.65</v>
      </c>
      <c r="H6837" s="79">
        <v>187735.98</v>
      </c>
      <c r="I6837" s="79">
        <v>35502.669999999984</v>
      </c>
      <c r="J6837" s="79">
        <v>0</v>
      </c>
      <c r="K6837" s="51" t="s">
        <v>3379</v>
      </c>
      <c r="L6837" s="53" t="s">
        <v>3372</v>
      </c>
      <c r="M6837" s="16">
        <f>Таблица4[[#This Row],[Поступления]]/Таблица4[[#This Row],[Начисления]]</f>
        <v>0.84096539734494913</v>
      </c>
    </row>
    <row r="6838" spans="1:13" ht="15">
      <c r="A6838" s="49" t="s">
        <v>10507</v>
      </c>
      <c r="B6838" s="83" t="s">
        <v>1876</v>
      </c>
      <c r="C6838" s="83" t="s">
        <v>1452</v>
      </c>
      <c r="D6838" s="83" t="s">
        <v>1453</v>
      </c>
      <c r="E6838" s="83" t="s">
        <v>1875</v>
      </c>
      <c r="F6838" s="83" t="s">
        <v>135</v>
      </c>
      <c r="G6838" s="79">
        <v>571357.68999999994</v>
      </c>
      <c r="H6838" s="79">
        <v>511043.26</v>
      </c>
      <c r="I6838" s="79">
        <v>60314.429999999935</v>
      </c>
      <c r="J6838" s="79">
        <v>1045.77</v>
      </c>
      <c r="K6838" s="51" t="s">
        <v>3379</v>
      </c>
      <c r="L6838" s="53" t="s">
        <v>3373</v>
      </c>
      <c r="M6838" s="16">
        <f>Таблица4[[#This Row],[Поступления]]/Таблица4[[#This Row],[Начисления]]</f>
        <v>0.89443665315854948</v>
      </c>
    </row>
    <row r="6839" spans="1:13" ht="15">
      <c r="A6839" s="49" t="s">
        <v>10508</v>
      </c>
      <c r="B6839" s="83" t="s">
        <v>1897</v>
      </c>
      <c r="C6839" s="83" t="s">
        <v>1452</v>
      </c>
      <c r="D6839" s="83" t="s">
        <v>1453</v>
      </c>
      <c r="E6839" s="83" t="s">
        <v>1896</v>
      </c>
      <c r="F6839" s="83" t="s">
        <v>22</v>
      </c>
      <c r="G6839" s="79">
        <v>111553.46</v>
      </c>
      <c r="H6839" s="79">
        <v>94899.97</v>
      </c>
      <c r="I6839" s="79">
        <v>16653.490000000005</v>
      </c>
      <c r="J6839" s="79">
        <v>0</v>
      </c>
      <c r="K6839" s="51" t="s">
        <v>3374</v>
      </c>
      <c r="L6839" s="53" t="s">
        <v>3372</v>
      </c>
      <c r="M6839" s="16">
        <f>Таблица4[[#This Row],[Поступления]]/Таблица4[[#This Row],[Начисления]]</f>
        <v>0.85071292275470434</v>
      </c>
    </row>
    <row r="6840" spans="1:13" ht="15">
      <c r="A6840" s="49" t="s">
        <v>10509</v>
      </c>
      <c r="B6840" s="83" t="s">
        <v>1897</v>
      </c>
      <c r="C6840" s="83" t="s">
        <v>1452</v>
      </c>
      <c r="D6840" s="83" t="s">
        <v>1453</v>
      </c>
      <c r="E6840" s="83" t="s">
        <v>1896</v>
      </c>
      <c r="F6840" s="83" t="s">
        <v>24</v>
      </c>
      <c r="G6840" s="79">
        <v>114100.55</v>
      </c>
      <c r="H6840" s="79">
        <v>75557.88</v>
      </c>
      <c r="I6840" s="79">
        <v>38542.67</v>
      </c>
      <c r="J6840" s="79">
        <v>0</v>
      </c>
      <c r="K6840" s="51" t="s">
        <v>3374</v>
      </c>
      <c r="L6840" s="53" t="s">
        <v>3372</v>
      </c>
      <c r="M6840" s="16">
        <f>Таблица4[[#This Row],[Поступления]]/Таблица4[[#This Row],[Начисления]]</f>
        <v>0.6622043452025429</v>
      </c>
    </row>
    <row r="6841" spans="1:13" ht="15">
      <c r="A6841" s="49" t="s">
        <v>10510</v>
      </c>
      <c r="B6841" s="83" t="s">
        <v>1897</v>
      </c>
      <c r="C6841" s="83" t="s">
        <v>1452</v>
      </c>
      <c r="D6841" s="83" t="s">
        <v>1453</v>
      </c>
      <c r="E6841" s="83" t="s">
        <v>1896</v>
      </c>
      <c r="F6841" s="83" t="s">
        <v>37</v>
      </c>
      <c r="G6841" s="79">
        <v>962914.59</v>
      </c>
      <c r="H6841" s="79">
        <v>638022.62</v>
      </c>
      <c r="I6841" s="79">
        <v>324891.96999999997</v>
      </c>
      <c r="J6841" s="79">
        <v>0</v>
      </c>
      <c r="K6841" s="51" t="s">
        <v>3374</v>
      </c>
      <c r="L6841" s="53" t="s">
        <v>3373</v>
      </c>
      <c r="M6841" s="16">
        <f>Таблица4[[#This Row],[Поступления]]/Таблица4[[#This Row],[Начисления]]</f>
        <v>0.66259523599076431</v>
      </c>
    </row>
    <row r="6842" spans="1:13" ht="15">
      <c r="A6842" s="49" t="s">
        <v>10511</v>
      </c>
      <c r="B6842" s="83" t="s">
        <v>1897</v>
      </c>
      <c r="C6842" s="83" t="s">
        <v>1452</v>
      </c>
      <c r="D6842" s="83" t="s">
        <v>1453</v>
      </c>
      <c r="E6842" s="83" t="s">
        <v>1896</v>
      </c>
      <c r="F6842" s="83" t="s">
        <v>33</v>
      </c>
      <c r="G6842" s="79">
        <v>1449426.17</v>
      </c>
      <c r="H6842" s="79">
        <v>1167331.17</v>
      </c>
      <c r="I6842" s="79">
        <v>282095</v>
      </c>
      <c r="J6842" s="79">
        <v>508.3</v>
      </c>
      <c r="K6842" s="51" t="s">
        <v>3374</v>
      </c>
      <c r="L6842" s="53" t="s">
        <v>3373</v>
      </c>
      <c r="M6842" s="16">
        <f>Таблица4[[#This Row],[Поступления]]/Таблица4[[#This Row],[Начисления]]</f>
        <v>0.80537470218300256</v>
      </c>
    </row>
    <row r="6843" spans="1:13" ht="15">
      <c r="A6843" s="49" t="s">
        <v>10512</v>
      </c>
      <c r="B6843" s="83" t="s">
        <v>1918</v>
      </c>
      <c r="C6843" s="83" t="s">
        <v>1452</v>
      </c>
      <c r="D6843" s="83" t="s">
        <v>1453</v>
      </c>
      <c r="E6843" s="83" t="s">
        <v>1171</v>
      </c>
      <c r="F6843" s="83" t="s">
        <v>395</v>
      </c>
      <c r="G6843" s="79">
        <v>2490679.35</v>
      </c>
      <c r="H6843" s="79">
        <v>2263793.7400000002</v>
      </c>
      <c r="I6843" s="79">
        <v>226885.60999999987</v>
      </c>
      <c r="J6843" s="79">
        <v>5458.8</v>
      </c>
      <c r="K6843" s="51" t="s">
        <v>3379</v>
      </c>
      <c r="L6843" s="53" t="s">
        <v>3373</v>
      </c>
      <c r="M6843" s="16">
        <f>Таблица4[[#This Row],[Поступления]]/Таблица4[[#This Row],[Начисления]]</f>
        <v>0.90890613438458068</v>
      </c>
    </row>
    <row r="6844" spans="1:13" ht="15">
      <c r="A6844" s="49" t="s">
        <v>10513</v>
      </c>
      <c r="B6844" s="83" t="s">
        <v>1918</v>
      </c>
      <c r="C6844" s="83" t="s">
        <v>1452</v>
      </c>
      <c r="D6844" s="83" t="s">
        <v>1453</v>
      </c>
      <c r="E6844" s="83" t="s">
        <v>1171</v>
      </c>
      <c r="F6844" s="83" t="s">
        <v>315</v>
      </c>
      <c r="G6844" s="79">
        <v>3243625.55</v>
      </c>
      <c r="H6844" s="79">
        <v>2973660.78</v>
      </c>
      <c r="I6844" s="79">
        <v>269964.77</v>
      </c>
      <c r="J6844" s="79">
        <v>15404.91</v>
      </c>
      <c r="K6844" s="51" t="s">
        <v>3379</v>
      </c>
      <c r="L6844" s="53" t="s">
        <v>3373</v>
      </c>
      <c r="M6844" s="16">
        <f>Таблица4[[#This Row],[Поступления]]/Таблица4[[#This Row],[Начисления]]</f>
        <v>0.91677067348294872</v>
      </c>
    </row>
    <row r="6845" spans="1:13" ht="15">
      <c r="A6845" s="42" t="s">
        <v>10514</v>
      </c>
      <c r="B6845" s="82" t="s">
        <v>1939</v>
      </c>
      <c r="C6845" s="82" t="s">
        <v>1452</v>
      </c>
      <c r="D6845" s="82" t="s">
        <v>1453</v>
      </c>
      <c r="E6845" s="82" t="s">
        <v>1938</v>
      </c>
      <c r="F6845" s="82" t="s">
        <v>19</v>
      </c>
      <c r="G6845" s="79">
        <v>487949.4</v>
      </c>
      <c r="H6845" s="79">
        <v>503936.95</v>
      </c>
      <c r="I6845" s="79">
        <v>0</v>
      </c>
      <c r="J6845" s="79">
        <v>15987.549999999988</v>
      </c>
      <c r="K6845" s="43" t="s">
        <v>3379</v>
      </c>
      <c r="L6845" s="52" t="s">
        <v>3373</v>
      </c>
      <c r="M6845" s="16">
        <f>Таблица4[[#This Row],[Поступления]]/Таблица4[[#This Row],[Начисления]]</f>
        <v>1.0327647702815086</v>
      </c>
    </row>
    <row r="6846" spans="1:13" ht="15">
      <c r="A6846" s="42" t="s">
        <v>10515</v>
      </c>
      <c r="B6846" s="82" t="s">
        <v>1939</v>
      </c>
      <c r="C6846" s="82" t="s">
        <v>1452</v>
      </c>
      <c r="D6846" s="82" t="s">
        <v>1453</v>
      </c>
      <c r="E6846" s="82" t="s">
        <v>1938</v>
      </c>
      <c r="F6846" s="82" t="s">
        <v>10</v>
      </c>
      <c r="G6846" s="79">
        <v>1028555.25</v>
      </c>
      <c r="H6846" s="79">
        <v>966777.27</v>
      </c>
      <c r="I6846" s="79">
        <v>61777.979999999981</v>
      </c>
      <c r="J6846" s="79">
        <v>3114.02</v>
      </c>
      <c r="K6846" s="43" t="s">
        <v>3379</v>
      </c>
      <c r="L6846" s="52" t="s">
        <v>3372</v>
      </c>
      <c r="M6846" s="16">
        <f>Таблица4[[#This Row],[Поступления]]/Таблица4[[#This Row],[Начисления]]</f>
        <v>0.93993713026111136</v>
      </c>
    </row>
    <row r="6847" spans="1:13" ht="15">
      <c r="A6847" s="42" t="s">
        <v>10516</v>
      </c>
      <c r="B6847" s="82" t="s">
        <v>1939</v>
      </c>
      <c r="C6847" s="82" t="s">
        <v>1452</v>
      </c>
      <c r="D6847" s="82" t="s">
        <v>1453</v>
      </c>
      <c r="E6847" s="82" t="s">
        <v>1938</v>
      </c>
      <c r="F6847" s="82" t="s">
        <v>99</v>
      </c>
      <c r="G6847" s="79">
        <v>813762.95</v>
      </c>
      <c r="H6847" s="79">
        <v>681658.2</v>
      </c>
      <c r="I6847" s="79">
        <v>132104.75</v>
      </c>
      <c r="J6847" s="79">
        <v>1590.92</v>
      </c>
      <c r="K6847" s="43" t="s">
        <v>3379</v>
      </c>
      <c r="L6847" s="52" t="s">
        <v>3373</v>
      </c>
      <c r="M6847" s="16">
        <f>Таблица4[[#This Row],[Поступления]]/Таблица4[[#This Row],[Начисления]]</f>
        <v>0.83766187684017812</v>
      </c>
    </row>
    <row r="6848" spans="1:13" ht="15">
      <c r="A6848" s="42" t="s">
        <v>10517</v>
      </c>
      <c r="B6848" s="82" t="s">
        <v>1939</v>
      </c>
      <c r="C6848" s="82" t="s">
        <v>1452</v>
      </c>
      <c r="D6848" s="82" t="s">
        <v>1453</v>
      </c>
      <c r="E6848" s="82" t="s">
        <v>1938</v>
      </c>
      <c r="F6848" s="82" t="s">
        <v>100</v>
      </c>
      <c r="G6848" s="79">
        <v>807264.41</v>
      </c>
      <c r="H6848" s="79">
        <v>707104.28</v>
      </c>
      <c r="I6848" s="79">
        <v>100160.13</v>
      </c>
      <c r="J6848" s="79">
        <v>12771.93</v>
      </c>
      <c r="K6848" s="43" t="s">
        <v>3379</v>
      </c>
      <c r="L6848" s="52" t="s">
        <v>3373</v>
      </c>
      <c r="M6848" s="16">
        <f>Таблица4[[#This Row],[Поступления]]/Таблица4[[#This Row],[Начисления]]</f>
        <v>0.87592648857144584</v>
      </c>
    </row>
    <row r="6849" spans="1:13" ht="15">
      <c r="A6849" s="42" t="s">
        <v>10518</v>
      </c>
      <c r="B6849" s="82" t="s">
        <v>1939</v>
      </c>
      <c r="C6849" s="82" t="s">
        <v>1452</v>
      </c>
      <c r="D6849" s="82" t="s">
        <v>1453</v>
      </c>
      <c r="E6849" s="82" t="s">
        <v>1938</v>
      </c>
      <c r="F6849" s="82" t="s">
        <v>239</v>
      </c>
      <c r="G6849" s="79">
        <v>125956.15</v>
      </c>
      <c r="H6849" s="79">
        <v>109051.37</v>
      </c>
      <c r="I6849" s="79">
        <v>16904.78</v>
      </c>
      <c r="J6849" s="79">
        <v>0</v>
      </c>
      <c r="K6849" s="43" t="s">
        <v>3379</v>
      </c>
      <c r="L6849" s="52" t="s">
        <v>3372</v>
      </c>
      <c r="M6849" s="16">
        <f>Таблица4[[#This Row],[Поступления]]/Таблица4[[#This Row],[Начисления]]</f>
        <v>0.86578837158804867</v>
      </c>
    </row>
    <row r="6850" spans="1:13" ht="15">
      <c r="A6850" s="42" t="s">
        <v>10519</v>
      </c>
      <c r="B6850" s="82" t="s">
        <v>1939</v>
      </c>
      <c r="C6850" s="82" t="s">
        <v>1452</v>
      </c>
      <c r="D6850" s="82" t="s">
        <v>1453</v>
      </c>
      <c r="E6850" s="82" t="s">
        <v>1938</v>
      </c>
      <c r="F6850" s="82" t="s">
        <v>240</v>
      </c>
      <c r="G6850" s="79">
        <v>131883.93</v>
      </c>
      <c r="H6850" s="79">
        <v>108264.77</v>
      </c>
      <c r="I6850" s="79">
        <v>23619.159999999989</v>
      </c>
      <c r="J6850" s="79">
        <v>0</v>
      </c>
      <c r="K6850" s="43" t="s">
        <v>3379</v>
      </c>
      <c r="L6850" s="52" t="s">
        <v>3372</v>
      </c>
      <c r="M6850" s="16">
        <f>Таблица4[[#This Row],[Поступления]]/Таблица4[[#This Row],[Начисления]]</f>
        <v>0.82090949215723252</v>
      </c>
    </row>
    <row r="6851" spans="1:13" ht="15">
      <c r="A6851" s="42" t="s">
        <v>14903</v>
      </c>
      <c r="B6851" s="82" t="s">
        <v>1939</v>
      </c>
      <c r="C6851" s="82" t="s">
        <v>1452</v>
      </c>
      <c r="D6851" s="82" t="s">
        <v>1453</v>
      </c>
      <c r="E6851" s="82" t="s">
        <v>1938</v>
      </c>
      <c r="F6851" s="82" t="s">
        <v>293</v>
      </c>
      <c r="G6851" s="79">
        <v>25254.04</v>
      </c>
      <c r="H6851" s="79">
        <v>11187.33</v>
      </c>
      <c r="I6851" s="79">
        <v>14066.710000000001</v>
      </c>
      <c r="J6851" s="79">
        <v>0</v>
      </c>
      <c r="K6851" s="43" t="s">
        <v>3379</v>
      </c>
      <c r="L6851" s="52" t="s">
        <v>3372</v>
      </c>
      <c r="M6851" s="16">
        <f>Таблица4[[#This Row],[Поступления]]/Таблица4[[#This Row],[Начисления]]</f>
        <v>0.44299169558613194</v>
      </c>
    </row>
    <row r="6852" spans="1:13" ht="15">
      <c r="A6852" s="42" t="s">
        <v>10520</v>
      </c>
      <c r="B6852" s="82" t="s">
        <v>1939</v>
      </c>
      <c r="C6852" s="82" t="s">
        <v>1452</v>
      </c>
      <c r="D6852" s="82" t="s">
        <v>1453</v>
      </c>
      <c r="E6852" s="82" t="s">
        <v>1938</v>
      </c>
      <c r="F6852" s="82" t="s">
        <v>242</v>
      </c>
      <c r="G6852" s="79">
        <v>80728.710000000006</v>
      </c>
      <c r="H6852" s="79">
        <v>34149.54</v>
      </c>
      <c r="I6852" s="79">
        <v>46579.170000000006</v>
      </c>
      <c r="J6852" s="79">
        <v>0</v>
      </c>
      <c r="K6852" s="43" t="s">
        <v>3379</v>
      </c>
      <c r="L6852" s="52" t="s">
        <v>3372</v>
      </c>
      <c r="M6852" s="16">
        <f>Таблица4[[#This Row],[Поступления]]/Таблица4[[#This Row],[Начисления]]</f>
        <v>0.4230160496804668</v>
      </c>
    </row>
    <row r="6853" spans="1:13" ht="15">
      <c r="A6853" s="42" t="s">
        <v>10521</v>
      </c>
      <c r="B6853" s="82" t="s">
        <v>1939</v>
      </c>
      <c r="C6853" s="82" t="s">
        <v>1452</v>
      </c>
      <c r="D6853" s="82" t="s">
        <v>1453</v>
      </c>
      <c r="E6853" s="82" t="s">
        <v>1938</v>
      </c>
      <c r="F6853" s="82" t="s">
        <v>556</v>
      </c>
      <c r="G6853" s="79">
        <v>84658.69</v>
      </c>
      <c r="H6853" s="79">
        <v>62583.53</v>
      </c>
      <c r="I6853" s="79">
        <v>22075.160000000003</v>
      </c>
      <c r="J6853" s="79">
        <v>0</v>
      </c>
      <c r="K6853" s="43" t="s">
        <v>3379</v>
      </c>
      <c r="L6853" s="52" t="s">
        <v>3372</v>
      </c>
      <c r="M6853" s="16">
        <f>Таблица4[[#This Row],[Поступления]]/Таблица4[[#This Row],[Начисления]]</f>
        <v>0.73924519739202199</v>
      </c>
    </row>
    <row r="6854" spans="1:13" ht="15">
      <c r="A6854" s="42" t="s">
        <v>10522</v>
      </c>
      <c r="B6854" s="82" t="s">
        <v>1939</v>
      </c>
      <c r="C6854" s="82" t="s">
        <v>1452</v>
      </c>
      <c r="D6854" s="82" t="s">
        <v>1453</v>
      </c>
      <c r="E6854" s="82" t="s">
        <v>1938</v>
      </c>
      <c r="F6854" s="82" t="s">
        <v>558</v>
      </c>
      <c r="G6854" s="79">
        <v>83341.39</v>
      </c>
      <c r="H6854" s="79">
        <v>70118.490000000005</v>
      </c>
      <c r="I6854" s="79">
        <v>13222.899999999994</v>
      </c>
      <c r="J6854" s="79">
        <v>0</v>
      </c>
      <c r="K6854" s="43" t="s">
        <v>3379</v>
      </c>
      <c r="L6854" s="52" t="s">
        <v>3372</v>
      </c>
      <c r="M6854" s="16">
        <f>Таблица4[[#This Row],[Поступления]]/Таблица4[[#This Row],[Начисления]]</f>
        <v>0.84134053919667051</v>
      </c>
    </row>
    <row r="6855" spans="1:13" ht="15">
      <c r="A6855" s="42" t="s">
        <v>14904</v>
      </c>
      <c r="B6855" s="82" t="s">
        <v>1939</v>
      </c>
      <c r="C6855" s="82" t="s">
        <v>1452</v>
      </c>
      <c r="D6855" s="82" t="s">
        <v>1453</v>
      </c>
      <c r="E6855" s="82" t="s">
        <v>1938</v>
      </c>
      <c r="F6855" s="82" t="s">
        <v>561</v>
      </c>
      <c r="G6855" s="79">
        <v>25473.21</v>
      </c>
      <c r="H6855" s="79">
        <v>14226.48</v>
      </c>
      <c r="I6855" s="79">
        <v>11246.73</v>
      </c>
      <c r="J6855" s="79">
        <v>0</v>
      </c>
      <c r="K6855" s="43" t="s">
        <v>3379</v>
      </c>
      <c r="L6855" s="52" t="s">
        <v>3372</v>
      </c>
      <c r="M6855" s="16">
        <f>Таблица4[[#This Row],[Поступления]]/Таблица4[[#This Row],[Начисления]]</f>
        <v>0.55848791730606395</v>
      </c>
    </row>
    <row r="6856" spans="1:13" ht="15">
      <c r="A6856" s="42" t="s">
        <v>10523</v>
      </c>
      <c r="B6856" s="82" t="s">
        <v>1941</v>
      </c>
      <c r="C6856" s="82" t="s">
        <v>1452</v>
      </c>
      <c r="D6856" s="82" t="s">
        <v>1453</v>
      </c>
      <c r="E6856" s="82" t="s">
        <v>1940</v>
      </c>
      <c r="F6856" s="82" t="s">
        <v>212</v>
      </c>
      <c r="G6856" s="79">
        <v>2442847.69</v>
      </c>
      <c r="H6856" s="79">
        <v>2134163.2599999998</v>
      </c>
      <c r="I6856" s="79">
        <v>308684.43000000017</v>
      </c>
      <c r="J6856" s="79">
        <v>8212.24</v>
      </c>
      <c r="K6856" s="43" t="s">
        <v>3379</v>
      </c>
      <c r="L6856" s="52" t="s">
        <v>3373</v>
      </c>
      <c r="M6856" s="16">
        <f>Таблица4[[#This Row],[Поступления]]/Таблица4[[#This Row],[Начисления]]</f>
        <v>0.8736374636602906</v>
      </c>
    </row>
    <row r="6857" spans="1:13" ht="15">
      <c r="A6857" s="42" t="s">
        <v>10524</v>
      </c>
      <c r="B6857" s="82" t="s">
        <v>1941</v>
      </c>
      <c r="C6857" s="82" t="s">
        <v>1452</v>
      </c>
      <c r="D6857" s="82" t="s">
        <v>1453</v>
      </c>
      <c r="E6857" s="82" t="s">
        <v>1940</v>
      </c>
      <c r="F6857" s="82" t="s">
        <v>188</v>
      </c>
      <c r="G6857" s="79">
        <v>1751021.97</v>
      </c>
      <c r="H6857" s="79">
        <v>1567734.15</v>
      </c>
      <c r="I6857" s="79">
        <v>183287.82000000007</v>
      </c>
      <c r="J6857" s="79">
        <v>3856.69</v>
      </c>
      <c r="K6857" s="43" t="s">
        <v>3379</v>
      </c>
      <c r="L6857" s="52" t="s">
        <v>3373</v>
      </c>
      <c r="M6857" s="16">
        <f>Таблица4[[#This Row],[Поступления]]/Таблица4[[#This Row],[Начисления]]</f>
        <v>0.89532523112773965</v>
      </c>
    </row>
    <row r="6858" spans="1:13" ht="15">
      <c r="A6858" s="42" t="s">
        <v>10525</v>
      </c>
      <c r="B6858" s="82" t="s">
        <v>1941</v>
      </c>
      <c r="C6858" s="82" t="s">
        <v>1452</v>
      </c>
      <c r="D6858" s="82" t="s">
        <v>1453</v>
      </c>
      <c r="E6858" s="82" t="s">
        <v>1940</v>
      </c>
      <c r="F6858" s="82" t="s">
        <v>145</v>
      </c>
      <c r="G6858" s="79">
        <v>1715105.41</v>
      </c>
      <c r="H6858" s="79">
        <v>1571024.24</v>
      </c>
      <c r="I6858" s="79">
        <v>144081.16999999993</v>
      </c>
      <c r="J6858" s="79">
        <v>7156.32</v>
      </c>
      <c r="K6858" s="43" t="s">
        <v>3379</v>
      </c>
      <c r="L6858" s="52" t="s">
        <v>3372</v>
      </c>
      <c r="M6858" s="16">
        <f>Таблица4[[#This Row],[Поступления]]/Таблица4[[#This Row],[Начисления]]</f>
        <v>0.91599281935679977</v>
      </c>
    </row>
    <row r="6859" spans="1:13" ht="15">
      <c r="A6859" s="42" t="s">
        <v>10526</v>
      </c>
      <c r="B6859" s="82" t="s">
        <v>1941</v>
      </c>
      <c r="C6859" s="82" t="s">
        <v>1452</v>
      </c>
      <c r="D6859" s="82" t="s">
        <v>1453</v>
      </c>
      <c r="E6859" s="82" t="s">
        <v>1940</v>
      </c>
      <c r="F6859" s="82" t="s">
        <v>146</v>
      </c>
      <c r="G6859" s="79">
        <v>2694390.08</v>
      </c>
      <c r="H6859" s="79">
        <v>2393329.42</v>
      </c>
      <c r="I6859" s="79">
        <v>301060.66000000015</v>
      </c>
      <c r="J6859" s="79">
        <v>42191.3</v>
      </c>
      <c r="K6859" s="43" t="s">
        <v>3379</v>
      </c>
      <c r="L6859" s="52" t="s">
        <v>3373</v>
      </c>
      <c r="M6859" s="16">
        <f>Таблица4[[#This Row],[Поступления]]/Таблица4[[#This Row],[Начисления]]</f>
        <v>0.8882638923611238</v>
      </c>
    </row>
    <row r="6860" spans="1:13" ht="15">
      <c r="A6860" s="42" t="s">
        <v>10527</v>
      </c>
      <c r="B6860" s="82" t="s">
        <v>1941</v>
      </c>
      <c r="C6860" s="82" t="s">
        <v>1452</v>
      </c>
      <c r="D6860" s="82" t="s">
        <v>1453</v>
      </c>
      <c r="E6860" s="82" t="s">
        <v>1940</v>
      </c>
      <c r="F6860" s="82" t="s">
        <v>217</v>
      </c>
      <c r="G6860" s="79">
        <v>2674551.58</v>
      </c>
      <c r="H6860" s="79">
        <v>2395007.52</v>
      </c>
      <c r="I6860" s="79">
        <v>279544.06000000006</v>
      </c>
      <c r="J6860" s="79">
        <v>6896.44</v>
      </c>
      <c r="K6860" s="43" t="s">
        <v>3379</v>
      </c>
      <c r="L6860" s="52" t="s">
        <v>3373</v>
      </c>
      <c r="M6860" s="16">
        <f>Таблица4[[#This Row],[Поступления]]/Таблица4[[#This Row],[Начисления]]</f>
        <v>0.89548002659944959</v>
      </c>
    </row>
    <row r="6861" spans="1:13" ht="15">
      <c r="A6861" s="42" t="s">
        <v>10528</v>
      </c>
      <c r="B6861" s="82" t="s">
        <v>1941</v>
      </c>
      <c r="C6861" s="82" t="s">
        <v>1452</v>
      </c>
      <c r="D6861" s="82" t="s">
        <v>1453</v>
      </c>
      <c r="E6861" s="82" t="s">
        <v>1940</v>
      </c>
      <c r="F6861" s="82" t="s">
        <v>521</v>
      </c>
      <c r="G6861" s="79">
        <v>65645.52</v>
      </c>
      <c r="H6861" s="79">
        <v>57754.87</v>
      </c>
      <c r="I6861" s="79">
        <v>7890.6500000000015</v>
      </c>
      <c r="J6861" s="79">
        <v>0</v>
      </c>
      <c r="K6861" s="43" t="s">
        <v>3379</v>
      </c>
      <c r="L6861" s="52" t="s">
        <v>3372</v>
      </c>
      <c r="M6861" s="16">
        <f>Таблица4[[#This Row],[Поступления]]/Таблица4[[#This Row],[Начисления]]</f>
        <v>0.87979910891101176</v>
      </c>
    </row>
    <row r="6862" spans="1:13" ht="15">
      <c r="A6862" s="42" t="s">
        <v>10529</v>
      </c>
      <c r="B6862" s="82" t="s">
        <v>1941</v>
      </c>
      <c r="C6862" s="82" t="s">
        <v>1452</v>
      </c>
      <c r="D6862" s="82" t="s">
        <v>1453</v>
      </c>
      <c r="E6862" s="82" t="s">
        <v>1940</v>
      </c>
      <c r="F6862" s="82" t="s">
        <v>523</v>
      </c>
      <c r="G6862" s="79">
        <v>155112.39000000001</v>
      </c>
      <c r="H6862" s="79">
        <v>104363.15</v>
      </c>
      <c r="I6862" s="79">
        <v>50749.24000000002</v>
      </c>
      <c r="J6862" s="79">
        <v>1050.08</v>
      </c>
      <c r="K6862" s="43" t="s">
        <v>3379</v>
      </c>
      <c r="L6862" s="52" t="s">
        <v>3372</v>
      </c>
      <c r="M6862" s="16">
        <f>Таблица4[[#This Row],[Поступления]]/Таблица4[[#This Row],[Начисления]]</f>
        <v>0.67282278353134772</v>
      </c>
    </row>
    <row r="6863" spans="1:13" ht="15">
      <c r="A6863" s="42" t="s">
        <v>10530</v>
      </c>
      <c r="B6863" s="82" t="s">
        <v>1941</v>
      </c>
      <c r="C6863" s="82" t="s">
        <v>1452</v>
      </c>
      <c r="D6863" s="82" t="s">
        <v>1453</v>
      </c>
      <c r="E6863" s="82" t="s">
        <v>1940</v>
      </c>
      <c r="F6863" s="82" t="s">
        <v>158</v>
      </c>
      <c r="G6863" s="79">
        <v>72561.45</v>
      </c>
      <c r="H6863" s="79">
        <v>48765.05</v>
      </c>
      <c r="I6863" s="79">
        <v>23796.399999999994</v>
      </c>
      <c r="J6863" s="79">
        <v>0</v>
      </c>
      <c r="K6863" s="43" t="s">
        <v>3379</v>
      </c>
      <c r="L6863" s="52" t="s">
        <v>3372</v>
      </c>
      <c r="M6863" s="16">
        <f>Таблица4[[#This Row],[Поступления]]/Таблица4[[#This Row],[Начисления]]</f>
        <v>0.67205175751035851</v>
      </c>
    </row>
    <row r="6864" spans="1:13" ht="15">
      <c r="A6864" s="42" t="s">
        <v>10531</v>
      </c>
      <c r="B6864" s="82" t="s">
        <v>1941</v>
      </c>
      <c r="C6864" s="82" t="s">
        <v>1452</v>
      </c>
      <c r="D6864" s="82" t="s">
        <v>1453</v>
      </c>
      <c r="E6864" s="82" t="s">
        <v>1940</v>
      </c>
      <c r="F6864" s="82" t="s">
        <v>160</v>
      </c>
      <c r="G6864" s="79">
        <v>59278.71</v>
      </c>
      <c r="H6864" s="79">
        <v>42745.89</v>
      </c>
      <c r="I6864" s="79">
        <v>16532.82</v>
      </c>
      <c r="J6864" s="79">
        <v>0</v>
      </c>
      <c r="K6864" s="43" t="s">
        <v>3379</v>
      </c>
      <c r="L6864" s="52" t="s">
        <v>3372</v>
      </c>
      <c r="M6864" s="16">
        <f>Таблица4[[#This Row],[Поступления]]/Таблица4[[#This Row],[Начисления]]</f>
        <v>0.72110020612796732</v>
      </c>
    </row>
    <row r="6865" spans="1:13" ht="15">
      <c r="A6865" s="42" t="s">
        <v>10532</v>
      </c>
      <c r="B6865" s="82" t="s">
        <v>1941</v>
      </c>
      <c r="C6865" s="82" t="s">
        <v>1452</v>
      </c>
      <c r="D6865" s="82" t="s">
        <v>1453</v>
      </c>
      <c r="E6865" s="82" t="s">
        <v>1940</v>
      </c>
      <c r="F6865" s="82" t="s">
        <v>807</v>
      </c>
      <c r="G6865" s="79">
        <v>440962.22</v>
      </c>
      <c r="H6865" s="79">
        <v>313195.61</v>
      </c>
      <c r="I6865" s="79">
        <v>127766.60999999999</v>
      </c>
      <c r="J6865" s="79">
        <v>380.55</v>
      </c>
      <c r="K6865" s="43" t="s">
        <v>3379</v>
      </c>
      <c r="L6865" s="52" t="s">
        <v>3372</v>
      </c>
      <c r="M6865" s="16">
        <f>Таблица4[[#This Row],[Поступления]]/Таблица4[[#This Row],[Начисления]]</f>
        <v>0.71025497377076885</v>
      </c>
    </row>
    <row r="6866" spans="1:13" ht="15">
      <c r="A6866" s="42" t="s">
        <v>10533</v>
      </c>
      <c r="B6866" s="82" t="s">
        <v>1954</v>
      </c>
      <c r="C6866" s="82" t="s">
        <v>1452</v>
      </c>
      <c r="D6866" s="82" t="s">
        <v>1453</v>
      </c>
      <c r="E6866" s="82" t="s">
        <v>1953</v>
      </c>
      <c r="F6866" s="82" t="s">
        <v>22</v>
      </c>
      <c r="G6866" s="79">
        <v>226114.86</v>
      </c>
      <c r="H6866" s="79">
        <v>214985.86</v>
      </c>
      <c r="I6866" s="79">
        <v>11129</v>
      </c>
      <c r="J6866" s="79">
        <v>0</v>
      </c>
      <c r="K6866" s="43" t="s">
        <v>3378</v>
      </c>
      <c r="L6866" s="52" t="s">
        <v>3372</v>
      </c>
      <c r="M6866" s="16">
        <f>Таблица4[[#This Row],[Поступления]]/Таблица4[[#This Row],[Начисления]]</f>
        <v>0.95078165141379911</v>
      </c>
    </row>
    <row r="6867" spans="1:13" ht="15">
      <c r="A6867" s="42" t="s">
        <v>10534</v>
      </c>
      <c r="B6867" s="82" t="s">
        <v>1954</v>
      </c>
      <c r="C6867" s="82" t="s">
        <v>1452</v>
      </c>
      <c r="D6867" s="82" t="s">
        <v>1453</v>
      </c>
      <c r="E6867" s="82" t="s">
        <v>1953</v>
      </c>
      <c r="F6867" s="82" t="s">
        <v>23</v>
      </c>
      <c r="G6867" s="79">
        <v>557855.47</v>
      </c>
      <c r="H6867" s="79">
        <v>504992.33</v>
      </c>
      <c r="I6867" s="79">
        <v>52863.139999999956</v>
      </c>
      <c r="J6867" s="79">
        <v>1124.48</v>
      </c>
      <c r="K6867" s="43" t="s">
        <v>3378</v>
      </c>
      <c r="L6867" s="52" t="s">
        <v>3372</v>
      </c>
      <c r="M6867" s="16">
        <f>Таблица4[[#This Row],[Поступления]]/Таблица4[[#This Row],[Начисления]]</f>
        <v>0.90523864541473442</v>
      </c>
    </row>
    <row r="6868" spans="1:13" ht="15">
      <c r="A6868" s="42" t="s">
        <v>10535</v>
      </c>
      <c r="B6868" s="82" t="s">
        <v>1954</v>
      </c>
      <c r="C6868" s="82" t="s">
        <v>1452</v>
      </c>
      <c r="D6868" s="82" t="s">
        <v>1453</v>
      </c>
      <c r="E6868" s="82" t="s">
        <v>1953</v>
      </c>
      <c r="F6868" s="82" t="s">
        <v>24</v>
      </c>
      <c r="G6868" s="79">
        <v>136757.87</v>
      </c>
      <c r="H6868" s="79">
        <v>116998.39</v>
      </c>
      <c r="I6868" s="79">
        <v>19759.479999999996</v>
      </c>
      <c r="J6868" s="79">
        <v>0</v>
      </c>
      <c r="K6868" s="43" t="s">
        <v>3378</v>
      </c>
      <c r="L6868" s="52" t="s">
        <v>3372</v>
      </c>
      <c r="M6868" s="16">
        <f>Таблица4[[#This Row],[Поступления]]/Таблица4[[#This Row],[Начисления]]</f>
        <v>0.85551485994919341</v>
      </c>
    </row>
    <row r="6869" spans="1:13" ht="15">
      <c r="A6869" s="42" t="s">
        <v>10536</v>
      </c>
      <c r="B6869" s="82" t="s">
        <v>1954</v>
      </c>
      <c r="C6869" s="82" t="s">
        <v>1452</v>
      </c>
      <c r="D6869" s="82" t="s">
        <v>1453</v>
      </c>
      <c r="E6869" s="82" t="s">
        <v>1953</v>
      </c>
      <c r="F6869" s="82" t="s">
        <v>28</v>
      </c>
      <c r="G6869" s="79">
        <v>843591.63</v>
      </c>
      <c r="H6869" s="79">
        <v>809472.38</v>
      </c>
      <c r="I6869" s="79">
        <v>34119.25</v>
      </c>
      <c r="J6869" s="79">
        <v>4472.45</v>
      </c>
      <c r="K6869" s="43" t="s">
        <v>3378</v>
      </c>
      <c r="L6869" s="52" t="s">
        <v>3372</v>
      </c>
      <c r="M6869" s="16">
        <f>Таблица4[[#This Row],[Поступления]]/Таблица4[[#This Row],[Начисления]]</f>
        <v>0.95955477889224672</v>
      </c>
    </row>
    <row r="6870" spans="1:13" ht="15">
      <c r="A6870" s="42" t="s">
        <v>10537</v>
      </c>
      <c r="B6870" s="82" t="s">
        <v>1954</v>
      </c>
      <c r="C6870" s="82" t="s">
        <v>1452</v>
      </c>
      <c r="D6870" s="82" t="s">
        <v>1453</v>
      </c>
      <c r="E6870" s="82" t="s">
        <v>1953</v>
      </c>
      <c r="F6870" s="82" t="s">
        <v>105</v>
      </c>
      <c r="G6870" s="79">
        <v>138250.95000000001</v>
      </c>
      <c r="H6870" s="79">
        <v>104107.48</v>
      </c>
      <c r="I6870" s="79">
        <v>34143.470000000016</v>
      </c>
      <c r="J6870" s="79">
        <v>1024.28</v>
      </c>
      <c r="K6870" s="43" t="s">
        <v>3378</v>
      </c>
      <c r="L6870" s="52" t="s">
        <v>3372</v>
      </c>
      <c r="M6870" s="16">
        <f>Таблица4[[#This Row],[Поступления]]/Таблица4[[#This Row],[Начисления]]</f>
        <v>0.75303265547180676</v>
      </c>
    </row>
    <row r="6871" spans="1:13" ht="15">
      <c r="A6871" s="42" t="s">
        <v>10538</v>
      </c>
      <c r="B6871" s="82" t="s">
        <v>1954</v>
      </c>
      <c r="C6871" s="82" t="s">
        <v>1452</v>
      </c>
      <c r="D6871" s="82" t="s">
        <v>1453</v>
      </c>
      <c r="E6871" s="82" t="s">
        <v>1953</v>
      </c>
      <c r="F6871" s="82" t="s">
        <v>32</v>
      </c>
      <c r="G6871" s="79">
        <v>848869.66</v>
      </c>
      <c r="H6871" s="79">
        <v>813038.82</v>
      </c>
      <c r="I6871" s="79">
        <v>35830.840000000084</v>
      </c>
      <c r="J6871" s="79">
        <v>0</v>
      </c>
      <c r="K6871" s="43" t="s">
        <v>3378</v>
      </c>
      <c r="L6871" s="52" t="s">
        <v>3373</v>
      </c>
      <c r="M6871" s="16">
        <f>Таблица4[[#This Row],[Поступления]]/Таблица4[[#This Row],[Начисления]]</f>
        <v>0.95778993915273158</v>
      </c>
    </row>
    <row r="6872" spans="1:13" ht="15">
      <c r="A6872" s="42" t="s">
        <v>10539</v>
      </c>
      <c r="B6872" s="82" t="s">
        <v>1954</v>
      </c>
      <c r="C6872" s="82" t="s">
        <v>1452</v>
      </c>
      <c r="D6872" s="82" t="s">
        <v>1453</v>
      </c>
      <c r="E6872" s="82" t="s">
        <v>1953</v>
      </c>
      <c r="F6872" s="82" t="s">
        <v>37</v>
      </c>
      <c r="G6872" s="79">
        <v>197134.33</v>
      </c>
      <c r="H6872" s="79">
        <v>175789.65</v>
      </c>
      <c r="I6872" s="79">
        <v>21344.679999999993</v>
      </c>
      <c r="J6872" s="79">
        <v>110.8</v>
      </c>
      <c r="K6872" s="43" t="s">
        <v>3378</v>
      </c>
      <c r="L6872" s="52" t="s">
        <v>3372</v>
      </c>
      <c r="M6872" s="16">
        <f>Таблица4[[#This Row],[Поступления]]/Таблица4[[#This Row],[Начисления]]</f>
        <v>0.8917252007806048</v>
      </c>
    </row>
    <row r="6873" spans="1:13" ht="15">
      <c r="A6873" s="42" t="s">
        <v>10540</v>
      </c>
      <c r="B6873" s="82" t="s">
        <v>1954</v>
      </c>
      <c r="C6873" s="82" t="s">
        <v>1452</v>
      </c>
      <c r="D6873" s="82" t="s">
        <v>1453</v>
      </c>
      <c r="E6873" s="82" t="s">
        <v>1953</v>
      </c>
      <c r="F6873" s="82" t="s">
        <v>33</v>
      </c>
      <c r="G6873" s="79">
        <v>570348.25</v>
      </c>
      <c r="H6873" s="79">
        <v>545444.11</v>
      </c>
      <c r="I6873" s="79">
        <v>24904.140000000014</v>
      </c>
      <c r="J6873" s="79">
        <v>613.78</v>
      </c>
      <c r="K6873" s="43" t="s">
        <v>3378</v>
      </c>
      <c r="L6873" s="52" t="s">
        <v>3373</v>
      </c>
      <c r="M6873" s="16">
        <f>Таблица4[[#This Row],[Поступления]]/Таблица4[[#This Row],[Начисления]]</f>
        <v>0.95633520397406324</v>
      </c>
    </row>
    <row r="6874" spans="1:13" ht="15">
      <c r="A6874" s="42" t="s">
        <v>10541</v>
      </c>
      <c r="B6874" s="82" t="s">
        <v>1954</v>
      </c>
      <c r="C6874" s="82" t="s">
        <v>1452</v>
      </c>
      <c r="D6874" s="82" t="s">
        <v>1453</v>
      </c>
      <c r="E6874" s="82" t="s">
        <v>1953</v>
      </c>
      <c r="F6874" s="82" t="s">
        <v>29</v>
      </c>
      <c r="G6874" s="79">
        <v>565474.03</v>
      </c>
      <c r="H6874" s="79">
        <v>520157.01</v>
      </c>
      <c r="I6874" s="79">
        <v>45317.020000000019</v>
      </c>
      <c r="J6874" s="79">
        <v>2846.48</v>
      </c>
      <c r="K6874" s="43" t="s">
        <v>3378</v>
      </c>
      <c r="L6874" s="52" t="s">
        <v>3372</v>
      </c>
      <c r="M6874" s="16">
        <f>Таблица4[[#This Row],[Поступления]]/Таблица4[[#This Row],[Начисления]]</f>
        <v>0.91986012160452357</v>
      </c>
    </row>
    <row r="6875" spans="1:13" ht="15">
      <c r="A6875" s="42" t="s">
        <v>10542</v>
      </c>
      <c r="B6875" s="82" t="s">
        <v>1954</v>
      </c>
      <c r="C6875" s="82" t="s">
        <v>1452</v>
      </c>
      <c r="D6875" s="82" t="s">
        <v>1453</v>
      </c>
      <c r="E6875" s="82" t="s">
        <v>1953</v>
      </c>
      <c r="F6875" s="82" t="s">
        <v>25</v>
      </c>
      <c r="G6875" s="79">
        <v>111443.92</v>
      </c>
      <c r="H6875" s="79">
        <v>109493.96</v>
      </c>
      <c r="I6875" s="79">
        <v>1949.9599999999919</v>
      </c>
      <c r="J6875" s="79">
        <v>486.08</v>
      </c>
      <c r="K6875" s="43" t="s">
        <v>3378</v>
      </c>
      <c r="L6875" s="52" t="s">
        <v>3372</v>
      </c>
      <c r="M6875" s="16">
        <f>Таблица4[[#This Row],[Поступления]]/Таблица4[[#This Row],[Начисления]]</f>
        <v>0.98250276910575296</v>
      </c>
    </row>
    <row r="6876" spans="1:13" ht="15">
      <c r="A6876" s="42" t="s">
        <v>10543</v>
      </c>
      <c r="B6876" s="82" t="s">
        <v>1954</v>
      </c>
      <c r="C6876" s="82" t="s">
        <v>1452</v>
      </c>
      <c r="D6876" s="82" t="s">
        <v>1453</v>
      </c>
      <c r="E6876" s="82" t="s">
        <v>1953</v>
      </c>
      <c r="F6876" s="82" t="s">
        <v>30</v>
      </c>
      <c r="G6876" s="79">
        <v>874803.11</v>
      </c>
      <c r="H6876" s="79">
        <v>783818.55</v>
      </c>
      <c r="I6876" s="79">
        <v>90984.559999999939</v>
      </c>
      <c r="J6876" s="79">
        <v>9218.09</v>
      </c>
      <c r="K6876" s="43" t="s">
        <v>3378</v>
      </c>
      <c r="L6876" s="52" t="s">
        <v>3373</v>
      </c>
      <c r="M6876" s="16">
        <f>Таблица4[[#This Row],[Поступления]]/Таблица4[[#This Row],[Начисления]]</f>
        <v>0.89599424263592298</v>
      </c>
    </row>
    <row r="6877" spans="1:13" ht="15">
      <c r="A6877" s="42" t="s">
        <v>10544</v>
      </c>
      <c r="B6877" s="82" t="s">
        <v>1954</v>
      </c>
      <c r="C6877" s="82" t="s">
        <v>1452</v>
      </c>
      <c r="D6877" s="82" t="s">
        <v>1453</v>
      </c>
      <c r="E6877" s="82" t="s">
        <v>1953</v>
      </c>
      <c r="F6877" s="82" t="s">
        <v>71</v>
      </c>
      <c r="G6877" s="79">
        <v>159854.53</v>
      </c>
      <c r="H6877" s="79">
        <v>133542.74</v>
      </c>
      <c r="I6877" s="79">
        <v>26311.790000000008</v>
      </c>
      <c r="J6877" s="79">
        <v>0</v>
      </c>
      <c r="K6877" s="43" t="s">
        <v>3378</v>
      </c>
      <c r="L6877" s="52" t="s">
        <v>3372</v>
      </c>
      <c r="M6877" s="16">
        <f>Таблица4[[#This Row],[Поступления]]/Таблица4[[#This Row],[Начисления]]</f>
        <v>0.83540166174834074</v>
      </c>
    </row>
    <row r="6878" spans="1:13" ht="15">
      <c r="A6878" s="42" t="s">
        <v>10545</v>
      </c>
      <c r="B6878" s="82" t="s">
        <v>1954</v>
      </c>
      <c r="C6878" s="82" t="s">
        <v>1452</v>
      </c>
      <c r="D6878" s="82" t="s">
        <v>1453</v>
      </c>
      <c r="E6878" s="82" t="s">
        <v>1953</v>
      </c>
      <c r="F6878" s="82" t="s">
        <v>31</v>
      </c>
      <c r="G6878" s="79">
        <v>849929.78</v>
      </c>
      <c r="H6878" s="79">
        <v>754984.63</v>
      </c>
      <c r="I6878" s="79">
        <v>94945.150000000023</v>
      </c>
      <c r="J6878" s="79">
        <v>1302.9100000000001</v>
      </c>
      <c r="K6878" s="43" t="s">
        <v>3378</v>
      </c>
      <c r="L6878" s="52" t="s">
        <v>3372</v>
      </c>
      <c r="M6878" s="16">
        <f>Таблица4[[#This Row],[Поступления]]/Таблица4[[#This Row],[Начисления]]</f>
        <v>0.88829059501833196</v>
      </c>
    </row>
    <row r="6879" spans="1:13" ht="15">
      <c r="A6879" s="42" t="s">
        <v>10546</v>
      </c>
      <c r="B6879" s="82" t="s">
        <v>1954</v>
      </c>
      <c r="C6879" s="82" t="s">
        <v>1452</v>
      </c>
      <c r="D6879" s="82" t="s">
        <v>1453</v>
      </c>
      <c r="E6879" s="82" t="s">
        <v>1953</v>
      </c>
      <c r="F6879" s="82" t="s">
        <v>72</v>
      </c>
      <c r="G6879" s="79">
        <v>87578.6</v>
      </c>
      <c r="H6879" s="79">
        <v>77215.8</v>
      </c>
      <c r="I6879" s="79">
        <v>10362.800000000003</v>
      </c>
      <c r="J6879" s="79">
        <v>0</v>
      </c>
      <c r="K6879" s="43" t="s">
        <v>3378</v>
      </c>
      <c r="L6879" s="52" t="s">
        <v>3372</v>
      </c>
      <c r="M6879" s="16">
        <f>Таблица4[[#This Row],[Поступления]]/Таблица4[[#This Row],[Начисления]]</f>
        <v>0.88167429029466104</v>
      </c>
    </row>
    <row r="6880" spans="1:13" ht="15">
      <c r="A6880" s="42" t="s">
        <v>10547</v>
      </c>
      <c r="B6880" s="82" t="s">
        <v>1954</v>
      </c>
      <c r="C6880" s="82" t="s">
        <v>1452</v>
      </c>
      <c r="D6880" s="82" t="s">
        <v>1453</v>
      </c>
      <c r="E6880" s="82" t="s">
        <v>1953</v>
      </c>
      <c r="F6880" s="82" t="s">
        <v>73</v>
      </c>
      <c r="G6880" s="79">
        <v>114770.51</v>
      </c>
      <c r="H6880" s="79">
        <v>114268.57</v>
      </c>
      <c r="I6880" s="79">
        <v>501.93999999998778</v>
      </c>
      <c r="J6880" s="79">
        <v>0</v>
      </c>
      <c r="K6880" s="43" t="s">
        <v>3378</v>
      </c>
      <c r="L6880" s="52" t="s">
        <v>3372</v>
      </c>
      <c r="M6880" s="16">
        <f>Таблица4[[#This Row],[Поступления]]/Таблица4[[#This Row],[Начисления]]</f>
        <v>0.99562657689680056</v>
      </c>
    </row>
    <row r="6881" spans="1:13" ht="15">
      <c r="A6881" s="42" t="s">
        <v>10548</v>
      </c>
      <c r="B6881" s="82" t="s">
        <v>1954</v>
      </c>
      <c r="C6881" s="82" t="s">
        <v>1452</v>
      </c>
      <c r="D6881" s="82" t="s">
        <v>1453</v>
      </c>
      <c r="E6881" s="82" t="s">
        <v>1953</v>
      </c>
      <c r="F6881" s="82" t="s">
        <v>9</v>
      </c>
      <c r="G6881" s="79">
        <v>923121.75</v>
      </c>
      <c r="H6881" s="79">
        <v>801911.57</v>
      </c>
      <c r="I6881" s="79">
        <v>121210.18000000005</v>
      </c>
      <c r="J6881" s="79">
        <v>1324.07</v>
      </c>
      <c r="K6881" s="43" t="s">
        <v>3378</v>
      </c>
      <c r="L6881" s="52" t="s">
        <v>3372</v>
      </c>
      <c r="M6881" s="16">
        <f>Таблица4[[#This Row],[Поступления]]/Таблица4[[#This Row],[Начисления]]</f>
        <v>0.8686953481488221</v>
      </c>
    </row>
    <row r="6882" spans="1:13" ht="15">
      <c r="A6882" s="42" t="s">
        <v>10549</v>
      </c>
      <c r="B6882" s="82" t="s">
        <v>1954</v>
      </c>
      <c r="C6882" s="82" t="s">
        <v>1452</v>
      </c>
      <c r="D6882" s="82" t="s">
        <v>1453</v>
      </c>
      <c r="E6882" s="82" t="s">
        <v>1953</v>
      </c>
      <c r="F6882" s="82" t="s">
        <v>10</v>
      </c>
      <c r="G6882" s="79">
        <v>86129.57</v>
      </c>
      <c r="H6882" s="79">
        <v>64201.08</v>
      </c>
      <c r="I6882" s="79">
        <v>21928.490000000005</v>
      </c>
      <c r="J6882" s="79">
        <v>0</v>
      </c>
      <c r="K6882" s="43" t="s">
        <v>3378</v>
      </c>
      <c r="L6882" s="52" t="s">
        <v>3372</v>
      </c>
      <c r="M6882" s="16">
        <f>Таблица4[[#This Row],[Поступления]]/Таблица4[[#This Row],[Начисления]]</f>
        <v>0.74540114388124767</v>
      </c>
    </row>
    <row r="6883" spans="1:13" ht="15">
      <c r="A6883" s="42" t="s">
        <v>10550</v>
      </c>
      <c r="B6883" s="82" t="s">
        <v>1954</v>
      </c>
      <c r="C6883" s="82" t="s">
        <v>1452</v>
      </c>
      <c r="D6883" s="82" t="s">
        <v>1453</v>
      </c>
      <c r="E6883" s="82" t="s">
        <v>1953</v>
      </c>
      <c r="F6883" s="82" t="s">
        <v>12</v>
      </c>
      <c r="G6883" s="79">
        <v>113726.97</v>
      </c>
      <c r="H6883" s="79">
        <v>111662.13</v>
      </c>
      <c r="I6883" s="79">
        <v>2064.8399999999965</v>
      </c>
      <c r="J6883" s="79">
        <v>0.28999999999999998</v>
      </c>
      <c r="K6883" s="43" t="s">
        <v>3378</v>
      </c>
      <c r="L6883" s="52" t="s">
        <v>3372</v>
      </c>
      <c r="M6883" s="16">
        <f>Таблица4[[#This Row],[Поступления]]/Таблица4[[#This Row],[Начисления]]</f>
        <v>0.98184388452448879</v>
      </c>
    </row>
    <row r="6884" spans="1:13" ht="15">
      <c r="A6884" s="42" t="s">
        <v>10551</v>
      </c>
      <c r="B6884" s="82" t="s">
        <v>1954</v>
      </c>
      <c r="C6884" s="82" t="s">
        <v>1452</v>
      </c>
      <c r="D6884" s="82" t="s">
        <v>1453</v>
      </c>
      <c r="E6884" s="82" t="s">
        <v>1953</v>
      </c>
      <c r="F6884" s="82" t="s">
        <v>13</v>
      </c>
      <c r="G6884" s="79">
        <v>569426.21</v>
      </c>
      <c r="H6884" s="79">
        <v>479130.63</v>
      </c>
      <c r="I6884" s="79">
        <v>90295.579999999958</v>
      </c>
      <c r="J6884" s="79">
        <v>1477.49</v>
      </c>
      <c r="K6884" s="43" t="s">
        <v>3378</v>
      </c>
      <c r="L6884" s="52" t="s">
        <v>3372</v>
      </c>
      <c r="M6884" s="16">
        <f>Таблица4[[#This Row],[Поступления]]/Таблица4[[#This Row],[Начисления]]</f>
        <v>0.84142707445798826</v>
      </c>
    </row>
    <row r="6885" spans="1:13" ht="15">
      <c r="A6885" s="42" t="s">
        <v>10552</v>
      </c>
      <c r="B6885" s="82" t="s">
        <v>1954</v>
      </c>
      <c r="C6885" s="82" t="s">
        <v>1452</v>
      </c>
      <c r="D6885" s="82" t="s">
        <v>1453</v>
      </c>
      <c r="E6885" s="82" t="s">
        <v>1953</v>
      </c>
      <c r="F6885" s="82" t="s">
        <v>15</v>
      </c>
      <c r="G6885" s="79">
        <v>736602.73</v>
      </c>
      <c r="H6885" s="79">
        <v>694297.13</v>
      </c>
      <c r="I6885" s="79">
        <v>42305.599999999977</v>
      </c>
      <c r="J6885" s="79">
        <v>1798.35</v>
      </c>
      <c r="K6885" s="43" t="s">
        <v>3378</v>
      </c>
      <c r="L6885" s="52" t="s">
        <v>3372</v>
      </c>
      <c r="M6885" s="16">
        <f>Таблица4[[#This Row],[Поступления]]/Таблица4[[#This Row],[Начисления]]</f>
        <v>0.94256659895898032</v>
      </c>
    </row>
    <row r="6886" spans="1:13" ht="15">
      <c r="A6886" s="42" t="s">
        <v>10553</v>
      </c>
      <c r="B6886" s="82" t="s">
        <v>1954</v>
      </c>
      <c r="C6886" s="82" t="s">
        <v>1452</v>
      </c>
      <c r="D6886" s="82" t="s">
        <v>1453</v>
      </c>
      <c r="E6886" s="82" t="s">
        <v>1953</v>
      </c>
      <c r="F6886" s="82" t="s">
        <v>16</v>
      </c>
      <c r="G6886" s="79">
        <v>132762.20000000001</v>
      </c>
      <c r="H6886" s="79">
        <v>121155.88</v>
      </c>
      <c r="I6886" s="79">
        <v>11606.320000000007</v>
      </c>
      <c r="J6886" s="79">
        <v>0</v>
      </c>
      <c r="K6886" s="43" t="s">
        <v>3378</v>
      </c>
      <c r="L6886" s="52" t="s">
        <v>3372</v>
      </c>
      <c r="M6886" s="16">
        <f>Таблица4[[#This Row],[Поступления]]/Таблица4[[#This Row],[Начисления]]</f>
        <v>0.9125781284130573</v>
      </c>
    </row>
    <row r="6887" spans="1:13" ht="15">
      <c r="A6887" s="42" t="s">
        <v>10554</v>
      </c>
      <c r="B6887" s="82" t="s">
        <v>1954</v>
      </c>
      <c r="C6887" s="82" t="s">
        <v>1452</v>
      </c>
      <c r="D6887" s="82" t="s">
        <v>1453</v>
      </c>
      <c r="E6887" s="82" t="s">
        <v>1953</v>
      </c>
      <c r="F6887" s="82" t="s">
        <v>76</v>
      </c>
      <c r="G6887" s="79">
        <v>713297.22</v>
      </c>
      <c r="H6887" s="79">
        <v>632881.57999999996</v>
      </c>
      <c r="I6887" s="79">
        <v>80415.640000000014</v>
      </c>
      <c r="J6887" s="79">
        <v>1513.96</v>
      </c>
      <c r="K6887" s="43" t="s">
        <v>3378</v>
      </c>
      <c r="L6887" s="52" t="s">
        <v>3372</v>
      </c>
      <c r="M6887" s="16">
        <f>Таблица4[[#This Row],[Поступления]]/Таблица4[[#This Row],[Начисления]]</f>
        <v>0.88726208690396968</v>
      </c>
    </row>
    <row r="6888" spans="1:13" ht="15">
      <c r="A6888" s="42" t="s">
        <v>10555</v>
      </c>
      <c r="B6888" s="82" t="s">
        <v>1954</v>
      </c>
      <c r="C6888" s="82" t="s">
        <v>1452</v>
      </c>
      <c r="D6888" s="82" t="s">
        <v>1453</v>
      </c>
      <c r="E6888" s="82" t="s">
        <v>1953</v>
      </c>
      <c r="F6888" s="82" t="s">
        <v>99</v>
      </c>
      <c r="G6888" s="79">
        <v>145342.31</v>
      </c>
      <c r="H6888" s="79">
        <v>118713.48</v>
      </c>
      <c r="I6888" s="79">
        <v>26628.83</v>
      </c>
      <c r="J6888" s="79">
        <v>1086.2</v>
      </c>
      <c r="K6888" s="43" t="s">
        <v>3378</v>
      </c>
      <c r="L6888" s="52" t="s">
        <v>3372</v>
      </c>
      <c r="M6888" s="16">
        <f>Таблица4[[#This Row],[Поступления]]/Таблица4[[#This Row],[Начисления]]</f>
        <v>0.81678542194630044</v>
      </c>
    </row>
    <row r="6889" spans="1:13" ht="15">
      <c r="A6889" s="42" t="s">
        <v>10556</v>
      </c>
      <c r="B6889" s="82" t="s">
        <v>1954</v>
      </c>
      <c r="C6889" s="82" t="s">
        <v>1452</v>
      </c>
      <c r="D6889" s="82" t="s">
        <v>1453</v>
      </c>
      <c r="E6889" s="82" t="s">
        <v>1953</v>
      </c>
      <c r="F6889" s="82" t="s">
        <v>100</v>
      </c>
      <c r="G6889" s="79">
        <v>131686.29999999999</v>
      </c>
      <c r="H6889" s="79">
        <v>112524.46</v>
      </c>
      <c r="I6889" s="79">
        <v>19161.839999999982</v>
      </c>
      <c r="J6889" s="79">
        <v>0</v>
      </c>
      <c r="K6889" s="43" t="s">
        <v>3378</v>
      </c>
      <c r="L6889" s="52" t="s">
        <v>3372</v>
      </c>
      <c r="M6889" s="16">
        <f>Таблица4[[#This Row],[Поступления]]/Таблица4[[#This Row],[Начисления]]</f>
        <v>0.85448873573029249</v>
      </c>
    </row>
    <row r="6890" spans="1:13" ht="15">
      <c r="A6890" s="42" t="s">
        <v>10557</v>
      </c>
      <c r="B6890" s="82" t="s">
        <v>1954</v>
      </c>
      <c r="C6890" s="82" t="s">
        <v>1452</v>
      </c>
      <c r="D6890" s="82" t="s">
        <v>1453</v>
      </c>
      <c r="E6890" s="82" t="s">
        <v>1953</v>
      </c>
      <c r="F6890" s="82" t="s">
        <v>17</v>
      </c>
      <c r="G6890" s="79">
        <v>695074.57</v>
      </c>
      <c r="H6890" s="79">
        <v>593503.06999999995</v>
      </c>
      <c r="I6890" s="79">
        <v>101571.5</v>
      </c>
      <c r="J6890" s="79">
        <v>1037.77</v>
      </c>
      <c r="K6890" s="43" t="s">
        <v>3378</v>
      </c>
      <c r="L6890" s="52" t="s">
        <v>3372</v>
      </c>
      <c r="M6890" s="16">
        <f>Таблица4[[#This Row],[Поступления]]/Таблица4[[#This Row],[Начисления]]</f>
        <v>0.8538696358866934</v>
      </c>
    </row>
    <row r="6891" spans="1:13" ht="15">
      <c r="A6891" s="42" t="s">
        <v>10558</v>
      </c>
      <c r="B6891" s="82" t="s">
        <v>1954</v>
      </c>
      <c r="C6891" s="82" t="s">
        <v>1452</v>
      </c>
      <c r="D6891" s="82" t="s">
        <v>1453</v>
      </c>
      <c r="E6891" s="82" t="s">
        <v>1953</v>
      </c>
      <c r="F6891" s="82" t="s">
        <v>18</v>
      </c>
      <c r="G6891" s="79">
        <v>135243.07999999999</v>
      </c>
      <c r="H6891" s="79">
        <v>128409.18</v>
      </c>
      <c r="I6891" s="79">
        <v>6833.8999999999942</v>
      </c>
      <c r="J6891" s="79">
        <v>0</v>
      </c>
      <c r="K6891" s="43" t="s">
        <v>3378</v>
      </c>
      <c r="L6891" s="52" t="s">
        <v>3372</v>
      </c>
      <c r="M6891" s="16">
        <f>Таблица4[[#This Row],[Поступления]]/Таблица4[[#This Row],[Начисления]]</f>
        <v>0.94946950335647495</v>
      </c>
    </row>
    <row r="6892" spans="1:13" ht="15">
      <c r="A6892" s="42" t="s">
        <v>10559</v>
      </c>
      <c r="B6892" s="82" t="s">
        <v>1954</v>
      </c>
      <c r="C6892" s="82" t="s">
        <v>1452</v>
      </c>
      <c r="D6892" s="82" t="s">
        <v>1453</v>
      </c>
      <c r="E6892" s="82" t="s">
        <v>1953</v>
      </c>
      <c r="F6892" s="82" t="s">
        <v>20</v>
      </c>
      <c r="G6892" s="79">
        <v>598252.94999999995</v>
      </c>
      <c r="H6892" s="79">
        <v>498754.19</v>
      </c>
      <c r="I6892" s="79">
        <v>99498.759999999951</v>
      </c>
      <c r="J6892" s="79">
        <v>2873.74</v>
      </c>
      <c r="K6892" s="43" t="s">
        <v>3378</v>
      </c>
      <c r="L6892" s="52" t="s">
        <v>3372</v>
      </c>
      <c r="M6892" s="16">
        <f>Таблица4[[#This Row],[Поступления]]/Таблица4[[#This Row],[Начисления]]</f>
        <v>0.83368446407159391</v>
      </c>
    </row>
    <row r="6893" spans="1:13" ht="15">
      <c r="A6893" s="42" t="s">
        <v>10560</v>
      </c>
      <c r="B6893" s="82" t="s">
        <v>1954</v>
      </c>
      <c r="C6893" s="82" t="s">
        <v>1452</v>
      </c>
      <c r="D6893" s="82" t="s">
        <v>1453</v>
      </c>
      <c r="E6893" s="82" t="s">
        <v>1953</v>
      </c>
      <c r="F6893" s="82" t="s">
        <v>42</v>
      </c>
      <c r="G6893" s="79">
        <v>126526.84</v>
      </c>
      <c r="H6893" s="79">
        <v>108711.73</v>
      </c>
      <c r="I6893" s="79">
        <v>17815.11</v>
      </c>
      <c r="J6893" s="79">
        <v>0</v>
      </c>
      <c r="K6893" s="43" t="s">
        <v>3378</v>
      </c>
      <c r="L6893" s="52" t="s">
        <v>3372</v>
      </c>
      <c r="M6893" s="16">
        <f>Таблица4[[#This Row],[Поступления]]/Таблица4[[#This Row],[Начисления]]</f>
        <v>0.85919896521560168</v>
      </c>
    </row>
    <row r="6894" spans="1:13" ht="15">
      <c r="A6894" s="42" t="s">
        <v>10561</v>
      </c>
      <c r="B6894" s="82" t="s">
        <v>1954</v>
      </c>
      <c r="C6894" s="82" t="s">
        <v>1452</v>
      </c>
      <c r="D6894" s="82" t="s">
        <v>1453</v>
      </c>
      <c r="E6894" s="82" t="s">
        <v>1953</v>
      </c>
      <c r="F6894" s="82" t="s">
        <v>43</v>
      </c>
      <c r="G6894" s="79">
        <v>200295.57</v>
      </c>
      <c r="H6894" s="79">
        <v>152586.1</v>
      </c>
      <c r="I6894" s="79">
        <v>47709.47</v>
      </c>
      <c r="J6894" s="79">
        <v>0</v>
      </c>
      <c r="K6894" s="43" t="s">
        <v>3378</v>
      </c>
      <c r="L6894" s="52" t="s">
        <v>3372</v>
      </c>
      <c r="M6894" s="16">
        <f>Таблица4[[#This Row],[Поступления]]/Таблица4[[#This Row],[Начисления]]</f>
        <v>0.76180466697291405</v>
      </c>
    </row>
    <row r="6895" spans="1:13" ht="15">
      <c r="A6895" s="42" t="s">
        <v>10562</v>
      </c>
      <c r="B6895" s="82" t="s">
        <v>1954</v>
      </c>
      <c r="C6895" s="82" t="s">
        <v>1452</v>
      </c>
      <c r="D6895" s="82" t="s">
        <v>1453</v>
      </c>
      <c r="E6895" s="82" t="s">
        <v>1953</v>
      </c>
      <c r="F6895" s="82" t="s">
        <v>613</v>
      </c>
      <c r="G6895" s="79">
        <v>568152.96</v>
      </c>
      <c r="H6895" s="79">
        <v>485338.24</v>
      </c>
      <c r="I6895" s="79">
        <v>82814.719999999972</v>
      </c>
      <c r="J6895" s="79">
        <v>1796.13</v>
      </c>
      <c r="K6895" s="43" t="s">
        <v>3378</v>
      </c>
      <c r="L6895" s="52" t="s">
        <v>3372</v>
      </c>
      <c r="M6895" s="16">
        <f>Таблица4[[#This Row],[Поступления]]/Таблица4[[#This Row],[Начисления]]</f>
        <v>0.85423868952473647</v>
      </c>
    </row>
    <row r="6896" spans="1:13" ht="15">
      <c r="A6896" s="42" t="s">
        <v>10563</v>
      </c>
      <c r="B6896" s="82" t="s">
        <v>1954</v>
      </c>
      <c r="C6896" s="82" t="s">
        <v>1452</v>
      </c>
      <c r="D6896" s="82" t="s">
        <v>1453</v>
      </c>
      <c r="E6896" s="82" t="s">
        <v>1953</v>
      </c>
      <c r="F6896" s="82" t="s">
        <v>704</v>
      </c>
      <c r="G6896" s="79">
        <v>560995.21</v>
      </c>
      <c r="H6896" s="79">
        <v>493075.41</v>
      </c>
      <c r="I6896" s="79">
        <v>67919.799999999988</v>
      </c>
      <c r="J6896" s="79">
        <v>3516.37</v>
      </c>
      <c r="K6896" s="43" t="s">
        <v>3378</v>
      </c>
      <c r="L6896" s="52" t="s">
        <v>3373</v>
      </c>
      <c r="M6896" s="16">
        <f>Таблица4[[#This Row],[Поступления]]/Таблица4[[#This Row],[Начисления]]</f>
        <v>0.87892980405305066</v>
      </c>
    </row>
    <row r="6897" spans="1:13" ht="15">
      <c r="A6897" s="42" t="s">
        <v>10564</v>
      </c>
      <c r="B6897" s="82" t="s">
        <v>1954</v>
      </c>
      <c r="C6897" s="82" t="s">
        <v>1452</v>
      </c>
      <c r="D6897" s="82" t="s">
        <v>1453</v>
      </c>
      <c r="E6897" s="82" t="s">
        <v>1953</v>
      </c>
      <c r="F6897" s="82" t="s">
        <v>808</v>
      </c>
      <c r="G6897" s="79">
        <v>568371.94999999995</v>
      </c>
      <c r="H6897" s="79">
        <v>517237.35</v>
      </c>
      <c r="I6897" s="79">
        <v>51134.599999999977</v>
      </c>
      <c r="J6897" s="79">
        <v>4541.68</v>
      </c>
      <c r="K6897" s="43" t="s">
        <v>3378</v>
      </c>
      <c r="L6897" s="52" t="s">
        <v>3372</v>
      </c>
      <c r="M6897" s="16">
        <f>Таблица4[[#This Row],[Поступления]]/Таблица4[[#This Row],[Начисления]]</f>
        <v>0.91003320976694935</v>
      </c>
    </row>
    <row r="6898" spans="1:13" ht="15">
      <c r="A6898" s="42" t="s">
        <v>10565</v>
      </c>
      <c r="B6898" s="82" t="s">
        <v>1954</v>
      </c>
      <c r="C6898" s="82" t="s">
        <v>1452</v>
      </c>
      <c r="D6898" s="82" t="s">
        <v>1453</v>
      </c>
      <c r="E6898" s="82" t="s">
        <v>1953</v>
      </c>
      <c r="F6898" s="82" t="s">
        <v>810</v>
      </c>
      <c r="G6898" s="79">
        <v>737733.1</v>
      </c>
      <c r="H6898" s="79">
        <v>693034.69</v>
      </c>
      <c r="I6898" s="79">
        <v>44698.410000000033</v>
      </c>
      <c r="J6898" s="79">
        <v>4359.8</v>
      </c>
      <c r="K6898" s="43" t="s">
        <v>3378</v>
      </c>
      <c r="L6898" s="52" t="s">
        <v>3372</v>
      </c>
      <c r="M6898" s="16">
        <f>Таблица4[[#This Row],[Поступления]]/Таблица4[[#This Row],[Начисления]]</f>
        <v>0.9394111366292226</v>
      </c>
    </row>
    <row r="6899" spans="1:13" ht="15">
      <c r="A6899" s="42" t="s">
        <v>10566</v>
      </c>
      <c r="B6899" s="82" t="s">
        <v>1954</v>
      </c>
      <c r="C6899" s="82" t="s">
        <v>1452</v>
      </c>
      <c r="D6899" s="82" t="s">
        <v>1453</v>
      </c>
      <c r="E6899" s="82" t="s">
        <v>1953</v>
      </c>
      <c r="F6899" s="82" t="s">
        <v>809</v>
      </c>
      <c r="G6899" s="79">
        <v>1435376.86</v>
      </c>
      <c r="H6899" s="79">
        <v>1318301.74</v>
      </c>
      <c r="I6899" s="79">
        <v>117075.12000000011</v>
      </c>
      <c r="J6899" s="79">
        <v>5517.5</v>
      </c>
      <c r="K6899" s="43" t="s">
        <v>3378</v>
      </c>
      <c r="L6899" s="52" t="s">
        <v>3372</v>
      </c>
      <c r="M6899" s="16">
        <f>Таблица4[[#This Row],[Поступления]]/Таблица4[[#This Row],[Начисления]]</f>
        <v>0.91843597088502593</v>
      </c>
    </row>
    <row r="6900" spans="1:13" ht="15">
      <c r="A6900" s="42" t="s">
        <v>10567</v>
      </c>
      <c r="B6900" s="82" t="s">
        <v>1954</v>
      </c>
      <c r="C6900" s="82" t="s">
        <v>1452</v>
      </c>
      <c r="D6900" s="82" t="s">
        <v>1453</v>
      </c>
      <c r="E6900" s="82" t="s">
        <v>1953</v>
      </c>
      <c r="F6900" s="82" t="s">
        <v>811</v>
      </c>
      <c r="G6900" s="79">
        <v>1472149.68</v>
      </c>
      <c r="H6900" s="79">
        <v>1292266.43</v>
      </c>
      <c r="I6900" s="79">
        <v>179883.25</v>
      </c>
      <c r="J6900" s="79">
        <v>2619.65</v>
      </c>
      <c r="K6900" s="43" t="s">
        <v>3378</v>
      </c>
      <c r="L6900" s="52" t="s">
        <v>3372</v>
      </c>
      <c r="M6900" s="16">
        <f>Таблица4[[#This Row],[Поступления]]/Таблица4[[#This Row],[Начисления]]</f>
        <v>0.87780913011508443</v>
      </c>
    </row>
    <row r="6901" spans="1:13" ht="15">
      <c r="A6901" s="42" t="s">
        <v>10568</v>
      </c>
      <c r="B6901" s="82" t="s">
        <v>1954</v>
      </c>
      <c r="C6901" s="82" t="s">
        <v>1452</v>
      </c>
      <c r="D6901" s="82" t="s">
        <v>1453</v>
      </c>
      <c r="E6901" s="82" t="s">
        <v>1953</v>
      </c>
      <c r="F6901" s="82" t="s">
        <v>816</v>
      </c>
      <c r="G6901" s="79">
        <v>1135514.6299999999</v>
      </c>
      <c r="H6901" s="79">
        <v>1063249.99</v>
      </c>
      <c r="I6901" s="79">
        <v>72264.639999999898</v>
      </c>
      <c r="J6901" s="79">
        <v>6022.47</v>
      </c>
      <c r="K6901" s="43" t="s">
        <v>3378</v>
      </c>
      <c r="L6901" s="52" t="s">
        <v>3372</v>
      </c>
      <c r="M6901" s="16">
        <f>Таблица4[[#This Row],[Поступления]]/Таблица4[[#This Row],[Начисления]]</f>
        <v>0.93635956940510756</v>
      </c>
    </row>
    <row r="6902" spans="1:13" ht="15">
      <c r="A6902" s="42" t="s">
        <v>10569</v>
      </c>
      <c r="B6902" s="82" t="s">
        <v>1954</v>
      </c>
      <c r="C6902" s="82" t="s">
        <v>1452</v>
      </c>
      <c r="D6902" s="82" t="s">
        <v>1453</v>
      </c>
      <c r="E6902" s="82" t="s">
        <v>1953</v>
      </c>
      <c r="F6902" s="82" t="s">
        <v>817</v>
      </c>
      <c r="G6902" s="79">
        <v>863256.65</v>
      </c>
      <c r="H6902" s="79">
        <v>774226.71</v>
      </c>
      <c r="I6902" s="79">
        <v>89029.940000000061</v>
      </c>
      <c r="J6902" s="79">
        <v>1776.76</v>
      </c>
      <c r="K6902" s="43" t="s">
        <v>3378</v>
      </c>
      <c r="L6902" s="52" t="s">
        <v>3372</v>
      </c>
      <c r="M6902" s="16">
        <f>Таблица4[[#This Row],[Поступления]]/Таблица4[[#This Row],[Начисления]]</f>
        <v>0.89686735688627472</v>
      </c>
    </row>
    <row r="6903" spans="1:13" ht="15">
      <c r="A6903" s="42" t="s">
        <v>10570</v>
      </c>
      <c r="B6903" s="82" t="s">
        <v>1954</v>
      </c>
      <c r="C6903" s="82" t="s">
        <v>1452</v>
      </c>
      <c r="D6903" s="82" t="s">
        <v>1453</v>
      </c>
      <c r="E6903" s="82" t="s">
        <v>1953</v>
      </c>
      <c r="F6903" s="82" t="s">
        <v>818</v>
      </c>
      <c r="G6903" s="79">
        <v>571341.53</v>
      </c>
      <c r="H6903" s="79">
        <v>513954.69</v>
      </c>
      <c r="I6903" s="79">
        <v>57386.840000000026</v>
      </c>
      <c r="J6903" s="79">
        <v>0</v>
      </c>
      <c r="K6903" s="43" t="s">
        <v>3378</v>
      </c>
      <c r="L6903" s="52" t="s">
        <v>3372</v>
      </c>
      <c r="M6903" s="16">
        <f>Таблица4[[#This Row],[Поступления]]/Таблица4[[#This Row],[Начисления]]</f>
        <v>0.89955773038238618</v>
      </c>
    </row>
    <row r="6904" spans="1:13" ht="15">
      <c r="A6904" s="42" t="s">
        <v>10571</v>
      </c>
      <c r="B6904" s="82" t="s">
        <v>1954</v>
      </c>
      <c r="C6904" s="82" t="s">
        <v>1452</v>
      </c>
      <c r="D6904" s="82" t="s">
        <v>1453</v>
      </c>
      <c r="E6904" s="82" t="s">
        <v>1953</v>
      </c>
      <c r="F6904" s="82" t="s">
        <v>813</v>
      </c>
      <c r="G6904" s="79">
        <v>570128.63</v>
      </c>
      <c r="H6904" s="79">
        <v>537731.36</v>
      </c>
      <c r="I6904" s="79">
        <v>32397.270000000019</v>
      </c>
      <c r="J6904" s="79">
        <v>280.14999999999998</v>
      </c>
      <c r="K6904" s="43" t="s">
        <v>3378</v>
      </c>
      <c r="L6904" s="52" t="s">
        <v>3372</v>
      </c>
      <c r="M6904" s="16">
        <f>Таблица4[[#This Row],[Поступления]]/Таблица4[[#This Row],[Начисления]]</f>
        <v>0.94317550760431024</v>
      </c>
    </row>
    <row r="6905" spans="1:13" ht="15">
      <c r="A6905" s="42" t="s">
        <v>10572</v>
      </c>
      <c r="B6905" s="82" t="s">
        <v>1954</v>
      </c>
      <c r="C6905" s="82" t="s">
        <v>1452</v>
      </c>
      <c r="D6905" s="82" t="s">
        <v>1453</v>
      </c>
      <c r="E6905" s="82" t="s">
        <v>1953</v>
      </c>
      <c r="F6905" s="82" t="s">
        <v>814</v>
      </c>
      <c r="G6905" s="79">
        <v>852250.66</v>
      </c>
      <c r="H6905" s="79">
        <v>779307.28</v>
      </c>
      <c r="I6905" s="79">
        <v>72943.38</v>
      </c>
      <c r="J6905" s="79">
        <v>1844.87</v>
      </c>
      <c r="K6905" s="43" t="s">
        <v>3378</v>
      </c>
      <c r="L6905" s="52" t="s">
        <v>3372</v>
      </c>
      <c r="M6905" s="16">
        <f>Таблица4[[#This Row],[Поступления]]/Таблица4[[#This Row],[Начисления]]</f>
        <v>0.91441088470380294</v>
      </c>
    </row>
    <row r="6906" spans="1:13" ht="15">
      <c r="A6906" s="42" t="s">
        <v>10573</v>
      </c>
      <c r="B6906" s="82" t="s">
        <v>1954</v>
      </c>
      <c r="C6906" s="82" t="s">
        <v>1452</v>
      </c>
      <c r="D6906" s="82" t="s">
        <v>1453</v>
      </c>
      <c r="E6906" s="82" t="s">
        <v>1953</v>
      </c>
      <c r="F6906" s="82" t="s">
        <v>815</v>
      </c>
      <c r="G6906" s="79">
        <v>666138.02</v>
      </c>
      <c r="H6906" s="79">
        <v>628430.31999999995</v>
      </c>
      <c r="I6906" s="79">
        <v>37707.70000000007</v>
      </c>
      <c r="J6906" s="79">
        <v>6215.65</v>
      </c>
      <c r="K6906" s="43" t="s">
        <v>3378</v>
      </c>
      <c r="L6906" s="52" t="s">
        <v>3372</v>
      </c>
      <c r="M6906" s="16">
        <f>Таблица4[[#This Row],[Поступления]]/Таблица4[[#This Row],[Начисления]]</f>
        <v>0.94339356279348829</v>
      </c>
    </row>
    <row r="6907" spans="1:13" ht="15">
      <c r="A6907" s="42" t="s">
        <v>10574</v>
      </c>
      <c r="B6907" s="82" t="s">
        <v>1954</v>
      </c>
      <c r="C6907" s="82" t="s">
        <v>1452</v>
      </c>
      <c r="D6907" s="82" t="s">
        <v>1453</v>
      </c>
      <c r="E6907" s="82" t="s">
        <v>1953</v>
      </c>
      <c r="F6907" s="82" t="s">
        <v>150</v>
      </c>
      <c r="G6907" s="79">
        <v>135879.74</v>
      </c>
      <c r="H6907" s="79">
        <v>121327.32</v>
      </c>
      <c r="I6907" s="79">
        <v>14552.419999999984</v>
      </c>
      <c r="J6907" s="79">
        <v>0</v>
      </c>
      <c r="K6907" s="43" t="s">
        <v>3378</v>
      </c>
      <c r="L6907" s="52" t="s">
        <v>3372</v>
      </c>
      <c r="M6907" s="16">
        <f>Таблица4[[#This Row],[Поступления]]/Таблица4[[#This Row],[Начисления]]</f>
        <v>0.89290220896801842</v>
      </c>
    </row>
    <row r="6908" spans="1:13" ht="15">
      <c r="A6908" s="42" t="s">
        <v>10575</v>
      </c>
      <c r="B6908" s="82" t="s">
        <v>1954</v>
      </c>
      <c r="C6908" s="82" t="s">
        <v>1452</v>
      </c>
      <c r="D6908" s="82" t="s">
        <v>1453</v>
      </c>
      <c r="E6908" s="82" t="s">
        <v>1953</v>
      </c>
      <c r="F6908" s="82" t="s">
        <v>74</v>
      </c>
      <c r="G6908" s="79">
        <v>819823.23</v>
      </c>
      <c r="H6908" s="79">
        <v>735653.43</v>
      </c>
      <c r="I6908" s="79">
        <v>84169.79999999993</v>
      </c>
      <c r="J6908" s="79">
        <v>2769.13</v>
      </c>
      <c r="K6908" s="43" t="s">
        <v>3378</v>
      </c>
      <c r="L6908" s="52" t="s">
        <v>3372</v>
      </c>
      <c r="M6908" s="16">
        <f>Таблица4[[#This Row],[Поступления]]/Таблица4[[#This Row],[Начисления]]</f>
        <v>0.89733176992313335</v>
      </c>
    </row>
    <row r="6909" spans="1:13" ht="15">
      <c r="A6909" s="42" t="s">
        <v>10576</v>
      </c>
      <c r="B6909" s="82" t="s">
        <v>1954</v>
      </c>
      <c r="C6909" s="82" t="s">
        <v>1452</v>
      </c>
      <c r="D6909" s="82" t="s">
        <v>1453</v>
      </c>
      <c r="E6909" s="82" t="s">
        <v>1953</v>
      </c>
      <c r="F6909" s="82" t="s">
        <v>682</v>
      </c>
      <c r="G6909" s="79">
        <v>728665.51</v>
      </c>
      <c r="H6909" s="79">
        <v>652373.30000000005</v>
      </c>
      <c r="I6909" s="79">
        <v>76292.209999999963</v>
      </c>
      <c r="J6909" s="79">
        <v>1127.54</v>
      </c>
      <c r="K6909" s="43" t="s">
        <v>3378</v>
      </c>
      <c r="L6909" s="52" t="s">
        <v>3373</v>
      </c>
      <c r="M6909" s="16">
        <f>Таблица4[[#This Row],[Поступления]]/Таблица4[[#This Row],[Начисления]]</f>
        <v>0.89529872218049689</v>
      </c>
    </row>
    <row r="6910" spans="1:13" ht="15">
      <c r="A6910" s="42" t="s">
        <v>10577</v>
      </c>
      <c r="B6910" s="82" t="s">
        <v>1954</v>
      </c>
      <c r="C6910" s="82" t="s">
        <v>1452</v>
      </c>
      <c r="D6910" s="82" t="s">
        <v>1453</v>
      </c>
      <c r="E6910" s="82" t="s">
        <v>1953</v>
      </c>
      <c r="F6910" s="82" t="s">
        <v>225</v>
      </c>
      <c r="G6910" s="79">
        <v>141170.85999999999</v>
      </c>
      <c r="H6910" s="79">
        <v>138243.94</v>
      </c>
      <c r="I6910" s="79">
        <v>2926.9199999999837</v>
      </c>
      <c r="J6910" s="79">
        <v>254.78</v>
      </c>
      <c r="K6910" s="43" t="s">
        <v>3378</v>
      </c>
      <c r="L6910" s="52" t="s">
        <v>3372</v>
      </c>
      <c r="M6910" s="16">
        <f>Таблица4[[#This Row],[Поступления]]/Таблица4[[#This Row],[Начисления]]</f>
        <v>0.97926682602911119</v>
      </c>
    </row>
    <row r="6911" spans="1:13" ht="15">
      <c r="A6911" s="42" t="s">
        <v>10578</v>
      </c>
      <c r="B6911" s="82" t="s">
        <v>1954</v>
      </c>
      <c r="C6911" s="82" t="s">
        <v>1452</v>
      </c>
      <c r="D6911" s="82" t="s">
        <v>1453</v>
      </c>
      <c r="E6911" s="82" t="s">
        <v>1953</v>
      </c>
      <c r="F6911" s="82" t="s">
        <v>154</v>
      </c>
      <c r="G6911" s="79">
        <v>575309.93999999994</v>
      </c>
      <c r="H6911" s="79">
        <v>500629.97</v>
      </c>
      <c r="I6911" s="79">
        <v>74679.969999999972</v>
      </c>
      <c r="J6911" s="79">
        <v>2849.5</v>
      </c>
      <c r="K6911" s="43" t="s">
        <v>3378</v>
      </c>
      <c r="L6911" s="52" t="s">
        <v>3372</v>
      </c>
      <c r="M6911" s="16">
        <f>Таблица4[[#This Row],[Поступления]]/Таблица4[[#This Row],[Начисления]]</f>
        <v>0.87019176133129217</v>
      </c>
    </row>
    <row r="6912" spans="1:13" ht="15">
      <c r="A6912" s="42" t="s">
        <v>10579</v>
      </c>
      <c r="B6912" s="82" t="s">
        <v>1954</v>
      </c>
      <c r="C6912" s="82" t="s">
        <v>1452</v>
      </c>
      <c r="D6912" s="82" t="s">
        <v>1453</v>
      </c>
      <c r="E6912" s="82" t="s">
        <v>1953</v>
      </c>
      <c r="F6912" s="82" t="s">
        <v>40</v>
      </c>
      <c r="G6912" s="79">
        <v>142554.06</v>
      </c>
      <c r="H6912" s="79">
        <v>113994.07</v>
      </c>
      <c r="I6912" s="79">
        <v>28559.989999999991</v>
      </c>
      <c r="J6912" s="79">
        <v>0</v>
      </c>
      <c r="K6912" s="43" t="s">
        <v>3378</v>
      </c>
      <c r="L6912" s="52" t="s">
        <v>3372</v>
      </c>
      <c r="M6912" s="16">
        <f>Таблица4[[#This Row],[Поступления]]/Таблица4[[#This Row],[Начисления]]</f>
        <v>0.79965502210179074</v>
      </c>
    </row>
    <row r="6913" spans="1:13" ht="15">
      <c r="A6913" s="42" t="s">
        <v>10580</v>
      </c>
      <c r="B6913" s="82" t="s">
        <v>1954</v>
      </c>
      <c r="C6913" s="82" t="s">
        <v>1452</v>
      </c>
      <c r="D6913" s="82" t="s">
        <v>1453</v>
      </c>
      <c r="E6913" s="82" t="s">
        <v>1953</v>
      </c>
      <c r="F6913" s="82" t="s">
        <v>226</v>
      </c>
      <c r="G6913" s="79">
        <v>551752.12</v>
      </c>
      <c r="H6913" s="79">
        <v>482186.93</v>
      </c>
      <c r="I6913" s="79">
        <v>69565.19</v>
      </c>
      <c r="J6913" s="79">
        <v>2993.2</v>
      </c>
      <c r="K6913" s="43" t="s">
        <v>3378</v>
      </c>
      <c r="L6913" s="52" t="s">
        <v>3372</v>
      </c>
      <c r="M6913" s="16">
        <f>Таблица4[[#This Row],[Поступления]]/Таблица4[[#This Row],[Начисления]]</f>
        <v>0.873919487613387</v>
      </c>
    </row>
    <row r="6914" spans="1:13" ht="15">
      <c r="A6914" s="42" t="s">
        <v>10581</v>
      </c>
      <c r="B6914" s="82" t="s">
        <v>1954</v>
      </c>
      <c r="C6914" s="82" t="s">
        <v>1452</v>
      </c>
      <c r="D6914" s="82" t="s">
        <v>1453</v>
      </c>
      <c r="E6914" s="82" t="s">
        <v>1953</v>
      </c>
      <c r="F6914" s="82" t="s">
        <v>118</v>
      </c>
      <c r="G6914" s="79">
        <v>707347.66</v>
      </c>
      <c r="H6914" s="79">
        <v>613561.52</v>
      </c>
      <c r="I6914" s="79">
        <v>93786.140000000014</v>
      </c>
      <c r="J6914" s="79">
        <v>10752.48</v>
      </c>
      <c r="K6914" s="43" t="s">
        <v>3378</v>
      </c>
      <c r="L6914" s="52" t="s">
        <v>3372</v>
      </c>
      <c r="M6914" s="16">
        <f>Таблица4[[#This Row],[Поступления]]/Таблица4[[#This Row],[Начисления]]</f>
        <v>0.86741153565136553</v>
      </c>
    </row>
    <row r="6915" spans="1:13" ht="15">
      <c r="A6915" s="42" t="s">
        <v>10582</v>
      </c>
      <c r="B6915" s="82" t="s">
        <v>1954</v>
      </c>
      <c r="C6915" s="82" t="s">
        <v>1452</v>
      </c>
      <c r="D6915" s="82" t="s">
        <v>1453</v>
      </c>
      <c r="E6915" s="82" t="s">
        <v>1953</v>
      </c>
      <c r="F6915" s="82" t="s">
        <v>228</v>
      </c>
      <c r="G6915" s="79">
        <v>703453.42</v>
      </c>
      <c r="H6915" s="79">
        <v>610256.84</v>
      </c>
      <c r="I6915" s="79">
        <v>93196.580000000075</v>
      </c>
      <c r="J6915" s="79">
        <v>1846.89</v>
      </c>
      <c r="K6915" s="43" t="s">
        <v>3378</v>
      </c>
      <c r="L6915" s="52" t="s">
        <v>3372</v>
      </c>
      <c r="M6915" s="16">
        <f>Таблица4[[#This Row],[Поступления]]/Таблица4[[#This Row],[Начисления]]</f>
        <v>0.86751563451066871</v>
      </c>
    </row>
    <row r="6916" spans="1:13" ht="15">
      <c r="A6916" s="42" t="s">
        <v>10583</v>
      </c>
      <c r="B6916" s="82" t="s">
        <v>1954</v>
      </c>
      <c r="C6916" s="82" t="s">
        <v>1452</v>
      </c>
      <c r="D6916" s="82" t="s">
        <v>1453</v>
      </c>
      <c r="E6916" s="82" t="s">
        <v>1953</v>
      </c>
      <c r="F6916" s="82" t="s">
        <v>117</v>
      </c>
      <c r="G6916" s="79">
        <v>61474.07</v>
      </c>
      <c r="H6916" s="79">
        <v>47728.92</v>
      </c>
      <c r="I6916" s="79">
        <v>13745.150000000001</v>
      </c>
      <c r="J6916" s="79">
        <v>0</v>
      </c>
      <c r="K6916" s="43" t="s">
        <v>3378</v>
      </c>
      <c r="L6916" s="52" t="s">
        <v>3372</v>
      </c>
      <c r="M6916" s="16">
        <f>Таблица4[[#This Row],[Поступления]]/Таблица4[[#This Row],[Начисления]]</f>
        <v>0.77640735353946788</v>
      </c>
    </row>
    <row r="6917" spans="1:13" ht="15">
      <c r="A6917" s="42" t="s">
        <v>10584</v>
      </c>
      <c r="B6917" s="82" t="s">
        <v>1954</v>
      </c>
      <c r="C6917" s="82" t="s">
        <v>1452</v>
      </c>
      <c r="D6917" s="82" t="s">
        <v>1453</v>
      </c>
      <c r="E6917" s="82" t="s">
        <v>1953</v>
      </c>
      <c r="F6917" s="82" t="s">
        <v>57</v>
      </c>
      <c r="G6917" s="79">
        <v>567778.85</v>
      </c>
      <c r="H6917" s="79">
        <v>516444.13</v>
      </c>
      <c r="I6917" s="79">
        <v>51334.719999999972</v>
      </c>
      <c r="J6917" s="79">
        <v>2326.67</v>
      </c>
      <c r="K6917" s="43" t="s">
        <v>3378</v>
      </c>
      <c r="L6917" s="52" t="s">
        <v>3372</v>
      </c>
      <c r="M6917" s="16">
        <f>Таблица4[[#This Row],[Поступления]]/Таблица4[[#This Row],[Начисления]]</f>
        <v>0.90958676956705953</v>
      </c>
    </row>
    <row r="6918" spans="1:13" ht="15">
      <c r="A6918" s="42" t="s">
        <v>10585</v>
      </c>
      <c r="B6918" s="82" t="s">
        <v>1964</v>
      </c>
      <c r="C6918" s="82" t="s">
        <v>1452</v>
      </c>
      <c r="D6918" s="82" t="s">
        <v>1453</v>
      </c>
      <c r="E6918" s="82" t="s">
        <v>1963</v>
      </c>
      <c r="F6918" s="82" t="s">
        <v>252</v>
      </c>
      <c r="G6918" s="79">
        <v>1519068.55</v>
      </c>
      <c r="H6918" s="79">
        <v>1415458.31</v>
      </c>
      <c r="I6918" s="79">
        <v>103610.23999999999</v>
      </c>
      <c r="J6918" s="79">
        <v>1522.2</v>
      </c>
      <c r="K6918" s="43" t="s">
        <v>3379</v>
      </c>
      <c r="L6918" s="52" t="s">
        <v>3372</v>
      </c>
      <c r="M6918" s="16">
        <f>Таблица4[[#This Row],[Поступления]]/Таблица4[[#This Row],[Начисления]]</f>
        <v>0.93179357179108213</v>
      </c>
    </row>
    <row r="6919" spans="1:13" ht="15">
      <c r="A6919" s="42" t="s">
        <v>10586</v>
      </c>
      <c r="B6919" s="82" t="s">
        <v>1964</v>
      </c>
      <c r="C6919" s="82" t="s">
        <v>1452</v>
      </c>
      <c r="D6919" s="82" t="s">
        <v>1453</v>
      </c>
      <c r="E6919" s="82" t="s">
        <v>1963</v>
      </c>
      <c r="F6919" s="82" t="s">
        <v>157</v>
      </c>
      <c r="G6919" s="79">
        <v>351882.19</v>
      </c>
      <c r="H6919" s="79">
        <v>284692.77</v>
      </c>
      <c r="I6919" s="79">
        <v>67189.419999999984</v>
      </c>
      <c r="J6919" s="79">
        <v>389.45</v>
      </c>
      <c r="K6919" s="43" t="s">
        <v>3379</v>
      </c>
      <c r="L6919" s="52" t="s">
        <v>3373</v>
      </c>
      <c r="M6919" s="16">
        <f>Таблица4[[#This Row],[Поступления]]/Таблица4[[#This Row],[Начисления]]</f>
        <v>0.80905705969375719</v>
      </c>
    </row>
    <row r="6920" spans="1:13" ht="15">
      <c r="A6920" s="42" t="s">
        <v>10587</v>
      </c>
      <c r="B6920" s="82" t="s">
        <v>1964</v>
      </c>
      <c r="C6920" s="82" t="s">
        <v>1452</v>
      </c>
      <c r="D6920" s="82" t="s">
        <v>1453</v>
      </c>
      <c r="E6920" s="82" t="s">
        <v>1963</v>
      </c>
      <c r="F6920" s="82" t="s">
        <v>158</v>
      </c>
      <c r="G6920" s="79">
        <v>381776.54</v>
      </c>
      <c r="H6920" s="79">
        <v>317899.75</v>
      </c>
      <c r="I6920" s="79">
        <v>63876.789999999979</v>
      </c>
      <c r="J6920" s="79">
        <v>807.84</v>
      </c>
      <c r="K6920" s="43" t="s">
        <v>3379</v>
      </c>
      <c r="L6920" s="52" t="s">
        <v>3373</v>
      </c>
      <c r="M6920" s="16">
        <f>Таблица4[[#This Row],[Поступления]]/Таблица4[[#This Row],[Начисления]]</f>
        <v>0.83268539758886184</v>
      </c>
    </row>
    <row r="6921" spans="1:13" ht="15">
      <c r="A6921" s="42" t="s">
        <v>10588</v>
      </c>
      <c r="B6921" s="82" t="s">
        <v>1964</v>
      </c>
      <c r="C6921" s="82" t="s">
        <v>1452</v>
      </c>
      <c r="D6921" s="82" t="s">
        <v>1453</v>
      </c>
      <c r="E6921" s="82" t="s">
        <v>1963</v>
      </c>
      <c r="F6921" s="82" t="s">
        <v>82</v>
      </c>
      <c r="G6921" s="79">
        <v>446279.85</v>
      </c>
      <c r="H6921" s="79">
        <v>379733.87</v>
      </c>
      <c r="I6921" s="79">
        <v>66545.979999999981</v>
      </c>
      <c r="J6921" s="79">
        <v>1794.14</v>
      </c>
      <c r="K6921" s="43" t="s">
        <v>3379</v>
      </c>
      <c r="L6921" s="52" t="s">
        <v>3372</v>
      </c>
      <c r="M6921" s="16">
        <f>Таблица4[[#This Row],[Поступления]]/Таблица4[[#This Row],[Начисления]]</f>
        <v>0.85088733000156747</v>
      </c>
    </row>
    <row r="6922" spans="1:13" ht="15">
      <c r="A6922" s="42" t="s">
        <v>10589</v>
      </c>
      <c r="B6922" s="82" t="s">
        <v>1964</v>
      </c>
      <c r="C6922" s="82" t="s">
        <v>1452</v>
      </c>
      <c r="D6922" s="82" t="s">
        <v>1453</v>
      </c>
      <c r="E6922" s="82" t="s">
        <v>1963</v>
      </c>
      <c r="F6922" s="82" t="s">
        <v>258</v>
      </c>
      <c r="G6922" s="79">
        <v>1623619.03</v>
      </c>
      <c r="H6922" s="79">
        <v>1349971.73</v>
      </c>
      <c r="I6922" s="79">
        <v>273647.30000000005</v>
      </c>
      <c r="J6922" s="79">
        <v>3539.6</v>
      </c>
      <c r="K6922" s="43" t="s">
        <v>3379</v>
      </c>
      <c r="L6922" s="52" t="s">
        <v>3373</v>
      </c>
      <c r="M6922" s="16">
        <f>Таблица4[[#This Row],[Поступления]]/Таблица4[[#This Row],[Начисления]]</f>
        <v>0.83145843024517885</v>
      </c>
    </row>
    <row r="6923" spans="1:13" ht="15">
      <c r="A6923" s="42" t="s">
        <v>10590</v>
      </c>
      <c r="B6923" s="82" t="s">
        <v>1964</v>
      </c>
      <c r="C6923" s="82" t="s">
        <v>1452</v>
      </c>
      <c r="D6923" s="82" t="s">
        <v>1453</v>
      </c>
      <c r="E6923" s="82" t="s">
        <v>1963</v>
      </c>
      <c r="F6923" s="82" t="s">
        <v>794</v>
      </c>
      <c r="G6923" s="79">
        <v>803751.54</v>
      </c>
      <c r="H6923" s="79">
        <v>719390.4</v>
      </c>
      <c r="I6923" s="79">
        <v>84361.140000000014</v>
      </c>
      <c r="J6923" s="79">
        <v>1535.2</v>
      </c>
      <c r="K6923" s="43" t="s">
        <v>3379</v>
      </c>
      <c r="L6923" s="52" t="s">
        <v>3373</v>
      </c>
      <c r="M6923" s="16">
        <f>Таблица4[[#This Row],[Поступления]]/Таблица4[[#This Row],[Начисления]]</f>
        <v>0.89504077342109978</v>
      </c>
    </row>
    <row r="6924" spans="1:13" ht="15">
      <c r="A6924" s="42" t="s">
        <v>10591</v>
      </c>
      <c r="B6924" s="82" t="s">
        <v>1966</v>
      </c>
      <c r="C6924" s="82" t="s">
        <v>1452</v>
      </c>
      <c r="D6924" s="82" t="s">
        <v>1453</v>
      </c>
      <c r="E6924" s="82" t="s">
        <v>1965</v>
      </c>
      <c r="F6924" s="82" t="s">
        <v>191</v>
      </c>
      <c r="G6924" s="79">
        <v>3314024.47</v>
      </c>
      <c r="H6924" s="79">
        <v>2819198.16</v>
      </c>
      <c r="I6924" s="79">
        <v>494826.31000000006</v>
      </c>
      <c r="J6924" s="79">
        <v>7097.71</v>
      </c>
      <c r="K6924" s="43" t="s">
        <v>3379</v>
      </c>
      <c r="L6924" s="52" t="s">
        <v>3373</v>
      </c>
      <c r="M6924" s="16">
        <f>Таблица4[[#This Row],[Поступления]]/Таблица4[[#This Row],[Начисления]]</f>
        <v>0.85068718880038929</v>
      </c>
    </row>
    <row r="6925" spans="1:13" ht="15">
      <c r="A6925" s="42" t="s">
        <v>10592</v>
      </c>
      <c r="B6925" s="82" t="s">
        <v>1966</v>
      </c>
      <c r="C6925" s="82" t="s">
        <v>1452</v>
      </c>
      <c r="D6925" s="82" t="s">
        <v>1453</v>
      </c>
      <c r="E6925" s="82" t="s">
        <v>1965</v>
      </c>
      <c r="F6925" s="82" t="s">
        <v>147</v>
      </c>
      <c r="G6925" s="79">
        <v>1332011.74</v>
      </c>
      <c r="H6925" s="79">
        <v>1083384.6499999999</v>
      </c>
      <c r="I6925" s="79">
        <v>248627.09000000008</v>
      </c>
      <c r="J6925" s="79">
        <v>0</v>
      </c>
      <c r="K6925" s="43" t="s">
        <v>3379</v>
      </c>
      <c r="L6925" s="52" t="s">
        <v>3373</v>
      </c>
      <c r="M6925" s="16">
        <f>Таблица4[[#This Row],[Поступления]]/Таблица4[[#This Row],[Начисления]]</f>
        <v>0.81334467067084548</v>
      </c>
    </row>
    <row r="6926" spans="1:13" ht="15">
      <c r="A6926" s="56" t="s">
        <v>10593</v>
      </c>
      <c r="B6926" s="84" t="s">
        <v>2069</v>
      </c>
      <c r="C6926" s="84" t="s">
        <v>1452</v>
      </c>
      <c r="D6926" s="84" t="s">
        <v>1453</v>
      </c>
      <c r="E6926" s="84" t="s">
        <v>1026</v>
      </c>
      <c r="F6926" s="84" t="s">
        <v>279</v>
      </c>
      <c r="G6926" s="79">
        <v>62264.59</v>
      </c>
      <c r="H6926" s="79">
        <v>39236.76</v>
      </c>
      <c r="I6926" s="79">
        <v>23027.829999999994</v>
      </c>
      <c r="J6926" s="79">
        <v>0</v>
      </c>
      <c r="K6926" s="58" t="s">
        <v>3379</v>
      </c>
      <c r="L6926" s="59" t="s">
        <v>3372</v>
      </c>
      <c r="M6926" s="16">
        <f>Таблица4[[#This Row],[Поступления]]/Таблица4[[#This Row],[Начисления]]</f>
        <v>0.63016170185975695</v>
      </c>
    </row>
    <row r="6927" spans="1:13" ht="15">
      <c r="A6927" s="56" t="s">
        <v>14905</v>
      </c>
      <c r="B6927" s="84" t="s">
        <v>2114</v>
      </c>
      <c r="C6927" s="84" t="s">
        <v>1452</v>
      </c>
      <c r="D6927" s="84" t="s">
        <v>1453</v>
      </c>
      <c r="E6927" s="84" t="s">
        <v>2113</v>
      </c>
      <c r="F6927" s="84" t="s">
        <v>42</v>
      </c>
      <c r="G6927" s="79">
        <v>28244.65</v>
      </c>
      <c r="H6927" s="79">
        <v>21702.95</v>
      </c>
      <c r="I6927" s="79">
        <v>6541.7000000000007</v>
      </c>
      <c r="J6927" s="79">
        <v>79.11</v>
      </c>
      <c r="K6927" s="58" t="s">
        <v>3379</v>
      </c>
      <c r="L6927" s="59" t="s">
        <v>3372</v>
      </c>
      <c r="M6927" s="16">
        <f>Таблица4[[#This Row],[Поступления]]/Таблица4[[#This Row],[Начисления]]</f>
        <v>0.76839153609621647</v>
      </c>
    </row>
    <row r="6928" spans="1:13" ht="15">
      <c r="A6928" s="56" t="s">
        <v>10594</v>
      </c>
      <c r="B6928" s="84" t="s">
        <v>2114</v>
      </c>
      <c r="C6928" s="84" t="s">
        <v>1452</v>
      </c>
      <c r="D6928" s="84" t="s">
        <v>1453</v>
      </c>
      <c r="E6928" s="84" t="s">
        <v>2113</v>
      </c>
      <c r="F6928" s="84" t="s">
        <v>186</v>
      </c>
      <c r="G6928" s="79">
        <v>78796.67</v>
      </c>
      <c r="H6928" s="79">
        <v>51201.33</v>
      </c>
      <c r="I6928" s="79">
        <v>27595.339999999997</v>
      </c>
      <c r="J6928" s="79">
        <v>0</v>
      </c>
      <c r="K6928" s="58" t="s">
        <v>3379</v>
      </c>
      <c r="L6928" s="59" t="s">
        <v>3372</v>
      </c>
      <c r="M6928" s="16">
        <f>Таблица4[[#This Row],[Поступления]]/Таблица4[[#This Row],[Начисления]]</f>
        <v>0.64979053048815394</v>
      </c>
    </row>
    <row r="6929" spans="1:13" ht="15">
      <c r="A6929" s="56" t="s">
        <v>10595</v>
      </c>
      <c r="B6929" s="84" t="s">
        <v>2116</v>
      </c>
      <c r="C6929" s="84" t="s">
        <v>1452</v>
      </c>
      <c r="D6929" s="84" t="s">
        <v>1453</v>
      </c>
      <c r="E6929" s="84" t="s">
        <v>2115</v>
      </c>
      <c r="F6929" s="84" t="s">
        <v>48</v>
      </c>
      <c r="G6929" s="79">
        <v>1915317.46</v>
      </c>
      <c r="H6929" s="79">
        <v>1583084.58</v>
      </c>
      <c r="I6929" s="79">
        <v>332232.87999999989</v>
      </c>
      <c r="J6929" s="79">
        <v>3997.17</v>
      </c>
      <c r="K6929" s="58" t="s">
        <v>3379</v>
      </c>
      <c r="L6929" s="59" t="s">
        <v>3373</v>
      </c>
      <c r="M6929" s="16">
        <f>Таблица4[[#This Row],[Поступления]]/Таблица4[[#This Row],[Начисления]]</f>
        <v>0.82653900100717514</v>
      </c>
    </row>
    <row r="6930" spans="1:13" ht="15">
      <c r="A6930" s="56" t="s">
        <v>10596</v>
      </c>
      <c r="B6930" s="84" t="s">
        <v>2116</v>
      </c>
      <c r="C6930" s="84" t="s">
        <v>1452</v>
      </c>
      <c r="D6930" s="84" t="s">
        <v>1453</v>
      </c>
      <c r="E6930" s="84" t="s">
        <v>2115</v>
      </c>
      <c r="F6930" s="84" t="s">
        <v>49</v>
      </c>
      <c r="G6930" s="79">
        <v>939671.09</v>
      </c>
      <c r="H6930" s="79">
        <v>816434.75</v>
      </c>
      <c r="I6930" s="79">
        <v>123236.33999999997</v>
      </c>
      <c r="J6930" s="79">
        <v>2590.48</v>
      </c>
      <c r="K6930" s="58" t="s">
        <v>3379</v>
      </c>
      <c r="L6930" s="59" t="s">
        <v>3373</v>
      </c>
      <c r="M6930" s="16">
        <f>Таблица4[[#This Row],[Поступления]]/Таблица4[[#This Row],[Начисления]]</f>
        <v>0.86885162126249948</v>
      </c>
    </row>
    <row r="6931" spans="1:13" ht="15">
      <c r="A6931" s="56" t="s">
        <v>10597</v>
      </c>
      <c r="B6931" s="84" t="s">
        <v>2116</v>
      </c>
      <c r="C6931" s="84" t="s">
        <v>1452</v>
      </c>
      <c r="D6931" s="84" t="s">
        <v>1453</v>
      </c>
      <c r="E6931" s="84" t="s">
        <v>2115</v>
      </c>
      <c r="F6931" s="84" t="s">
        <v>50</v>
      </c>
      <c r="G6931" s="79">
        <v>964670.82</v>
      </c>
      <c r="H6931" s="79">
        <v>804792.91</v>
      </c>
      <c r="I6931" s="79">
        <v>159877.90999999992</v>
      </c>
      <c r="J6931" s="79">
        <v>1681.59</v>
      </c>
      <c r="K6931" s="58" t="s">
        <v>3379</v>
      </c>
      <c r="L6931" s="59" t="s">
        <v>3372</v>
      </c>
      <c r="M6931" s="16">
        <f>Таблица4[[#This Row],[Поступления]]/Таблица4[[#This Row],[Начисления]]</f>
        <v>0.83426687458007709</v>
      </c>
    </row>
    <row r="6932" spans="1:13" ht="15">
      <c r="A6932" s="56" t="s">
        <v>10598</v>
      </c>
      <c r="B6932" s="84" t="s">
        <v>2116</v>
      </c>
      <c r="C6932" s="84" t="s">
        <v>1452</v>
      </c>
      <c r="D6932" s="84" t="s">
        <v>1453</v>
      </c>
      <c r="E6932" s="84" t="s">
        <v>2115</v>
      </c>
      <c r="F6932" s="84" t="s">
        <v>51</v>
      </c>
      <c r="G6932" s="79">
        <v>746756.29</v>
      </c>
      <c r="H6932" s="79">
        <v>709563.21</v>
      </c>
      <c r="I6932" s="79">
        <v>37193.080000000075</v>
      </c>
      <c r="J6932" s="79">
        <v>4017.16</v>
      </c>
      <c r="K6932" s="58" t="s">
        <v>3379</v>
      </c>
      <c r="L6932" s="59" t="s">
        <v>3372</v>
      </c>
      <c r="M6932" s="16">
        <f>Таблица4[[#This Row],[Поступления]]/Таблица4[[#This Row],[Начисления]]</f>
        <v>0.95019381758404731</v>
      </c>
    </row>
    <row r="6933" spans="1:13" ht="15">
      <c r="A6933" s="56" t="s">
        <v>10599</v>
      </c>
      <c r="B6933" s="84" t="s">
        <v>2116</v>
      </c>
      <c r="C6933" s="84" t="s">
        <v>1452</v>
      </c>
      <c r="D6933" s="84" t="s">
        <v>1453</v>
      </c>
      <c r="E6933" s="84" t="s">
        <v>2115</v>
      </c>
      <c r="F6933" s="84" t="s">
        <v>104</v>
      </c>
      <c r="G6933" s="79">
        <v>1633972.79</v>
      </c>
      <c r="H6933" s="79">
        <v>1468417.2</v>
      </c>
      <c r="I6933" s="79">
        <v>165555.59000000008</v>
      </c>
      <c r="J6933" s="79">
        <v>6024.52</v>
      </c>
      <c r="K6933" s="58" t="s">
        <v>3379</v>
      </c>
      <c r="L6933" s="59" t="s">
        <v>3373</v>
      </c>
      <c r="M6933" s="16">
        <f>Таблица4[[#This Row],[Поступления]]/Таблица4[[#This Row],[Начисления]]</f>
        <v>0.89867910223890568</v>
      </c>
    </row>
    <row r="6934" spans="1:13" ht="15">
      <c r="A6934" s="56" t="s">
        <v>10600</v>
      </c>
      <c r="B6934" s="84" t="s">
        <v>2234</v>
      </c>
      <c r="C6934" s="84" t="s">
        <v>1452</v>
      </c>
      <c r="D6934" s="84" t="s">
        <v>1453</v>
      </c>
      <c r="E6934" s="84" t="s">
        <v>2233</v>
      </c>
      <c r="F6934" s="84" t="s">
        <v>426</v>
      </c>
      <c r="G6934" s="77">
        <v>567757.69999999995</v>
      </c>
      <c r="H6934" s="77">
        <v>467383.4</v>
      </c>
      <c r="I6934" s="77">
        <v>100374.29999999993</v>
      </c>
      <c r="J6934" s="77">
        <v>451.61</v>
      </c>
      <c r="K6934" s="58" t="s">
        <v>3379</v>
      </c>
      <c r="L6934" s="59" t="s">
        <v>3373</v>
      </c>
      <c r="M6934" s="20">
        <f>Таблица4[[#This Row],[Поступления]]/Таблица4[[#This Row],[Начисления]]</f>
        <v>0.82320926691086715</v>
      </c>
    </row>
    <row r="6935" spans="1:13" ht="15">
      <c r="A6935" s="56" t="s">
        <v>10601</v>
      </c>
      <c r="B6935" s="84" t="s">
        <v>2234</v>
      </c>
      <c r="C6935" s="84" t="s">
        <v>1452</v>
      </c>
      <c r="D6935" s="84" t="s">
        <v>1453</v>
      </c>
      <c r="E6935" s="84" t="s">
        <v>2233</v>
      </c>
      <c r="F6935" s="84" t="s">
        <v>430</v>
      </c>
      <c r="G6935" s="77">
        <v>719422.91</v>
      </c>
      <c r="H6935" s="77">
        <v>669209.84</v>
      </c>
      <c r="I6935" s="77">
        <v>50213.070000000065</v>
      </c>
      <c r="J6935" s="77">
        <v>4764.7</v>
      </c>
      <c r="K6935" s="58" t="s">
        <v>3379</v>
      </c>
      <c r="L6935" s="59" t="s">
        <v>3373</v>
      </c>
      <c r="M6935" s="20">
        <f>Таблица4[[#This Row],[Поступления]]/Таблица4[[#This Row],[Начисления]]</f>
        <v>0.9302036822819556</v>
      </c>
    </row>
    <row r="6936" spans="1:13" ht="15">
      <c r="A6936" s="56" t="s">
        <v>10602</v>
      </c>
      <c r="B6936" s="84" t="s">
        <v>2234</v>
      </c>
      <c r="C6936" s="84" t="s">
        <v>1452</v>
      </c>
      <c r="D6936" s="84" t="s">
        <v>1453</v>
      </c>
      <c r="E6936" s="84" t="s">
        <v>2233</v>
      </c>
      <c r="F6936" s="84" t="s">
        <v>320</v>
      </c>
      <c r="G6936" s="77">
        <v>2441633.02</v>
      </c>
      <c r="H6936" s="77">
        <v>2200108.2400000002</v>
      </c>
      <c r="I6936" s="77">
        <v>241524.7799999998</v>
      </c>
      <c r="J6936" s="77">
        <v>5912.12</v>
      </c>
      <c r="K6936" s="58" t="s">
        <v>3379</v>
      </c>
      <c r="L6936" s="59" t="s">
        <v>3372</v>
      </c>
      <c r="M6936" s="20">
        <f>Таблица4[[#This Row],[Поступления]]/Таблица4[[#This Row],[Начисления]]</f>
        <v>0.90108063823612616</v>
      </c>
    </row>
    <row r="6937" spans="1:13" ht="15">
      <c r="A6937" s="56" t="s">
        <v>10603</v>
      </c>
      <c r="B6937" s="84" t="s">
        <v>2236</v>
      </c>
      <c r="C6937" s="84" t="s">
        <v>1452</v>
      </c>
      <c r="D6937" s="84" t="s">
        <v>1453</v>
      </c>
      <c r="E6937" s="84" t="s">
        <v>2235</v>
      </c>
      <c r="F6937" s="84" t="s">
        <v>24</v>
      </c>
      <c r="G6937" s="77">
        <v>182015.84</v>
      </c>
      <c r="H6937" s="77">
        <v>154196.42000000001</v>
      </c>
      <c r="I6937" s="77">
        <v>27819.419999999984</v>
      </c>
      <c r="J6937" s="77">
        <v>414.88</v>
      </c>
      <c r="K6937" s="58" t="s">
        <v>3379</v>
      </c>
      <c r="L6937" s="59" t="s">
        <v>3372</v>
      </c>
      <c r="M6937" s="20">
        <f>Таблица4[[#This Row],[Поступления]]/Таблица4[[#This Row],[Начисления]]</f>
        <v>0.84715934613163346</v>
      </c>
    </row>
    <row r="6938" spans="1:13" ht="15">
      <c r="A6938" s="56" t="s">
        <v>10604</v>
      </c>
      <c r="B6938" s="84" t="s">
        <v>2236</v>
      </c>
      <c r="C6938" s="84" t="s">
        <v>1452</v>
      </c>
      <c r="D6938" s="84" t="s">
        <v>1453</v>
      </c>
      <c r="E6938" s="84" t="s">
        <v>2235</v>
      </c>
      <c r="F6938" s="84" t="s">
        <v>37</v>
      </c>
      <c r="G6938" s="77">
        <v>187671.62</v>
      </c>
      <c r="H6938" s="77">
        <v>173292.31</v>
      </c>
      <c r="I6938" s="79">
        <v>14379.309999999998</v>
      </c>
      <c r="J6938" s="79">
        <v>0</v>
      </c>
      <c r="K6938" s="58" t="s">
        <v>3379</v>
      </c>
      <c r="L6938" s="59" t="s">
        <v>3372</v>
      </c>
      <c r="M6938" s="20">
        <f>Таблица4[[#This Row],[Поступления]]/Таблица4[[#This Row],[Начисления]]</f>
        <v>0.92338047702684078</v>
      </c>
    </row>
    <row r="6939" spans="1:13" ht="15">
      <c r="A6939" s="56" t="s">
        <v>10605</v>
      </c>
      <c r="B6939" s="84" t="s">
        <v>2236</v>
      </c>
      <c r="C6939" s="84" t="s">
        <v>1452</v>
      </c>
      <c r="D6939" s="84" t="s">
        <v>1453</v>
      </c>
      <c r="E6939" s="84" t="s">
        <v>2235</v>
      </c>
      <c r="F6939" s="84" t="s">
        <v>72</v>
      </c>
      <c r="G6939" s="77">
        <v>1913073.12</v>
      </c>
      <c r="H6939" s="77">
        <v>1551693.69</v>
      </c>
      <c r="I6939" s="77">
        <v>361379.43000000017</v>
      </c>
      <c r="J6939" s="77">
        <v>2042.24</v>
      </c>
      <c r="K6939" s="58" t="s">
        <v>3379</v>
      </c>
      <c r="L6939" s="59" t="s">
        <v>3373</v>
      </c>
      <c r="M6939" s="20">
        <f>Таблица4[[#This Row],[Поступления]]/Таблица4[[#This Row],[Начисления]]</f>
        <v>0.81110004305533279</v>
      </c>
    </row>
    <row r="6940" spans="1:13" ht="15">
      <c r="A6940" s="56" t="s">
        <v>14906</v>
      </c>
      <c r="B6940" s="84" t="s">
        <v>2236</v>
      </c>
      <c r="C6940" s="84" t="s">
        <v>1452</v>
      </c>
      <c r="D6940" s="84" t="s">
        <v>1453</v>
      </c>
      <c r="E6940" s="84" t="s">
        <v>2235</v>
      </c>
      <c r="F6940" s="84" t="s">
        <v>99</v>
      </c>
      <c r="G6940" s="77">
        <v>28096.18</v>
      </c>
      <c r="H6940" s="77">
        <v>9569.4500000000007</v>
      </c>
      <c r="I6940" s="77">
        <v>18526.73</v>
      </c>
      <c r="J6940" s="77">
        <v>0</v>
      </c>
      <c r="K6940" s="58" t="s">
        <v>3379</v>
      </c>
      <c r="L6940" s="59" t="s">
        <v>3372</v>
      </c>
      <c r="M6940" s="20">
        <f>Таблица4[[#This Row],[Поступления]]/Таблица4[[#This Row],[Начисления]]</f>
        <v>0.3405961237435125</v>
      </c>
    </row>
    <row r="6941" spans="1:13" ht="15">
      <c r="A6941" s="56" t="s">
        <v>10606</v>
      </c>
      <c r="B6941" s="84" t="s">
        <v>2236</v>
      </c>
      <c r="C6941" s="84" t="s">
        <v>1452</v>
      </c>
      <c r="D6941" s="84" t="s">
        <v>1453</v>
      </c>
      <c r="E6941" s="84" t="s">
        <v>2235</v>
      </c>
      <c r="F6941" s="84" t="s">
        <v>100</v>
      </c>
      <c r="G6941" s="77">
        <v>98178.44</v>
      </c>
      <c r="H6941" s="77">
        <v>82735.570000000007</v>
      </c>
      <c r="I6941" s="79">
        <v>15442.869999999995</v>
      </c>
      <c r="J6941" s="79">
        <v>3327.31</v>
      </c>
      <c r="K6941" s="58" t="s">
        <v>3379</v>
      </c>
      <c r="L6941" s="59" t="s">
        <v>3372</v>
      </c>
      <c r="M6941" s="20">
        <f>Таблица4[[#This Row],[Поступления]]/Таблица4[[#This Row],[Начисления]]</f>
        <v>0.84270609718386247</v>
      </c>
    </row>
    <row r="6942" spans="1:13" ht="15">
      <c r="A6942" s="56" t="s">
        <v>10607</v>
      </c>
      <c r="B6942" s="84" t="s">
        <v>2236</v>
      </c>
      <c r="C6942" s="84" t="s">
        <v>1452</v>
      </c>
      <c r="D6942" s="84" t="s">
        <v>1453</v>
      </c>
      <c r="E6942" s="84" t="s">
        <v>2235</v>
      </c>
      <c r="F6942" s="84" t="s">
        <v>342</v>
      </c>
      <c r="G6942" s="77">
        <v>1830870.64</v>
      </c>
      <c r="H6942" s="77">
        <v>1489171.14</v>
      </c>
      <c r="I6942" s="77">
        <v>341699.5</v>
      </c>
      <c r="J6942" s="77">
        <v>6802.95</v>
      </c>
      <c r="K6942" s="58" t="s">
        <v>3379</v>
      </c>
      <c r="L6942" s="59" t="s">
        <v>3372</v>
      </c>
      <c r="M6942" s="20">
        <f>Таблица4[[#This Row],[Поступления]]/Таблица4[[#This Row],[Начисления]]</f>
        <v>0.81336775382448645</v>
      </c>
    </row>
    <row r="6943" spans="1:13" ht="15">
      <c r="A6943" s="56" t="s">
        <v>10608</v>
      </c>
      <c r="B6943" s="84" t="s">
        <v>2246</v>
      </c>
      <c r="C6943" s="84" t="s">
        <v>1452</v>
      </c>
      <c r="D6943" s="84" t="s">
        <v>1453</v>
      </c>
      <c r="E6943" s="84" t="s">
        <v>1317</v>
      </c>
      <c r="F6943" s="84" t="s">
        <v>318</v>
      </c>
      <c r="G6943" s="77">
        <v>1267714.1499999999</v>
      </c>
      <c r="H6943" s="77">
        <v>1117178</v>
      </c>
      <c r="I6943" s="77">
        <v>150536.14999999991</v>
      </c>
      <c r="J6943" s="77">
        <v>5653.19</v>
      </c>
      <c r="K6943" s="58" t="s">
        <v>3379</v>
      </c>
      <c r="L6943" s="59" t="s">
        <v>3373</v>
      </c>
      <c r="M6943" s="20">
        <f>Таблица4[[#This Row],[Поступления]]/Таблица4[[#This Row],[Начисления]]</f>
        <v>0.88125386941527795</v>
      </c>
    </row>
    <row r="6944" spans="1:13" ht="15">
      <c r="A6944" s="56" t="s">
        <v>10609</v>
      </c>
      <c r="B6944" s="84" t="s">
        <v>2246</v>
      </c>
      <c r="C6944" s="84" t="s">
        <v>1452</v>
      </c>
      <c r="D6944" s="84" t="s">
        <v>1453</v>
      </c>
      <c r="E6944" s="84" t="s">
        <v>1317</v>
      </c>
      <c r="F6944" s="84" t="s">
        <v>239</v>
      </c>
      <c r="G6944" s="77">
        <v>606485.80000000005</v>
      </c>
      <c r="H6944" s="77">
        <v>534628.17000000004</v>
      </c>
      <c r="I6944" s="77">
        <v>71857.63</v>
      </c>
      <c r="J6944" s="77">
        <v>0.72</v>
      </c>
      <c r="K6944" s="58" t="s">
        <v>3379</v>
      </c>
      <c r="L6944" s="59" t="s">
        <v>3372</v>
      </c>
      <c r="M6944" s="20">
        <f>Таблица4[[#This Row],[Поступления]]/Таблица4[[#This Row],[Начисления]]</f>
        <v>0.88151803389296168</v>
      </c>
    </row>
    <row r="6945" spans="1:13" ht="15">
      <c r="A6945" s="56" t="s">
        <v>10610</v>
      </c>
      <c r="B6945" s="84" t="s">
        <v>2246</v>
      </c>
      <c r="C6945" s="84" t="s">
        <v>1452</v>
      </c>
      <c r="D6945" s="84" t="s">
        <v>1453</v>
      </c>
      <c r="E6945" s="84" t="s">
        <v>1317</v>
      </c>
      <c r="F6945" s="84" t="s">
        <v>451</v>
      </c>
      <c r="G6945" s="77">
        <v>1150005</v>
      </c>
      <c r="H6945" s="77">
        <v>1043436.42</v>
      </c>
      <c r="I6945" s="77">
        <v>106568.57999999996</v>
      </c>
      <c r="J6945" s="77">
        <v>1873.82</v>
      </c>
      <c r="K6945" s="58" t="s">
        <v>3379</v>
      </c>
      <c r="L6945" s="59" t="s">
        <v>3373</v>
      </c>
      <c r="M6945" s="20">
        <f>Таблица4[[#This Row],[Поступления]]/Таблица4[[#This Row],[Начисления]]</f>
        <v>0.90733207246925018</v>
      </c>
    </row>
    <row r="6946" spans="1:13" ht="15">
      <c r="A6946" s="56" t="s">
        <v>10611</v>
      </c>
      <c r="B6946" s="84" t="s">
        <v>2246</v>
      </c>
      <c r="C6946" s="84" t="s">
        <v>1452</v>
      </c>
      <c r="D6946" s="84" t="s">
        <v>1453</v>
      </c>
      <c r="E6946" s="84" t="s">
        <v>1317</v>
      </c>
      <c r="F6946" s="84" t="s">
        <v>556</v>
      </c>
      <c r="G6946" s="77">
        <v>1063831.45</v>
      </c>
      <c r="H6946" s="77">
        <v>997771.5</v>
      </c>
      <c r="I6946" s="77">
        <v>66059.949999999953</v>
      </c>
      <c r="J6946" s="77">
        <v>2676.17</v>
      </c>
      <c r="K6946" s="58" t="s">
        <v>3379</v>
      </c>
      <c r="L6946" s="59" t="s">
        <v>3372</v>
      </c>
      <c r="M6946" s="20">
        <f>Таблица4[[#This Row],[Поступления]]/Таблица4[[#This Row],[Начисления]]</f>
        <v>0.93790374405644805</v>
      </c>
    </row>
    <row r="6947" spans="1:13" ht="15">
      <c r="A6947" s="56" t="s">
        <v>10612</v>
      </c>
      <c r="B6947" s="84" t="s">
        <v>2246</v>
      </c>
      <c r="C6947" s="84" t="s">
        <v>1452</v>
      </c>
      <c r="D6947" s="84" t="s">
        <v>1453</v>
      </c>
      <c r="E6947" s="84" t="s">
        <v>1317</v>
      </c>
      <c r="F6947" s="84" t="s">
        <v>558</v>
      </c>
      <c r="G6947" s="77">
        <v>1061197.2</v>
      </c>
      <c r="H6947" s="77">
        <v>933756.65</v>
      </c>
      <c r="I6947" s="77">
        <v>127440.54999999993</v>
      </c>
      <c r="J6947" s="77">
        <v>194.15</v>
      </c>
      <c r="K6947" s="58" t="s">
        <v>3379</v>
      </c>
      <c r="L6947" s="59" t="s">
        <v>3373</v>
      </c>
      <c r="M6947" s="20">
        <f>Таблица4[[#This Row],[Поступления]]/Таблица4[[#This Row],[Начисления]]</f>
        <v>0.87990870122914011</v>
      </c>
    </row>
    <row r="6948" spans="1:13" ht="15">
      <c r="A6948" s="56" t="s">
        <v>10613</v>
      </c>
      <c r="B6948" s="84" t="s">
        <v>2246</v>
      </c>
      <c r="C6948" s="84" t="s">
        <v>1452</v>
      </c>
      <c r="D6948" s="84" t="s">
        <v>1453</v>
      </c>
      <c r="E6948" s="84" t="s">
        <v>1317</v>
      </c>
      <c r="F6948" s="84" t="s">
        <v>599</v>
      </c>
      <c r="G6948" s="77">
        <v>1061006.3500000001</v>
      </c>
      <c r="H6948" s="77">
        <v>919110.61</v>
      </c>
      <c r="I6948" s="79">
        <v>141895.74000000011</v>
      </c>
      <c r="J6948" s="79">
        <v>7789.6</v>
      </c>
      <c r="K6948" s="58" t="s">
        <v>3379</v>
      </c>
      <c r="L6948" s="59" t="s">
        <v>3373</v>
      </c>
      <c r="M6948" s="20">
        <f>Таблица4[[#This Row],[Поступления]]/Таблица4[[#This Row],[Начисления]]</f>
        <v>0.86626306242182238</v>
      </c>
    </row>
    <row r="6949" spans="1:13" ht="15">
      <c r="A6949" s="56" t="s">
        <v>10614</v>
      </c>
      <c r="B6949" s="84" t="s">
        <v>2274</v>
      </c>
      <c r="C6949" s="84" t="s">
        <v>1452</v>
      </c>
      <c r="D6949" s="84" t="s">
        <v>1453</v>
      </c>
      <c r="E6949" s="84" t="s">
        <v>2273</v>
      </c>
      <c r="F6949" s="84" t="s">
        <v>21</v>
      </c>
      <c r="G6949" s="77">
        <v>2985467.16</v>
      </c>
      <c r="H6949" s="77">
        <v>2693651.76</v>
      </c>
      <c r="I6949" s="77">
        <v>291815.40000000037</v>
      </c>
      <c r="J6949" s="77">
        <v>9936.2000000000007</v>
      </c>
      <c r="K6949" s="58" t="s">
        <v>3379</v>
      </c>
      <c r="L6949" s="59" t="s">
        <v>3373</v>
      </c>
      <c r="M6949" s="20">
        <f>Таблица4[[#This Row],[Поступления]]/Таблица4[[#This Row],[Начисления]]</f>
        <v>0.90225469437084671</v>
      </c>
    </row>
    <row r="6950" spans="1:13" ht="15">
      <c r="A6950" s="56" t="s">
        <v>14784</v>
      </c>
      <c r="B6950" s="84" t="s">
        <v>2274</v>
      </c>
      <c r="C6950" s="84" t="s">
        <v>1452</v>
      </c>
      <c r="D6950" s="84" t="s">
        <v>1453</v>
      </c>
      <c r="E6950" s="84" t="s">
        <v>2273</v>
      </c>
      <c r="F6950" s="84" t="s">
        <v>23</v>
      </c>
      <c r="G6950" s="77">
        <v>2283758.38</v>
      </c>
      <c r="H6950" s="77">
        <v>1889212.21</v>
      </c>
      <c r="I6950" s="77">
        <v>394546.16999999993</v>
      </c>
      <c r="J6950" s="77">
        <v>8426.9500000000007</v>
      </c>
      <c r="K6950" s="58" t="s">
        <v>3379</v>
      </c>
      <c r="L6950" s="59" t="s">
        <v>3373</v>
      </c>
      <c r="M6950" s="20">
        <f>Таблица4[[#This Row],[Поступления]]/Таблица4[[#This Row],[Начисления]]</f>
        <v>0.8272382168554977</v>
      </c>
    </row>
    <row r="6951" spans="1:13" ht="15">
      <c r="A6951" s="56" t="s">
        <v>10615</v>
      </c>
      <c r="B6951" s="84" t="s">
        <v>2274</v>
      </c>
      <c r="C6951" s="84" t="s">
        <v>1452</v>
      </c>
      <c r="D6951" s="84" t="s">
        <v>1453</v>
      </c>
      <c r="E6951" s="84" t="s">
        <v>2273</v>
      </c>
      <c r="F6951" s="84" t="s">
        <v>70</v>
      </c>
      <c r="G6951" s="77">
        <v>2464015.15</v>
      </c>
      <c r="H6951" s="77">
        <v>2268315.9</v>
      </c>
      <c r="I6951" s="77">
        <v>195699.25</v>
      </c>
      <c r="J6951" s="77">
        <v>7297.75</v>
      </c>
      <c r="K6951" s="58" t="s">
        <v>3379</v>
      </c>
      <c r="L6951" s="59" t="s">
        <v>3372</v>
      </c>
      <c r="M6951" s="20">
        <f>Таблица4[[#This Row],[Поступления]]/Таблица4[[#This Row],[Начисления]]</f>
        <v>0.92057709141926336</v>
      </c>
    </row>
    <row r="6952" spans="1:13" ht="15">
      <c r="A6952" s="56" t="s">
        <v>10616</v>
      </c>
      <c r="B6952" s="84" t="s">
        <v>2274</v>
      </c>
      <c r="C6952" s="84" t="s">
        <v>1452</v>
      </c>
      <c r="D6952" s="84" t="s">
        <v>1453</v>
      </c>
      <c r="E6952" s="84" t="s">
        <v>2273</v>
      </c>
      <c r="F6952" s="84" t="s">
        <v>25</v>
      </c>
      <c r="G6952" s="77">
        <v>3329327.38</v>
      </c>
      <c r="H6952" s="77">
        <v>3020950.15</v>
      </c>
      <c r="I6952" s="77">
        <v>308377.23</v>
      </c>
      <c r="J6952" s="77">
        <v>10064.56</v>
      </c>
      <c r="K6952" s="58" t="s">
        <v>3379</v>
      </c>
      <c r="L6952" s="59" t="s">
        <v>3372</v>
      </c>
      <c r="M6952" s="20">
        <f>Таблица4[[#This Row],[Поступления]]/Таблица4[[#This Row],[Начисления]]</f>
        <v>0.90737551619210244</v>
      </c>
    </row>
    <row r="6953" spans="1:13" ht="15">
      <c r="A6953" s="56" t="s">
        <v>10617</v>
      </c>
      <c r="B6953" s="84" t="s">
        <v>2302</v>
      </c>
      <c r="C6953" s="84" t="s">
        <v>1452</v>
      </c>
      <c r="D6953" s="84" t="s">
        <v>1453</v>
      </c>
      <c r="E6953" s="84" t="s">
        <v>1050</v>
      </c>
      <c r="F6953" s="84" t="s">
        <v>276</v>
      </c>
      <c r="G6953" s="77">
        <v>701814.79</v>
      </c>
      <c r="H6953" s="77">
        <v>612174.16</v>
      </c>
      <c r="I6953" s="77">
        <v>89640.63</v>
      </c>
      <c r="J6953" s="77">
        <v>1120.31</v>
      </c>
      <c r="K6953" s="58" t="s">
        <v>3379</v>
      </c>
      <c r="L6953" s="59" t="s">
        <v>3372</v>
      </c>
      <c r="M6953" s="20">
        <f>Таблица4[[#This Row],[Поступления]]/Таблица4[[#This Row],[Начисления]]</f>
        <v>0.87227309643901918</v>
      </c>
    </row>
    <row r="6954" spans="1:13" ht="15">
      <c r="A6954" s="56" t="s">
        <v>10618</v>
      </c>
      <c r="B6954" s="84" t="s">
        <v>2302</v>
      </c>
      <c r="C6954" s="84" t="s">
        <v>1452</v>
      </c>
      <c r="D6954" s="84" t="s">
        <v>1453</v>
      </c>
      <c r="E6954" s="84" t="s">
        <v>1050</v>
      </c>
      <c r="F6954" s="84" t="s">
        <v>238</v>
      </c>
      <c r="G6954" s="77">
        <v>588321.23</v>
      </c>
      <c r="H6954" s="77">
        <v>543723.62</v>
      </c>
      <c r="I6954" s="77">
        <v>44597.609999999986</v>
      </c>
      <c r="J6954" s="77">
        <v>1580.02</v>
      </c>
      <c r="K6954" s="58" t="s">
        <v>3379</v>
      </c>
      <c r="L6954" s="59" t="s">
        <v>3373</v>
      </c>
      <c r="M6954" s="20">
        <f>Таблица4[[#This Row],[Поступления]]/Таблица4[[#This Row],[Начисления]]</f>
        <v>0.92419513740818093</v>
      </c>
    </row>
    <row r="6955" spans="1:13" ht="15">
      <c r="A6955" s="56" t="s">
        <v>10619</v>
      </c>
      <c r="B6955" s="84" t="s">
        <v>2302</v>
      </c>
      <c r="C6955" s="84" t="s">
        <v>1452</v>
      </c>
      <c r="D6955" s="84" t="s">
        <v>1453</v>
      </c>
      <c r="E6955" s="84" t="s">
        <v>1050</v>
      </c>
      <c r="F6955" s="84" t="s">
        <v>480</v>
      </c>
      <c r="G6955" s="77">
        <v>2426226.2000000002</v>
      </c>
      <c r="H6955" s="77">
        <v>2120476.5</v>
      </c>
      <c r="I6955" s="77">
        <v>305749.70000000019</v>
      </c>
      <c r="J6955" s="77">
        <v>8815.98</v>
      </c>
      <c r="K6955" s="58" t="s">
        <v>3379</v>
      </c>
      <c r="L6955" s="59" t="s">
        <v>3373</v>
      </c>
      <c r="M6955" s="20">
        <f>Таблица4[[#This Row],[Поступления]]/Таблица4[[#This Row],[Начисления]]</f>
        <v>0.87398137073946358</v>
      </c>
    </row>
    <row r="6956" spans="1:13" ht="15">
      <c r="A6956" s="56" t="s">
        <v>10620</v>
      </c>
      <c r="B6956" s="84" t="s">
        <v>2302</v>
      </c>
      <c r="C6956" s="84" t="s">
        <v>1452</v>
      </c>
      <c r="D6956" s="84" t="s">
        <v>1453</v>
      </c>
      <c r="E6956" s="84" t="s">
        <v>1050</v>
      </c>
      <c r="F6956" s="84" t="s">
        <v>768</v>
      </c>
      <c r="G6956" s="77">
        <v>2433627.7799999998</v>
      </c>
      <c r="H6956" s="77">
        <v>2023907.88</v>
      </c>
      <c r="I6956" s="77">
        <v>409719.89999999991</v>
      </c>
      <c r="J6956" s="77">
        <v>3186.1</v>
      </c>
      <c r="K6956" s="58" t="s">
        <v>3379</v>
      </c>
      <c r="L6956" s="59" t="s">
        <v>3373</v>
      </c>
      <c r="M6956" s="20">
        <f>Таблица4[[#This Row],[Поступления]]/Таблица4[[#This Row],[Начисления]]</f>
        <v>0.83164233110455377</v>
      </c>
    </row>
    <row r="6957" spans="1:13" ht="15">
      <c r="A6957" s="56" t="s">
        <v>10621</v>
      </c>
      <c r="B6957" s="84" t="s">
        <v>2302</v>
      </c>
      <c r="C6957" s="84" t="s">
        <v>1452</v>
      </c>
      <c r="D6957" s="84" t="s">
        <v>1453</v>
      </c>
      <c r="E6957" s="84" t="s">
        <v>1050</v>
      </c>
      <c r="F6957" s="84" t="s">
        <v>889</v>
      </c>
      <c r="G6957" s="77">
        <v>87008.08</v>
      </c>
      <c r="H6957" s="77">
        <v>73248.72</v>
      </c>
      <c r="I6957" s="77">
        <v>13759.36</v>
      </c>
      <c r="J6957" s="77">
        <v>0</v>
      </c>
      <c r="K6957" s="58" t="s">
        <v>3379</v>
      </c>
      <c r="L6957" s="59" t="s">
        <v>3372</v>
      </c>
      <c r="M6957" s="20">
        <f>Таблица4[[#This Row],[Поступления]]/Таблица4[[#This Row],[Начисления]]</f>
        <v>0.8418611237025343</v>
      </c>
    </row>
    <row r="6958" spans="1:13" ht="15">
      <c r="A6958" s="56" t="s">
        <v>10622</v>
      </c>
      <c r="B6958" s="84" t="s">
        <v>2302</v>
      </c>
      <c r="C6958" s="84" t="s">
        <v>1452</v>
      </c>
      <c r="D6958" s="84" t="s">
        <v>1453</v>
      </c>
      <c r="E6958" s="84" t="s">
        <v>1050</v>
      </c>
      <c r="F6958" s="84" t="s">
        <v>890</v>
      </c>
      <c r="G6958" s="77">
        <v>85119.71</v>
      </c>
      <c r="H6958" s="77">
        <v>53011.76</v>
      </c>
      <c r="I6958" s="77">
        <v>32107.950000000004</v>
      </c>
      <c r="J6958" s="77">
        <v>0</v>
      </c>
      <c r="K6958" s="58" t="s">
        <v>3379</v>
      </c>
      <c r="L6958" s="59" t="s">
        <v>3372</v>
      </c>
      <c r="M6958" s="20">
        <f>Таблица4[[#This Row],[Поступления]]/Таблица4[[#This Row],[Начисления]]</f>
        <v>0.6227906556542544</v>
      </c>
    </row>
    <row r="6959" spans="1:13" ht="15">
      <c r="A6959" s="56" t="s">
        <v>10623</v>
      </c>
      <c r="B6959" s="84" t="s">
        <v>2302</v>
      </c>
      <c r="C6959" s="84" t="s">
        <v>1452</v>
      </c>
      <c r="D6959" s="84" t="s">
        <v>1453</v>
      </c>
      <c r="E6959" s="84" t="s">
        <v>1050</v>
      </c>
      <c r="F6959" s="84" t="s">
        <v>891</v>
      </c>
      <c r="G6959" s="77">
        <v>84834.26</v>
      </c>
      <c r="H6959" s="77">
        <v>55014.51</v>
      </c>
      <c r="I6959" s="77">
        <v>29819.749999999993</v>
      </c>
      <c r="J6959" s="77">
        <v>0</v>
      </c>
      <c r="K6959" s="58" t="s">
        <v>3379</v>
      </c>
      <c r="L6959" s="59" t="s">
        <v>3372</v>
      </c>
      <c r="M6959" s="20">
        <f>Таблица4[[#This Row],[Поступления]]/Таблица4[[#This Row],[Начисления]]</f>
        <v>0.64849401645042937</v>
      </c>
    </row>
    <row r="6960" spans="1:13" ht="15">
      <c r="A6960" s="56" t="s">
        <v>10624</v>
      </c>
      <c r="B6960" s="84" t="s">
        <v>2302</v>
      </c>
      <c r="C6960" s="84" t="s">
        <v>1452</v>
      </c>
      <c r="D6960" s="84" t="s">
        <v>1453</v>
      </c>
      <c r="E6960" s="84" t="s">
        <v>1050</v>
      </c>
      <c r="F6960" s="84" t="s">
        <v>892</v>
      </c>
      <c r="G6960" s="77">
        <v>84658.62</v>
      </c>
      <c r="H6960" s="77">
        <v>28564.43</v>
      </c>
      <c r="I6960" s="79">
        <v>56094.189999999995</v>
      </c>
      <c r="J6960" s="79">
        <v>0</v>
      </c>
      <c r="K6960" s="58" t="s">
        <v>3379</v>
      </c>
      <c r="L6960" s="59" t="s">
        <v>3372</v>
      </c>
      <c r="M6960" s="20">
        <f>Таблица4[[#This Row],[Поступления]]/Таблица4[[#This Row],[Начисления]]</f>
        <v>0.33740722445038679</v>
      </c>
    </row>
    <row r="6961" spans="1:13" ht="15">
      <c r="A6961" s="56" t="s">
        <v>10625</v>
      </c>
      <c r="B6961" s="84" t="s">
        <v>2302</v>
      </c>
      <c r="C6961" s="84" t="s">
        <v>1452</v>
      </c>
      <c r="D6961" s="84" t="s">
        <v>1453</v>
      </c>
      <c r="E6961" s="84" t="s">
        <v>1050</v>
      </c>
      <c r="F6961" s="84" t="s">
        <v>893</v>
      </c>
      <c r="G6961" s="77">
        <v>84746.51</v>
      </c>
      <c r="H6961" s="77">
        <v>38944.49</v>
      </c>
      <c r="I6961" s="77">
        <v>45802.02</v>
      </c>
      <c r="J6961" s="77">
        <v>0</v>
      </c>
      <c r="K6961" s="58" t="s">
        <v>3379</v>
      </c>
      <c r="L6961" s="59" t="s">
        <v>3372</v>
      </c>
      <c r="M6961" s="20">
        <f>Таблица4[[#This Row],[Поступления]]/Таблица4[[#This Row],[Начисления]]</f>
        <v>0.45954092976808131</v>
      </c>
    </row>
    <row r="6962" spans="1:13" ht="15">
      <c r="A6962" s="56" t="s">
        <v>10626</v>
      </c>
      <c r="B6962" s="84" t="s">
        <v>2302</v>
      </c>
      <c r="C6962" s="84" t="s">
        <v>1452</v>
      </c>
      <c r="D6962" s="84" t="s">
        <v>1453</v>
      </c>
      <c r="E6962" s="84" t="s">
        <v>1050</v>
      </c>
      <c r="F6962" s="84" t="s">
        <v>894</v>
      </c>
      <c r="G6962" s="77">
        <v>311913.07</v>
      </c>
      <c r="H6962" s="77">
        <v>221119.09</v>
      </c>
      <c r="I6962" s="77">
        <v>90793.98000000001</v>
      </c>
      <c r="J6962" s="77">
        <v>1990.82</v>
      </c>
      <c r="K6962" s="58" t="s">
        <v>3379</v>
      </c>
      <c r="L6962" s="59" t="s">
        <v>3372</v>
      </c>
      <c r="M6962" s="20">
        <f>Таблица4[[#This Row],[Поступления]]/Таблица4[[#This Row],[Начисления]]</f>
        <v>0.7089125505385202</v>
      </c>
    </row>
    <row r="6963" spans="1:13" ht="15">
      <c r="A6963" s="56" t="s">
        <v>14907</v>
      </c>
      <c r="B6963" s="84" t="s">
        <v>2302</v>
      </c>
      <c r="C6963" s="84" t="s">
        <v>1452</v>
      </c>
      <c r="D6963" s="84" t="s">
        <v>1453</v>
      </c>
      <c r="E6963" s="84" t="s">
        <v>1050</v>
      </c>
      <c r="F6963" s="84" t="s">
        <v>895</v>
      </c>
      <c r="G6963" s="77">
        <v>38906.879999999997</v>
      </c>
      <c r="H6963" s="77">
        <v>13821.13</v>
      </c>
      <c r="I6963" s="77">
        <v>25085.75</v>
      </c>
      <c r="J6963" s="77">
        <v>1236.3599999999999</v>
      </c>
      <c r="K6963" s="58" t="s">
        <v>3379</v>
      </c>
      <c r="L6963" s="59" t="s">
        <v>3372</v>
      </c>
      <c r="M6963" s="20">
        <f>Таблица4[[#This Row],[Поступления]]/Таблица4[[#This Row],[Начисления]]</f>
        <v>0.3552361433247796</v>
      </c>
    </row>
    <row r="6964" spans="1:13" ht="15">
      <c r="A6964" s="56" t="s">
        <v>10627</v>
      </c>
      <c r="B6964" s="84" t="s">
        <v>2350</v>
      </c>
      <c r="C6964" s="84" t="s">
        <v>1452</v>
      </c>
      <c r="D6964" s="84" t="s">
        <v>1453</v>
      </c>
      <c r="E6964" s="84" t="s">
        <v>2349</v>
      </c>
      <c r="F6964" s="84" t="s">
        <v>80</v>
      </c>
      <c r="G6964" s="77">
        <v>264644.02</v>
      </c>
      <c r="H6964" s="77">
        <v>254563.16</v>
      </c>
      <c r="I6964" s="77">
        <v>10080.860000000015</v>
      </c>
      <c r="J6964" s="77">
        <v>124.17</v>
      </c>
      <c r="K6964" s="58" t="s">
        <v>3379</v>
      </c>
      <c r="L6964" s="59" t="s">
        <v>3372</v>
      </c>
      <c r="M6964" s="20">
        <f>Таблица4[[#This Row],[Поступления]]/Таблица4[[#This Row],[Начисления]]</f>
        <v>0.96190784889074765</v>
      </c>
    </row>
    <row r="6965" spans="1:13" ht="15">
      <c r="A6965" s="42" t="s">
        <v>10628</v>
      </c>
      <c r="B6965" s="82" t="s">
        <v>1508</v>
      </c>
      <c r="C6965" s="82" t="s">
        <v>1452</v>
      </c>
      <c r="D6965" s="82" t="s">
        <v>1453</v>
      </c>
      <c r="E6965" s="82" t="s">
        <v>1507</v>
      </c>
      <c r="F6965" s="82" t="s">
        <v>29</v>
      </c>
      <c r="G6965" s="79">
        <v>1706606.86</v>
      </c>
      <c r="H6965" s="79">
        <v>958287.39</v>
      </c>
      <c r="I6965" s="79">
        <v>748319.47000000009</v>
      </c>
      <c r="J6965" s="79">
        <v>5396.4</v>
      </c>
      <c r="K6965" s="43" t="s">
        <v>3380</v>
      </c>
      <c r="L6965" s="52" t="s">
        <v>3372</v>
      </c>
      <c r="M6965" s="16">
        <f>Таблица4[[#This Row],[Поступления]]/Таблица4[[#This Row],[Начисления]]</f>
        <v>0.56151619477259096</v>
      </c>
    </row>
    <row r="6966" spans="1:13" ht="15">
      <c r="A6966" s="42" t="s">
        <v>10629</v>
      </c>
      <c r="B6966" s="82" t="s">
        <v>1508</v>
      </c>
      <c r="C6966" s="82" t="s">
        <v>1452</v>
      </c>
      <c r="D6966" s="82" t="s">
        <v>1453</v>
      </c>
      <c r="E6966" s="82" t="s">
        <v>1507</v>
      </c>
      <c r="F6966" s="82" t="s">
        <v>30</v>
      </c>
      <c r="G6966" s="79">
        <v>3573843.19</v>
      </c>
      <c r="H6966" s="79">
        <v>1979687.89</v>
      </c>
      <c r="I6966" s="79">
        <v>1594155.3</v>
      </c>
      <c r="J6966" s="79">
        <v>5543.13</v>
      </c>
      <c r="K6966" s="43" t="s">
        <v>3380</v>
      </c>
      <c r="L6966" s="52" t="s">
        <v>3372</v>
      </c>
      <c r="M6966" s="16">
        <f>Таблица4[[#This Row],[Поступления]]/Таблица4[[#This Row],[Начисления]]</f>
        <v>0.55393809542046524</v>
      </c>
    </row>
    <row r="6967" spans="1:13" ht="15">
      <c r="A6967" s="42" t="s">
        <v>10630</v>
      </c>
      <c r="B6967" s="82" t="s">
        <v>1508</v>
      </c>
      <c r="C6967" s="82" t="s">
        <v>1452</v>
      </c>
      <c r="D6967" s="82" t="s">
        <v>1453</v>
      </c>
      <c r="E6967" s="82" t="s">
        <v>1507</v>
      </c>
      <c r="F6967" s="82" t="s">
        <v>31</v>
      </c>
      <c r="G6967" s="79">
        <v>3452138.42</v>
      </c>
      <c r="H6967" s="79">
        <v>1997159.93</v>
      </c>
      <c r="I6967" s="79">
        <v>1454978.49</v>
      </c>
      <c r="J6967" s="79">
        <v>7244.11</v>
      </c>
      <c r="K6967" s="43" t="s">
        <v>3380</v>
      </c>
      <c r="L6967" s="52" t="s">
        <v>3372</v>
      </c>
      <c r="M6967" s="16">
        <f>Таблица4[[#This Row],[Поступления]]/Таблица4[[#This Row],[Начисления]]</f>
        <v>0.57852834591725322</v>
      </c>
    </row>
    <row r="6968" spans="1:13" ht="15">
      <c r="A6968" s="42" t="s">
        <v>10631</v>
      </c>
      <c r="B6968" s="82" t="s">
        <v>1508</v>
      </c>
      <c r="C6968" s="82" t="s">
        <v>1452</v>
      </c>
      <c r="D6968" s="82" t="s">
        <v>1453</v>
      </c>
      <c r="E6968" s="82" t="s">
        <v>1507</v>
      </c>
      <c r="F6968" s="82" t="s">
        <v>9</v>
      </c>
      <c r="G6968" s="79">
        <v>2788031.12</v>
      </c>
      <c r="H6968" s="79">
        <v>1403169.09</v>
      </c>
      <c r="I6968" s="79">
        <v>1384862.03</v>
      </c>
      <c r="J6968" s="79">
        <v>7050.53</v>
      </c>
      <c r="K6968" s="43" t="s">
        <v>3380</v>
      </c>
      <c r="L6968" s="52" t="s">
        <v>3372</v>
      </c>
      <c r="M6968" s="16">
        <f>Таблица4[[#This Row],[Поступления]]/Таблица4[[#This Row],[Начисления]]</f>
        <v>0.50328315201876228</v>
      </c>
    </row>
    <row r="6969" spans="1:13" ht="15">
      <c r="A6969" s="42" t="s">
        <v>10632</v>
      </c>
      <c r="B6969" s="82" t="s">
        <v>1974</v>
      </c>
      <c r="C6969" s="82" t="s">
        <v>1452</v>
      </c>
      <c r="D6969" s="82" t="s">
        <v>1453</v>
      </c>
      <c r="E6969" s="82" t="s">
        <v>1973</v>
      </c>
      <c r="F6969" s="82" t="s">
        <v>322</v>
      </c>
      <c r="G6969" s="79">
        <v>1981335.65</v>
      </c>
      <c r="H6969" s="79">
        <v>1172946.26</v>
      </c>
      <c r="I6969" s="79">
        <v>808389.3899999999</v>
      </c>
      <c r="J6969" s="79">
        <v>14561.88</v>
      </c>
      <c r="K6969" s="43" t="s">
        <v>3380</v>
      </c>
      <c r="L6969" s="52" t="s">
        <v>3372</v>
      </c>
      <c r="M6969" s="16">
        <f>Таблица4[[#This Row],[Поступления]]/Таблица4[[#This Row],[Начисления]]</f>
        <v>0.59199775666480337</v>
      </c>
    </row>
    <row r="6970" spans="1:13" ht="15">
      <c r="A6970" s="42" t="s">
        <v>10633</v>
      </c>
      <c r="B6970" s="82" t="s">
        <v>1974</v>
      </c>
      <c r="C6970" s="82" t="s">
        <v>1452</v>
      </c>
      <c r="D6970" s="82" t="s">
        <v>1453</v>
      </c>
      <c r="E6970" s="82" t="s">
        <v>1973</v>
      </c>
      <c r="F6970" s="82" t="s">
        <v>325</v>
      </c>
      <c r="G6970" s="79">
        <v>2655906.79</v>
      </c>
      <c r="H6970" s="79">
        <v>1586836.41</v>
      </c>
      <c r="I6970" s="79">
        <v>1069070.3800000001</v>
      </c>
      <c r="J6970" s="79">
        <v>15667.53</v>
      </c>
      <c r="K6970" s="43" t="s">
        <v>3380</v>
      </c>
      <c r="L6970" s="52" t="s">
        <v>3372</v>
      </c>
      <c r="M6970" s="16">
        <f>Таблица4[[#This Row],[Поступления]]/Таблица4[[#This Row],[Начисления]]</f>
        <v>0.59747443546390422</v>
      </c>
    </row>
    <row r="6971" spans="1:13" ht="15">
      <c r="A6971" s="42" t="s">
        <v>10634</v>
      </c>
      <c r="B6971" s="82" t="s">
        <v>1974</v>
      </c>
      <c r="C6971" s="82" t="s">
        <v>1452</v>
      </c>
      <c r="D6971" s="82" t="s">
        <v>1453</v>
      </c>
      <c r="E6971" s="82" t="s">
        <v>1973</v>
      </c>
      <c r="F6971" s="82" t="s">
        <v>327</v>
      </c>
      <c r="G6971" s="79">
        <v>262472.40999999997</v>
      </c>
      <c r="H6971" s="79">
        <v>145995.75</v>
      </c>
      <c r="I6971" s="79">
        <v>116476.65999999997</v>
      </c>
      <c r="J6971" s="79">
        <v>0</v>
      </c>
      <c r="K6971" s="43" t="s">
        <v>3380</v>
      </c>
      <c r="L6971" s="52" t="s">
        <v>3373</v>
      </c>
      <c r="M6971" s="16">
        <f>Таблица4[[#This Row],[Поступления]]/Таблица4[[#This Row],[Начисления]]</f>
        <v>0.55623274842487258</v>
      </c>
    </row>
    <row r="6972" spans="1:13" ht="15">
      <c r="A6972" s="42" t="s">
        <v>10635</v>
      </c>
      <c r="B6972" s="82" t="s">
        <v>1974</v>
      </c>
      <c r="C6972" s="82" t="s">
        <v>1452</v>
      </c>
      <c r="D6972" s="82" t="s">
        <v>1453</v>
      </c>
      <c r="E6972" s="82" t="s">
        <v>1973</v>
      </c>
      <c r="F6972" s="82" t="s">
        <v>330</v>
      </c>
      <c r="G6972" s="79">
        <v>3536854.57</v>
      </c>
      <c r="H6972" s="79">
        <v>1884660.33</v>
      </c>
      <c r="I6972" s="79">
        <v>1652194.2399999998</v>
      </c>
      <c r="J6972" s="79">
        <v>11356.28</v>
      </c>
      <c r="K6972" s="43" t="s">
        <v>3380</v>
      </c>
      <c r="L6972" s="52" t="s">
        <v>3372</v>
      </c>
      <c r="M6972" s="16">
        <f>Таблица4[[#This Row],[Поступления]]/Таблица4[[#This Row],[Начисления]]</f>
        <v>0.53286339392801219</v>
      </c>
    </row>
    <row r="6973" spans="1:13" ht="15">
      <c r="A6973" s="42" t="s">
        <v>10636</v>
      </c>
      <c r="B6973" s="82" t="s">
        <v>1974</v>
      </c>
      <c r="C6973" s="82" t="s">
        <v>1452</v>
      </c>
      <c r="D6973" s="82" t="s">
        <v>1453</v>
      </c>
      <c r="E6973" s="82" t="s">
        <v>1973</v>
      </c>
      <c r="F6973" s="82" t="s">
        <v>331</v>
      </c>
      <c r="G6973" s="79">
        <v>6476790.8600000003</v>
      </c>
      <c r="H6973" s="79">
        <v>3537077.84</v>
      </c>
      <c r="I6973" s="79">
        <v>2939713.0200000005</v>
      </c>
      <c r="J6973" s="79">
        <v>21056.75</v>
      </c>
      <c r="K6973" s="43" t="s">
        <v>3380</v>
      </c>
      <c r="L6973" s="52" t="s">
        <v>3372</v>
      </c>
      <c r="M6973" s="16">
        <f>Таблица4[[#This Row],[Поступления]]/Таблица4[[#This Row],[Начисления]]</f>
        <v>0.54611580278817273</v>
      </c>
    </row>
    <row r="6974" spans="1:13" ht="15">
      <c r="A6974" s="42" t="s">
        <v>10637</v>
      </c>
      <c r="B6974" s="82" t="s">
        <v>1974</v>
      </c>
      <c r="C6974" s="82" t="s">
        <v>1452</v>
      </c>
      <c r="D6974" s="82" t="s">
        <v>1453</v>
      </c>
      <c r="E6974" s="82" t="s">
        <v>1973</v>
      </c>
      <c r="F6974" s="82" t="s">
        <v>332</v>
      </c>
      <c r="G6974" s="79">
        <v>4244243.74</v>
      </c>
      <c r="H6974" s="79">
        <v>2012792.15</v>
      </c>
      <c r="I6974" s="79">
        <v>2231451.5900000003</v>
      </c>
      <c r="J6974" s="79">
        <v>11197.81</v>
      </c>
      <c r="K6974" s="43" t="s">
        <v>3380</v>
      </c>
      <c r="L6974" s="52" t="s">
        <v>3372</v>
      </c>
      <c r="M6974" s="16">
        <f>Таблица4[[#This Row],[Поступления]]/Таблица4[[#This Row],[Начисления]]</f>
        <v>0.4742404709301638</v>
      </c>
    </row>
    <row r="6975" spans="1:13" ht="15">
      <c r="A6975" s="42" t="s">
        <v>10638</v>
      </c>
      <c r="B6975" s="82" t="s">
        <v>1974</v>
      </c>
      <c r="C6975" s="82" t="s">
        <v>1452</v>
      </c>
      <c r="D6975" s="82" t="s">
        <v>1453</v>
      </c>
      <c r="E6975" s="82" t="s">
        <v>1973</v>
      </c>
      <c r="F6975" s="82" t="s">
        <v>323</v>
      </c>
      <c r="G6975" s="79">
        <v>6086515.25</v>
      </c>
      <c r="H6975" s="79">
        <v>3321619.47</v>
      </c>
      <c r="I6975" s="79">
        <v>2764895.78</v>
      </c>
      <c r="J6975" s="79">
        <v>26170.02</v>
      </c>
      <c r="K6975" s="43" t="s">
        <v>3380</v>
      </c>
      <c r="L6975" s="52" t="s">
        <v>3372</v>
      </c>
      <c r="M6975" s="16">
        <f>Таблица4[[#This Row],[Поступления]]/Таблица4[[#This Row],[Начисления]]</f>
        <v>0.54573419001948609</v>
      </c>
    </row>
    <row r="6976" spans="1:13" ht="15">
      <c r="A6976" s="42" t="s">
        <v>10639</v>
      </c>
      <c r="B6976" s="82" t="s">
        <v>1974</v>
      </c>
      <c r="C6976" s="82" t="s">
        <v>1452</v>
      </c>
      <c r="D6976" s="82" t="s">
        <v>1453</v>
      </c>
      <c r="E6976" s="82" t="s">
        <v>1973</v>
      </c>
      <c r="F6976" s="82" t="s">
        <v>826</v>
      </c>
      <c r="G6976" s="79">
        <v>5242942.34</v>
      </c>
      <c r="H6976" s="79">
        <v>2771185.01</v>
      </c>
      <c r="I6976" s="79">
        <v>2471757.33</v>
      </c>
      <c r="J6976" s="79">
        <v>33674.28</v>
      </c>
      <c r="K6976" s="43" t="s">
        <v>3380</v>
      </c>
      <c r="L6976" s="52" t="s">
        <v>3372</v>
      </c>
      <c r="M6976" s="16">
        <f>Таблица4[[#This Row],[Поступления]]/Таблица4[[#This Row],[Начисления]]</f>
        <v>0.52855530926933669</v>
      </c>
    </row>
    <row r="6977" spans="1:13" ht="15">
      <c r="A6977" s="56" t="s">
        <v>10640</v>
      </c>
      <c r="B6977" s="84" t="s">
        <v>2254</v>
      </c>
      <c r="C6977" s="84" t="s">
        <v>1452</v>
      </c>
      <c r="D6977" s="84" t="s">
        <v>1453</v>
      </c>
      <c r="E6977" s="84" t="s">
        <v>2253</v>
      </c>
      <c r="F6977" s="84" t="s">
        <v>24</v>
      </c>
      <c r="G6977" s="77">
        <v>564574.05000000005</v>
      </c>
      <c r="H6977" s="77">
        <v>488085.79</v>
      </c>
      <c r="I6977" s="77">
        <v>76488.260000000068</v>
      </c>
      <c r="J6977" s="77">
        <v>185.12</v>
      </c>
      <c r="K6977" s="58" t="s">
        <v>3381</v>
      </c>
      <c r="L6977" s="59" t="s">
        <v>3372</v>
      </c>
      <c r="M6977" s="20">
        <f>Таблица4[[#This Row],[Поступления]]/Таблица4[[#This Row],[Начисления]]</f>
        <v>0.86452041145001257</v>
      </c>
    </row>
    <row r="6978" spans="1:13" ht="15">
      <c r="A6978" s="56" t="s">
        <v>10641</v>
      </c>
      <c r="B6978" s="84" t="s">
        <v>2254</v>
      </c>
      <c r="C6978" s="84" t="s">
        <v>1452</v>
      </c>
      <c r="D6978" s="84" t="s">
        <v>1453</v>
      </c>
      <c r="E6978" s="84" t="s">
        <v>2253</v>
      </c>
      <c r="F6978" s="84" t="s">
        <v>105</v>
      </c>
      <c r="G6978" s="77">
        <v>574036.34</v>
      </c>
      <c r="H6978" s="77">
        <v>484891.76</v>
      </c>
      <c r="I6978" s="77">
        <v>89144.579999999958</v>
      </c>
      <c r="J6978" s="77">
        <v>547.61</v>
      </c>
      <c r="K6978" s="58" t="s">
        <v>3381</v>
      </c>
      <c r="L6978" s="59" t="s">
        <v>3372</v>
      </c>
      <c r="M6978" s="20">
        <f>Таблица4[[#This Row],[Поступления]]/Таблица4[[#This Row],[Начисления]]</f>
        <v>0.84470568535782953</v>
      </c>
    </row>
    <row r="6979" spans="1:13" ht="15">
      <c r="A6979" s="56" t="s">
        <v>10642</v>
      </c>
      <c r="B6979" s="84" t="s">
        <v>2256</v>
      </c>
      <c r="C6979" s="84" t="s">
        <v>1452</v>
      </c>
      <c r="D6979" s="84" t="s">
        <v>1453</v>
      </c>
      <c r="E6979" s="84" t="s">
        <v>2255</v>
      </c>
      <c r="F6979" s="84" t="s">
        <v>21</v>
      </c>
      <c r="G6979" s="77">
        <v>489333.46</v>
      </c>
      <c r="H6979" s="77">
        <v>414351.58</v>
      </c>
      <c r="I6979" s="79">
        <v>74981.88</v>
      </c>
      <c r="J6979" s="79">
        <v>0</v>
      </c>
      <c r="K6979" s="58" t="s">
        <v>3374</v>
      </c>
      <c r="L6979" s="59" t="s">
        <v>3372</v>
      </c>
      <c r="M6979" s="20">
        <f>Таблица4[[#This Row],[Поступления]]/Таблица4[[#This Row],[Начисления]]</f>
        <v>0.84676731486949619</v>
      </c>
    </row>
    <row r="6980" spans="1:13" ht="15">
      <c r="A6980" s="56" t="s">
        <v>10643</v>
      </c>
      <c r="B6980" s="84" t="s">
        <v>2256</v>
      </c>
      <c r="C6980" s="84" t="s">
        <v>1452</v>
      </c>
      <c r="D6980" s="84" t="s">
        <v>1453</v>
      </c>
      <c r="E6980" s="84" t="s">
        <v>2255</v>
      </c>
      <c r="F6980" s="84" t="s">
        <v>23</v>
      </c>
      <c r="G6980" s="77">
        <v>516579.86</v>
      </c>
      <c r="H6980" s="77">
        <v>485151.5</v>
      </c>
      <c r="I6980" s="77">
        <v>31428.359999999986</v>
      </c>
      <c r="J6980" s="77">
        <v>797.24</v>
      </c>
      <c r="K6980" s="58" t="s">
        <v>3374</v>
      </c>
      <c r="L6980" s="59" t="s">
        <v>3372</v>
      </c>
      <c r="M6980" s="20">
        <f>Таблица4[[#This Row],[Поступления]]/Таблица4[[#This Row],[Начисления]]</f>
        <v>0.93916069434065819</v>
      </c>
    </row>
    <row r="6981" spans="1:13" ht="15">
      <c r="A6981" s="56" t="s">
        <v>10644</v>
      </c>
      <c r="B6981" s="84" t="s">
        <v>2256</v>
      </c>
      <c r="C6981" s="84" t="s">
        <v>1452</v>
      </c>
      <c r="D6981" s="84" t="s">
        <v>1453</v>
      </c>
      <c r="E6981" s="84" t="s">
        <v>2255</v>
      </c>
      <c r="F6981" s="84" t="s">
        <v>24</v>
      </c>
      <c r="G6981" s="77">
        <v>584486.99</v>
      </c>
      <c r="H6981" s="77">
        <v>491239.9</v>
      </c>
      <c r="I6981" s="77">
        <v>93247.089999999967</v>
      </c>
      <c r="J6981" s="77">
        <v>0</v>
      </c>
      <c r="K6981" s="58" t="s">
        <v>3374</v>
      </c>
      <c r="L6981" s="59" t="s">
        <v>3373</v>
      </c>
      <c r="M6981" s="20">
        <f>Таблица4[[#This Row],[Поступления]]/Таблица4[[#This Row],[Начисления]]</f>
        <v>0.84046336086967488</v>
      </c>
    </row>
    <row r="6982" spans="1:13" ht="15">
      <c r="A6982" s="56" t="s">
        <v>10645</v>
      </c>
      <c r="B6982" s="84" t="s">
        <v>2256</v>
      </c>
      <c r="C6982" s="84" t="s">
        <v>1452</v>
      </c>
      <c r="D6982" s="84" t="s">
        <v>1453</v>
      </c>
      <c r="E6982" s="84" t="s">
        <v>2255</v>
      </c>
      <c r="F6982" s="84" t="s">
        <v>32</v>
      </c>
      <c r="G6982" s="77">
        <v>756746.2</v>
      </c>
      <c r="H6982" s="77">
        <v>629447.35</v>
      </c>
      <c r="I6982" s="77">
        <v>127298.84999999998</v>
      </c>
      <c r="J6982" s="77">
        <v>1627.32</v>
      </c>
      <c r="K6982" s="58" t="s">
        <v>3374</v>
      </c>
      <c r="L6982" s="59" t="s">
        <v>3372</v>
      </c>
      <c r="M6982" s="20">
        <f>Таблица4[[#This Row],[Поступления]]/Таблица4[[#This Row],[Начисления]]</f>
        <v>0.83178131584935611</v>
      </c>
    </row>
    <row r="6983" spans="1:13" ht="15">
      <c r="A6983" s="56" t="s">
        <v>10646</v>
      </c>
      <c r="B6983" s="84" t="s">
        <v>2256</v>
      </c>
      <c r="C6983" s="84" t="s">
        <v>1452</v>
      </c>
      <c r="D6983" s="84" t="s">
        <v>1453</v>
      </c>
      <c r="E6983" s="84" t="s">
        <v>2255</v>
      </c>
      <c r="F6983" s="84" t="s">
        <v>25</v>
      </c>
      <c r="G6983" s="77">
        <v>807110.36</v>
      </c>
      <c r="H6983" s="77">
        <v>700235.25</v>
      </c>
      <c r="I6983" s="77">
        <v>106875.10999999999</v>
      </c>
      <c r="J6983" s="77">
        <v>3678.15</v>
      </c>
      <c r="K6983" s="58" t="s">
        <v>3374</v>
      </c>
      <c r="L6983" s="59" t="s">
        <v>3372</v>
      </c>
      <c r="M6983" s="20">
        <f>Таблица4[[#This Row],[Поступления]]/Таблица4[[#This Row],[Начисления]]</f>
        <v>0.86758302792693676</v>
      </c>
    </row>
    <row r="6984" spans="1:13" ht="15">
      <c r="A6984" s="56" t="s">
        <v>10647</v>
      </c>
      <c r="B6984" s="84" t="s">
        <v>2256</v>
      </c>
      <c r="C6984" s="84" t="s">
        <v>1452</v>
      </c>
      <c r="D6984" s="84" t="s">
        <v>1453</v>
      </c>
      <c r="E6984" s="84" t="s">
        <v>2255</v>
      </c>
      <c r="F6984" s="84" t="s">
        <v>30</v>
      </c>
      <c r="G6984" s="77">
        <v>753430.68</v>
      </c>
      <c r="H6984" s="77">
        <v>711445.51</v>
      </c>
      <c r="I6984" s="77">
        <v>41985.170000000042</v>
      </c>
      <c r="J6984" s="77">
        <v>141.15</v>
      </c>
      <c r="K6984" s="58" t="s">
        <v>3374</v>
      </c>
      <c r="L6984" s="59" t="s">
        <v>3372</v>
      </c>
      <c r="M6984" s="20">
        <f>Таблица4[[#This Row],[Поступления]]/Таблица4[[#This Row],[Начисления]]</f>
        <v>0.94427467434694845</v>
      </c>
    </row>
    <row r="6985" spans="1:13" ht="15">
      <c r="A6985" s="56" t="s">
        <v>10648</v>
      </c>
      <c r="B6985" s="84" t="s">
        <v>2256</v>
      </c>
      <c r="C6985" s="84" t="s">
        <v>1452</v>
      </c>
      <c r="D6985" s="84" t="s">
        <v>1453</v>
      </c>
      <c r="E6985" s="84" t="s">
        <v>2255</v>
      </c>
      <c r="F6985" s="84" t="s">
        <v>31</v>
      </c>
      <c r="G6985" s="77">
        <v>463031.44</v>
      </c>
      <c r="H6985" s="77">
        <v>404363.2</v>
      </c>
      <c r="I6985" s="77">
        <v>58668.239999999991</v>
      </c>
      <c r="J6985" s="77">
        <v>0</v>
      </c>
      <c r="K6985" s="58" t="s">
        <v>3374</v>
      </c>
      <c r="L6985" s="59" t="s">
        <v>3372</v>
      </c>
      <c r="M6985" s="20">
        <f>Таблица4[[#This Row],[Поступления]]/Таблица4[[#This Row],[Начисления]]</f>
        <v>0.87329534253656727</v>
      </c>
    </row>
    <row r="6986" spans="1:13" ht="15">
      <c r="A6986" s="56" t="s">
        <v>10649</v>
      </c>
      <c r="B6986" s="84" t="s">
        <v>2256</v>
      </c>
      <c r="C6986" s="84" t="s">
        <v>1452</v>
      </c>
      <c r="D6986" s="84" t="s">
        <v>1453</v>
      </c>
      <c r="E6986" s="84" t="s">
        <v>2255</v>
      </c>
      <c r="F6986" s="84" t="s">
        <v>19</v>
      </c>
      <c r="G6986" s="77">
        <v>861251.58</v>
      </c>
      <c r="H6986" s="77">
        <v>642656.26</v>
      </c>
      <c r="I6986" s="77">
        <v>218595.31999999995</v>
      </c>
      <c r="J6986" s="77">
        <v>2239.1999999999998</v>
      </c>
      <c r="K6986" s="58" t="s">
        <v>3374</v>
      </c>
      <c r="L6986" s="59" t="s">
        <v>3372</v>
      </c>
      <c r="M6986" s="20">
        <f>Таблица4[[#This Row],[Поступления]]/Таблица4[[#This Row],[Начисления]]</f>
        <v>0.74618877331987021</v>
      </c>
    </row>
    <row r="6987" spans="1:13" ht="15">
      <c r="A6987" s="56" t="s">
        <v>10650</v>
      </c>
      <c r="B6987" s="84" t="s">
        <v>2256</v>
      </c>
      <c r="C6987" s="84" t="s">
        <v>1452</v>
      </c>
      <c r="D6987" s="84" t="s">
        <v>1453</v>
      </c>
      <c r="E6987" s="84" t="s">
        <v>2255</v>
      </c>
      <c r="F6987" s="84" t="s">
        <v>9</v>
      </c>
      <c r="G6987" s="77">
        <v>359645.1</v>
      </c>
      <c r="H6987" s="77">
        <v>306579.77</v>
      </c>
      <c r="I6987" s="79">
        <v>53065.329999999958</v>
      </c>
      <c r="J6987" s="79">
        <v>0</v>
      </c>
      <c r="K6987" s="58" t="s">
        <v>3374</v>
      </c>
      <c r="L6987" s="59" t="s">
        <v>3372</v>
      </c>
      <c r="M6987" s="20">
        <f>Таблица4[[#This Row],[Поступления]]/Таблица4[[#This Row],[Начисления]]</f>
        <v>0.85245084668190962</v>
      </c>
    </row>
    <row r="6988" spans="1:13" ht="15">
      <c r="A6988" s="56" t="s">
        <v>10651</v>
      </c>
      <c r="B6988" s="84" t="s">
        <v>2256</v>
      </c>
      <c r="C6988" s="84" t="s">
        <v>1452</v>
      </c>
      <c r="D6988" s="84" t="s">
        <v>1453</v>
      </c>
      <c r="E6988" s="84" t="s">
        <v>2255</v>
      </c>
      <c r="F6988" s="84" t="s">
        <v>11</v>
      </c>
      <c r="G6988" s="77">
        <v>1673828.12</v>
      </c>
      <c r="H6988" s="77">
        <v>1227990.32</v>
      </c>
      <c r="I6988" s="77">
        <v>445837.80000000005</v>
      </c>
      <c r="J6988" s="77">
        <v>3201.8</v>
      </c>
      <c r="K6988" s="58" t="s">
        <v>3374</v>
      </c>
      <c r="L6988" s="59" t="s">
        <v>3373</v>
      </c>
      <c r="M6988" s="20">
        <f>Таблица4[[#This Row],[Поступления]]/Таблица4[[#This Row],[Начисления]]</f>
        <v>0.73364182697563951</v>
      </c>
    </row>
    <row r="6989" spans="1:13" ht="15">
      <c r="A6989" s="56" t="s">
        <v>10652</v>
      </c>
      <c r="B6989" s="84" t="s">
        <v>2256</v>
      </c>
      <c r="C6989" s="84" t="s">
        <v>1452</v>
      </c>
      <c r="D6989" s="84" t="s">
        <v>1453</v>
      </c>
      <c r="E6989" s="84" t="s">
        <v>2255</v>
      </c>
      <c r="F6989" s="84" t="s">
        <v>18</v>
      </c>
      <c r="G6989" s="77">
        <v>679266.55</v>
      </c>
      <c r="H6989" s="77">
        <v>595173.27</v>
      </c>
      <c r="I6989" s="77">
        <v>84093.280000000028</v>
      </c>
      <c r="J6989" s="77">
        <v>441.37</v>
      </c>
      <c r="K6989" s="58" t="s">
        <v>3374</v>
      </c>
      <c r="L6989" s="59" t="s">
        <v>3372</v>
      </c>
      <c r="M6989" s="20">
        <f>Таблица4[[#This Row],[Поступления]]/Таблица4[[#This Row],[Начисления]]</f>
        <v>0.87619988059179421</v>
      </c>
    </row>
    <row r="6990" spans="1:13" ht="15">
      <c r="A6990" s="56" t="s">
        <v>10653</v>
      </c>
      <c r="B6990" s="84" t="s">
        <v>2256</v>
      </c>
      <c r="C6990" s="84" t="s">
        <v>1452</v>
      </c>
      <c r="D6990" s="84" t="s">
        <v>1453</v>
      </c>
      <c r="E6990" s="84" t="s">
        <v>2255</v>
      </c>
      <c r="F6990" s="84" t="s">
        <v>78</v>
      </c>
      <c r="G6990" s="77">
        <v>834993.71</v>
      </c>
      <c r="H6990" s="77">
        <v>739455.88</v>
      </c>
      <c r="I6990" s="77">
        <v>95537.829999999958</v>
      </c>
      <c r="J6990" s="77">
        <v>132.35</v>
      </c>
      <c r="K6990" s="58" t="s">
        <v>3374</v>
      </c>
      <c r="L6990" s="59" t="s">
        <v>3372</v>
      </c>
      <c r="M6990" s="20">
        <f>Таблица4[[#This Row],[Поступления]]/Таблица4[[#This Row],[Начисления]]</f>
        <v>0.88558257522682415</v>
      </c>
    </row>
    <row r="6991" spans="1:13" ht="15">
      <c r="A6991" s="56" t="s">
        <v>10654</v>
      </c>
      <c r="B6991" s="84" t="s">
        <v>2256</v>
      </c>
      <c r="C6991" s="84" t="s">
        <v>1452</v>
      </c>
      <c r="D6991" s="84" t="s">
        <v>1453</v>
      </c>
      <c r="E6991" s="84" t="s">
        <v>2255</v>
      </c>
      <c r="F6991" s="84" t="s">
        <v>43</v>
      </c>
      <c r="G6991" s="77">
        <v>467488.13</v>
      </c>
      <c r="H6991" s="77">
        <v>377426.1</v>
      </c>
      <c r="I6991" s="77">
        <v>90062.030000000028</v>
      </c>
      <c r="J6991" s="77">
        <v>588</v>
      </c>
      <c r="K6991" s="58" t="s">
        <v>3374</v>
      </c>
      <c r="L6991" s="59" t="s">
        <v>3372</v>
      </c>
      <c r="M6991" s="20">
        <f>Таблица4[[#This Row],[Поступления]]/Таблица4[[#This Row],[Начисления]]</f>
        <v>0.80734905504445631</v>
      </c>
    </row>
    <row r="6992" spans="1:13" ht="15">
      <c r="A6992" s="56" t="s">
        <v>10655</v>
      </c>
      <c r="B6992" s="84" t="s">
        <v>2256</v>
      </c>
      <c r="C6992" s="84" t="s">
        <v>1452</v>
      </c>
      <c r="D6992" s="84" t="s">
        <v>1453</v>
      </c>
      <c r="E6992" s="84" t="s">
        <v>2255</v>
      </c>
      <c r="F6992" s="84" t="s">
        <v>79</v>
      </c>
      <c r="G6992" s="77">
        <v>1706107.29</v>
      </c>
      <c r="H6992" s="77">
        <v>1261595.57</v>
      </c>
      <c r="I6992" s="77">
        <v>444511.72</v>
      </c>
      <c r="J6992" s="77">
        <v>1511.59</v>
      </c>
      <c r="K6992" s="58" t="s">
        <v>3374</v>
      </c>
      <c r="L6992" s="59" t="s">
        <v>3372</v>
      </c>
      <c r="M6992" s="20">
        <f>Таблица4[[#This Row],[Поступления]]/Таблица4[[#This Row],[Начисления]]</f>
        <v>0.73945851904776749</v>
      </c>
    </row>
    <row r="6993" spans="1:13" ht="15">
      <c r="A6993" s="56" t="s">
        <v>10656</v>
      </c>
      <c r="B6993" s="84" t="s">
        <v>2256</v>
      </c>
      <c r="C6993" s="84" t="s">
        <v>1452</v>
      </c>
      <c r="D6993" s="84" t="s">
        <v>1453</v>
      </c>
      <c r="E6993" s="84" t="s">
        <v>2255</v>
      </c>
      <c r="F6993" s="84" t="s">
        <v>496</v>
      </c>
      <c r="G6993" s="77">
        <v>92935.69</v>
      </c>
      <c r="H6993" s="77">
        <v>89088.28</v>
      </c>
      <c r="I6993" s="77">
        <v>3847.4100000000035</v>
      </c>
      <c r="J6993" s="77">
        <v>0</v>
      </c>
      <c r="K6993" s="58" t="s">
        <v>3374</v>
      </c>
      <c r="L6993" s="59" t="s">
        <v>3372</v>
      </c>
      <c r="M6993" s="20">
        <f>Таблица4[[#This Row],[Поступления]]/Таблица4[[#This Row],[Начисления]]</f>
        <v>0.95860137262659795</v>
      </c>
    </row>
    <row r="6994" spans="1:13" ht="15">
      <c r="A6994" s="56" t="s">
        <v>10657</v>
      </c>
      <c r="B6994" s="84" t="s">
        <v>2256</v>
      </c>
      <c r="C6994" s="84" t="s">
        <v>1452</v>
      </c>
      <c r="D6994" s="84" t="s">
        <v>1453</v>
      </c>
      <c r="E6994" s="84" t="s">
        <v>2255</v>
      </c>
      <c r="F6994" s="84" t="s">
        <v>580</v>
      </c>
      <c r="G6994" s="77">
        <v>100071.1</v>
      </c>
      <c r="H6994" s="77">
        <v>90547.44</v>
      </c>
      <c r="I6994" s="79">
        <v>9523.6600000000035</v>
      </c>
      <c r="J6994" s="79">
        <v>15.63</v>
      </c>
      <c r="K6994" s="58" t="s">
        <v>3374</v>
      </c>
      <c r="L6994" s="59" t="s">
        <v>3372</v>
      </c>
      <c r="M6994" s="20">
        <f>Таблица4[[#This Row],[Поступления]]/Таблица4[[#This Row],[Начисления]]</f>
        <v>0.90483106511270484</v>
      </c>
    </row>
    <row r="6995" spans="1:13" ht="15">
      <c r="A6995" s="56" t="s">
        <v>10658</v>
      </c>
      <c r="B6995" s="84" t="s">
        <v>2258</v>
      </c>
      <c r="C6995" s="84" t="s">
        <v>1452</v>
      </c>
      <c r="D6995" s="84" t="s">
        <v>1453</v>
      </c>
      <c r="E6995" s="84" t="s">
        <v>2257</v>
      </c>
      <c r="F6995" s="84" t="s">
        <v>105</v>
      </c>
      <c r="G6995" s="77">
        <v>89049.79</v>
      </c>
      <c r="H6995" s="77">
        <v>74875.8</v>
      </c>
      <c r="I6995" s="77">
        <v>14173.989999999991</v>
      </c>
      <c r="J6995" s="77">
        <v>0</v>
      </c>
      <c r="K6995" s="58" t="s">
        <v>3377</v>
      </c>
      <c r="L6995" s="59" t="s">
        <v>3372</v>
      </c>
      <c r="M6995" s="20">
        <f>Таблица4[[#This Row],[Поступления]]/Таблица4[[#This Row],[Начисления]]</f>
        <v>0.84083073076309345</v>
      </c>
    </row>
    <row r="6996" spans="1:13" ht="15">
      <c r="A6996" s="56" t="s">
        <v>10659</v>
      </c>
      <c r="B6996" s="84" t="s">
        <v>2258</v>
      </c>
      <c r="C6996" s="84" t="s">
        <v>1452</v>
      </c>
      <c r="D6996" s="84" t="s">
        <v>1453</v>
      </c>
      <c r="E6996" s="84" t="s">
        <v>2257</v>
      </c>
      <c r="F6996" s="84" t="s">
        <v>29</v>
      </c>
      <c r="G6996" s="77">
        <v>799547.2</v>
      </c>
      <c r="H6996" s="77">
        <v>717802.95</v>
      </c>
      <c r="I6996" s="77">
        <v>81744.25</v>
      </c>
      <c r="J6996" s="77">
        <v>2096.6799999999998</v>
      </c>
      <c r="K6996" s="58" t="s">
        <v>3377</v>
      </c>
      <c r="L6996" s="59" t="s">
        <v>3372</v>
      </c>
      <c r="M6996" s="20">
        <f>Таблица4[[#This Row],[Поступления]]/Таблица4[[#This Row],[Начисления]]</f>
        <v>0.8977618206905108</v>
      </c>
    </row>
    <row r="6997" spans="1:13" ht="15">
      <c r="A6997" s="56" t="s">
        <v>10660</v>
      </c>
      <c r="B6997" s="84" t="s">
        <v>2258</v>
      </c>
      <c r="C6997" s="84" t="s">
        <v>1452</v>
      </c>
      <c r="D6997" s="84" t="s">
        <v>1453</v>
      </c>
      <c r="E6997" s="84" t="s">
        <v>2257</v>
      </c>
      <c r="F6997" s="84" t="s">
        <v>25</v>
      </c>
      <c r="G6997" s="77">
        <v>110631.73</v>
      </c>
      <c r="H6997" s="77">
        <v>102845.89</v>
      </c>
      <c r="I6997" s="77">
        <v>7785.8399999999965</v>
      </c>
      <c r="J6997" s="77">
        <v>0</v>
      </c>
      <c r="K6997" s="58" t="s">
        <v>3377</v>
      </c>
      <c r="L6997" s="59" t="s">
        <v>3372</v>
      </c>
      <c r="M6997" s="20">
        <f>Таблица4[[#This Row],[Поступления]]/Таблица4[[#This Row],[Начисления]]</f>
        <v>0.92962380684094881</v>
      </c>
    </row>
    <row r="6998" spans="1:13" ht="15">
      <c r="A6998" s="56" t="s">
        <v>10661</v>
      </c>
      <c r="B6998" s="84" t="s">
        <v>2258</v>
      </c>
      <c r="C6998" s="84" t="s">
        <v>1452</v>
      </c>
      <c r="D6998" s="84" t="s">
        <v>1453</v>
      </c>
      <c r="E6998" s="84" t="s">
        <v>2257</v>
      </c>
      <c r="F6998" s="84" t="s">
        <v>30</v>
      </c>
      <c r="G6998" s="77">
        <v>605985.15</v>
      </c>
      <c r="H6998" s="77">
        <v>472593.31</v>
      </c>
      <c r="I6998" s="77">
        <v>133391.84000000003</v>
      </c>
      <c r="J6998" s="77">
        <v>1301.6099999999999</v>
      </c>
      <c r="K6998" s="58" t="s">
        <v>3377</v>
      </c>
      <c r="L6998" s="59" t="s">
        <v>3372</v>
      </c>
      <c r="M6998" s="20">
        <f>Таблица4[[#This Row],[Поступления]]/Таблица4[[#This Row],[Начисления]]</f>
        <v>0.77987605801891347</v>
      </c>
    </row>
    <row r="6999" spans="1:13" ht="15">
      <c r="A6999" s="56" t="s">
        <v>10662</v>
      </c>
      <c r="B6999" s="84" t="s">
        <v>2258</v>
      </c>
      <c r="C6999" s="84" t="s">
        <v>1452</v>
      </c>
      <c r="D6999" s="84" t="s">
        <v>1453</v>
      </c>
      <c r="E6999" s="84" t="s">
        <v>2257</v>
      </c>
      <c r="F6999" s="84" t="s">
        <v>72</v>
      </c>
      <c r="G6999" s="77">
        <v>247576.01</v>
      </c>
      <c r="H6999" s="77">
        <v>161768.9</v>
      </c>
      <c r="I6999" s="77">
        <v>85807.110000000015</v>
      </c>
      <c r="J6999" s="77">
        <v>9758.34</v>
      </c>
      <c r="K6999" s="58" t="s">
        <v>3377</v>
      </c>
      <c r="L6999" s="59" t="s">
        <v>3372</v>
      </c>
      <c r="M6999" s="20">
        <f>Таблица4[[#This Row],[Поступления]]/Таблица4[[#This Row],[Начисления]]</f>
        <v>0.65341104737894429</v>
      </c>
    </row>
    <row r="7000" spans="1:13" ht="15">
      <c r="A7000" s="56" t="s">
        <v>10663</v>
      </c>
      <c r="B7000" s="84" t="s">
        <v>2258</v>
      </c>
      <c r="C7000" s="84" t="s">
        <v>1452</v>
      </c>
      <c r="D7000" s="84" t="s">
        <v>1453</v>
      </c>
      <c r="E7000" s="84" t="s">
        <v>2257</v>
      </c>
      <c r="F7000" s="84" t="s">
        <v>10</v>
      </c>
      <c r="G7000" s="77">
        <v>292331.14</v>
      </c>
      <c r="H7000" s="77">
        <v>218580.73</v>
      </c>
      <c r="I7000" s="77">
        <v>73750.41</v>
      </c>
      <c r="J7000" s="77">
        <v>0</v>
      </c>
      <c r="K7000" s="58" t="s">
        <v>3377</v>
      </c>
      <c r="L7000" s="59" t="s">
        <v>3372</v>
      </c>
      <c r="M7000" s="20">
        <f>Таблица4[[#This Row],[Поступления]]/Таблица4[[#This Row],[Начисления]]</f>
        <v>0.74771620293342678</v>
      </c>
    </row>
    <row r="7001" spans="1:13" ht="15">
      <c r="A7001" s="42" t="s">
        <v>10664</v>
      </c>
      <c r="B7001" s="82" t="s">
        <v>1557</v>
      </c>
      <c r="C7001" s="82" t="s">
        <v>1452</v>
      </c>
      <c r="D7001" s="82" t="s">
        <v>1453</v>
      </c>
      <c r="E7001" s="82" t="s">
        <v>1556</v>
      </c>
      <c r="F7001" s="82" t="s">
        <v>23</v>
      </c>
      <c r="G7001" s="79">
        <v>1605769.3</v>
      </c>
      <c r="H7001" s="79">
        <v>1157417.7</v>
      </c>
      <c r="I7001" s="79">
        <v>448351.60000000009</v>
      </c>
      <c r="J7001" s="79">
        <v>1564.48</v>
      </c>
      <c r="K7001" s="43" t="s">
        <v>3377</v>
      </c>
      <c r="L7001" s="52" t="s">
        <v>3372</v>
      </c>
      <c r="M7001" s="16">
        <f>Таблица4[[#This Row],[Поступления]]/Таблица4[[#This Row],[Начисления]]</f>
        <v>0.72078703958283419</v>
      </c>
    </row>
    <row r="7002" spans="1:13" ht="15">
      <c r="A7002" s="56" t="s">
        <v>10665</v>
      </c>
      <c r="B7002" s="84" t="s">
        <v>2260</v>
      </c>
      <c r="C7002" s="84" t="s">
        <v>1452</v>
      </c>
      <c r="D7002" s="84" t="s">
        <v>1453</v>
      </c>
      <c r="E7002" s="84" t="s">
        <v>2259</v>
      </c>
      <c r="F7002" s="84" t="s">
        <v>21</v>
      </c>
      <c r="G7002" s="77">
        <v>2445086.4</v>
      </c>
      <c r="H7002" s="77">
        <v>2275001.73</v>
      </c>
      <c r="I7002" s="79">
        <v>170084.66999999993</v>
      </c>
      <c r="J7002" s="79">
        <v>9017.1299999999992</v>
      </c>
      <c r="K7002" s="58" t="s">
        <v>3380</v>
      </c>
      <c r="L7002" s="59" t="s">
        <v>3373</v>
      </c>
      <c r="M7002" s="20">
        <f>Таблица4[[#This Row],[Поступления]]/Таблица4[[#This Row],[Начисления]]</f>
        <v>0.93043817592703471</v>
      </c>
    </row>
    <row r="7003" spans="1:13" ht="15">
      <c r="A7003" s="56" t="s">
        <v>10666</v>
      </c>
      <c r="B7003" s="84" t="s">
        <v>2260</v>
      </c>
      <c r="C7003" s="84" t="s">
        <v>1452</v>
      </c>
      <c r="D7003" s="84" t="s">
        <v>1453</v>
      </c>
      <c r="E7003" s="84" t="s">
        <v>2259</v>
      </c>
      <c r="F7003" s="84" t="s">
        <v>23</v>
      </c>
      <c r="G7003" s="77">
        <v>137131.21</v>
      </c>
      <c r="H7003" s="77">
        <v>116948.44</v>
      </c>
      <c r="I7003" s="77">
        <v>20182.76999999999</v>
      </c>
      <c r="J7003" s="77">
        <v>0</v>
      </c>
      <c r="K7003" s="58" t="s">
        <v>3380</v>
      </c>
      <c r="L7003" s="59" t="s">
        <v>3372</v>
      </c>
      <c r="M7003" s="20">
        <f>Таблица4[[#This Row],[Поступления]]/Таблица4[[#This Row],[Начисления]]</f>
        <v>0.85282146930665903</v>
      </c>
    </row>
    <row r="7004" spans="1:13" ht="15">
      <c r="A7004" s="56" t="s">
        <v>14015</v>
      </c>
      <c r="B7004" s="84" t="s">
        <v>2260</v>
      </c>
      <c r="C7004" s="84" t="s">
        <v>1452</v>
      </c>
      <c r="D7004" s="84" t="s">
        <v>1453</v>
      </c>
      <c r="E7004" s="84" t="s">
        <v>2259</v>
      </c>
      <c r="F7004" s="84" t="s">
        <v>24</v>
      </c>
      <c r="G7004" s="77">
        <v>643606.69999999995</v>
      </c>
      <c r="H7004" s="77">
        <v>496371.83</v>
      </c>
      <c r="I7004" s="79">
        <v>147234.86999999994</v>
      </c>
      <c r="J7004" s="79">
        <v>6377.4</v>
      </c>
      <c r="K7004" s="58" t="s">
        <v>3380</v>
      </c>
      <c r="L7004" s="59" t="s">
        <v>3372</v>
      </c>
      <c r="M7004" s="20">
        <f>Таблица4[[#This Row],[Поступления]]/Таблица4[[#This Row],[Начисления]]</f>
        <v>0.77123471523835918</v>
      </c>
    </row>
    <row r="7005" spans="1:13" ht="15">
      <c r="A7005" s="56" t="s">
        <v>10667</v>
      </c>
      <c r="B7005" s="84" t="s">
        <v>2260</v>
      </c>
      <c r="C7005" s="84" t="s">
        <v>1452</v>
      </c>
      <c r="D7005" s="84" t="s">
        <v>1453</v>
      </c>
      <c r="E7005" s="84" t="s">
        <v>2259</v>
      </c>
      <c r="F7005" s="84" t="s">
        <v>32</v>
      </c>
      <c r="G7005" s="77">
        <v>143059.06</v>
      </c>
      <c r="H7005" s="77">
        <v>141182.73000000001</v>
      </c>
      <c r="I7005" s="77">
        <v>1876.3299999999872</v>
      </c>
      <c r="J7005" s="77">
        <v>0</v>
      </c>
      <c r="K7005" s="58" t="s">
        <v>3380</v>
      </c>
      <c r="L7005" s="59" t="s">
        <v>3372</v>
      </c>
      <c r="M7005" s="20">
        <f>Таблица4[[#This Row],[Поступления]]/Таблица4[[#This Row],[Начисления]]</f>
        <v>0.98688422809432697</v>
      </c>
    </row>
    <row r="7006" spans="1:13" ht="15">
      <c r="A7006" s="56" t="s">
        <v>10668</v>
      </c>
      <c r="B7006" s="84" t="s">
        <v>2260</v>
      </c>
      <c r="C7006" s="84" t="s">
        <v>1452</v>
      </c>
      <c r="D7006" s="84" t="s">
        <v>1453</v>
      </c>
      <c r="E7006" s="84" t="s">
        <v>2259</v>
      </c>
      <c r="F7006" s="84" t="s">
        <v>33</v>
      </c>
      <c r="G7006" s="77">
        <v>141083.18</v>
      </c>
      <c r="H7006" s="77">
        <v>114921.7</v>
      </c>
      <c r="I7006" s="77">
        <v>26161.479999999996</v>
      </c>
      <c r="J7006" s="77">
        <v>0</v>
      </c>
      <c r="K7006" s="58" t="s">
        <v>3380</v>
      </c>
      <c r="L7006" s="59" t="s">
        <v>3372</v>
      </c>
      <c r="M7006" s="20">
        <f>Таблица4[[#This Row],[Поступления]]/Таблица4[[#This Row],[Начисления]]</f>
        <v>0.81456698098242475</v>
      </c>
    </row>
    <row r="7007" spans="1:13" ht="15">
      <c r="A7007" s="56" t="s">
        <v>10669</v>
      </c>
      <c r="B7007" s="84" t="s">
        <v>2260</v>
      </c>
      <c r="C7007" s="84" t="s">
        <v>1452</v>
      </c>
      <c r="D7007" s="84" t="s">
        <v>1453</v>
      </c>
      <c r="E7007" s="84" t="s">
        <v>2259</v>
      </c>
      <c r="F7007" s="84" t="s">
        <v>30</v>
      </c>
      <c r="G7007" s="77">
        <v>333255.53999999998</v>
      </c>
      <c r="H7007" s="77">
        <v>274415</v>
      </c>
      <c r="I7007" s="77">
        <v>58840.539999999979</v>
      </c>
      <c r="J7007" s="77">
        <v>1140.3599999999999</v>
      </c>
      <c r="K7007" s="58" t="s">
        <v>3380</v>
      </c>
      <c r="L7007" s="59" t="s">
        <v>3372</v>
      </c>
      <c r="M7007" s="20">
        <f>Таблица4[[#This Row],[Поступления]]/Таблица4[[#This Row],[Начисления]]</f>
        <v>0.82343717376761394</v>
      </c>
    </row>
    <row r="7008" spans="1:13" ht="15">
      <c r="A7008" s="56" t="s">
        <v>10670</v>
      </c>
      <c r="B7008" s="84" t="s">
        <v>2260</v>
      </c>
      <c r="C7008" s="84" t="s">
        <v>1452</v>
      </c>
      <c r="D7008" s="84" t="s">
        <v>1453</v>
      </c>
      <c r="E7008" s="84" t="s">
        <v>2259</v>
      </c>
      <c r="F7008" s="84" t="s">
        <v>31</v>
      </c>
      <c r="G7008" s="77">
        <v>139370.69</v>
      </c>
      <c r="H7008" s="77">
        <v>120034.87</v>
      </c>
      <c r="I7008" s="77">
        <v>19335.820000000007</v>
      </c>
      <c r="J7008" s="77">
        <v>0</v>
      </c>
      <c r="K7008" s="58" t="s">
        <v>3380</v>
      </c>
      <c r="L7008" s="59" t="s">
        <v>3372</v>
      </c>
      <c r="M7008" s="20">
        <f>Таблица4[[#This Row],[Поступления]]/Таблица4[[#This Row],[Начисления]]</f>
        <v>0.86126336893359712</v>
      </c>
    </row>
    <row r="7009" spans="1:13" ht="15">
      <c r="A7009" s="56" t="s">
        <v>10671</v>
      </c>
      <c r="B7009" s="84" t="s">
        <v>2260</v>
      </c>
      <c r="C7009" s="84" t="s">
        <v>1452</v>
      </c>
      <c r="D7009" s="84" t="s">
        <v>1453</v>
      </c>
      <c r="E7009" s="84" t="s">
        <v>2259</v>
      </c>
      <c r="F7009" s="84" t="s">
        <v>19</v>
      </c>
      <c r="G7009" s="77">
        <v>142158.87</v>
      </c>
      <c r="H7009" s="77">
        <v>134757.38</v>
      </c>
      <c r="I7009" s="77">
        <v>7401.4899999999907</v>
      </c>
      <c r="J7009" s="77">
        <v>0</v>
      </c>
      <c r="K7009" s="58" t="s">
        <v>3380</v>
      </c>
      <c r="L7009" s="59" t="s">
        <v>3372</v>
      </c>
      <c r="M7009" s="20">
        <f>Таблица4[[#This Row],[Поступления]]/Таблица4[[#This Row],[Начисления]]</f>
        <v>0.94793508136354776</v>
      </c>
    </row>
    <row r="7010" spans="1:13" ht="15">
      <c r="A7010" s="56" t="s">
        <v>10672</v>
      </c>
      <c r="B7010" s="84" t="s">
        <v>2260</v>
      </c>
      <c r="C7010" s="84" t="s">
        <v>1452</v>
      </c>
      <c r="D7010" s="84" t="s">
        <v>1453</v>
      </c>
      <c r="E7010" s="84" t="s">
        <v>2259</v>
      </c>
      <c r="F7010" s="84" t="s">
        <v>9</v>
      </c>
      <c r="G7010" s="77">
        <v>140951.38</v>
      </c>
      <c r="H7010" s="77">
        <v>117591.64</v>
      </c>
      <c r="I7010" s="77">
        <v>23359.740000000005</v>
      </c>
      <c r="J7010" s="77">
        <v>0</v>
      </c>
      <c r="K7010" s="58" t="s">
        <v>3380</v>
      </c>
      <c r="L7010" s="59" t="s">
        <v>3373</v>
      </c>
      <c r="M7010" s="20">
        <f>Таблица4[[#This Row],[Поступления]]/Таблица4[[#This Row],[Начисления]]</f>
        <v>0.83427093796456619</v>
      </c>
    </row>
    <row r="7011" spans="1:13" ht="15">
      <c r="A7011" s="56" t="s">
        <v>10673</v>
      </c>
      <c r="B7011" s="84" t="s">
        <v>2260</v>
      </c>
      <c r="C7011" s="84" t="s">
        <v>1452</v>
      </c>
      <c r="D7011" s="84" t="s">
        <v>1453</v>
      </c>
      <c r="E7011" s="84" t="s">
        <v>2259</v>
      </c>
      <c r="F7011" s="84" t="s">
        <v>13</v>
      </c>
      <c r="G7011" s="77">
        <v>140050.98000000001</v>
      </c>
      <c r="H7011" s="77">
        <v>126810.38</v>
      </c>
      <c r="I7011" s="77">
        <v>13240.600000000006</v>
      </c>
      <c r="J7011" s="77">
        <v>0</v>
      </c>
      <c r="K7011" s="58" t="s">
        <v>3380</v>
      </c>
      <c r="L7011" s="59" t="s">
        <v>3372</v>
      </c>
      <c r="M7011" s="20">
        <f>Таблица4[[#This Row],[Поступления]]/Таблица4[[#This Row],[Начисления]]</f>
        <v>0.90545871224892527</v>
      </c>
    </row>
    <row r="7012" spans="1:13" ht="15">
      <c r="A7012" s="56" t="s">
        <v>10674</v>
      </c>
      <c r="B7012" s="84" t="s">
        <v>2260</v>
      </c>
      <c r="C7012" s="84" t="s">
        <v>1452</v>
      </c>
      <c r="D7012" s="84" t="s">
        <v>1453</v>
      </c>
      <c r="E7012" s="84" t="s">
        <v>2259</v>
      </c>
      <c r="F7012" s="84" t="s">
        <v>15</v>
      </c>
      <c r="G7012" s="77">
        <v>141829.65</v>
      </c>
      <c r="H7012" s="77">
        <v>128536.83</v>
      </c>
      <c r="I7012" s="77">
        <v>13292.819999999992</v>
      </c>
      <c r="J7012" s="77">
        <v>209.21</v>
      </c>
      <c r="K7012" s="58" t="s">
        <v>3380</v>
      </c>
      <c r="L7012" s="59" t="s">
        <v>3372</v>
      </c>
      <c r="M7012" s="20">
        <f>Таблица4[[#This Row],[Поступления]]/Таблица4[[#This Row],[Начисления]]</f>
        <v>0.90627615593777466</v>
      </c>
    </row>
    <row r="7013" spans="1:13" ht="15">
      <c r="A7013" s="56" t="s">
        <v>10675</v>
      </c>
      <c r="B7013" s="84" t="s">
        <v>2260</v>
      </c>
      <c r="C7013" s="84" t="s">
        <v>1452</v>
      </c>
      <c r="D7013" s="84" t="s">
        <v>1453</v>
      </c>
      <c r="E7013" s="84" t="s">
        <v>2259</v>
      </c>
      <c r="F7013" s="84" t="s">
        <v>76</v>
      </c>
      <c r="G7013" s="77">
        <v>137702.04</v>
      </c>
      <c r="H7013" s="77">
        <v>121803.86</v>
      </c>
      <c r="I7013" s="77">
        <v>15898.180000000008</v>
      </c>
      <c r="J7013" s="77">
        <v>0</v>
      </c>
      <c r="K7013" s="58" t="s">
        <v>3380</v>
      </c>
      <c r="L7013" s="59" t="s">
        <v>3372</v>
      </c>
      <c r="M7013" s="20">
        <f>Таблица4[[#This Row],[Поступления]]/Таблица4[[#This Row],[Начисления]]</f>
        <v>0.88454651797460659</v>
      </c>
    </row>
    <row r="7014" spans="1:13" ht="15">
      <c r="A7014" s="56" t="s">
        <v>10676</v>
      </c>
      <c r="B7014" s="84" t="s">
        <v>2260</v>
      </c>
      <c r="C7014" s="84" t="s">
        <v>1452</v>
      </c>
      <c r="D7014" s="84" t="s">
        <v>1453</v>
      </c>
      <c r="E7014" s="84" t="s">
        <v>2259</v>
      </c>
      <c r="F7014" s="84" t="s">
        <v>77</v>
      </c>
      <c r="G7014" s="77">
        <v>331301.58</v>
      </c>
      <c r="H7014" s="77">
        <v>279647.49</v>
      </c>
      <c r="I7014" s="77">
        <v>51654.090000000026</v>
      </c>
      <c r="J7014" s="77">
        <v>0</v>
      </c>
      <c r="K7014" s="58" t="s">
        <v>3380</v>
      </c>
      <c r="L7014" s="59" t="s">
        <v>3373</v>
      </c>
      <c r="M7014" s="20">
        <f>Таблица4[[#This Row],[Поступления]]/Таблица4[[#This Row],[Начисления]]</f>
        <v>0.84408740217900557</v>
      </c>
    </row>
    <row r="7015" spans="1:13" ht="15">
      <c r="A7015" s="56" t="s">
        <v>10677</v>
      </c>
      <c r="B7015" s="84" t="s">
        <v>2260</v>
      </c>
      <c r="C7015" s="84" t="s">
        <v>1452</v>
      </c>
      <c r="D7015" s="84" t="s">
        <v>1453</v>
      </c>
      <c r="E7015" s="84" t="s">
        <v>2259</v>
      </c>
      <c r="F7015" s="84" t="s">
        <v>17</v>
      </c>
      <c r="G7015" s="77">
        <v>140292.66</v>
      </c>
      <c r="H7015" s="77">
        <v>114350.62</v>
      </c>
      <c r="I7015" s="77">
        <v>25942.040000000008</v>
      </c>
      <c r="J7015" s="77">
        <v>0</v>
      </c>
      <c r="K7015" s="58" t="s">
        <v>3380</v>
      </c>
      <c r="L7015" s="59" t="s">
        <v>3372</v>
      </c>
      <c r="M7015" s="20">
        <f>Таблица4[[#This Row],[Поступления]]/Таблица4[[#This Row],[Начисления]]</f>
        <v>0.81508626324427802</v>
      </c>
    </row>
    <row r="7016" spans="1:13" ht="15">
      <c r="A7016" s="56" t="s">
        <v>10678</v>
      </c>
      <c r="B7016" s="84" t="s">
        <v>2260</v>
      </c>
      <c r="C7016" s="84" t="s">
        <v>1452</v>
      </c>
      <c r="D7016" s="84" t="s">
        <v>1453</v>
      </c>
      <c r="E7016" s="84" t="s">
        <v>2259</v>
      </c>
      <c r="F7016" s="84" t="s">
        <v>20</v>
      </c>
      <c r="G7016" s="77">
        <v>141719.70000000001</v>
      </c>
      <c r="H7016" s="77">
        <v>120416.95</v>
      </c>
      <c r="I7016" s="77">
        <v>21302.750000000015</v>
      </c>
      <c r="J7016" s="77">
        <v>0</v>
      </c>
      <c r="K7016" s="58" t="s">
        <v>3380</v>
      </c>
      <c r="L7016" s="59" t="s">
        <v>3372</v>
      </c>
      <c r="M7016" s="20">
        <f>Таблица4[[#This Row],[Поступления]]/Таблица4[[#This Row],[Начисления]]</f>
        <v>0.84968391832610424</v>
      </c>
    </row>
    <row r="7017" spans="1:13" ht="15">
      <c r="A7017" s="56" t="s">
        <v>14014</v>
      </c>
      <c r="B7017" s="84" t="s">
        <v>2260</v>
      </c>
      <c r="C7017" s="84" t="s">
        <v>1452</v>
      </c>
      <c r="D7017" s="84" t="s">
        <v>1453</v>
      </c>
      <c r="E7017" s="84" t="s">
        <v>2259</v>
      </c>
      <c r="F7017" s="84" t="s">
        <v>27</v>
      </c>
      <c r="G7017" s="77">
        <v>240539.54</v>
      </c>
      <c r="H7017" s="77">
        <v>83169.100000000006</v>
      </c>
      <c r="I7017" s="77">
        <v>157370.44</v>
      </c>
      <c r="J7017" s="77">
        <v>17.47</v>
      </c>
      <c r="K7017" s="58" t="s">
        <v>3380</v>
      </c>
      <c r="L7017" s="59" t="s">
        <v>3372</v>
      </c>
      <c r="M7017" s="20">
        <f>Таблица4[[#This Row],[Поступления]]/Таблица4[[#This Row],[Начисления]]</f>
        <v>0.34576061798405372</v>
      </c>
    </row>
    <row r="7018" spans="1:13" ht="15">
      <c r="A7018" s="56" t="s">
        <v>10679</v>
      </c>
      <c r="B7018" s="84" t="s">
        <v>2260</v>
      </c>
      <c r="C7018" s="84" t="s">
        <v>1452</v>
      </c>
      <c r="D7018" s="84" t="s">
        <v>1453</v>
      </c>
      <c r="E7018" s="84" t="s">
        <v>2259</v>
      </c>
      <c r="F7018" s="84" t="s">
        <v>98</v>
      </c>
      <c r="G7018" s="77">
        <v>1388879.44</v>
      </c>
      <c r="H7018" s="77">
        <v>1257816.53</v>
      </c>
      <c r="I7018" s="77">
        <v>131062.90999999992</v>
      </c>
      <c r="J7018" s="77">
        <v>2702.37</v>
      </c>
      <c r="K7018" s="58" t="s">
        <v>3380</v>
      </c>
      <c r="L7018" s="59" t="s">
        <v>3373</v>
      </c>
      <c r="M7018" s="20">
        <f>Таблица4[[#This Row],[Поступления]]/Таблица4[[#This Row],[Начисления]]</f>
        <v>0.90563406280965619</v>
      </c>
    </row>
    <row r="7019" spans="1:13" ht="15">
      <c r="A7019" s="56" t="s">
        <v>10680</v>
      </c>
      <c r="B7019" s="84" t="s">
        <v>2260</v>
      </c>
      <c r="C7019" s="84" t="s">
        <v>1452</v>
      </c>
      <c r="D7019" s="84" t="s">
        <v>1453</v>
      </c>
      <c r="E7019" s="84" t="s">
        <v>2259</v>
      </c>
      <c r="F7019" s="84" t="s">
        <v>122</v>
      </c>
      <c r="G7019" s="77">
        <v>910650.75</v>
      </c>
      <c r="H7019" s="77">
        <v>786325.3</v>
      </c>
      <c r="I7019" s="77">
        <v>124325.44999999995</v>
      </c>
      <c r="J7019" s="77">
        <v>1108.8399999999999</v>
      </c>
      <c r="K7019" s="58" t="s">
        <v>3380</v>
      </c>
      <c r="L7019" s="59" t="s">
        <v>3373</v>
      </c>
      <c r="M7019" s="20">
        <f>Таблица4[[#This Row],[Поступления]]/Таблица4[[#This Row],[Начисления]]</f>
        <v>0.86347625585330057</v>
      </c>
    </row>
    <row r="7020" spans="1:13" ht="15">
      <c r="A7020" s="56" t="s">
        <v>10681</v>
      </c>
      <c r="B7020" s="84" t="s">
        <v>2262</v>
      </c>
      <c r="C7020" s="84" t="s">
        <v>1452</v>
      </c>
      <c r="D7020" s="84" t="s">
        <v>1453</v>
      </c>
      <c r="E7020" s="84" t="s">
        <v>2261</v>
      </c>
      <c r="F7020" s="84" t="s">
        <v>23</v>
      </c>
      <c r="G7020" s="77">
        <v>624379.32999999996</v>
      </c>
      <c r="H7020" s="77">
        <v>579193.56999999995</v>
      </c>
      <c r="I7020" s="77">
        <v>45185.760000000009</v>
      </c>
      <c r="J7020" s="77">
        <v>1940.16</v>
      </c>
      <c r="K7020" s="58" t="s">
        <v>3381</v>
      </c>
      <c r="L7020" s="59" t="s">
        <v>3372</v>
      </c>
      <c r="M7020" s="20">
        <f>Таблица4[[#This Row],[Поступления]]/Таблица4[[#This Row],[Начисления]]</f>
        <v>0.92763091628930128</v>
      </c>
    </row>
    <row r="7021" spans="1:13" ht="15">
      <c r="A7021" s="56" t="s">
        <v>10682</v>
      </c>
      <c r="B7021" s="84" t="s">
        <v>2262</v>
      </c>
      <c r="C7021" s="84" t="s">
        <v>1452</v>
      </c>
      <c r="D7021" s="84" t="s">
        <v>1453</v>
      </c>
      <c r="E7021" s="84" t="s">
        <v>2261</v>
      </c>
      <c r="F7021" s="84" t="s">
        <v>28</v>
      </c>
      <c r="G7021" s="77">
        <v>625934.91</v>
      </c>
      <c r="H7021" s="77">
        <v>568652.99</v>
      </c>
      <c r="I7021" s="79">
        <v>57281.920000000042</v>
      </c>
      <c r="J7021" s="79">
        <v>1369.38</v>
      </c>
      <c r="K7021" s="58" t="s">
        <v>3381</v>
      </c>
      <c r="L7021" s="59" t="s">
        <v>3372</v>
      </c>
      <c r="M7021" s="20">
        <f>Таблица4[[#This Row],[Поступления]]/Таблица4[[#This Row],[Начисления]]</f>
        <v>0.90848582003518541</v>
      </c>
    </row>
    <row r="7022" spans="1:13" ht="15">
      <c r="A7022" s="56" t="s">
        <v>10683</v>
      </c>
      <c r="B7022" s="84" t="s">
        <v>2262</v>
      </c>
      <c r="C7022" s="84" t="s">
        <v>1452</v>
      </c>
      <c r="D7022" s="84" t="s">
        <v>1453</v>
      </c>
      <c r="E7022" s="84" t="s">
        <v>2261</v>
      </c>
      <c r="F7022" s="84" t="s">
        <v>32</v>
      </c>
      <c r="G7022" s="77">
        <v>633479.30000000005</v>
      </c>
      <c r="H7022" s="77">
        <v>544101.66</v>
      </c>
      <c r="I7022" s="79">
        <v>89377.640000000014</v>
      </c>
      <c r="J7022" s="79">
        <v>377.33</v>
      </c>
      <c r="K7022" s="58" t="s">
        <v>3381</v>
      </c>
      <c r="L7022" s="59" t="s">
        <v>3372</v>
      </c>
      <c r="M7022" s="20">
        <f>Таблица4[[#This Row],[Поступления]]/Таблица4[[#This Row],[Начисления]]</f>
        <v>0.85890992807499789</v>
      </c>
    </row>
    <row r="7023" spans="1:13" ht="15">
      <c r="A7023" s="56" t="s">
        <v>10684</v>
      </c>
      <c r="B7023" s="84" t="s">
        <v>2262</v>
      </c>
      <c r="C7023" s="84" t="s">
        <v>1452</v>
      </c>
      <c r="D7023" s="84" t="s">
        <v>1453</v>
      </c>
      <c r="E7023" s="84" t="s">
        <v>2261</v>
      </c>
      <c r="F7023" s="84" t="s">
        <v>33</v>
      </c>
      <c r="G7023" s="77">
        <v>618122.32999999996</v>
      </c>
      <c r="H7023" s="77">
        <v>553992.01</v>
      </c>
      <c r="I7023" s="77">
        <v>64130.319999999949</v>
      </c>
      <c r="J7023" s="77">
        <v>6928.8</v>
      </c>
      <c r="K7023" s="58" t="s">
        <v>3381</v>
      </c>
      <c r="L7023" s="59" t="s">
        <v>3372</v>
      </c>
      <c r="M7023" s="20">
        <f>Таблица4[[#This Row],[Поступления]]/Таблица4[[#This Row],[Начисления]]</f>
        <v>0.89624979249657599</v>
      </c>
    </row>
    <row r="7024" spans="1:13" ht="15">
      <c r="A7024" s="56" t="s">
        <v>10685</v>
      </c>
      <c r="B7024" s="84" t="s">
        <v>2264</v>
      </c>
      <c r="C7024" s="84" t="s">
        <v>1452</v>
      </c>
      <c r="D7024" s="84" t="s">
        <v>1453</v>
      </c>
      <c r="E7024" s="84" t="s">
        <v>2263</v>
      </c>
      <c r="F7024" s="84" t="s">
        <v>21</v>
      </c>
      <c r="G7024" s="77">
        <v>432400.35</v>
      </c>
      <c r="H7024" s="77">
        <v>346290.83</v>
      </c>
      <c r="I7024" s="77">
        <v>86109.51999999996</v>
      </c>
      <c r="J7024" s="77">
        <v>3150.78</v>
      </c>
      <c r="K7024" s="58" t="s">
        <v>3375</v>
      </c>
      <c r="L7024" s="59" t="s">
        <v>3372</v>
      </c>
      <c r="M7024" s="20">
        <f>Таблица4[[#This Row],[Поступления]]/Таблица4[[#This Row],[Начисления]]</f>
        <v>0.80085696045343169</v>
      </c>
    </row>
    <row r="7025" spans="1:13" ht="15">
      <c r="A7025" s="56" t="s">
        <v>10686</v>
      </c>
      <c r="B7025" s="84" t="s">
        <v>2264</v>
      </c>
      <c r="C7025" s="84" t="s">
        <v>1452</v>
      </c>
      <c r="D7025" s="84" t="s">
        <v>1453</v>
      </c>
      <c r="E7025" s="84" t="s">
        <v>2263</v>
      </c>
      <c r="F7025" s="84" t="s">
        <v>22</v>
      </c>
      <c r="G7025" s="77">
        <v>511014.64</v>
      </c>
      <c r="H7025" s="77">
        <v>404246.79</v>
      </c>
      <c r="I7025" s="77">
        <v>106767.85000000003</v>
      </c>
      <c r="J7025" s="77">
        <v>5391.59</v>
      </c>
      <c r="K7025" s="58" t="s">
        <v>3375</v>
      </c>
      <c r="L7025" s="59" t="s">
        <v>3372</v>
      </c>
      <c r="M7025" s="20">
        <f>Таблица4[[#This Row],[Поступления]]/Таблица4[[#This Row],[Начисления]]</f>
        <v>0.7910669447748111</v>
      </c>
    </row>
    <row r="7026" spans="1:13" ht="15">
      <c r="A7026" s="56" t="s">
        <v>10687</v>
      </c>
      <c r="B7026" s="84" t="s">
        <v>2264</v>
      </c>
      <c r="C7026" s="84" t="s">
        <v>1452</v>
      </c>
      <c r="D7026" s="84" t="s">
        <v>1453</v>
      </c>
      <c r="E7026" s="84" t="s">
        <v>2263</v>
      </c>
      <c r="F7026" s="84" t="s">
        <v>23</v>
      </c>
      <c r="G7026" s="77">
        <v>455496.52</v>
      </c>
      <c r="H7026" s="77">
        <v>353618.39</v>
      </c>
      <c r="I7026" s="77">
        <v>101878.13</v>
      </c>
      <c r="J7026" s="77">
        <v>2663.21</v>
      </c>
      <c r="K7026" s="58" t="s">
        <v>3375</v>
      </c>
      <c r="L7026" s="59" t="s">
        <v>3372</v>
      </c>
      <c r="M7026" s="20">
        <f>Таблица4[[#This Row],[Поступления]]/Таблица4[[#This Row],[Начисления]]</f>
        <v>0.77633609582791108</v>
      </c>
    </row>
    <row r="7027" spans="1:13" ht="15">
      <c r="A7027" s="56" t="s">
        <v>10688</v>
      </c>
      <c r="B7027" s="84" t="s">
        <v>2264</v>
      </c>
      <c r="C7027" s="84" t="s">
        <v>1452</v>
      </c>
      <c r="D7027" s="84" t="s">
        <v>1453</v>
      </c>
      <c r="E7027" s="84" t="s">
        <v>2263</v>
      </c>
      <c r="F7027" s="84" t="s">
        <v>32</v>
      </c>
      <c r="G7027" s="77">
        <v>413193.21</v>
      </c>
      <c r="H7027" s="77">
        <v>382566.02</v>
      </c>
      <c r="I7027" s="77">
        <v>30627.190000000002</v>
      </c>
      <c r="J7027" s="77">
        <v>0</v>
      </c>
      <c r="K7027" s="58" t="s">
        <v>3375</v>
      </c>
      <c r="L7027" s="59" t="s">
        <v>3372</v>
      </c>
      <c r="M7027" s="20">
        <f>Таблица4[[#This Row],[Поступления]]/Таблица4[[#This Row],[Начисления]]</f>
        <v>0.92587683132547116</v>
      </c>
    </row>
    <row r="7028" spans="1:13" ht="15">
      <c r="A7028" s="56" t="s">
        <v>10689</v>
      </c>
      <c r="B7028" s="84" t="s">
        <v>2264</v>
      </c>
      <c r="C7028" s="84" t="s">
        <v>1452</v>
      </c>
      <c r="D7028" s="84" t="s">
        <v>1453</v>
      </c>
      <c r="E7028" s="84" t="s">
        <v>2263</v>
      </c>
      <c r="F7028" s="84" t="s">
        <v>70</v>
      </c>
      <c r="G7028" s="77">
        <v>1043522.55</v>
      </c>
      <c r="H7028" s="77">
        <v>879554.17</v>
      </c>
      <c r="I7028" s="77">
        <v>163968.38</v>
      </c>
      <c r="J7028" s="77">
        <v>4701.57</v>
      </c>
      <c r="K7028" s="58" t="s">
        <v>3375</v>
      </c>
      <c r="L7028" s="59" t="s">
        <v>3373</v>
      </c>
      <c r="M7028" s="20">
        <f>Таблица4[[#This Row],[Поступления]]/Таблица4[[#This Row],[Начисления]]</f>
        <v>0.84287030500682525</v>
      </c>
    </row>
    <row r="7029" spans="1:13" ht="15">
      <c r="A7029" s="56" t="s">
        <v>10690</v>
      </c>
      <c r="B7029" s="84" t="s">
        <v>2264</v>
      </c>
      <c r="C7029" s="84" t="s">
        <v>1452</v>
      </c>
      <c r="D7029" s="84" t="s">
        <v>1453</v>
      </c>
      <c r="E7029" s="84" t="s">
        <v>2263</v>
      </c>
      <c r="F7029" s="84" t="s">
        <v>391</v>
      </c>
      <c r="G7029" s="77">
        <v>2008761.63</v>
      </c>
      <c r="H7029" s="77">
        <v>1704809.73</v>
      </c>
      <c r="I7029" s="77">
        <v>303951.89999999991</v>
      </c>
      <c r="J7029" s="77">
        <v>5208.88</v>
      </c>
      <c r="K7029" s="58" t="s">
        <v>3375</v>
      </c>
      <c r="L7029" s="59" t="s">
        <v>3373</v>
      </c>
      <c r="M7029" s="20">
        <f>Таблица4[[#This Row],[Поступления]]/Таблица4[[#This Row],[Начисления]]</f>
        <v>0.84868692459045036</v>
      </c>
    </row>
    <row r="7030" spans="1:13" ht="15">
      <c r="A7030" s="56" t="s">
        <v>10691</v>
      </c>
      <c r="B7030" s="84" t="s">
        <v>2264</v>
      </c>
      <c r="C7030" s="84" t="s">
        <v>1452</v>
      </c>
      <c r="D7030" s="84" t="s">
        <v>1453</v>
      </c>
      <c r="E7030" s="84" t="s">
        <v>2263</v>
      </c>
      <c r="F7030" s="84" t="s">
        <v>27</v>
      </c>
      <c r="G7030" s="77">
        <v>488925.41</v>
      </c>
      <c r="H7030" s="77">
        <v>445244.38</v>
      </c>
      <c r="I7030" s="77">
        <v>43681.02999999997</v>
      </c>
      <c r="J7030" s="77">
        <v>13526.35</v>
      </c>
      <c r="K7030" s="58" t="s">
        <v>3375</v>
      </c>
      <c r="L7030" s="59" t="s">
        <v>3372</v>
      </c>
      <c r="M7030" s="20">
        <f>Таблица4[[#This Row],[Поступления]]/Таблица4[[#This Row],[Начисления]]</f>
        <v>0.91065911260369969</v>
      </c>
    </row>
    <row r="7031" spans="1:13" ht="15">
      <c r="A7031" s="56" t="s">
        <v>10692</v>
      </c>
      <c r="B7031" s="84" t="s">
        <v>2264</v>
      </c>
      <c r="C7031" s="84" t="s">
        <v>1452</v>
      </c>
      <c r="D7031" s="84" t="s">
        <v>1453</v>
      </c>
      <c r="E7031" s="84" t="s">
        <v>2263</v>
      </c>
      <c r="F7031" s="84" t="s">
        <v>52</v>
      </c>
      <c r="G7031" s="77">
        <v>434268.58</v>
      </c>
      <c r="H7031" s="77">
        <v>353154.72</v>
      </c>
      <c r="I7031" s="77">
        <v>81113.860000000044</v>
      </c>
      <c r="J7031" s="77">
        <v>0</v>
      </c>
      <c r="K7031" s="58" t="s">
        <v>3375</v>
      </c>
      <c r="L7031" s="59" t="s">
        <v>3372</v>
      </c>
      <c r="M7031" s="20">
        <f>Таблица4[[#This Row],[Поступления]]/Таблица4[[#This Row],[Начисления]]</f>
        <v>0.81321729515867802</v>
      </c>
    </row>
    <row r="7032" spans="1:13" ht="15">
      <c r="A7032" s="56" t="s">
        <v>10693</v>
      </c>
      <c r="B7032" s="84" t="s">
        <v>2266</v>
      </c>
      <c r="C7032" s="84" t="s">
        <v>1452</v>
      </c>
      <c r="D7032" s="84" t="s">
        <v>1453</v>
      </c>
      <c r="E7032" s="84" t="s">
        <v>2265</v>
      </c>
      <c r="F7032" s="84" t="s">
        <v>22</v>
      </c>
      <c r="G7032" s="77">
        <v>697028.88</v>
      </c>
      <c r="H7032" s="77">
        <v>633118.97</v>
      </c>
      <c r="I7032" s="79">
        <v>63909.910000000033</v>
      </c>
      <c r="J7032" s="79">
        <v>1074.8800000000001</v>
      </c>
      <c r="K7032" s="58" t="s">
        <v>3374</v>
      </c>
      <c r="L7032" s="59" t="s">
        <v>3372</v>
      </c>
      <c r="M7032" s="20">
        <f>Таблица4[[#This Row],[Поступления]]/Таблица4[[#This Row],[Начисления]]</f>
        <v>0.90831095836373377</v>
      </c>
    </row>
    <row r="7033" spans="1:13" ht="15">
      <c r="A7033" s="56" t="s">
        <v>10694</v>
      </c>
      <c r="B7033" s="84" t="s">
        <v>2266</v>
      </c>
      <c r="C7033" s="84" t="s">
        <v>1452</v>
      </c>
      <c r="D7033" s="84" t="s">
        <v>1453</v>
      </c>
      <c r="E7033" s="84" t="s">
        <v>2265</v>
      </c>
      <c r="F7033" s="84" t="s">
        <v>105</v>
      </c>
      <c r="G7033" s="77">
        <v>1089272.45</v>
      </c>
      <c r="H7033" s="77">
        <v>870458.77</v>
      </c>
      <c r="I7033" s="77">
        <v>218813.67999999993</v>
      </c>
      <c r="J7033" s="77">
        <v>2569.7600000000002</v>
      </c>
      <c r="K7033" s="58" t="s">
        <v>3374</v>
      </c>
      <c r="L7033" s="59" t="s">
        <v>3372</v>
      </c>
      <c r="M7033" s="20">
        <f>Таблица4[[#This Row],[Поступления]]/Таблица4[[#This Row],[Начисления]]</f>
        <v>0.79911942140829872</v>
      </c>
    </row>
    <row r="7034" spans="1:13" ht="15">
      <c r="A7034" s="56" t="s">
        <v>10695</v>
      </c>
      <c r="B7034" s="84" t="s">
        <v>2266</v>
      </c>
      <c r="C7034" s="84" t="s">
        <v>1452</v>
      </c>
      <c r="D7034" s="84" t="s">
        <v>1453</v>
      </c>
      <c r="E7034" s="84" t="s">
        <v>2265</v>
      </c>
      <c r="F7034" s="84" t="s">
        <v>37</v>
      </c>
      <c r="G7034" s="77">
        <v>1395700.58</v>
      </c>
      <c r="H7034" s="77">
        <v>1290040.51</v>
      </c>
      <c r="I7034" s="79">
        <v>105660.07000000007</v>
      </c>
      <c r="J7034" s="79">
        <v>1988.85</v>
      </c>
      <c r="K7034" s="58" t="s">
        <v>3374</v>
      </c>
      <c r="L7034" s="59" t="s">
        <v>3372</v>
      </c>
      <c r="M7034" s="20">
        <f>Таблица4[[#This Row],[Поступления]]/Таблица4[[#This Row],[Начисления]]</f>
        <v>0.92429603346585976</v>
      </c>
    </row>
    <row r="7035" spans="1:13" ht="15">
      <c r="A7035" s="56" t="s">
        <v>10696</v>
      </c>
      <c r="B7035" s="84" t="s">
        <v>2266</v>
      </c>
      <c r="C7035" s="84" t="s">
        <v>1452</v>
      </c>
      <c r="D7035" s="84" t="s">
        <v>1453</v>
      </c>
      <c r="E7035" s="84" t="s">
        <v>2265</v>
      </c>
      <c r="F7035" s="84" t="s">
        <v>120</v>
      </c>
      <c r="G7035" s="77">
        <v>115132.23</v>
      </c>
      <c r="H7035" s="77">
        <v>65266.23</v>
      </c>
      <c r="I7035" s="77">
        <v>49865.999999999993</v>
      </c>
      <c r="J7035" s="77">
        <v>0</v>
      </c>
      <c r="K7035" s="58" t="s">
        <v>3374</v>
      </c>
      <c r="L7035" s="59" t="s">
        <v>3372</v>
      </c>
      <c r="M7035" s="20">
        <f>Таблица4[[#This Row],[Поступления]]/Таблица4[[#This Row],[Начисления]]</f>
        <v>0.56688062065678746</v>
      </c>
    </row>
    <row r="7036" spans="1:13" ht="15">
      <c r="A7036" s="56" t="s">
        <v>10697</v>
      </c>
      <c r="B7036" s="84" t="s">
        <v>2266</v>
      </c>
      <c r="C7036" s="84" t="s">
        <v>1452</v>
      </c>
      <c r="D7036" s="84" t="s">
        <v>1453</v>
      </c>
      <c r="E7036" s="84" t="s">
        <v>2265</v>
      </c>
      <c r="F7036" s="84" t="s">
        <v>881</v>
      </c>
      <c r="G7036" s="77">
        <v>89159.43</v>
      </c>
      <c r="H7036" s="77">
        <v>74631.5</v>
      </c>
      <c r="I7036" s="77">
        <v>14527.929999999993</v>
      </c>
      <c r="J7036" s="77">
        <v>0</v>
      </c>
      <c r="K7036" s="58" t="s">
        <v>3374</v>
      </c>
      <c r="L7036" s="59" t="s">
        <v>3372</v>
      </c>
      <c r="M7036" s="20">
        <f>Таблица4[[#This Row],[Поступления]]/Таблица4[[#This Row],[Начисления]]</f>
        <v>0.8370567196313391</v>
      </c>
    </row>
    <row r="7037" spans="1:13" ht="15">
      <c r="A7037" s="56" t="s">
        <v>10698</v>
      </c>
      <c r="B7037" s="84" t="s">
        <v>2266</v>
      </c>
      <c r="C7037" s="84" t="s">
        <v>1452</v>
      </c>
      <c r="D7037" s="84" t="s">
        <v>1453</v>
      </c>
      <c r="E7037" s="84" t="s">
        <v>2265</v>
      </c>
      <c r="F7037" s="84" t="s">
        <v>882</v>
      </c>
      <c r="G7037" s="77">
        <v>90169.36</v>
      </c>
      <c r="H7037" s="77">
        <v>89888.54</v>
      </c>
      <c r="I7037" s="77">
        <v>280.82000000000698</v>
      </c>
      <c r="J7037" s="77">
        <v>225.91</v>
      </c>
      <c r="K7037" s="58" t="s">
        <v>3374</v>
      </c>
      <c r="L7037" s="59" t="s">
        <v>3372</v>
      </c>
      <c r="M7037" s="20">
        <f>Таблица4[[#This Row],[Поступления]]/Таблица4[[#This Row],[Начисления]]</f>
        <v>0.9968856383143897</v>
      </c>
    </row>
    <row r="7038" spans="1:13" ht="15">
      <c r="A7038" s="56" t="s">
        <v>10699</v>
      </c>
      <c r="B7038" s="84" t="s">
        <v>2266</v>
      </c>
      <c r="C7038" s="84" t="s">
        <v>1452</v>
      </c>
      <c r="D7038" s="84" t="s">
        <v>1453</v>
      </c>
      <c r="E7038" s="84" t="s">
        <v>2265</v>
      </c>
      <c r="F7038" s="84" t="s">
        <v>555</v>
      </c>
      <c r="G7038" s="77">
        <v>251949.09</v>
      </c>
      <c r="H7038" s="77">
        <v>238788.55</v>
      </c>
      <c r="I7038" s="77">
        <v>13160.540000000008</v>
      </c>
      <c r="J7038" s="77">
        <v>17.2</v>
      </c>
      <c r="K7038" s="58" t="s">
        <v>3374</v>
      </c>
      <c r="L7038" s="59" t="s">
        <v>3372</v>
      </c>
      <c r="M7038" s="20">
        <f>Таблица4[[#This Row],[Поступления]]/Таблица4[[#This Row],[Начисления]]</f>
        <v>0.94776508222355549</v>
      </c>
    </row>
    <row r="7039" spans="1:13" ht="15">
      <c r="A7039" s="56" t="s">
        <v>10700</v>
      </c>
      <c r="B7039" s="84" t="s">
        <v>2266</v>
      </c>
      <c r="C7039" s="84" t="s">
        <v>1452</v>
      </c>
      <c r="D7039" s="84" t="s">
        <v>1453</v>
      </c>
      <c r="E7039" s="84" t="s">
        <v>2265</v>
      </c>
      <c r="F7039" s="84" t="s">
        <v>883</v>
      </c>
      <c r="G7039" s="77">
        <v>443806.71</v>
      </c>
      <c r="H7039" s="77">
        <v>327996.40000000002</v>
      </c>
      <c r="I7039" s="77">
        <v>115810.31</v>
      </c>
      <c r="J7039" s="77">
        <v>410.58</v>
      </c>
      <c r="K7039" s="58" t="s">
        <v>3374</v>
      </c>
      <c r="L7039" s="59" t="s">
        <v>3372</v>
      </c>
      <c r="M7039" s="20">
        <f>Таблица4[[#This Row],[Поступления]]/Таблица4[[#This Row],[Начисления]]</f>
        <v>0.73905236809060415</v>
      </c>
    </row>
    <row r="7040" spans="1:13" ht="15">
      <c r="A7040" s="56" t="s">
        <v>10701</v>
      </c>
      <c r="B7040" s="84" t="s">
        <v>2268</v>
      </c>
      <c r="C7040" s="84" t="s">
        <v>1452</v>
      </c>
      <c r="D7040" s="84" t="s">
        <v>1453</v>
      </c>
      <c r="E7040" s="84" t="s">
        <v>2267</v>
      </c>
      <c r="F7040" s="84" t="s">
        <v>219</v>
      </c>
      <c r="G7040" s="77">
        <v>411594.78</v>
      </c>
      <c r="H7040" s="77">
        <v>363548.23</v>
      </c>
      <c r="I7040" s="77">
        <v>48046.550000000047</v>
      </c>
      <c r="J7040" s="77">
        <v>5462.21</v>
      </c>
      <c r="K7040" s="58" t="s">
        <v>3378</v>
      </c>
      <c r="L7040" s="59" t="s">
        <v>3372</v>
      </c>
      <c r="M7040" s="20">
        <f>Таблица4[[#This Row],[Поступления]]/Таблица4[[#This Row],[Начисления]]</f>
        <v>0.88326734853148514</v>
      </c>
    </row>
    <row r="7041" spans="1:13" ht="15">
      <c r="A7041" s="56" t="s">
        <v>10702</v>
      </c>
      <c r="B7041" s="84" t="s">
        <v>2270</v>
      </c>
      <c r="C7041" s="84" t="s">
        <v>1452</v>
      </c>
      <c r="D7041" s="84" t="s">
        <v>1453</v>
      </c>
      <c r="E7041" s="84" t="s">
        <v>2269</v>
      </c>
      <c r="F7041" s="84" t="s">
        <v>22</v>
      </c>
      <c r="G7041" s="77">
        <v>163455.15</v>
      </c>
      <c r="H7041" s="77">
        <v>141211.82</v>
      </c>
      <c r="I7041" s="77">
        <v>22243.329999999987</v>
      </c>
      <c r="J7041" s="77">
        <v>51.01</v>
      </c>
      <c r="K7041" s="58" t="s">
        <v>3376</v>
      </c>
      <c r="L7041" s="59" t="s">
        <v>3372</v>
      </c>
      <c r="M7041" s="20">
        <f>Таблица4[[#This Row],[Поступления]]/Таблица4[[#This Row],[Начисления]]</f>
        <v>0.86391783923602294</v>
      </c>
    </row>
    <row r="7042" spans="1:13" ht="15">
      <c r="A7042" s="56" t="s">
        <v>10703</v>
      </c>
      <c r="B7042" s="84" t="s">
        <v>2270</v>
      </c>
      <c r="C7042" s="84" t="s">
        <v>1452</v>
      </c>
      <c r="D7042" s="84" t="s">
        <v>1453</v>
      </c>
      <c r="E7042" s="84" t="s">
        <v>2269</v>
      </c>
      <c r="F7042" s="84" t="s">
        <v>24</v>
      </c>
      <c r="G7042" s="77">
        <v>158229.85999999999</v>
      </c>
      <c r="H7042" s="77">
        <v>144368.56</v>
      </c>
      <c r="I7042" s="77">
        <v>13861.299999999988</v>
      </c>
      <c r="J7042" s="77">
        <v>2133.7199999999998</v>
      </c>
      <c r="K7042" s="58" t="s">
        <v>3376</v>
      </c>
      <c r="L7042" s="59" t="s">
        <v>3372</v>
      </c>
      <c r="M7042" s="20">
        <f>Таблица4[[#This Row],[Поступления]]/Таблица4[[#This Row],[Начисления]]</f>
        <v>0.91239769788079195</v>
      </c>
    </row>
    <row r="7043" spans="1:13" ht="15">
      <c r="A7043" s="56" t="s">
        <v>10704</v>
      </c>
      <c r="B7043" s="84" t="s">
        <v>2270</v>
      </c>
      <c r="C7043" s="84" t="s">
        <v>1452</v>
      </c>
      <c r="D7043" s="84" t="s">
        <v>1453</v>
      </c>
      <c r="E7043" s="84" t="s">
        <v>2269</v>
      </c>
      <c r="F7043" s="84" t="s">
        <v>37</v>
      </c>
      <c r="G7043" s="77">
        <v>685392.76</v>
      </c>
      <c r="H7043" s="77">
        <v>621477.31999999995</v>
      </c>
      <c r="I7043" s="77">
        <v>63915.440000000061</v>
      </c>
      <c r="J7043" s="77">
        <v>1938.25</v>
      </c>
      <c r="K7043" s="58" t="s">
        <v>3376</v>
      </c>
      <c r="L7043" s="59" t="s">
        <v>3372</v>
      </c>
      <c r="M7043" s="20">
        <f>Таблица4[[#This Row],[Поступления]]/Таблица4[[#This Row],[Начисления]]</f>
        <v>0.90674625743055692</v>
      </c>
    </row>
    <row r="7044" spans="1:13" ht="15">
      <c r="A7044" s="56" t="s">
        <v>10705</v>
      </c>
      <c r="B7044" s="84" t="s">
        <v>2270</v>
      </c>
      <c r="C7044" s="84" t="s">
        <v>1452</v>
      </c>
      <c r="D7044" s="84" t="s">
        <v>1453</v>
      </c>
      <c r="E7044" s="84" t="s">
        <v>2269</v>
      </c>
      <c r="F7044" s="84" t="s">
        <v>70</v>
      </c>
      <c r="G7044" s="77">
        <v>695403.93</v>
      </c>
      <c r="H7044" s="77">
        <v>640167.25</v>
      </c>
      <c r="I7044" s="77">
        <v>55236.680000000051</v>
      </c>
      <c r="J7044" s="77">
        <v>7057.05</v>
      </c>
      <c r="K7044" s="58" t="s">
        <v>3376</v>
      </c>
      <c r="L7044" s="59" t="s">
        <v>3372</v>
      </c>
      <c r="M7044" s="20">
        <f>Таблица4[[#This Row],[Поступления]]/Таблица4[[#This Row],[Начисления]]</f>
        <v>0.92056892747212393</v>
      </c>
    </row>
    <row r="7045" spans="1:13" ht="15">
      <c r="A7045" s="56" t="s">
        <v>10706</v>
      </c>
      <c r="B7045" s="84" t="s">
        <v>2270</v>
      </c>
      <c r="C7045" s="84" t="s">
        <v>1452</v>
      </c>
      <c r="D7045" s="84" t="s">
        <v>1453</v>
      </c>
      <c r="E7045" s="84" t="s">
        <v>2269</v>
      </c>
      <c r="F7045" s="84" t="s">
        <v>31</v>
      </c>
      <c r="G7045" s="77">
        <v>661572.06000000006</v>
      </c>
      <c r="H7045" s="77">
        <v>508115.66</v>
      </c>
      <c r="I7045" s="77">
        <v>153456.40000000008</v>
      </c>
      <c r="J7045" s="77">
        <v>11130.94</v>
      </c>
      <c r="K7045" s="58" t="s">
        <v>3376</v>
      </c>
      <c r="L7045" s="59" t="s">
        <v>3372</v>
      </c>
      <c r="M7045" s="20">
        <f>Таблица4[[#This Row],[Поступления]]/Таблица4[[#This Row],[Начисления]]</f>
        <v>0.76804280398419478</v>
      </c>
    </row>
    <row r="7046" spans="1:13" ht="15">
      <c r="A7046" s="56" t="s">
        <v>10707</v>
      </c>
      <c r="B7046" s="84" t="s">
        <v>2270</v>
      </c>
      <c r="C7046" s="84" t="s">
        <v>1452</v>
      </c>
      <c r="D7046" s="84" t="s">
        <v>1453</v>
      </c>
      <c r="E7046" s="84" t="s">
        <v>2269</v>
      </c>
      <c r="F7046" s="84" t="s">
        <v>72</v>
      </c>
      <c r="G7046" s="77">
        <v>305172.76</v>
      </c>
      <c r="H7046" s="77">
        <v>238320.37</v>
      </c>
      <c r="I7046" s="77">
        <v>66852.390000000014</v>
      </c>
      <c r="J7046" s="77">
        <v>339.27</v>
      </c>
      <c r="K7046" s="58" t="s">
        <v>3376</v>
      </c>
      <c r="L7046" s="59" t="s">
        <v>3372</v>
      </c>
      <c r="M7046" s="20">
        <f>Таблица4[[#This Row],[Поступления]]/Таблица4[[#This Row],[Начисления]]</f>
        <v>0.78093591970659504</v>
      </c>
    </row>
    <row r="7047" spans="1:13" ht="15">
      <c r="A7047" s="56" t="s">
        <v>10708</v>
      </c>
      <c r="B7047" s="84" t="s">
        <v>2270</v>
      </c>
      <c r="C7047" s="84" t="s">
        <v>1452</v>
      </c>
      <c r="D7047" s="84" t="s">
        <v>1453</v>
      </c>
      <c r="E7047" s="84" t="s">
        <v>2269</v>
      </c>
      <c r="F7047" s="84" t="s">
        <v>19</v>
      </c>
      <c r="G7047" s="77">
        <v>748191.6</v>
      </c>
      <c r="H7047" s="77">
        <v>613384.32999999996</v>
      </c>
      <c r="I7047" s="77">
        <v>134807.27000000002</v>
      </c>
      <c r="J7047" s="77">
        <v>10761.46</v>
      </c>
      <c r="K7047" s="58" t="s">
        <v>3376</v>
      </c>
      <c r="L7047" s="59" t="s">
        <v>3372</v>
      </c>
      <c r="M7047" s="20">
        <f>Таблица4[[#This Row],[Поступления]]/Таблица4[[#This Row],[Начисления]]</f>
        <v>0.81982252941626177</v>
      </c>
    </row>
    <row r="7048" spans="1:13" ht="15">
      <c r="A7048" s="56" t="s">
        <v>10709</v>
      </c>
      <c r="B7048" s="84" t="s">
        <v>2270</v>
      </c>
      <c r="C7048" s="84" t="s">
        <v>1452</v>
      </c>
      <c r="D7048" s="84" t="s">
        <v>1453</v>
      </c>
      <c r="E7048" s="84" t="s">
        <v>2269</v>
      </c>
      <c r="F7048" s="84" t="s">
        <v>73</v>
      </c>
      <c r="G7048" s="77">
        <v>304459.19</v>
      </c>
      <c r="H7048" s="77">
        <v>243090.23</v>
      </c>
      <c r="I7048" s="77">
        <v>61368.959999999992</v>
      </c>
      <c r="J7048" s="77">
        <v>0</v>
      </c>
      <c r="K7048" s="58" t="s">
        <v>3376</v>
      </c>
      <c r="L7048" s="59" t="s">
        <v>3372</v>
      </c>
      <c r="M7048" s="20">
        <f>Таблица4[[#This Row],[Поступления]]/Таблица4[[#This Row],[Начисления]]</f>
        <v>0.79843288685094382</v>
      </c>
    </row>
    <row r="7049" spans="1:13" ht="15">
      <c r="A7049" s="56" t="s">
        <v>10710</v>
      </c>
      <c r="B7049" s="84" t="s">
        <v>2270</v>
      </c>
      <c r="C7049" s="84" t="s">
        <v>1452</v>
      </c>
      <c r="D7049" s="84" t="s">
        <v>1453</v>
      </c>
      <c r="E7049" s="84" t="s">
        <v>2269</v>
      </c>
      <c r="F7049" s="84" t="s">
        <v>10</v>
      </c>
      <c r="G7049" s="77">
        <v>521607.52</v>
      </c>
      <c r="H7049" s="77">
        <v>297740.56</v>
      </c>
      <c r="I7049" s="77">
        <v>223866.96000000002</v>
      </c>
      <c r="J7049" s="77">
        <v>472.14</v>
      </c>
      <c r="K7049" s="58" t="s">
        <v>3376</v>
      </c>
      <c r="L7049" s="59" t="s">
        <v>3372</v>
      </c>
      <c r="M7049" s="20">
        <f>Таблица4[[#This Row],[Поступления]]/Таблица4[[#This Row],[Начисления]]</f>
        <v>0.57081339624858163</v>
      </c>
    </row>
    <row r="7050" spans="1:13" ht="15">
      <c r="A7050" s="56" t="s">
        <v>10711</v>
      </c>
      <c r="B7050" s="84" t="s">
        <v>2270</v>
      </c>
      <c r="C7050" s="84" t="s">
        <v>1452</v>
      </c>
      <c r="D7050" s="84" t="s">
        <v>1453</v>
      </c>
      <c r="E7050" s="84" t="s">
        <v>2269</v>
      </c>
      <c r="F7050" s="84" t="s">
        <v>11</v>
      </c>
      <c r="G7050" s="77">
        <v>708423.07</v>
      </c>
      <c r="H7050" s="77">
        <v>626035.99</v>
      </c>
      <c r="I7050" s="77">
        <v>82387.079999999958</v>
      </c>
      <c r="J7050" s="77">
        <v>2598.4499999999998</v>
      </c>
      <c r="K7050" s="58" t="s">
        <v>3376</v>
      </c>
      <c r="L7050" s="59" t="s">
        <v>3372</v>
      </c>
      <c r="M7050" s="20">
        <f>Таблица4[[#This Row],[Поступления]]/Таблица4[[#This Row],[Начисления]]</f>
        <v>0.88370356148904072</v>
      </c>
    </row>
    <row r="7051" spans="1:13" ht="15">
      <c r="A7051" s="56" t="s">
        <v>10712</v>
      </c>
      <c r="B7051" s="84" t="s">
        <v>2270</v>
      </c>
      <c r="C7051" s="84" t="s">
        <v>1452</v>
      </c>
      <c r="D7051" s="84" t="s">
        <v>1453</v>
      </c>
      <c r="E7051" s="84" t="s">
        <v>2269</v>
      </c>
      <c r="F7051" s="84" t="s">
        <v>13</v>
      </c>
      <c r="G7051" s="77">
        <v>701539.4</v>
      </c>
      <c r="H7051" s="77">
        <v>584338.17000000004</v>
      </c>
      <c r="I7051" s="77">
        <v>117201.22999999998</v>
      </c>
      <c r="J7051" s="77">
        <v>1062.78</v>
      </c>
      <c r="K7051" s="58" t="s">
        <v>3376</v>
      </c>
      <c r="L7051" s="59" t="s">
        <v>3372</v>
      </c>
      <c r="M7051" s="20">
        <f>Таблица4[[#This Row],[Поступления]]/Таблица4[[#This Row],[Начисления]]</f>
        <v>0.83293706668506429</v>
      </c>
    </row>
    <row r="7052" spans="1:13" ht="15">
      <c r="A7052" s="56" t="s">
        <v>10713</v>
      </c>
      <c r="B7052" s="84" t="s">
        <v>2270</v>
      </c>
      <c r="C7052" s="84" t="s">
        <v>1452</v>
      </c>
      <c r="D7052" s="84" t="s">
        <v>1453</v>
      </c>
      <c r="E7052" s="84" t="s">
        <v>2269</v>
      </c>
      <c r="F7052" s="84" t="s">
        <v>14</v>
      </c>
      <c r="G7052" s="77">
        <v>136823.91</v>
      </c>
      <c r="H7052" s="77">
        <v>116825.57</v>
      </c>
      <c r="I7052" s="77">
        <v>19998.339999999997</v>
      </c>
      <c r="J7052" s="77">
        <v>2.83</v>
      </c>
      <c r="K7052" s="58" t="s">
        <v>3376</v>
      </c>
      <c r="L7052" s="59" t="s">
        <v>3372</v>
      </c>
      <c r="M7052" s="20">
        <f>Таблица4[[#This Row],[Поступления]]/Таблица4[[#This Row],[Начисления]]</f>
        <v>0.85383885024189121</v>
      </c>
    </row>
    <row r="7053" spans="1:13" ht="15">
      <c r="A7053" s="56" t="s">
        <v>10714</v>
      </c>
      <c r="B7053" s="84" t="s">
        <v>2270</v>
      </c>
      <c r="C7053" s="84" t="s">
        <v>1452</v>
      </c>
      <c r="D7053" s="84" t="s">
        <v>1453</v>
      </c>
      <c r="E7053" s="84" t="s">
        <v>2269</v>
      </c>
      <c r="F7053" s="84" t="s">
        <v>15</v>
      </c>
      <c r="G7053" s="77">
        <v>980446.43</v>
      </c>
      <c r="H7053" s="77">
        <v>826717.76</v>
      </c>
      <c r="I7053" s="77">
        <v>153728.67000000004</v>
      </c>
      <c r="J7053" s="77">
        <v>2300.11</v>
      </c>
      <c r="K7053" s="58" t="s">
        <v>3376</v>
      </c>
      <c r="L7053" s="59" t="s">
        <v>3372</v>
      </c>
      <c r="M7053" s="20">
        <f>Таблица4[[#This Row],[Поступления]]/Таблица4[[#This Row],[Начисления]]</f>
        <v>0.84320543652752145</v>
      </c>
    </row>
    <row r="7054" spans="1:13" ht="15">
      <c r="A7054" s="56" t="s">
        <v>10715</v>
      </c>
      <c r="B7054" s="84" t="s">
        <v>2270</v>
      </c>
      <c r="C7054" s="84" t="s">
        <v>1452</v>
      </c>
      <c r="D7054" s="84" t="s">
        <v>1453</v>
      </c>
      <c r="E7054" s="84" t="s">
        <v>2269</v>
      </c>
      <c r="F7054" s="84" t="s">
        <v>16</v>
      </c>
      <c r="G7054" s="77">
        <v>143739.70000000001</v>
      </c>
      <c r="H7054" s="77">
        <v>112084.93</v>
      </c>
      <c r="I7054" s="77">
        <v>31654.770000000019</v>
      </c>
      <c r="J7054" s="77">
        <v>4046.98</v>
      </c>
      <c r="K7054" s="58" t="s">
        <v>3376</v>
      </c>
      <c r="L7054" s="59" t="s">
        <v>3372</v>
      </c>
      <c r="M7054" s="20">
        <f>Таблица4[[#This Row],[Поступления]]/Таблица4[[#This Row],[Начисления]]</f>
        <v>0.77977712490007967</v>
      </c>
    </row>
    <row r="7055" spans="1:13" ht="15">
      <c r="A7055" s="56" t="s">
        <v>10716</v>
      </c>
      <c r="B7055" s="84" t="s">
        <v>2270</v>
      </c>
      <c r="C7055" s="84" t="s">
        <v>1452</v>
      </c>
      <c r="D7055" s="84" t="s">
        <v>1453</v>
      </c>
      <c r="E7055" s="84" t="s">
        <v>2269</v>
      </c>
      <c r="F7055" s="84" t="s">
        <v>76</v>
      </c>
      <c r="G7055" s="77">
        <v>963694.38</v>
      </c>
      <c r="H7055" s="77">
        <v>885952.09</v>
      </c>
      <c r="I7055" s="77">
        <v>77742.290000000037</v>
      </c>
      <c r="J7055" s="77">
        <v>4779.5</v>
      </c>
      <c r="K7055" s="58" t="s">
        <v>3376</v>
      </c>
      <c r="L7055" s="59" t="s">
        <v>3372</v>
      </c>
      <c r="M7055" s="20">
        <f>Таблица4[[#This Row],[Поступления]]/Таблица4[[#This Row],[Начисления]]</f>
        <v>0.91932889553636288</v>
      </c>
    </row>
    <row r="7056" spans="1:13" ht="15">
      <c r="A7056" s="56" t="s">
        <v>10717</v>
      </c>
      <c r="B7056" s="84" t="s">
        <v>2270</v>
      </c>
      <c r="C7056" s="84" t="s">
        <v>1452</v>
      </c>
      <c r="D7056" s="84" t="s">
        <v>1453</v>
      </c>
      <c r="E7056" s="84" t="s">
        <v>2269</v>
      </c>
      <c r="F7056" s="84" t="s">
        <v>99</v>
      </c>
      <c r="G7056" s="77">
        <v>146923.14000000001</v>
      </c>
      <c r="H7056" s="77">
        <v>131192.62</v>
      </c>
      <c r="I7056" s="77">
        <v>15730.520000000019</v>
      </c>
      <c r="J7056" s="77">
        <v>308</v>
      </c>
      <c r="K7056" s="58" t="s">
        <v>3376</v>
      </c>
      <c r="L7056" s="59" t="s">
        <v>3372</v>
      </c>
      <c r="M7056" s="20">
        <f>Таблица4[[#This Row],[Поступления]]/Таблица4[[#This Row],[Начисления]]</f>
        <v>0.89293367947349878</v>
      </c>
    </row>
    <row r="7057" spans="1:13" ht="15">
      <c r="A7057" s="56" t="s">
        <v>10718</v>
      </c>
      <c r="B7057" s="84" t="s">
        <v>2270</v>
      </c>
      <c r="C7057" s="84" t="s">
        <v>1452</v>
      </c>
      <c r="D7057" s="84" t="s">
        <v>1453</v>
      </c>
      <c r="E7057" s="84" t="s">
        <v>2269</v>
      </c>
      <c r="F7057" s="84" t="s">
        <v>77</v>
      </c>
      <c r="G7057" s="77">
        <v>970631.88</v>
      </c>
      <c r="H7057" s="77">
        <v>864532.73</v>
      </c>
      <c r="I7057" s="77">
        <v>106099.15000000002</v>
      </c>
      <c r="J7057" s="77">
        <v>1816.46</v>
      </c>
      <c r="K7057" s="58" t="s">
        <v>3376</v>
      </c>
      <c r="L7057" s="59" t="s">
        <v>3373</v>
      </c>
      <c r="M7057" s="20">
        <f>Таблица4[[#This Row],[Поступления]]/Таблица4[[#This Row],[Начисления]]</f>
        <v>0.89069063958624561</v>
      </c>
    </row>
    <row r="7058" spans="1:13" ht="15">
      <c r="A7058" s="56" t="s">
        <v>10719</v>
      </c>
      <c r="B7058" s="84" t="s">
        <v>2270</v>
      </c>
      <c r="C7058" s="84" t="s">
        <v>1452</v>
      </c>
      <c r="D7058" s="84" t="s">
        <v>1453</v>
      </c>
      <c r="E7058" s="84" t="s">
        <v>2269</v>
      </c>
      <c r="F7058" s="84" t="s">
        <v>368</v>
      </c>
      <c r="G7058" s="77">
        <v>735801.21</v>
      </c>
      <c r="H7058" s="77">
        <v>599651.75</v>
      </c>
      <c r="I7058" s="77">
        <v>136149.45999999996</v>
      </c>
      <c r="J7058" s="77">
        <v>6914.22</v>
      </c>
      <c r="K7058" s="58" t="s">
        <v>3376</v>
      </c>
      <c r="L7058" s="59" t="s">
        <v>3372</v>
      </c>
      <c r="M7058" s="20">
        <f>Таблица4[[#This Row],[Поступления]]/Таблица4[[#This Row],[Начисления]]</f>
        <v>0.81496434342639912</v>
      </c>
    </row>
    <row r="7059" spans="1:13" ht="15">
      <c r="A7059" s="56" t="s">
        <v>10720</v>
      </c>
      <c r="B7059" s="84" t="s">
        <v>2270</v>
      </c>
      <c r="C7059" s="84" t="s">
        <v>1452</v>
      </c>
      <c r="D7059" s="84" t="s">
        <v>1453</v>
      </c>
      <c r="E7059" s="84" t="s">
        <v>2269</v>
      </c>
      <c r="F7059" s="84" t="s">
        <v>544</v>
      </c>
      <c r="G7059" s="77">
        <v>662493.28</v>
      </c>
      <c r="H7059" s="77">
        <v>581526.71</v>
      </c>
      <c r="I7059" s="77">
        <v>80966.570000000065</v>
      </c>
      <c r="J7059" s="77">
        <v>1771.21</v>
      </c>
      <c r="K7059" s="58" t="s">
        <v>3376</v>
      </c>
      <c r="L7059" s="59" t="s">
        <v>3373</v>
      </c>
      <c r="M7059" s="20">
        <f>Таблица4[[#This Row],[Поступления]]/Таблица4[[#This Row],[Начисления]]</f>
        <v>0.87778506975949999</v>
      </c>
    </row>
    <row r="7060" spans="1:13" ht="15">
      <c r="A7060" s="56" t="s">
        <v>10721</v>
      </c>
      <c r="B7060" s="84" t="s">
        <v>2270</v>
      </c>
      <c r="C7060" s="84" t="s">
        <v>1452</v>
      </c>
      <c r="D7060" s="84" t="s">
        <v>1453</v>
      </c>
      <c r="E7060" s="84" t="s">
        <v>2269</v>
      </c>
      <c r="F7060" s="84" t="s">
        <v>380</v>
      </c>
      <c r="G7060" s="77">
        <v>137811.78</v>
      </c>
      <c r="H7060" s="77">
        <v>85061.89</v>
      </c>
      <c r="I7060" s="77">
        <v>52749.89</v>
      </c>
      <c r="J7060" s="77">
        <v>0</v>
      </c>
      <c r="K7060" s="58" t="s">
        <v>3376</v>
      </c>
      <c r="L7060" s="59" t="s">
        <v>3372</v>
      </c>
      <c r="M7060" s="20">
        <f>Таблица4[[#This Row],[Поступления]]/Таблица4[[#This Row],[Начисления]]</f>
        <v>0.61723235851100677</v>
      </c>
    </row>
    <row r="7061" spans="1:13" ht="15">
      <c r="A7061" s="56" t="s">
        <v>10722</v>
      </c>
      <c r="B7061" s="84" t="s">
        <v>2270</v>
      </c>
      <c r="C7061" s="84" t="s">
        <v>1452</v>
      </c>
      <c r="D7061" s="84" t="s">
        <v>1453</v>
      </c>
      <c r="E7061" s="84" t="s">
        <v>2269</v>
      </c>
      <c r="F7061" s="84" t="s">
        <v>345</v>
      </c>
      <c r="G7061" s="77">
        <v>136450.57</v>
      </c>
      <c r="H7061" s="77">
        <v>100902.48</v>
      </c>
      <c r="I7061" s="77">
        <v>35548.090000000011</v>
      </c>
      <c r="J7061" s="77">
        <v>195.21</v>
      </c>
      <c r="K7061" s="58" t="s">
        <v>3376</v>
      </c>
      <c r="L7061" s="59" t="s">
        <v>3372</v>
      </c>
      <c r="M7061" s="20">
        <f>Таблица4[[#This Row],[Поступления]]/Таблица4[[#This Row],[Начисления]]</f>
        <v>0.73948009158188188</v>
      </c>
    </row>
    <row r="7062" spans="1:13" ht="15">
      <c r="A7062" s="56" t="s">
        <v>10723</v>
      </c>
      <c r="B7062" s="84" t="s">
        <v>2270</v>
      </c>
      <c r="C7062" s="84" t="s">
        <v>1452</v>
      </c>
      <c r="D7062" s="84" t="s">
        <v>1453</v>
      </c>
      <c r="E7062" s="84" t="s">
        <v>2269</v>
      </c>
      <c r="F7062" s="84" t="s">
        <v>713</v>
      </c>
      <c r="G7062" s="77">
        <v>73220.03</v>
      </c>
      <c r="H7062" s="77">
        <v>73928.210000000006</v>
      </c>
      <c r="I7062" s="79">
        <v>0</v>
      </c>
      <c r="J7062" s="79">
        <v>708.18000000000757</v>
      </c>
      <c r="K7062" s="58" t="s">
        <v>3376</v>
      </c>
      <c r="L7062" s="59" t="s">
        <v>3372</v>
      </c>
      <c r="M7062" s="20">
        <f>Таблица4[[#This Row],[Поступления]]/Таблица4[[#This Row],[Начисления]]</f>
        <v>1.0096719435924844</v>
      </c>
    </row>
    <row r="7063" spans="1:13" ht="15">
      <c r="A7063" s="56" t="s">
        <v>10724</v>
      </c>
      <c r="B7063" s="84" t="s">
        <v>2270</v>
      </c>
      <c r="C7063" s="84" t="s">
        <v>1452</v>
      </c>
      <c r="D7063" s="84" t="s">
        <v>1453</v>
      </c>
      <c r="E7063" s="84" t="s">
        <v>2269</v>
      </c>
      <c r="F7063" s="84" t="s">
        <v>225</v>
      </c>
      <c r="G7063" s="77">
        <v>71727.09</v>
      </c>
      <c r="H7063" s="77">
        <v>61395.97</v>
      </c>
      <c r="I7063" s="77">
        <v>10331.119999999995</v>
      </c>
      <c r="J7063" s="77">
        <v>0</v>
      </c>
      <c r="K7063" s="58" t="s">
        <v>3376</v>
      </c>
      <c r="L7063" s="59" t="s">
        <v>3372</v>
      </c>
      <c r="M7063" s="20">
        <f>Таблица4[[#This Row],[Поступления]]/Таблица4[[#This Row],[Начисления]]</f>
        <v>0.8559662743881008</v>
      </c>
    </row>
    <row r="7064" spans="1:13" ht="15">
      <c r="A7064" s="56" t="s">
        <v>10725</v>
      </c>
      <c r="B7064" s="84" t="s">
        <v>2270</v>
      </c>
      <c r="C7064" s="84" t="s">
        <v>1452</v>
      </c>
      <c r="D7064" s="84" t="s">
        <v>1453</v>
      </c>
      <c r="E7064" s="84" t="s">
        <v>2269</v>
      </c>
      <c r="F7064" s="84" t="s">
        <v>40</v>
      </c>
      <c r="G7064" s="77">
        <v>70980.55</v>
      </c>
      <c r="H7064" s="77">
        <v>70980.55</v>
      </c>
      <c r="I7064" s="77">
        <v>0</v>
      </c>
      <c r="J7064" s="77">
        <v>0</v>
      </c>
      <c r="K7064" s="58" t="s">
        <v>3376</v>
      </c>
      <c r="L7064" s="59" t="s">
        <v>3372</v>
      </c>
      <c r="M7064" s="20">
        <f>Таблица4[[#This Row],[Поступления]]/Таблица4[[#This Row],[Начисления]]</f>
        <v>1</v>
      </c>
    </row>
    <row r="7065" spans="1:13" ht="15">
      <c r="A7065" s="61" t="s">
        <v>10726</v>
      </c>
      <c r="B7065" s="85" t="s">
        <v>2276</v>
      </c>
      <c r="C7065" s="85" t="s">
        <v>1452</v>
      </c>
      <c r="D7065" s="85" t="s">
        <v>1453</v>
      </c>
      <c r="E7065" s="85" t="s">
        <v>2275</v>
      </c>
      <c r="F7065" s="85" t="s">
        <v>23</v>
      </c>
      <c r="G7065" s="79">
        <v>759511.92</v>
      </c>
      <c r="H7065" s="79">
        <v>676417.67</v>
      </c>
      <c r="I7065" s="79">
        <v>83094.25</v>
      </c>
      <c r="J7065" s="79">
        <v>356.22</v>
      </c>
      <c r="K7065" s="63" t="s">
        <v>3380</v>
      </c>
      <c r="L7065" s="64" t="s">
        <v>3373</v>
      </c>
      <c r="M7065" s="16">
        <f>Таблица4[[#This Row],[Поступления]]/Таблица4[[#This Row],[Начисления]]</f>
        <v>0.89059519961187705</v>
      </c>
    </row>
    <row r="7066" spans="1:13" ht="15">
      <c r="A7066" s="61" t="s">
        <v>10727</v>
      </c>
      <c r="B7066" s="85" t="s">
        <v>2276</v>
      </c>
      <c r="C7066" s="85" t="s">
        <v>1452</v>
      </c>
      <c r="D7066" s="85" t="s">
        <v>1453</v>
      </c>
      <c r="E7066" s="85" t="s">
        <v>2275</v>
      </c>
      <c r="F7066" s="85" t="s">
        <v>24</v>
      </c>
      <c r="G7066" s="79">
        <v>119854.61</v>
      </c>
      <c r="H7066" s="79">
        <v>89085.5</v>
      </c>
      <c r="I7066" s="79">
        <v>30769.11</v>
      </c>
      <c r="J7066" s="79">
        <v>0</v>
      </c>
      <c r="K7066" s="63" t="s">
        <v>3380</v>
      </c>
      <c r="L7066" s="64" t="s">
        <v>3372</v>
      </c>
      <c r="M7066" s="16">
        <f>Таблица4[[#This Row],[Поступления]]/Таблица4[[#This Row],[Начисления]]</f>
        <v>0.74327971197770359</v>
      </c>
    </row>
    <row r="7067" spans="1:13" ht="15">
      <c r="A7067" s="61" t="s">
        <v>10728</v>
      </c>
      <c r="B7067" s="85" t="s">
        <v>2276</v>
      </c>
      <c r="C7067" s="85" t="s">
        <v>1452</v>
      </c>
      <c r="D7067" s="85" t="s">
        <v>1453</v>
      </c>
      <c r="E7067" s="85" t="s">
        <v>2275</v>
      </c>
      <c r="F7067" s="85" t="s">
        <v>28</v>
      </c>
      <c r="G7067" s="79">
        <v>595749.73</v>
      </c>
      <c r="H7067" s="79">
        <v>489093.33</v>
      </c>
      <c r="I7067" s="79">
        <v>106656.39999999997</v>
      </c>
      <c r="J7067" s="79">
        <v>2117.0500000000002</v>
      </c>
      <c r="K7067" s="63" t="s">
        <v>3380</v>
      </c>
      <c r="L7067" s="64" t="s">
        <v>3373</v>
      </c>
      <c r="M7067" s="16">
        <f>Таблица4[[#This Row],[Поступления]]/Таблица4[[#This Row],[Начисления]]</f>
        <v>0.82097113161931279</v>
      </c>
    </row>
    <row r="7068" spans="1:13" ht="15">
      <c r="A7068" s="61" t="s">
        <v>10729</v>
      </c>
      <c r="B7068" s="85" t="s">
        <v>2276</v>
      </c>
      <c r="C7068" s="85" t="s">
        <v>1452</v>
      </c>
      <c r="D7068" s="85" t="s">
        <v>1453</v>
      </c>
      <c r="E7068" s="85" t="s">
        <v>2275</v>
      </c>
      <c r="F7068" s="85" t="s">
        <v>105</v>
      </c>
      <c r="G7068" s="79">
        <v>215752.1</v>
      </c>
      <c r="H7068" s="79">
        <v>176051.91</v>
      </c>
      <c r="I7068" s="79">
        <v>39700.19</v>
      </c>
      <c r="J7068" s="79">
        <v>0</v>
      </c>
      <c r="K7068" s="63" t="s">
        <v>3380</v>
      </c>
      <c r="L7068" s="64" t="s">
        <v>3372</v>
      </c>
      <c r="M7068" s="16">
        <f>Таблица4[[#This Row],[Поступления]]/Таблица4[[#This Row],[Начисления]]</f>
        <v>0.81599164040581762</v>
      </c>
    </row>
    <row r="7069" spans="1:13" ht="15">
      <c r="A7069" s="61" t="s">
        <v>10730</v>
      </c>
      <c r="B7069" s="85" t="s">
        <v>2276</v>
      </c>
      <c r="C7069" s="85" t="s">
        <v>1452</v>
      </c>
      <c r="D7069" s="85" t="s">
        <v>1453</v>
      </c>
      <c r="E7069" s="85" t="s">
        <v>2275</v>
      </c>
      <c r="F7069" s="85" t="s">
        <v>37</v>
      </c>
      <c r="G7069" s="79">
        <v>398461.44</v>
      </c>
      <c r="H7069" s="79">
        <v>357281.72</v>
      </c>
      <c r="I7069" s="79">
        <v>41179.72000000003</v>
      </c>
      <c r="J7069" s="79">
        <v>0</v>
      </c>
      <c r="K7069" s="63" t="s">
        <v>3380</v>
      </c>
      <c r="L7069" s="64" t="s">
        <v>3372</v>
      </c>
      <c r="M7069" s="16">
        <f>Таблица4[[#This Row],[Поступления]]/Таблица4[[#This Row],[Начисления]]</f>
        <v>0.89665318681777584</v>
      </c>
    </row>
    <row r="7070" spans="1:13" ht="15">
      <c r="A7070" s="56" t="s">
        <v>14929</v>
      </c>
      <c r="B7070" s="84" t="s">
        <v>2276</v>
      </c>
      <c r="C7070" s="84" t="s">
        <v>1452</v>
      </c>
      <c r="D7070" s="84" t="s">
        <v>1453</v>
      </c>
      <c r="E7070" s="84" t="s">
        <v>2275</v>
      </c>
      <c r="F7070" s="84" t="s">
        <v>72</v>
      </c>
      <c r="G7070" s="77">
        <v>37972.97</v>
      </c>
      <c r="H7070" s="77">
        <v>28071.63</v>
      </c>
      <c r="I7070" s="77">
        <v>9901.34</v>
      </c>
      <c r="J7070" s="77">
        <v>0</v>
      </c>
      <c r="K7070" s="58" t="s">
        <v>3380</v>
      </c>
      <c r="L7070" s="59" t="s">
        <v>3372</v>
      </c>
      <c r="M7070" s="20">
        <f>Таблица4[[#This Row],[Поступления]]/Таблица4[[#This Row],[Начисления]]</f>
        <v>0.7392529475571703</v>
      </c>
    </row>
    <row r="7071" spans="1:13" ht="15">
      <c r="A7071" s="56" t="s">
        <v>10731</v>
      </c>
      <c r="B7071" s="84" t="s">
        <v>2276</v>
      </c>
      <c r="C7071" s="84" t="s">
        <v>1452</v>
      </c>
      <c r="D7071" s="84" t="s">
        <v>1453</v>
      </c>
      <c r="E7071" s="84" t="s">
        <v>2275</v>
      </c>
      <c r="F7071" s="84" t="s">
        <v>13</v>
      </c>
      <c r="G7071" s="79">
        <v>564244.55000000005</v>
      </c>
      <c r="H7071" s="79">
        <v>531461.99</v>
      </c>
      <c r="I7071" s="79">
        <v>32782.560000000056</v>
      </c>
      <c r="J7071" s="79">
        <v>1714.63</v>
      </c>
      <c r="K7071" s="58" t="s">
        <v>3380</v>
      </c>
      <c r="L7071" s="59" t="s">
        <v>3372</v>
      </c>
      <c r="M7071" s="16">
        <f>Таблица4[[#This Row],[Поступления]]/Таблица4[[#This Row],[Начисления]]</f>
        <v>0.94190008569865669</v>
      </c>
    </row>
    <row r="7072" spans="1:13" ht="15">
      <c r="A7072" s="56" t="s">
        <v>10732</v>
      </c>
      <c r="B7072" s="84" t="s">
        <v>2276</v>
      </c>
      <c r="C7072" s="84" t="s">
        <v>1452</v>
      </c>
      <c r="D7072" s="84" t="s">
        <v>1453</v>
      </c>
      <c r="E7072" s="84" t="s">
        <v>2275</v>
      </c>
      <c r="F7072" s="84" t="s">
        <v>672</v>
      </c>
      <c r="G7072" s="77">
        <v>67511.8</v>
      </c>
      <c r="H7072" s="77">
        <v>65305.88</v>
      </c>
      <c r="I7072" s="77">
        <v>2205.9200000000055</v>
      </c>
      <c r="J7072" s="77">
        <v>0</v>
      </c>
      <c r="K7072" s="58" t="s">
        <v>3380</v>
      </c>
      <c r="L7072" s="59" t="s">
        <v>3372</v>
      </c>
      <c r="M7072" s="20">
        <f>Таблица4[[#This Row],[Поступления]]/Таблица4[[#This Row],[Начисления]]</f>
        <v>0.96732541570510633</v>
      </c>
    </row>
    <row r="7073" spans="1:13" ht="15">
      <c r="A7073" s="61" t="s">
        <v>10733</v>
      </c>
      <c r="B7073" s="85" t="s">
        <v>2276</v>
      </c>
      <c r="C7073" s="85" t="s">
        <v>1452</v>
      </c>
      <c r="D7073" s="85" t="s">
        <v>1453</v>
      </c>
      <c r="E7073" s="85" t="s">
        <v>2275</v>
      </c>
      <c r="F7073" s="85" t="s">
        <v>884</v>
      </c>
      <c r="G7073" s="79">
        <v>32780.129999999997</v>
      </c>
      <c r="H7073" s="79">
        <v>17990.75</v>
      </c>
      <c r="I7073" s="79">
        <v>14789.379999999997</v>
      </c>
      <c r="J7073" s="79">
        <v>0</v>
      </c>
      <c r="K7073" s="63" t="s">
        <v>3380</v>
      </c>
      <c r="L7073" s="64" t="s">
        <v>3372</v>
      </c>
      <c r="M7073" s="16">
        <f>Таблица4[[#This Row],[Поступления]]/Таблица4[[#This Row],[Начисления]]</f>
        <v>0.54883095338548082</v>
      </c>
    </row>
    <row r="7074" spans="1:13" ht="15">
      <c r="A7074" s="61" t="s">
        <v>10734</v>
      </c>
      <c r="B7074" s="85" t="s">
        <v>2278</v>
      </c>
      <c r="C7074" s="85" t="s">
        <v>1452</v>
      </c>
      <c r="D7074" s="85" t="s">
        <v>1453</v>
      </c>
      <c r="E7074" s="85" t="s">
        <v>2277</v>
      </c>
      <c r="F7074" s="85" t="s">
        <v>21</v>
      </c>
      <c r="G7074" s="79">
        <v>229465.36</v>
      </c>
      <c r="H7074" s="79">
        <v>169766.35</v>
      </c>
      <c r="I7074" s="79">
        <v>59699.00999999998</v>
      </c>
      <c r="J7074" s="79">
        <v>1760.55</v>
      </c>
      <c r="K7074" s="63" t="s">
        <v>3376</v>
      </c>
      <c r="L7074" s="64" t="s">
        <v>3372</v>
      </c>
      <c r="M7074" s="16">
        <f>Таблица4[[#This Row],[Поступления]]/Таблица4[[#This Row],[Начисления]]</f>
        <v>0.73983432619197953</v>
      </c>
    </row>
    <row r="7075" spans="1:13" ht="15">
      <c r="A7075" s="56" t="s">
        <v>10735</v>
      </c>
      <c r="B7075" s="84" t="s">
        <v>2278</v>
      </c>
      <c r="C7075" s="84" t="s">
        <v>1452</v>
      </c>
      <c r="D7075" s="84" t="s">
        <v>1453</v>
      </c>
      <c r="E7075" s="84" t="s">
        <v>2277</v>
      </c>
      <c r="F7075" s="84" t="s">
        <v>22</v>
      </c>
      <c r="G7075" s="79">
        <v>339306.61</v>
      </c>
      <c r="H7075" s="79">
        <v>283596.63</v>
      </c>
      <c r="I7075" s="79">
        <v>55709.979999999981</v>
      </c>
      <c r="J7075" s="79">
        <v>486.24</v>
      </c>
      <c r="K7075" s="58" t="s">
        <v>3376</v>
      </c>
      <c r="L7075" s="59" t="s">
        <v>3372</v>
      </c>
      <c r="M7075" s="16">
        <f>Таблица4[[#This Row],[Поступления]]/Таблица4[[#This Row],[Начисления]]</f>
        <v>0.83581227610036835</v>
      </c>
    </row>
    <row r="7076" spans="1:13" ht="15">
      <c r="A7076" s="56" t="s">
        <v>10736</v>
      </c>
      <c r="B7076" s="84" t="s">
        <v>2278</v>
      </c>
      <c r="C7076" s="84" t="s">
        <v>1452</v>
      </c>
      <c r="D7076" s="84" t="s">
        <v>1453</v>
      </c>
      <c r="E7076" s="84" t="s">
        <v>2277</v>
      </c>
      <c r="F7076" s="84" t="s">
        <v>23</v>
      </c>
      <c r="G7076" s="79">
        <v>215585.38</v>
      </c>
      <c r="H7076" s="79">
        <v>176421.4</v>
      </c>
      <c r="I7076" s="79">
        <v>39163.98000000001</v>
      </c>
      <c r="J7076" s="79">
        <v>967.52</v>
      </c>
      <c r="K7076" s="58" t="s">
        <v>3376</v>
      </c>
      <c r="L7076" s="59" t="s">
        <v>3372</v>
      </c>
      <c r="M7076" s="16">
        <f>Таблица4[[#This Row],[Поступления]]/Таблица4[[#This Row],[Начисления]]</f>
        <v>0.81833656809195499</v>
      </c>
    </row>
    <row r="7077" spans="1:13" ht="15">
      <c r="A7077" s="56" t="s">
        <v>10737</v>
      </c>
      <c r="B7077" s="84" t="s">
        <v>2278</v>
      </c>
      <c r="C7077" s="84" t="s">
        <v>1452</v>
      </c>
      <c r="D7077" s="84" t="s">
        <v>1453</v>
      </c>
      <c r="E7077" s="84" t="s">
        <v>2277</v>
      </c>
      <c r="F7077" s="84" t="s">
        <v>24</v>
      </c>
      <c r="G7077" s="79">
        <v>229010.68</v>
      </c>
      <c r="H7077" s="79">
        <v>162785.25</v>
      </c>
      <c r="I7077" s="79">
        <v>66225.429999999993</v>
      </c>
      <c r="J7077" s="79">
        <v>1473.87</v>
      </c>
      <c r="K7077" s="58" t="s">
        <v>3376</v>
      </c>
      <c r="L7077" s="59" t="s">
        <v>3372</v>
      </c>
      <c r="M7077" s="16">
        <f>Таблица4[[#This Row],[Поступления]]/Таблица4[[#This Row],[Начисления]]</f>
        <v>0.71081946920554095</v>
      </c>
    </row>
    <row r="7078" spans="1:13" ht="15">
      <c r="A7078" s="56" t="s">
        <v>10738</v>
      </c>
      <c r="B7078" s="84" t="s">
        <v>2278</v>
      </c>
      <c r="C7078" s="84" t="s">
        <v>1452</v>
      </c>
      <c r="D7078" s="84" t="s">
        <v>1453</v>
      </c>
      <c r="E7078" s="84" t="s">
        <v>2277</v>
      </c>
      <c r="F7078" s="84" t="s">
        <v>28</v>
      </c>
      <c r="G7078" s="77">
        <v>220999.52</v>
      </c>
      <c r="H7078" s="77">
        <v>188638.32</v>
      </c>
      <c r="I7078" s="77">
        <v>32361.199999999983</v>
      </c>
      <c r="J7078" s="77">
        <v>2333.62</v>
      </c>
      <c r="K7078" s="58" t="s">
        <v>3376</v>
      </c>
      <c r="L7078" s="59" t="s">
        <v>3372</v>
      </c>
      <c r="M7078" s="20">
        <f>Таблица4[[#This Row],[Поступления]]/Таблица4[[#This Row],[Начисления]]</f>
        <v>0.85356891272886026</v>
      </c>
    </row>
    <row r="7079" spans="1:13" ht="15">
      <c r="A7079" s="56" t="s">
        <v>10739</v>
      </c>
      <c r="B7079" s="84" t="s">
        <v>2278</v>
      </c>
      <c r="C7079" s="84" t="s">
        <v>1452</v>
      </c>
      <c r="D7079" s="84" t="s">
        <v>1453</v>
      </c>
      <c r="E7079" s="84" t="s">
        <v>2277</v>
      </c>
      <c r="F7079" s="84" t="s">
        <v>105</v>
      </c>
      <c r="G7079" s="77">
        <v>213908.02</v>
      </c>
      <c r="H7079" s="77">
        <v>179174.17</v>
      </c>
      <c r="I7079" s="77">
        <v>34733.849999999977</v>
      </c>
      <c r="J7079" s="77">
        <v>2260.02</v>
      </c>
      <c r="K7079" s="58" t="s">
        <v>3376</v>
      </c>
      <c r="L7079" s="59" t="s">
        <v>3372</v>
      </c>
      <c r="M7079" s="20">
        <f>Таблица4[[#This Row],[Поступления]]/Таблица4[[#This Row],[Начисления]]</f>
        <v>0.83762249774459141</v>
      </c>
    </row>
    <row r="7080" spans="1:13" ht="15">
      <c r="A7080" s="61" t="s">
        <v>10740</v>
      </c>
      <c r="B7080" s="85" t="s">
        <v>2278</v>
      </c>
      <c r="C7080" s="85" t="s">
        <v>1452</v>
      </c>
      <c r="D7080" s="85" t="s">
        <v>1453</v>
      </c>
      <c r="E7080" s="85" t="s">
        <v>2277</v>
      </c>
      <c r="F7080" s="85" t="s">
        <v>32</v>
      </c>
      <c r="G7080" s="79">
        <v>224007.39</v>
      </c>
      <c r="H7080" s="79">
        <v>166459.82999999999</v>
      </c>
      <c r="I7080" s="79">
        <v>57547.560000000027</v>
      </c>
      <c r="J7080" s="79">
        <v>1188.54</v>
      </c>
      <c r="K7080" s="63" t="s">
        <v>3376</v>
      </c>
      <c r="L7080" s="64" t="s">
        <v>3372</v>
      </c>
      <c r="M7080" s="16">
        <f>Таблица4[[#This Row],[Поступления]]/Таблица4[[#This Row],[Начисления]]</f>
        <v>0.74309972541530878</v>
      </c>
    </row>
    <row r="7081" spans="1:13" ht="15">
      <c r="A7081" s="61" t="s">
        <v>10741</v>
      </c>
      <c r="B7081" s="85" t="s">
        <v>2278</v>
      </c>
      <c r="C7081" s="85" t="s">
        <v>1452</v>
      </c>
      <c r="D7081" s="85" t="s">
        <v>1453</v>
      </c>
      <c r="E7081" s="85" t="s">
        <v>2277</v>
      </c>
      <c r="F7081" s="85" t="s">
        <v>37</v>
      </c>
      <c r="G7081" s="79">
        <v>211119.63</v>
      </c>
      <c r="H7081" s="79">
        <v>167989.06</v>
      </c>
      <c r="I7081" s="79">
        <v>43130.570000000007</v>
      </c>
      <c r="J7081" s="79">
        <v>0</v>
      </c>
      <c r="K7081" s="63" t="s">
        <v>3376</v>
      </c>
      <c r="L7081" s="64" t="s">
        <v>3372</v>
      </c>
      <c r="M7081" s="16">
        <f>Таблица4[[#This Row],[Поступления]]/Таблица4[[#This Row],[Начисления]]</f>
        <v>0.79570554381892389</v>
      </c>
    </row>
    <row r="7082" spans="1:13" ht="15">
      <c r="A7082" s="56" t="s">
        <v>10742</v>
      </c>
      <c r="B7082" s="84" t="s">
        <v>2278</v>
      </c>
      <c r="C7082" s="84" t="s">
        <v>1452</v>
      </c>
      <c r="D7082" s="84" t="s">
        <v>1453</v>
      </c>
      <c r="E7082" s="84" t="s">
        <v>2277</v>
      </c>
      <c r="F7082" s="84" t="s">
        <v>33</v>
      </c>
      <c r="G7082" s="79">
        <v>757796.93</v>
      </c>
      <c r="H7082" s="79">
        <v>681839.04</v>
      </c>
      <c r="I7082" s="79">
        <v>75957.890000000014</v>
      </c>
      <c r="J7082" s="79">
        <v>1826.81</v>
      </c>
      <c r="K7082" s="58" t="s">
        <v>3376</v>
      </c>
      <c r="L7082" s="59" t="s">
        <v>3372</v>
      </c>
      <c r="M7082" s="16">
        <f>Таблица4[[#This Row],[Поступления]]/Таблица4[[#This Row],[Начисления]]</f>
        <v>0.89976484861188344</v>
      </c>
    </row>
    <row r="7083" spans="1:13" ht="15">
      <c r="A7083" s="55" t="s">
        <v>10743</v>
      </c>
      <c r="B7083" s="84" t="s">
        <v>2278</v>
      </c>
      <c r="C7083" s="88" t="s">
        <v>1452</v>
      </c>
      <c r="D7083" s="88" t="s">
        <v>1453</v>
      </c>
      <c r="E7083" s="88" t="s">
        <v>2277</v>
      </c>
      <c r="F7083" s="84" t="s">
        <v>70</v>
      </c>
      <c r="G7083" s="79">
        <v>1367667.22</v>
      </c>
      <c r="H7083" s="79">
        <v>1203351.44</v>
      </c>
      <c r="I7083" s="79">
        <v>164315.78000000003</v>
      </c>
      <c r="J7083" s="79">
        <v>5538.72</v>
      </c>
      <c r="K7083" s="57" t="s">
        <v>3376</v>
      </c>
      <c r="L7083" s="59" t="s">
        <v>3372</v>
      </c>
      <c r="M7083" s="16">
        <f>Таблица4[[#This Row],[Поступления]]/Таблица4[[#This Row],[Начисления]]</f>
        <v>0.87985689969230962</v>
      </c>
    </row>
    <row r="7084" spans="1:13" ht="15">
      <c r="A7084" s="56" t="s">
        <v>10744</v>
      </c>
      <c r="B7084" s="84" t="s">
        <v>2278</v>
      </c>
      <c r="C7084" s="84" t="s">
        <v>1452</v>
      </c>
      <c r="D7084" s="84" t="s">
        <v>1453</v>
      </c>
      <c r="E7084" s="84" t="s">
        <v>2277</v>
      </c>
      <c r="F7084" s="84" t="s">
        <v>29</v>
      </c>
      <c r="G7084" s="79">
        <v>747756.69</v>
      </c>
      <c r="H7084" s="79">
        <v>687464.82</v>
      </c>
      <c r="I7084" s="79">
        <v>60291.869999999995</v>
      </c>
      <c r="J7084" s="79">
        <v>11265.27</v>
      </c>
      <c r="K7084" s="58" t="s">
        <v>3376</v>
      </c>
      <c r="L7084" s="59" t="s">
        <v>3372</v>
      </c>
      <c r="M7084" s="16">
        <f>Таблица4[[#This Row],[Поступления]]/Таблица4[[#This Row],[Начисления]]</f>
        <v>0.91936966822724109</v>
      </c>
    </row>
    <row r="7085" spans="1:13" ht="15">
      <c r="A7085" s="56" t="s">
        <v>10745</v>
      </c>
      <c r="B7085" s="84" t="s">
        <v>2278</v>
      </c>
      <c r="C7085" s="84" t="s">
        <v>1452</v>
      </c>
      <c r="D7085" s="84" t="s">
        <v>1453</v>
      </c>
      <c r="E7085" s="84" t="s">
        <v>2277</v>
      </c>
      <c r="F7085" s="84" t="s">
        <v>25</v>
      </c>
      <c r="G7085" s="79">
        <v>1363228.28</v>
      </c>
      <c r="H7085" s="79">
        <v>1223368.49</v>
      </c>
      <c r="I7085" s="79">
        <v>139859.79000000004</v>
      </c>
      <c r="J7085" s="79">
        <v>3200.25</v>
      </c>
      <c r="K7085" s="58" t="s">
        <v>3376</v>
      </c>
      <c r="L7085" s="59" t="s">
        <v>3372</v>
      </c>
      <c r="M7085" s="16">
        <f>Таблица4[[#This Row],[Поступления]]/Таблица4[[#This Row],[Начисления]]</f>
        <v>0.89740545141859873</v>
      </c>
    </row>
    <row r="7086" spans="1:13" ht="15">
      <c r="A7086" s="56" t="s">
        <v>10746</v>
      </c>
      <c r="B7086" s="84" t="s">
        <v>2278</v>
      </c>
      <c r="C7086" s="84" t="s">
        <v>1452</v>
      </c>
      <c r="D7086" s="84" t="s">
        <v>1453</v>
      </c>
      <c r="E7086" s="84" t="s">
        <v>2277</v>
      </c>
      <c r="F7086" s="84" t="s">
        <v>30</v>
      </c>
      <c r="G7086" s="79">
        <v>1364329.57</v>
      </c>
      <c r="H7086" s="79">
        <v>1202336.3999999999</v>
      </c>
      <c r="I7086" s="79">
        <v>161993.17000000016</v>
      </c>
      <c r="J7086" s="79">
        <v>2442.65</v>
      </c>
      <c r="K7086" s="58" t="s">
        <v>3376</v>
      </c>
      <c r="L7086" s="59" t="s">
        <v>3373</v>
      </c>
      <c r="M7086" s="16">
        <f>Таблица4[[#This Row],[Поступления]]/Таблица4[[#This Row],[Начисления]]</f>
        <v>0.88126536757537244</v>
      </c>
    </row>
    <row r="7087" spans="1:13" ht="15">
      <c r="A7087" s="56" t="s">
        <v>10747</v>
      </c>
      <c r="B7087" s="84" t="s">
        <v>2278</v>
      </c>
      <c r="C7087" s="84" t="s">
        <v>1452</v>
      </c>
      <c r="D7087" s="84" t="s">
        <v>1453</v>
      </c>
      <c r="E7087" s="84" t="s">
        <v>2277</v>
      </c>
      <c r="F7087" s="84" t="s">
        <v>71</v>
      </c>
      <c r="G7087" s="79">
        <v>904378.19</v>
      </c>
      <c r="H7087" s="79">
        <v>888885.68</v>
      </c>
      <c r="I7087" s="79">
        <v>15492.509999999893</v>
      </c>
      <c r="J7087" s="79">
        <v>7068.77</v>
      </c>
      <c r="K7087" s="58" t="s">
        <v>3376</v>
      </c>
      <c r="L7087" s="59" t="s">
        <v>3372</v>
      </c>
      <c r="M7087" s="16">
        <f>Таблица4[[#This Row],[Поступления]]/Таблица4[[#This Row],[Начисления]]</f>
        <v>0.98286943430159468</v>
      </c>
    </row>
    <row r="7088" spans="1:13" ht="15">
      <c r="A7088" s="56" t="s">
        <v>10748</v>
      </c>
      <c r="B7088" s="84" t="s">
        <v>2280</v>
      </c>
      <c r="C7088" s="84" t="s">
        <v>1452</v>
      </c>
      <c r="D7088" s="84" t="s">
        <v>1453</v>
      </c>
      <c r="E7088" s="84" t="s">
        <v>2279</v>
      </c>
      <c r="F7088" s="84" t="s">
        <v>21</v>
      </c>
      <c r="G7088" s="77">
        <v>192216.48</v>
      </c>
      <c r="H7088" s="77">
        <v>146390.26999999999</v>
      </c>
      <c r="I7088" s="77">
        <v>45826.210000000021</v>
      </c>
      <c r="J7088" s="77">
        <v>0</v>
      </c>
      <c r="K7088" s="58" t="s">
        <v>3378</v>
      </c>
      <c r="L7088" s="59" t="s">
        <v>3372</v>
      </c>
      <c r="M7088" s="20">
        <f>Таблица4[[#This Row],[Поступления]]/Таблица4[[#This Row],[Начисления]]</f>
        <v>0.76159062948192568</v>
      </c>
    </row>
    <row r="7089" spans="1:13" ht="15">
      <c r="A7089" s="56" t="s">
        <v>10749</v>
      </c>
      <c r="B7089" s="84" t="s">
        <v>2280</v>
      </c>
      <c r="C7089" s="84" t="s">
        <v>1452</v>
      </c>
      <c r="D7089" s="84" t="s">
        <v>1453</v>
      </c>
      <c r="E7089" s="84" t="s">
        <v>2279</v>
      </c>
      <c r="F7089" s="84" t="s">
        <v>22</v>
      </c>
      <c r="G7089" s="77">
        <v>186874.92</v>
      </c>
      <c r="H7089" s="77">
        <v>146244.76</v>
      </c>
      <c r="I7089" s="77">
        <v>40630.160000000003</v>
      </c>
      <c r="J7089" s="77">
        <v>33.01</v>
      </c>
      <c r="K7089" s="58" t="s">
        <v>3378</v>
      </c>
      <c r="L7089" s="59" t="s">
        <v>3372</v>
      </c>
      <c r="M7089" s="20">
        <f>Таблица4[[#This Row],[Поступления]]/Таблица4[[#This Row],[Начисления]]</f>
        <v>0.78258099053634378</v>
      </c>
    </row>
    <row r="7090" spans="1:13" ht="15">
      <c r="A7090" s="56" t="s">
        <v>10750</v>
      </c>
      <c r="B7090" s="84" t="s">
        <v>2280</v>
      </c>
      <c r="C7090" s="84" t="s">
        <v>1452</v>
      </c>
      <c r="D7090" s="84" t="s">
        <v>1453</v>
      </c>
      <c r="E7090" s="84" t="s">
        <v>2279</v>
      </c>
      <c r="F7090" s="84" t="s">
        <v>23</v>
      </c>
      <c r="G7090" s="77">
        <v>218527.16</v>
      </c>
      <c r="H7090" s="77">
        <v>126036.4</v>
      </c>
      <c r="I7090" s="79">
        <v>92490.760000000009</v>
      </c>
      <c r="J7090" s="79">
        <v>6.14</v>
      </c>
      <c r="K7090" s="58" t="s">
        <v>3378</v>
      </c>
      <c r="L7090" s="59" t="s">
        <v>3372</v>
      </c>
      <c r="M7090" s="20">
        <f>Таблица4[[#This Row],[Поступления]]/Таблица4[[#This Row],[Начисления]]</f>
        <v>0.57675393758835281</v>
      </c>
    </row>
    <row r="7091" spans="1:13" ht="15">
      <c r="A7091" s="56" t="s">
        <v>10751</v>
      </c>
      <c r="B7091" s="84" t="s">
        <v>2280</v>
      </c>
      <c r="C7091" s="84" t="s">
        <v>1452</v>
      </c>
      <c r="D7091" s="84" t="s">
        <v>1453</v>
      </c>
      <c r="E7091" s="84" t="s">
        <v>2279</v>
      </c>
      <c r="F7091" s="84" t="s">
        <v>24</v>
      </c>
      <c r="G7091" s="77">
        <v>181061.09</v>
      </c>
      <c r="H7091" s="77">
        <v>154513.73000000001</v>
      </c>
      <c r="I7091" s="77">
        <v>26547.359999999986</v>
      </c>
      <c r="J7091" s="77">
        <v>101.21</v>
      </c>
      <c r="K7091" s="58" t="s">
        <v>3378</v>
      </c>
      <c r="L7091" s="59" t="s">
        <v>3372</v>
      </c>
      <c r="M7091" s="20">
        <f>Таблица4[[#This Row],[Поступления]]/Таблица4[[#This Row],[Начисления]]</f>
        <v>0.85337898937866774</v>
      </c>
    </row>
    <row r="7092" spans="1:13" ht="15">
      <c r="A7092" s="56" t="s">
        <v>10752</v>
      </c>
      <c r="B7092" s="84" t="s">
        <v>2280</v>
      </c>
      <c r="C7092" s="84" t="s">
        <v>1452</v>
      </c>
      <c r="D7092" s="84" t="s">
        <v>1453</v>
      </c>
      <c r="E7092" s="84" t="s">
        <v>2279</v>
      </c>
      <c r="F7092" s="84" t="s">
        <v>28</v>
      </c>
      <c r="G7092" s="77">
        <v>70563.44</v>
      </c>
      <c r="H7092" s="77">
        <v>54325.98</v>
      </c>
      <c r="I7092" s="77">
        <v>16237.46</v>
      </c>
      <c r="J7092" s="77">
        <v>0</v>
      </c>
      <c r="K7092" s="58" t="s">
        <v>3378</v>
      </c>
      <c r="L7092" s="59" t="s">
        <v>3372</v>
      </c>
      <c r="M7092" s="20">
        <f>Таблица4[[#This Row],[Поступления]]/Таблица4[[#This Row],[Начисления]]</f>
        <v>0.76988848616223926</v>
      </c>
    </row>
    <row r="7093" spans="1:13" ht="15">
      <c r="A7093" s="56" t="s">
        <v>10753</v>
      </c>
      <c r="B7093" s="84" t="s">
        <v>2280</v>
      </c>
      <c r="C7093" s="84" t="s">
        <v>1452</v>
      </c>
      <c r="D7093" s="84" t="s">
        <v>1453</v>
      </c>
      <c r="E7093" s="84" t="s">
        <v>2279</v>
      </c>
      <c r="F7093" s="84" t="s">
        <v>32</v>
      </c>
      <c r="G7093" s="77">
        <v>139985.43</v>
      </c>
      <c r="H7093" s="77">
        <v>123657.75</v>
      </c>
      <c r="I7093" s="77">
        <v>16327.679999999993</v>
      </c>
      <c r="J7093" s="77">
        <v>0</v>
      </c>
      <c r="K7093" s="58" t="s">
        <v>3378</v>
      </c>
      <c r="L7093" s="59" t="s">
        <v>3372</v>
      </c>
      <c r="M7093" s="20">
        <f>Таблица4[[#This Row],[Поступления]]/Таблица4[[#This Row],[Начисления]]</f>
        <v>0.88336157555825634</v>
      </c>
    </row>
    <row r="7094" spans="1:13" ht="15">
      <c r="A7094" s="56" t="s">
        <v>10754</v>
      </c>
      <c r="B7094" s="84" t="s">
        <v>2280</v>
      </c>
      <c r="C7094" s="84" t="s">
        <v>1452</v>
      </c>
      <c r="D7094" s="84" t="s">
        <v>1453</v>
      </c>
      <c r="E7094" s="84" t="s">
        <v>2279</v>
      </c>
      <c r="F7094" s="84" t="s">
        <v>33</v>
      </c>
      <c r="G7094" s="77">
        <v>139765.81</v>
      </c>
      <c r="H7094" s="77">
        <v>123178.92</v>
      </c>
      <c r="I7094" s="77">
        <v>16586.89</v>
      </c>
      <c r="J7094" s="77">
        <v>0</v>
      </c>
      <c r="K7094" s="58" t="s">
        <v>3378</v>
      </c>
      <c r="L7094" s="59" t="s">
        <v>3372</v>
      </c>
      <c r="M7094" s="20">
        <f>Таблица4[[#This Row],[Поступления]]/Таблица4[[#This Row],[Начисления]]</f>
        <v>0.88132369425684298</v>
      </c>
    </row>
    <row r="7095" spans="1:13" ht="15">
      <c r="A7095" s="56" t="s">
        <v>10755</v>
      </c>
      <c r="B7095" s="84" t="s">
        <v>2280</v>
      </c>
      <c r="C7095" s="84" t="s">
        <v>1452</v>
      </c>
      <c r="D7095" s="84" t="s">
        <v>1453</v>
      </c>
      <c r="E7095" s="84" t="s">
        <v>2279</v>
      </c>
      <c r="F7095" s="84" t="s">
        <v>70</v>
      </c>
      <c r="G7095" s="77">
        <v>137504.41</v>
      </c>
      <c r="H7095" s="77">
        <v>91419.28</v>
      </c>
      <c r="I7095" s="77">
        <v>46085.130000000005</v>
      </c>
      <c r="J7095" s="77">
        <v>0</v>
      </c>
      <c r="K7095" s="58" t="s">
        <v>3378</v>
      </c>
      <c r="L7095" s="59" t="s">
        <v>3372</v>
      </c>
      <c r="M7095" s="20">
        <f>Таблица4[[#This Row],[Поступления]]/Таблица4[[#This Row],[Начисления]]</f>
        <v>0.66484616747928305</v>
      </c>
    </row>
    <row r="7096" spans="1:13" ht="15">
      <c r="A7096" s="56" t="s">
        <v>10756</v>
      </c>
      <c r="B7096" s="84" t="s">
        <v>2280</v>
      </c>
      <c r="C7096" s="84" t="s">
        <v>1452</v>
      </c>
      <c r="D7096" s="84" t="s">
        <v>1453</v>
      </c>
      <c r="E7096" s="84" t="s">
        <v>2279</v>
      </c>
      <c r="F7096" s="84" t="s">
        <v>29</v>
      </c>
      <c r="G7096" s="77">
        <v>138711.97</v>
      </c>
      <c r="H7096" s="77">
        <v>120376.06</v>
      </c>
      <c r="I7096" s="77">
        <v>18335.910000000003</v>
      </c>
      <c r="J7096" s="77">
        <v>4827.6000000000004</v>
      </c>
      <c r="K7096" s="58" t="s">
        <v>3378</v>
      </c>
      <c r="L7096" s="59" t="s">
        <v>3372</v>
      </c>
      <c r="M7096" s="20">
        <f>Таблица4[[#This Row],[Поступления]]/Таблица4[[#This Row],[Начисления]]</f>
        <v>0.86781306616869469</v>
      </c>
    </row>
    <row r="7097" spans="1:13" ht="15">
      <c r="A7097" s="56" t="s">
        <v>10757</v>
      </c>
      <c r="B7097" s="84" t="s">
        <v>2280</v>
      </c>
      <c r="C7097" s="84" t="s">
        <v>1452</v>
      </c>
      <c r="D7097" s="84" t="s">
        <v>1453</v>
      </c>
      <c r="E7097" s="84" t="s">
        <v>2279</v>
      </c>
      <c r="F7097" s="84" t="s">
        <v>25</v>
      </c>
      <c r="G7097" s="77">
        <v>138031.4</v>
      </c>
      <c r="H7097" s="77">
        <v>120835.66</v>
      </c>
      <c r="I7097" s="77">
        <v>17195.739999999991</v>
      </c>
      <c r="J7097" s="77">
        <v>0</v>
      </c>
      <c r="K7097" s="58" t="s">
        <v>3378</v>
      </c>
      <c r="L7097" s="59" t="s">
        <v>3372</v>
      </c>
      <c r="M7097" s="20">
        <f>Таблица4[[#This Row],[Поступления]]/Таблица4[[#This Row],[Начисления]]</f>
        <v>0.87542153452040627</v>
      </c>
    </row>
    <row r="7098" spans="1:13" ht="15">
      <c r="A7098" s="56" t="s">
        <v>10758</v>
      </c>
      <c r="B7098" s="84" t="s">
        <v>2280</v>
      </c>
      <c r="C7098" s="84" t="s">
        <v>1452</v>
      </c>
      <c r="D7098" s="84" t="s">
        <v>1453</v>
      </c>
      <c r="E7098" s="84" t="s">
        <v>2279</v>
      </c>
      <c r="F7098" s="84" t="s">
        <v>30</v>
      </c>
      <c r="G7098" s="77">
        <v>136538.32</v>
      </c>
      <c r="H7098" s="77">
        <v>127326.12</v>
      </c>
      <c r="I7098" s="77">
        <v>9212.2000000000116</v>
      </c>
      <c r="J7098" s="77">
        <v>0</v>
      </c>
      <c r="K7098" s="58" t="s">
        <v>3378</v>
      </c>
      <c r="L7098" s="59" t="s">
        <v>3372</v>
      </c>
      <c r="M7098" s="20">
        <f>Таблица4[[#This Row],[Поступления]]/Таблица4[[#This Row],[Начисления]]</f>
        <v>0.93253029625675776</v>
      </c>
    </row>
    <row r="7099" spans="1:13" ht="15">
      <c r="A7099" s="56" t="s">
        <v>10759</v>
      </c>
      <c r="B7099" s="84" t="s">
        <v>2280</v>
      </c>
      <c r="C7099" s="84" t="s">
        <v>1452</v>
      </c>
      <c r="D7099" s="84" t="s">
        <v>1453</v>
      </c>
      <c r="E7099" s="84" t="s">
        <v>2279</v>
      </c>
      <c r="F7099" s="84" t="s">
        <v>19</v>
      </c>
      <c r="G7099" s="77">
        <v>969028.57</v>
      </c>
      <c r="H7099" s="77">
        <v>846960.17</v>
      </c>
      <c r="I7099" s="77">
        <v>122068.39999999991</v>
      </c>
      <c r="J7099" s="77">
        <v>6537.21</v>
      </c>
      <c r="K7099" s="58" t="s">
        <v>3378</v>
      </c>
      <c r="L7099" s="59" t="s">
        <v>3372</v>
      </c>
      <c r="M7099" s="20">
        <f>Таблица4[[#This Row],[Поступления]]/Таблица4[[#This Row],[Начисления]]</f>
        <v>0.87403013308472433</v>
      </c>
    </row>
    <row r="7100" spans="1:13" ht="15">
      <c r="A7100" s="56" t="s">
        <v>10760</v>
      </c>
      <c r="B7100" s="84" t="s">
        <v>2280</v>
      </c>
      <c r="C7100" s="84" t="s">
        <v>1452</v>
      </c>
      <c r="D7100" s="84" t="s">
        <v>1453</v>
      </c>
      <c r="E7100" s="84" t="s">
        <v>2279</v>
      </c>
      <c r="F7100" s="84" t="s">
        <v>9</v>
      </c>
      <c r="G7100" s="77">
        <v>958952.45</v>
      </c>
      <c r="H7100" s="77">
        <v>842800.49</v>
      </c>
      <c r="I7100" s="77">
        <v>116151.95999999996</v>
      </c>
      <c r="J7100" s="77">
        <v>3193.92</v>
      </c>
      <c r="K7100" s="58" t="s">
        <v>3378</v>
      </c>
      <c r="L7100" s="59" t="s">
        <v>3372</v>
      </c>
      <c r="M7100" s="20">
        <f>Таблица4[[#This Row],[Поступления]]/Таблица4[[#This Row],[Начисления]]</f>
        <v>0.87887620496720154</v>
      </c>
    </row>
    <row r="7101" spans="1:13" ht="15">
      <c r="A7101" s="56" t="s">
        <v>10761</v>
      </c>
      <c r="B7101" s="84" t="s">
        <v>2280</v>
      </c>
      <c r="C7101" s="84" t="s">
        <v>1452</v>
      </c>
      <c r="D7101" s="84" t="s">
        <v>1453</v>
      </c>
      <c r="E7101" s="84" t="s">
        <v>2279</v>
      </c>
      <c r="F7101" s="84" t="s">
        <v>10</v>
      </c>
      <c r="G7101" s="77">
        <v>774889.78</v>
      </c>
      <c r="H7101" s="77">
        <v>725630.1</v>
      </c>
      <c r="I7101" s="77">
        <v>49259.680000000051</v>
      </c>
      <c r="J7101" s="77">
        <v>34093.4</v>
      </c>
      <c r="K7101" s="58" t="s">
        <v>3378</v>
      </c>
      <c r="L7101" s="59" t="s">
        <v>3372</v>
      </c>
      <c r="M7101" s="20">
        <f>Таблица4[[#This Row],[Поступления]]/Таблица4[[#This Row],[Начисления]]</f>
        <v>0.93643008170787845</v>
      </c>
    </row>
    <row r="7102" spans="1:13" ht="15">
      <c r="A7102" s="56" t="s">
        <v>10762</v>
      </c>
      <c r="B7102" s="84" t="s">
        <v>2280</v>
      </c>
      <c r="C7102" s="84" t="s">
        <v>1452</v>
      </c>
      <c r="D7102" s="84" t="s">
        <v>1453</v>
      </c>
      <c r="E7102" s="84" t="s">
        <v>2279</v>
      </c>
      <c r="F7102" s="84" t="s">
        <v>11</v>
      </c>
      <c r="G7102" s="77">
        <v>511354.57</v>
      </c>
      <c r="H7102" s="77">
        <v>467517.71</v>
      </c>
      <c r="I7102" s="77">
        <v>43836.859999999986</v>
      </c>
      <c r="J7102" s="77">
        <v>43.6</v>
      </c>
      <c r="K7102" s="58" t="s">
        <v>3378</v>
      </c>
      <c r="L7102" s="59" t="s">
        <v>3372</v>
      </c>
      <c r="M7102" s="20">
        <f>Таблица4[[#This Row],[Поступления]]/Таблица4[[#This Row],[Начисления]]</f>
        <v>0.91427306496938121</v>
      </c>
    </row>
    <row r="7103" spans="1:13" ht="15">
      <c r="A7103" s="56" t="s">
        <v>10763</v>
      </c>
      <c r="B7103" s="84" t="s">
        <v>2280</v>
      </c>
      <c r="C7103" s="84" t="s">
        <v>1452</v>
      </c>
      <c r="D7103" s="84" t="s">
        <v>1453</v>
      </c>
      <c r="E7103" s="84" t="s">
        <v>2279</v>
      </c>
      <c r="F7103" s="84" t="s">
        <v>13</v>
      </c>
      <c r="G7103" s="77">
        <v>866743.33</v>
      </c>
      <c r="H7103" s="77">
        <v>764622.15</v>
      </c>
      <c r="I7103" s="77">
        <v>102121.17999999993</v>
      </c>
      <c r="J7103" s="77">
        <v>2588.2399999999998</v>
      </c>
      <c r="K7103" s="58" t="s">
        <v>3378</v>
      </c>
      <c r="L7103" s="59" t="s">
        <v>3372</v>
      </c>
      <c r="M7103" s="20">
        <f>Таблица4[[#This Row],[Поступления]]/Таблица4[[#This Row],[Начисления]]</f>
        <v>0.88217829146720983</v>
      </c>
    </row>
    <row r="7104" spans="1:13" ht="15">
      <c r="A7104" s="56" t="s">
        <v>10764</v>
      </c>
      <c r="B7104" s="84" t="s">
        <v>2280</v>
      </c>
      <c r="C7104" s="84" t="s">
        <v>1452</v>
      </c>
      <c r="D7104" s="84" t="s">
        <v>1453</v>
      </c>
      <c r="E7104" s="84" t="s">
        <v>2279</v>
      </c>
      <c r="F7104" s="84" t="s">
        <v>14</v>
      </c>
      <c r="G7104" s="77">
        <v>847794.25</v>
      </c>
      <c r="H7104" s="77">
        <v>788492.19</v>
      </c>
      <c r="I7104" s="77">
        <v>59302.060000000056</v>
      </c>
      <c r="J7104" s="77">
        <v>1125.58</v>
      </c>
      <c r="K7104" s="58" t="s">
        <v>3378</v>
      </c>
      <c r="L7104" s="59" t="s">
        <v>3372</v>
      </c>
      <c r="M7104" s="20">
        <f>Таблица4[[#This Row],[Поступления]]/Таблица4[[#This Row],[Начисления]]</f>
        <v>0.93005135385147986</v>
      </c>
    </row>
    <row r="7105" spans="1:13" ht="15">
      <c r="A7105" s="56" t="s">
        <v>10765</v>
      </c>
      <c r="B7105" s="84" t="s">
        <v>2281</v>
      </c>
      <c r="C7105" s="84" t="s">
        <v>1452</v>
      </c>
      <c r="D7105" s="84" t="s">
        <v>1453</v>
      </c>
      <c r="E7105" s="84" t="s">
        <v>1046</v>
      </c>
      <c r="F7105" s="84" t="s">
        <v>22</v>
      </c>
      <c r="G7105" s="77">
        <v>1184825.1000000001</v>
      </c>
      <c r="H7105" s="77">
        <v>1092188.19</v>
      </c>
      <c r="I7105" s="77">
        <v>92636.910000000149</v>
      </c>
      <c r="J7105" s="77">
        <v>10551.15</v>
      </c>
      <c r="K7105" s="58" t="s">
        <v>3374</v>
      </c>
      <c r="L7105" s="59" t="s">
        <v>3372</v>
      </c>
      <c r="M7105" s="20">
        <f>Таблица4[[#This Row],[Поступления]]/Таблица4[[#This Row],[Начисления]]</f>
        <v>0.92181385252557513</v>
      </c>
    </row>
    <row r="7106" spans="1:13" ht="15">
      <c r="A7106" s="56" t="s">
        <v>10766</v>
      </c>
      <c r="B7106" s="84" t="s">
        <v>2281</v>
      </c>
      <c r="C7106" s="84" t="s">
        <v>1452</v>
      </c>
      <c r="D7106" s="84" t="s">
        <v>1453</v>
      </c>
      <c r="E7106" s="84" t="s">
        <v>1046</v>
      </c>
      <c r="F7106" s="84" t="s">
        <v>23</v>
      </c>
      <c r="G7106" s="77">
        <v>765308.58</v>
      </c>
      <c r="H7106" s="77">
        <v>631755.74</v>
      </c>
      <c r="I7106" s="77">
        <v>133552.83999999997</v>
      </c>
      <c r="J7106" s="77">
        <v>9274.49</v>
      </c>
      <c r="K7106" s="58" t="s">
        <v>3374</v>
      </c>
      <c r="L7106" s="59" t="s">
        <v>3372</v>
      </c>
      <c r="M7106" s="20">
        <f>Таблица4[[#This Row],[Поступления]]/Таблица4[[#This Row],[Начисления]]</f>
        <v>0.82549151611497684</v>
      </c>
    </row>
    <row r="7107" spans="1:13" ht="15">
      <c r="A7107" s="56" t="s">
        <v>10767</v>
      </c>
      <c r="B7107" s="84" t="s">
        <v>2281</v>
      </c>
      <c r="C7107" s="84" t="s">
        <v>1452</v>
      </c>
      <c r="D7107" s="84" t="s">
        <v>1453</v>
      </c>
      <c r="E7107" s="84" t="s">
        <v>1046</v>
      </c>
      <c r="F7107" s="84" t="s">
        <v>25</v>
      </c>
      <c r="G7107" s="77">
        <v>619790.21</v>
      </c>
      <c r="H7107" s="77">
        <v>485673.79</v>
      </c>
      <c r="I7107" s="77">
        <v>134116.41999999998</v>
      </c>
      <c r="J7107" s="77">
        <v>0</v>
      </c>
      <c r="K7107" s="58" t="s">
        <v>3374</v>
      </c>
      <c r="L7107" s="59" t="s">
        <v>3372</v>
      </c>
      <c r="M7107" s="20">
        <f>Таблица4[[#This Row],[Поступления]]/Таблица4[[#This Row],[Начисления]]</f>
        <v>0.78360997344569228</v>
      </c>
    </row>
    <row r="7108" spans="1:13" ht="15">
      <c r="A7108" s="56" t="s">
        <v>10768</v>
      </c>
      <c r="B7108" s="84" t="s">
        <v>2281</v>
      </c>
      <c r="C7108" s="84" t="s">
        <v>1452</v>
      </c>
      <c r="D7108" s="84" t="s">
        <v>1453</v>
      </c>
      <c r="E7108" s="84" t="s">
        <v>1046</v>
      </c>
      <c r="F7108" s="84" t="s">
        <v>13</v>
      </c>
      <c r="G7108" s="77">
        <v>732024.66</v>
      </c>
      <c r="H7108" s="77">
        <v>640099.56999999995</v>
      </c>
      <c r="I7108" s="77">
        <v>91925.090000000084</v>
      </c>
      <c r="J7108" s="77">
        <v>497.19</v>
      </c>
      <c r="K7108" s="58" t="s">
        <v>3374</v>
      </c>
      <c r="L7108" s="59" t="s">
        <v>3372</v>
      </c>
      <c r="M7108" s="20">
        <f>Таблица4[[#This Row],[Поступления]]/Таблица4[[#This Row],[Начисления]]</f>
        <v>0.8744235064430752</v>
      </c>
    </row>
    <row r="7109" spans="1:13" ht="15">
      <c r="A7109" s="56" t="s">
        <v>10769</v>
      </c>
      <c r="B7109" s="84" t="s">
        <v>2281</v>
      </c>
      <c r="C7109" s="84" t="s">
        <v>1452</v>
      </c>
      <c r="D7109" s="84" t="s">
        <v>1453</v>
      </c>
      <c r="E7109" s="84" t="s">
        <v>1046</v>
      </c>
      <c r="F7109" s="84" t="s">
        <v>124</v>
      </c>
      <c r="G7109" s="77">
        <v>2705540.35</v>
      </c>
      <c r="H7109" s="77">
        <v>2513262.31</v>
      </c>
      <c r="I7109" s="77">
        <v>192278.04000000004</v>
      </c>
      <c r="J7109" s="77">
        <v>10020.83</v>
      </c>
      <c r="K7109" s="58" t="s">
        <v>3374</v>
      </c>
      <c r="L7109" s="59" t="s">
        <v>3373</v>
      </c>
      <c r="M7109" s="20">
        <f>Таблица4[[#This Row],[Поступления]]/Таблица4[[#This Row],[Начисления]]</f>
        <v>0.92893174186073402</v>
      </c>
    </row>
    <row r="7110" spans="1:13" ht="15">
      <c r="A7110" s="56" t="s">
        <v>10770</v>
      </c>
      <c r="B7110" s="84" t="s">
        <v>2281</v>
      </c>
      <c r="C7110" s="84" t="s">
        <v>1452</v>
      </c>
      <c r="D7110" s="84" t="s">
        <v>1453</v>
      </c>
      <c r="E7110" s="84" t="s">
        <v>1046</v>
      </c>
      <c r="F7110" s="84" t="s">
        <v>185</v>
      </c>
      <c r="G7110" s="77">
        <v>836179.6</v>
      </c>
      <c r="H7110" s="77">
        <v>735802.48</v>
      </c>
      <c r="I7110" s="77">
        <v>100377.12</v>
      </c>
      <c r="J7110" s="77">
        <v>2656.69</v>
      </c>
      <c r="K7110" s="58" t="s">
        <v>3374</v>
      </c>
      <c r="L7110" s="59" t="s">
        <v>3372</v>
      </c>
      <c r="M7110" s="20">
        <f>Таблица4[[#This Row],[Поступления]]/Таблица4[[#This Row],[Начисления]]</f>
        <v>0.87995746368363925</v>
      </c>
    </row>
    <row r="7111" spans="1:13" ht="15">
      <c r="A7111" s="56" t="s">
        <v>10771</v>
      </c>
      <c r="B7111" s="84" t="s">
        <v>2281</v>
      </c>
      <c r="C7111" s="84" t="s">
        <v>1452</v>
      </c>
      <c r="D7111" s="84" t="s">
        <v>1453</v>
      </c>
      <c r="E7111" s="84" t="s">
        <v>1046</v>
      </c>
      <c r="F7111" s="84" t="s">
        <v>26</v>
      </c>
      <c r="G7111" s="77">
        <v>868656.92</v>
      </c>
      <c r="H7111" s="77">
        <v>803995.38</v>
      </c>
      <c r="I7111" s="77">
        <v>64661.540000000037</v>
      </c>
      <c r="J7111" s="77">
        <v>6472.12</v>
      </c>
      <c r="K7111" s="58" t="s">
        <v>3374</v>
      </c>
      <c r="L7111" s="59" t="s">
        <v>3373</v>
      </c>
      <c r="M7111" s="20">
        <f>Таблица4[[#This Row],[Поступления]]/Таблица4[[#This Row],[Начисления]]</f>
        <v>0.92556147483404605</v>
      </c>
    </row>
    <row r="7112" spans="1:13" ht="15">
      <c r="A7112" s="56" t="s">
        <v>10772</v>
      </c>
      <c r="B7112" s="84" t="s">
        <v>2281</v>
      </c>
      <c r="C7112" s="84" t="s">
        <v>1452</v>
      </c>
      <c r="D7112" s="84" t="s">
        <v>1453</v>
      </c>
      <c r="E7112" s="84" t="s">
        <v>1046</v>
      </c>
      <c r="F7112" s="84" t="s">
        <v>122</v>
      </c>
      <c r="G7112" s="77">
        <v>676703.37</v>
      </c>
      <c r="H7112" s="77">
        <v>631119.89</v>
      </c>
      <c r="I7112" s="77">
        <v>45583.479999999981</v>
      </c>
      <c r="J7112" s="77">
        <v>5765.03</v>
      </c>
      <c r="K7112" s="58" t="s">
        <v>3374</v>
      </c>
      <c r="L7112" s="59" t="s">
        <v>3372</v>
      </c>
      <c r="M7112" s="20">
        <f>Таблица4[[#This Row],[Поступления]]/Таблица4[[#This Row],[Начисления]]</f>
        <v>0.93263890499023228</v>
      </c>
    </row>
    <row r="7113" spans="1:13" ht="15">
      <c r="A7113" s="56" t="s">
        <v>10773</v>
      </c>
      <c r="B7113" s="84" t="s">
        <v>2281</v>
      </c>
      <c r="C7113" s="84" t="s">
        <v>1452</v>
      </c>
      <c r="D7113" s="84" t="s">
        <v>1453</v>
      </c>
      <c r="E7113" s="84" t="s">
        <v>1046</v>
      </c>
      <c r="F7113" s="84" t="s">
        <v>301</v>
      </c>
      <c r="G7113" s="77">
        <v>3508553.24</v>
      </c>
      <c r="H7113" s="77">
        <v>3135115.89</v>
      </c>
      <c r="I7113" s="77">
        <v>373437.35000000009</v>
      </c>
      <c r="J7113" s="77">
        <v>2941.17</v>
      </c>
      <c r="K7113" s="58" t="s">
        <v>3374</v>
      </c>
      <c r="L7113" s="59" t="s">
        <v>3373</v>
      </c>
      <c r="M7113" s="20">
        <f>Таблица4[[#This Row],[Поступления]]/Таблица4[[#This Row],[Начисления]]</f>
        <v>0.8935637214386406</v>
      </c>
    </row>
    <row r="7114" spans="1:13" ht="15">
      <c r="A7114" s="56" t="s">
        <v>10774</v>
      </c>
      <c r="B7114" s="84" t="s">
        <v>2282</v>
      </c>
      <c r="C7114" s="84" t="s">
        <v>1452</v>
      </c>
      <c r="D7114" s="84" t="s">
        <v>1453</v>
      </c>
      <c r="E7114" s="84" t="s">
        <v>1048</v>
      </c>
      <c r="F7114" s="84" t="s">
        <v>22</v>
      </c>
      <c r="G7114" s="77">
        <v>79933.7</v>
      </c>
      <c r="H7114" s="77">
        <v>59524.42</v>
      </c>
      <c r="I7114" s="79">
        <v>20409.28</v>
      </c>
      <c r="J7114" s="79">
        <v>596</v>
      </c>
      <c r="K7114" s="58" t="s">
        <v>3376</v>
      </c>
      <c r="L7114" s="59" t="s">
        <v>3372</v>
      </c>
      <c r="M7114" s="20">
        <f>Таблица4[[#This Row],[Поступления]]/Таблица4[[#This Row],[Начисления]]</f>
        <v>0.7446723972492203</v>
      </c>
    </row>
    <row r="7115" spans="1:13" ht="15">
      <c r="A7115" s="56" t="s">
        <v>10775</v>
      </c>
      <c r="B7115" s="84" t="s">
        <v>2282</v>
      </c>
      <c r="C7115" s="84" t="s">
        <v>1452</v>
      </c>
      <c r="D7115" s="84" t="s">
        <v>1453</v>
      </c>
      <c r="E7115" s="84" t="s">
        <v>1048</v>
      </c>
      <c r="F7115" s="84" t="s">
        <v>24</v>
      </c>
      <c r="G7115" s="77">
        <v>81563.070000000007</v>
      </c>
      <c r="H7115" s="77">
        <v>61230.69</v>
      </c>
      <c r="I7115" s="77">
        <v>20332.380000000005</v>
      </c>
      <c r="J7115" s="77">
        <v>0</v>
      </c>
      <c r="K7115" s="58" t="s">
        <v>3376</v>
      </c>
      <c r="L7115" s="59" t="s">
        <v>3372</v>
      </c>
      <c r="M7115" s="20">
        <f>Таблица4[[#This Row],[Поступления]]/Таблица4[[#This Row],[Начисления]]</f>
        <v>0.75071585706619426</v>
      </c>
    </row>
    <row r="7116" spans="1:13" ht="15">
      <c r="A7116" s="56" t="s">
        <v>10776</v>
      </c>
      <c r="B7116" s="84" t="s">
        <v>2282</v>
      </c>
      <c r="C7116" s="84" t="s">
        <v>1452</v>
      </c>
      <c r="D7116" s="84" t="s">
        <v>1453</v>
      </c>
      <c r="E7116" s="84" t="s">
        <v>1048</v>
      </c>
      <c r="F7116" s="84" t="s">
        <v>105</v>
      </c>
      <c r="G7116" s="77">
        <v>88522.84</v>
      </c>
      <c r="H7116" s="77">
        <v>63838.7</v>
      </c>
      <c r="I7116" s="77">
        <v>24684.14</v>
      </c>
      <c r="J7116" s="77">
        <v>0</v>
      </c>
      <c r="K7116" s="58" t="s">
        <v>3376</v>
      </c>
      <c r="L7116" s="59" t="s">
        <v>3372</v>
      </c>
      <c r="M7116" s="20">
        <f>Таблица4[[#This Row],[Поступления]]/Таблица4[[#This Row],[Начисления]]</f>
        <v>0.72115512787434288</v>
      </c>
    </row>
    <row r="7117" spans="1:13" ht="15">
      <c r="A7117" s="56" t="s">
        <v>10777</v>
      </c>
      <c r="B7117" s="84" t="s">
        <v>2282</v>
      </c>
      <c r="C7117" s="84" t="s">
        <v>1452</v>
      </c>
      <c r="D7117" s="84" t="s">
        <v>1453</v>
      </c>
      <c r="E7117" s="84" t="s">
        <v>1048</v>
      </c>
      <c r="F7117" s="84" t="s">
        <v>37</v>
      </c>
      <c r="G7117" s="77">
        <v>88698.34</v>
      </c>
      <c r="H7117" s="77">
        <v>89557.48</v>
      </c>
      <c r="I7117" s="79">
        <v>0</v>
      </c>
      <c r="J7117" s="79">
        <v>859.13999999999942</v>
      </c>
      <c r="K7117" s="58" t="s">
        <v>3376</v>
      </c>
      <c r="L7117" s="59" t="s">
        <v>3372</v>
      </c>
      <c r="M7117" s="20">
        <f>Таблица4[[#This Row],[Поступления]]/Таблица4[[#This Row],[Начисления]]</f>
        <v>1.0096860888264652</v>
      </c>
    </row>
    <row r="7118" spans="1:13" ht="15">
      <c r="A7118" s="56" t="s">
        <v>10778</v>
      </c>
      <c r="B7118" s="84" t="s">
        <v>2282</v>
      </c>
      <c r="C7118" s="84" t="s">
        <v>1452</v>
      </c>
      <c r="D7118" s="84" t="s">
        <v>1453</v>
      </c>
      <c r="E7118" s="84" t="s">
        <v>1048</v>
      </c>
      <c r="F7118" s="84" t="s">
        <v>70</v>
      </c>
      <c r="G7118" s="77">
        <v>86480.92</v>
      </c>
      <c r="H7118" s="77">
        <v>44566.75</v>
      </c>
      <c r="I7118" s="77">
        <v>41914.17</v>
      </c>
      <c r="J7118" s="77">
        <v>0</v>
      </c>
      <c r="K7118" s="58" t="s">
        <v>3376</v>
      </c>
      <c r="L7118" s="59" t="s">
        <v>3372</v>
      </c>
      <c r="M7118" s="20">
        <f>Таблица4[[#This Row],[Поступления]]/Таблица4[[#This Row],[Начисления]]</f>
        <v>0.515336215202151</v>
      </c>
    </row>
    <row r="7119" spans="1:13" ht="15">
      <c r="A7119" s="56" t="s">
        <v>10779</v>
      </c>
      <c r="B7119" s="84" t="s">
        <v>2282</v>
      </c>
      <c r="C7119" s="84" t="s">
        <v>1452</v>
      </c>
      <c r="D7119" s="84" t="s">
        <v>1453</v>
      </c>
      <c r="E7119" s="84" t="s">
        <v>1048</v>
      </c>
      <c r="F7119" s="84" t="s">
        <v>25</v>
      </c>
      <c r="G7119" s="77">
        <v>79213.710000000006</v>
      </c>
      <c r="H7119" s="77">
        <v>70717.59</v>
      </c>
      <c r="I7119" s="77">
        <v>8496.1200000000099</v>
      </c>
      <c r="J7119" s="77">
        <v>0</v>
      </c>
      <c r="K7119" s="58" t="s">
        <v>3376</v>
      </c>
      <c r="L7119" s="59" t="s">
        <v>3372</v>
      </c>
      <c r="M7119" s="20">
        <f>Таблица4[[#This Row],[Поступления]]/Таблица4[[#This Row],[Начисления]]</f>
        <v>0.89274432418327576</v>
      </c>
    </row>
    <row r="7120" spans="1:13" ht="15">
      <c r="A7120" s="56" t="s">
        <v>10780</v>
      </c>
      <c r="B7120" s="84" t="s">
        <v>2282</v>
      </c>
      <c r="C7120" s="84" t="s">
        <v>1452</v>
      </c>
      <c r="D7120" s="84" t="s">
        <v>1453</v>
      </c>
      <c r="E7120" s="84" t="s">
        <v>1048</v>
      </c>
      <c r="F7120" s="84" t="s">
        <v>72</v>
      </c>
      <c r="G7120" s="77">
        <v>368778.8</v>
      </c>
      <c r="H7120" s="77">
        <v>320465.17</v>
      </c>
      <c r="I7120" s="77">
        <v>48313.630000000005</v>
      </c>
      <c r="J7120" s="77">
        <v>1477.66</v>
      </c>
      <c r="K7120" s="58" t="s">
        <v>3376</v>
      </c>
      <c r="L7120" s="59" t="s">
        <v>3372</v>
      </c>
      <c r="M7120" s="20">
        <f>Таблица4[[#This Row],[Поступления]]/Таблица4[[#This Row],[Начисления]]</f>
        <v>0.86899021852666147</v>
      </c>
    </row>
    <row r="7121" spans="1:13" ht="15">
      <c r="A7121" s="56" t="s">
        <v>10781</v>
      </c>
      <c r="B7121" s="84" t="s">
        <v>2282</v>
      </c>
      <c r="C7121" s="84" t="s">
        <v>1452</v>
      </c>
      <c r="D7121" s="84" t="s">
        <v>1453</v>
      </c>
      <c r="E7121" s="84" t="s">
        <v>1048</v>
      </c>
      <c r="F7121" s="84" t="s">
        <v>73</v>
      </c>
      <c r="G7121" s="77">
        <v>341508.56</v>
      </c>
      <c r="H7121" s="77">
        <v>271049.38</v>
      </c>
      <c r="I7121" s="79">
        <v>70459.179999999993</v>
      </c>
      <c r="J7121" s="79">
        <v>1527.38</v>
      </c>
      <c r="K7121" s="58" t="s">
        <v>3376</v>
      </c>
      <c r="L7121" s="59" t="s">
        <v>3372</v>
      </c>
      <c r="M7121" s="20">
        <f>Таблица4[[#This Row],[Поступления]]/Таблица4[[#This Row],[Начисления]]</f>
        <v>0.79368253609807027</v>
      </c>
    </row>
    <row r="7122" spans="1:13" ht="15">
      <c r="A7122" s="56" t="s">
        <v>10782</v>
      </c>
      <c r="B7122" s="84" t="s">
        <v>2282</v>
      </c>
      <c r="C7122" s="84" t="s">
        <v>1452</v>
      </c>
      <c r="D7122" s="84" t="s">
        <v>1453</v>
      </c>
      <c r="E7122" s="84" t="s">
        <v>1048</v>
      </c>
      <c r="F7122" s="84" t="s">
        <v>10</v>
      </c>
      <c r="G7122" s="77">
        <v>208645.7</v>
      </c>
      <c r="H7122" s="77">
        <v>177539.09</v>
      </c>
      <c r="I7122" s="77">
        <v>31106.610000000015</v>
      </c>
      <c r="J7122" s="77">
        <v>2015.42</v>
      </c>
      <c r="K7122" s="58" t="s">
        <v>3376</v>
      </c>
      <c r="L7122" s="59" t="s">
        <v>3372</v>
      </c>
      <c r="M7122" s="20">
        <f>Таблица4[[#This Row],[Поступления]]/Таблица4[[#This Row],[Начисления]]</f>
        <v>0.8509118088702522</v>
      </c>
    </row>
    <row r="7123" spans="1:13" ht="15">
      <c r="A7123" s="56" t="s">
        <v>10783</v>
      </c>
      <c r="B7123" s="84" t="s">
        <v>2282</v>
      </c>
      <c r="C7123" s="84" t="s">
        <v>1452</v>
      </c>
      <c r="D7123" s="84" t="s">
        <v>1453</v>
      </c>
      <c r="E7123" s="84" t="s">
        <v>1048</v>
      </c>
      <c r="F7123" s="84" t="s">
        <v>12</v>
      </c>
      <c r="G7123" s="77">
        <v>374789.78</v>
      </c>
      <c r="H7123" s="77">
        <v>253967.29</v>
      </c>
      <c r="I7123" s="77">
        <v>120822.49000000002</v>
      </c>
      <c r="J7123" s="77">
        <v>1424.96</v>
      </c>
      <c r="K7123" s="58" t="s">
        <v>3376</v>
      </c>
      <c r="L7123" s="59" t="s">
        <v>3372</v>
      </c>
      <c r="M7123" s="20">
        <f>Таблица4[[#This Row],[Поступления]]/Таблица4[[#This Row],[Начисления]]</f>
        <v>0.67762597475310027</v>
      </c>
    </row>
    <row r="7124" spans="1:13" ht="15">
      <c r="A7124" s="56" t="s">
        <v>10784</v>
      </c>
      <c r="B7124" s="84" t="s">
        <v>2282</v>
      </c>
      <c r="C7124" s="84" t="s">
        <v>1452</v>
      </c>
      <c r="D7124" s="84" t="s">
        <v>1453</v>
      </c>
      <c r="E7124" s="84" t="s">
        <v>1048</v>
      </c>
      <c r="F7124" s="84" t="s">
        <v>14</v>
      </c>
      <c r="G7124" s="77">
        <v>361048.84</v>
      </c>
      <c r="H7124" s="77">
        <v>180775.01</v>
      </c>
      <c r="I7124" s="79">
        <v>180273.83000000002</v>
      </c>
      <c r="J7124" s="79">
        <v>3</v>
      </c>
      <c r="K7124" s="58" t="s">
        <v>3376</v>
      </c>
      <c r="L7124" s="59" t="s">
        <v>3372</v>
      </c>
      <c r="M7124" s="20">
        <f>Таблица4[[#This Row],[Поступления]]/Таблица4[[#This Row],[Начисления]]</f>
        <v>0.50069406122451465</v>
      </c>
    </row>
    <row r="7125" spans="1:13" ht="15">
      <c r="A7125" s="56" t="s">
        <v>10785</v>
      </c>
      <c r="B7125" s="84" t="s">
        <v>2282</v>
      </c>
      <c r="C7125" s="84" t="s">
        <v>1452</v>
      </c>
      <c r="D7125" s="84" t="s">
        <v>1453</v>
      </c>
      <c r="E7125" s="84" t="s">
        <v>1048</v>
      </c>
      <c r="F7125" s="84" t="s">
        <v>16</v>
      </c>
      <c r="G7125" s="77">
        <v>238209.85</v>
      </c>
      <c r="H7125" s="77">
        <v>227677.46</v>
      </c>
      <c r="I7125" s="77">
        <v>10532.390000000014</v>
      </c>
      <c r="J7125" s="77">
        <v>173.51</v>
      </c>
      <c r="K7125" s="58" t="s">
        <v>3376</v>
      </c>
      <c r="L7125" s="59" t="s">
        <v>3372</v>
      </c>
      <c r="M7125" s="20">
        <f>Таблица4[[#This Row],[Поступления]]/Таблица4[[#This Row],[Начисления]]</f>
        <v>0.95578524565629841</v>
      </c>
    </row>
    <row r="7126" spans="1:13" ht="15">
      <c r="A7126" s="56" t="s">
        <v>10786</v>
      </c>
      <c r="B7126" s="84" t="s">
        <v>2282</v>
      </c>
      <c r="C7126" s="84" t="s">
        <v>1452</v>
      </c>
      <c r="D7126" s="84" t="s">
        <v>1453</v>
      </c>
      <c r="E7126" s="84" t="s">
        <v>1048</v>
      </c>
      <c r="F7126" s="84" t="s">
        <v>99</v>
      </c>
      <c r="G7126" s="77">
        <v>340249.56</v>
      </c>
      <c r="H7126" s="77">
        <v>297709.13</v>
      </c>
      <c r="I7126" s="77">
        <v>42540.429999999993</v>
      </c>
      <c r="J7126" s="77">
        <v>2055.0100000000002</v>
      </c>
      <c r="K7126" s="58" t="s">
        <v>3376</v>
      </c>
      <c r="L7126" s="59" t="s">
        <v>3372</v>
      </c>
      <c r="M7126" s="20">
        <f>Таблица4[[#This Row],[Поступления]]/Таблица4[[#This Row],[Начисления]]</f>
        <v>0.87497285815740655</v>
      </c>
    </row>
    <row r="7127" spans="1:13" ht="15">
      <c r="A7127" s="56" t="s">
        <v>10787</v>
      </c>
      <c r="B7127" s="84" t="s">
        <v>2282</v>
      </c>
      <c r="C7127" s="84" t="s">
        <v>1452</v>
      </c>
      <c r="D7127" s="84" t="s">
        <v>1453</v>
      </c>
      <c r="E7127" s="84" t="s">
        <v>1048</v>
      </c>
      <c r="F7127" s="84" t="s">
        <v>100</v>
      </c>
      <c r="G7127" s="77">
        <v>496600.81</v>
      </c>
      <c r="H7127" s="77">
        <v>451577.09</v>
      </c>
      <c r="I7127" s="77">
        <v>45023.719999999972</v>
      </c>
      <c r="J7127" s="77">
        <v>1527.46</v>
      </c>
      <c r="K7127" s="58" t="s">
        <v>3376</v>
      </c>
      <c r="L7127" s="59" t="s">
        <v>3372</v>
      </c>
      <c r="M7127" s="20">
        <f>Таблица4[[#This Row],[Поступления]]/Таблица4[[#This Row],[Начисления]]</f>
        <v>0.90933619298768364</v>
      </c>
    </row>
    <row r="7128" spans="1:13" ht="15">
      <c r="A7128" s="56" t="s">
        <v>10788</v>
      </c>
      <c r="B7128" s="84" t="s">
        <v>2282</v>
      </c>
      <c r="C7128" s="84" t="s">
        <v>1452</v>
      </c>
      <c r="D7128" s="84" t="s">
        <v>1453</v>
      </c>
      <c r="E7128" s="84" t="s">
        <v>1048</v>
      </c>
      <c r="F7128" s="84" t="s">
        <v>17</v>
      </c>
      <c r="G7128" s="77">
        <v>352616.26</v>
      </c>
      <c r="H7128" s="77">
        <v>320859.69</v>
      </c>
      <c r="I7128" s="77">
        <v>31756.570000000007</v>
      </c>
      <c r="J7128" s="77">
        <v>11275.26</v>
      </c>
      <c r="K7128" s="58" t="s">
        <v>3376</v>
      </c>
      <c r="L7128" s="59" t="s">
        <v>3372</v>
      </c>
      <c r="M7128" s="20">
        <f>Таблица4[[#This Row],[Поступления]]/Таблица4[[#This Row],[Начисления]]</f>
        <v>0.90994014286238534</v>
      </c>
    </row>
    <row r="7129" spans="1:13" ht="15">
      <c r="A7129" s="56" t="s">
        <v>10789</v>
      </c>
      <c r="B7129" s="84" t="s">
        <v>2282</v>
      </c>
      <c r="C7129" s="84" t="s">
        <v>1452</v>
      </c>
      <c r="D7129" s="84" t="s">
        <v>1453</v>
      </c>
      <c r="E7129" s="84" t="s">
        <v>1048</v>
      </c>
      <c r="F7129" s="84" t="s">
        <v>18</v>
      </c>
      <c r="G7129" s="77">
        <v>288884.38</v>
      </c>
      <c r="H7129" s="77">
        <v>271938.15999999997</v>
      </c>
      <c r="I7129" s="77">
        <v>16946.22000000003</v>
      </c>
      <c r="J7129" s="77">
        <v>506.83</v>
      </c>
      <c r="K7129" s="58" t="s">
        <v>3376</v>
      </c>
      <c r="L7129" s="59" t="s">
        <v>3372</v>
      </c>
      <c r="M7129" s="20">
        <f>Таблица4[[#This Row],[Поступления]]/Таблица4[[#This Row],[Начисления]]</f>
        <v>0.94133909213090705</v>
      </c>
    </row>
    <row r="7130" spans="1:13" ht="15">
      <c r="A7130" s="56" t="s">
        <v>10790</v>
      </c>
      <c r="B7130" s="84" t="s">
        <v>2282</v>
      </c>
      <c r="C7130" s="84" t="s">
        <v>1452</v>
      </c>
      <c r="D7130" s="84" t="s">
        <v>1453</v>
      </c>
      <c r="E7130" s="84" t="s">
        <v>1048</v>
      </c>
      <c r="F7130" s="84" t="s">
        <v>20</v>
      </c>
      <c r="G7130" s="77">
        <v>242216.83</v>
      </c>
      <c r="H7130" s="77">
        <v>150626.22</v>
      </c>
      <c r="I7130" s="77">
        <v>91590.609999999986</v>
      </c>
      <c r="J7130" s="77">
        <v>2461.9699999999998</v>
      </c>
      <c r="K7130" s="58" t="s">
        <v>3376</v>
      </c>
      <c r="L7130" s="59" t="s">
        <v>3372</v>
      </c>
      <c r="M7130" s="20">
        <f>Таблица4[[#This Row],[Поступления]]/Таблица4[[#This Row],[Начисления]]</f>
        <v>0.62186521060489486</v>
      </c>
    </row>
    <row r="7131" spans="1:13" ht="15">
      <c r="A7131" s="56" t="s">
        <v>10791</v>
      </c>
      <c r="B7131" s="84" t="s">
        <v>2282</v>
      </c>
      <c r="C7131" s="84" t="s">
        <v>1452</v>
      </c>
      <c r="D7131" s="84" t="s">
        <v>1453</v>
      </c>
      <c r="E7131" s="84" t="s">
        <v>1048</v>
      </c>
      <c r="F7131" s="84" t="s">
        <v>78</v>
      </c>
      <c r="G7131" s="77">
        <v>343109.17</v>
      </c>
      <c r="H7131" s="77">
        <v>289518.01</v>
      </c>
      <c r="I7131" s="77">
        <v>53591.159999999974</v>
      </c>
      <c r="J7131" s="77">
        <v>1860.58</v>
      </c>
      <c r="K7131" s="58" t="s">
        <v>3376</v>
      </c>
      <c r="L7131" s="59" t="s">
        <v>3372</v>
      </c>
      <c r="M7131" s="20">
        <f>Таблица4[[#This Row],[Поступления]]/Таблица4[[#This Row],[Начисления]]</f>
        <v>0.8438072640261991</v>
      </c>
    </row>
    <row r="7132" spans="1:13" ht="15">
      <c r="A7132" s="56" t="s">
        <v>10792</v>
      </c>
      <c r="B7132" s="84" t="s">
        <v>2282</v>
      </c>
      <c r="C7132" s="84" t="s">
        <v>1452</v>
      </c>
      <c r="D7132" s="84" t="s">
        <v>1453</v>
      </c>
      <c r="E7132" s="84" t="s">
        <v>1048</v>
      </c>
      <c r="F7132" s="84" t="s">
        <v>79</v>
      </c>
      <c r="G7132" s="77">
        <v>355520</v>
      </c>
      <c r="H7132" s="77">
        <v>266725.17</v>
      </c>
      <c r="I7132" s="77">
        <v>88794.830000000016</v>
      </c>
      <c r="J7132" s="77">
        <v>1774.16</v>
      </c>
      <c r="K7132" s="58" t="s">
        <v>3376</v>
      </c>
      <c r="L7132" s="59" t="s">
        <v>3372</v>
      </c>
      <c r="M7132" s="20">
        <f>Таблица4[[#This Row],[Поступления]]/Таблица4[[#This Row],[Начисления]]</f>
        <v>0.75023956458145813</v>
      </c>
    </row>
    <row r="7133" spans="1:13" ht="15">
      <c r="A7133" s="56" t="s">
        <v>10793</v>
      </c>
      <c r="B7133" s="84" t="s">
        <v>2282</v>
      </c>
      <c r="C7133" s="84" t="s">
        <v>1452</v>
      </c>
      <c r="D7133" s="84" t="s">
        <v>1453</v>
      </c>
      <c r="E7133" s="84" t="s">
        <v>1048</v>
      </c>
      <c r="F7133" s="84" t="s">
        <v>80</v>
      </c>
      <c r="G7133" s="77">
        <v>362773.43</v>
      </c>
      <c r="H7133" s="77">
        <v>292749.48</v>
      </c>
      <c r="I7133" s="77">
        <v>70023.950000000012</v>
      </c>
      <c r="J7133" s="77">
        <v>1693.68</v>
      </c>
      <c r="K7133" s="58" t="s">
        <v>3376</v>
      </c>
      <c r="L7133" s="59" t="s">
        <v>3372</v>
      </c>
      <c r="M7133" s="20">
        <f>Таблица4[[#This Row],[Поступления]]/Таблица4[[#This Row],[Начисления]]</f>
        <v>0.8069760787056538</v>
      </c>
    </row>
    <row r="7134" spans="1:13" ht="15">
      <c r="A7134" s="56" t="s">
        <v>10794</v>
      </c>
      <c r="B7134" s="84" t="s">
        <v>2282</v>
      </c>
      <c r="C7134" s="84" t="s">
        <v>1452</v>
      </c>
      <c r="D7134" s="84" t="s">
        <v>1453</v>
      </c>
      <c r="E7134" s="84" t="s">
        <v>1048</v>
      </c>
      <c r="F7134" s="84" t="s">
        <v>138</v>
      </c>
      <c r="G7134" s="77">
        <v>357369.08</v>
      </c>
      <c r="H7134" s="77">
        <v>231015.75</v>
      </c>
      <c r="I7134" s="77">
        <v>126353.33000000002</v>
      </c>
      <c r="J7134" s="77">
        <v>1407.54</v>
      </c>
      <c r="K7134" s="58" t="s">
        <v>3376</v>
      </c>
      <c r="L7134" s="59" t="s">
        <v>3372</v>
      </c>
      <c r="M7134" s="20">
        <f>Таблица4[[#This Row],[Поступления]]/Таблица4[[#This Row],[Начисления]]</f>
        <v>0.64643463278916014</v>
      </c>
    </row>
    <row r="7135" spans="1:13" ht="15">
      <c r="A7135" s="56" t="s">
        <v>10795</v>
      </c>
      <c r="B7135" s="84" t="s">
        <v>2282</v>
      </c>
      <c r="C7135" s="84" t="s">
        <v>1452</v>
      </c>
      <c r="D7135" s="84" t="s">
        <v>1453</v>
      </c>
      <c r="E7135" s="84" t="s">
        <v>1048</v>
      </c>
      <c r="F7135" s="84" t="s">
        <v>177</v>
      </c>
      <c r="G7135" s="77">
        <v>228668.52</v>
      </c>
      <c r="H7135" s="77">
        <v>190252.83</v>
      </c>
      <c r="I7135" s="77">
        <v>38415.69</v>
      </c>
      <c r="J7135" s="77">
        <v>120.06</v>
      </c>
      <c r="K7135" s="58" t="s">
        <v>3376</v>
      </c>
      <c r="L7135" s="59" t="s">
        <v>3372</v>
      </c>
      <c r="M7135" s="20">
        <f>Таблица4[[#This Row],[Поступления]]/Таблица4[[#This Row],[Начисления]]</f>
        <v>0.8320027172957607</v>
      </c>
    </row>
    <row r="7136" spans="1:13" ht="15">
      <c r="A7136" s="56" t="s">
        <v>10796</v>
      </c>
      <c r="B7136" s="84" t="s">
        <v>2282</v>
      </c>
      <c r="C7136" s="84" t="s">
        <v>1452</v>
      </c>
      <c r="D7136" s="84" t="s">
        <v>1453</v>
      </c>
      <c r="E7136" s="84" t="s">
        <v>1048</v>
      </c>
      <c r="F7136" s="84" t="s">
        <v>120</v>
      </c>
      <c r="G7136" s="77">
        <v>228031.5</v>
      </c>
      <c r="H7136" s="77">
        <v>194674.89</v>
      </c>
      <c r="I7136" s="77">
        <v>33356.609999999986</v>
      </c>
      <c r="J7136" s="77">
        <v>233.58</v>
      </c>
      <c r="K7136" s="58" t="s">
        <v>3376</v>
      </c>
      <c r="L7136" s="59" t="s">
        <v>3372</v>
      </c>
      <c r="M7136" s="20">
        <f>Таблица4[[#This Row],[Поступления]]/Таблица4[[#This Row],[Начисления]]</f>
        <v>0.85371928878247094</v>
      </c>
    </row>
    <row r="7137" spans="1:13" ht="15">
      <c r="A7137" s="56" t="s">
        <v>10797</v>
      </c>
      <c r="B7137" s="84" t="s">
        <v>2282</v>
      </c>
      <c r="C7137" s="84" t="s">
        <v>1452</v>
      </c>
      <c r="D7137" s="84" t="s">
        <v>1453</v>
      </c>
      <c r="E7137" s="84" t="s">
        <v>1048</v>
      </c>
      <c r="F7137" s="84" t="s">
        <v>113</v>
      </c>
      <c r="G7137" s="77">
        <v>210197.52</v>
      </c>
      <c r="H7137" s="77">
        <v>192445.08</v>
      </c>
      <c r="I7137" s="77">
        <v>17752.440000000002</v>
      </c>
      <c r="J7137" s="77">
        <v>0</v>
      </c>
      <c r="K7137" s="58" t="s">
        <v>3376</v>
      </c>
      <c r="L7137" s="59" t="s">
        <v>3372</v>
      </c>
      <c r="M7137" s="20">
        <f>Таблица4[[#This Row],[Поступления]]/Таблица4[[#This Row],[Начисления]]</f>
        <v>0.91554400832131611</v>
      </c>
    </row>
    <row r="7138" spans="1:13" ht="15">
      <c r="A7138" s="56" t="s">
        <v>10798</v>
      </c>
      <c r="B7138" s="84" t="s">
        <v>2282</v>
      </c>
      <c r="C7138" s="84" t="s">
        <v>1452</v>
      </c>
      <c r="D7138" s="84" t="s">
        <v>1453</v>
      </c>
      <c r="E7138" s="84" t="s">
        <v>1048</v>
      </c>
      <c r="F7138" s="84" t="s">
        <v>361</v>
      </c>
      <c r="G7138" s="77">
        <v>218251.82</v>
      </c>
      <c r="H7138" s="77">
        <v>184194.54</v>
      </c>
      <c r="I7138" s="77">
        <v>34057.279999999999</v>
      </c>
      <c r="J7138" s="77">
        <v>1046.55</v>
      </c>
      <c r="K7138" s="58" t="s">
        <v>3376</v>
      </c>
      <c r="L7138" s="59" t="s">
        <v>3372</v>
      </c>
      <c r="M7138" s="20">
        <f>Таблица4[[#This Row],[Поступления]]/Таблица4[[#This Row],[Начисления]]</f>
        <v>0.84395419932809723</v>
      </c>
    </row>
    <row r="7139" spans="1:13" ht="15">
      <c r="A7139" s="56" t="s">
        <v>10799</v>
      </c>
      <c r="B7139" s="84" t="s">
        <v>2282</v>
      </c>
      <c r="C7139" s="84" t="s">
        <v>1452</v>
      </c>
      <c r="D7139" s="84" t="s">
        <v>1453</v>
      </c>
      <c r="E7139" s="84" t="s">
        <v>1048</v>
      </c>
      <c r="F7139" s="84" t="s">
        <v>577</v>
      </c>
      <c r="G7139" s="77">
        <v>244682.78</v>
      </c>
      <c r="H7139" s="77">
        <v>130754.9</v>
      </c>
      <c r="I7139" s="77">
        <v>113927.88</v>
      </c>
      <c r="J7139" s="77">
        <v>184.06</v>
      </c>
      <c r="K7139" s="58" t="s">
        <v>3376</v>
      </c>
      <c r="L7139" s="59" t="s">
        <v>3372</v>
      </c>
      <c r="M7139" s="20">
        <f>Таблица4[[#This Row],[Поступления]]/Таблица4[[#This Row],[Начисления]]</f>
        <v>0.53438537848883361</v>
      </c>
    </row>
    <row r="7140" spans="1:13" ht="15">
      <c r="A7140" s="56" t="s">
        <v>10800</v>
      </c>
      <c r="B7140" s="84" t="s">
        <v>2282</v>
      </c>
      <c r="C7140" s="84" t="s">
        <v>1452</v>
      </c>
      <c r="D7140" s="84" t="s">
        <v>1453</v>
      </c>
      <c r="E7140" s="84" t="s">
        <v>1048</v>
      </c>
      <c r="F7140" s="84" t="s">
        <v>35</v>
      </c>
      <c r="G7140" s="77">
        <v>348716.35</v>
      </c>
      <c r="H7140" s="77">
        <v>303657.2</v>
      </c>
      <c r="I7140" s="77">
        <v>45059.149999999965</v>
      </c>
      <c r="J7140" s="77">
        <v>3928.69</v>
      </c>
      <c r="K7140" s="58" t="s">
        <v>3376</v>
      </c>
      <c r="L7140" s="59" t="s">
        <v>3372</v>
      </c>
      <c r="M7140" s="20">
        <f>Таблица4[[#This Row],[Поступления]]/Таблица4[[#This Row],[Начисления]]</f>
        <v>0.87078566863870888</v>
      </c>
    </row>
    <row r="7141" spans="1:13" ht="15">
      <c r="A7141" s="56" t="s">
        <v>10801</v>
      </c>
      <c r="B7141" s="84" t="s">
        <v>2282</v>
      </c>
      <c r="C7141" s="84" t="s">
        <v>1452</v>
      </c>
      <c r="D7141" s="84" t="s">
        <v>1453</v>
      </c>
      <c r="E7141" s="84" t="s">
        <v>1048</v>
      </c>
      <c r="F7141" s="84" t="s">
        <v>334</v>
      </c>
      <c r="G7141" s="77">
        <v>213337.12</v>
      </c>
      <c r="H7141" s="77">
        <v>145648.41</v>
      </c>
      <c r="I7141" s="77">
        <v>67688.709999999992</v>
      </c>
      <c r="J7141" s="77">
        <v>0</v>
      </c>
      <c r="K7141" s="58" t="s">
        <v>3376</v>
      </c>
      <c r="L7141" s="59" t="s">
        <v>3372</v>
      </c>
      <c r="M7141" s="20">
        <f>Таблица4[[#This Row],[Поступления]]/Таблица4[[#This Row],[Начисления]]</f>
        <v>0.68271480368723458</v>
      </c>
    </row>
    <row r="7142" spans="1:13" ht="15">
      <c r="A7142" s="56" t="s">
        <v>10802</v>
      </c>
      <c r="B7142" s="84" t="s">
        <v>2282</v>
      </c>
      <c r="C7142" s="84" t="s">
        <v>1452</v>
      </c>
      <c r="D7142" s="84" t="s">
        <v>1453</v>
      </c>
      <c r="E7142" s="84" t="s">
        <v>1048</v>
      </c>
      <c r="F7142" s="84" t="s">
        <v>666</v>
      </c>
      <c r="G7142" s="77">
        <v>197700.96</v>
      </c>
      <c r="H7142" s="77">
        <v>178847.01</v>
      </c>
      <c r="I7142" s="77">
        <v>18853.949999999983</v>
      </c>
      <c r="J7142" s="77">
        <v>0</v>
      </c>
      <c r="K7142" s="58" t="s">
        <v>3376</v>
      </c>
      <c r="L7142" s="59" t="s">
        <v>3372</v>
      </c>
      <c r="M7142" s="20">
        <f>Таблица4[[#This Row],[Поступления]]/Таблица4[[#This Row],[Начисления]]</f>
        <v>0.90463399874234307</v>
      </c>
    </row>
    <row r="7143" spans="1:13" ht="15">
      <c r="A7143" s="56" t="s">
        <v>10803</v>
      </c>
      <c r="B7143" s="84" t="s">
        <v>2282</v>
      </c>
      <c r="C7143" s="84" t="s">
        <v>1452</v>
      </c>
      <c r="D7143" s="84" t="s">
        <v>1453</v>
      </c>
      <c r="E7143" s="84" t="s">
        <v>1048</v>
      </c>
      <c r="F7143" s="84" t="s">
        <v>302</v>
      </c>
      <c r="G7143" s="77">
        <v>218582.1</v>
      </c>
      <c r="H7143" s="77">
        <v>213275.22</v>
      </c>
      <c r="I7143" s="77">
        <v>5306.8800000000047</v>
      </c>
      <c r="J7143" s="77">
        <v>1456.43</v>
      </c>
      <c r="K7143" s="58" t="s">
        <v>3376</v>
      </c>
      <c r="L7143" s="59" t="s">
        <v>3372</v>
      </c>
      <c r="M7143" s="20">
        <f>Таблица4[[#This Row],[Поступления]]/Таблица4[[#This Row],[Начисления]]</f>
        <v>0.97572134223250662</v>
      </c>
    </row>
    <row r="7144" spans="1:13" ht="15">
      <c r="A7144" s="56" t="s">
        <v>10804</v>
      </c>
      <c r="B7144" s="84" t="s">
        <v>2284</v>
      </c>
      <c r="C7144" s="84" t="s">
        <v>1452</v>
      </c>
      <c r="D7144" s="84" t="s">
        <v>1453</v>
      </c>
      <c r="E7144" s="84" t="s">
        <v>2283</v>
      </c>
      <c r="F7144" s="84" t="s">
        <v>361</v>
      </c>
      <c r="G7144" s="77">
        <v>61671.77</v>
      </c>
      <c r="H7144" s="77">
        <v>57976.14</v>
      </c>
      <c r="I7144" s="77">
        <v>3695.6299999999974</v>
      </c>
      <c r="J7144" s="77">
        <v>0</v>
      </c>
      <c r="K7144" s="58" t="s">
        <v>3376</v>
      </c>
      <c r="L7144" s="59" t="s">
        <v>3372</v>
      </c>
      <c r="M7144" s="20">
        <f>Таблица4[[#This Row],[Поступления]]/Таблица4[[#This Row],[Начисления]]</f>
        <v>0.94007582399532241</v>
      </c>
    </row>
    <row r="7145" spans="1:13" ht="15">
      <c r="A7145" s="56" t="s">
        <v>10805</v>
      </c>
      <c r="B7145" s="84" t="s">
        <v>2284</v>
      </c>
      <c r="C7145" s="84" t="s">
        <v>1452</v>
      </c>
      <c r="D7145" s="84" t="s">
        <v>1453</v>
      </c>
      <c r="E7145" s="84" t="s">
        <v>2283</v>
      </c>
      <c r="F7145" s="84" t="s">
        <v>612</v>
      </c>
      <c r="G7145" s="77">
        <v>66787.25</v>
      </c>
      <c r="H7145" s="77">
        <v>62953.68</v>
      </c>
      <c r="I7145" s="77">
        <v>3833.5699999999997</v>
      </c>
      <c r="J7145" s="77">
        <v>0</v>
      </c>
      <c r="K7145" s="58" t="s">
        <v>3376</v>
      </c>
      <c r="L7145" s="59" t="s">
        <v>3372</v>
      </c>
      <c r="M7145" s="20">
        <f>Таблица4[[#This Row],[Поступления]]/Таблица4[[#This Row],[Начисления]]</f>
        <v>0.94260027175845684</v>
      </c>
    </row>
    <row r="7146" spans="1:13" ht="15">
      <c r="A7146" s="56" t="s">
        <v>10806</v>
      </c>
      <c r="B7146" s="84" t="s">
        <v>2284</v>
      </c>
      <c r="C7146" s="84" t="s">
        <v>1452</v>
      </c>
      <c r="D7146" s="84" t="s">
        <v>1453</v>
      </c>
      <c r="E7146" s="84" t="s">
        <v>2283</v>
      </c>
      <c r="F7146" s="84" t="s">
        <v>497</v>
      </c>
      <c r="G7146" s="77">
        <v>207628.82</v>
      </c>
      <c r="H7146" s="77">
        <v>173356.39</v>
      </c>
      <c r="I7146" s="77">
        <v>34272.429999999993</v>
      </c>
      <c r="J7146" s="77">
        <v>0</v>
      </c>
      <c r="K7146" s="58" t="s">
        <v>3376</v>
      </c>
      <c r="L7146" s="59" t="s">
        <v>3372</v>
      </c>
      <c r="M7146" s="20">
        <f>Таблица4[[#This Row],[Поступления]]/Таблица4[[#This Row],[Начисления]]</f>
        <v>0.83493413871927802</v>
      </c>
    </row>
    <row r="7147" spans="1:13" ht="15">
      <c r="A7147" s="56" t="s">
        <v>10807</v>
      </c>
      <c r="B7147" s="84" t="s">
        <v>2284</v>
      </c>
      <c r="C7147" s="84" t="s">
        <v>1452</v>
      </c>
      <c r="D7147" s="84" t="s">
        <v>1453</v>
      </c>
      <c r="E7147" s="84" t="s">
        <v>2283</v>
      </c>
      <c r="F7147" s="84" t="s">
        <v>844</v>
      </c>
      <c r="G7147" s="77">
        <v>207738.63</v>
      </c>
      <c r="H7147" s="77">
        <v>145445.6</v>
      </c>
      <c r="I7147" s="77">
        <v>62293.03</v>
      </c>
      <c r="J7147" s="77">
        <v>0</v>
      </c>
      <c r="K7147" s="58" t="s">
        <v>3376</v>
      </c>
      <c r="L7147" s="59" t="s">
        <v>3372</v>
      </c>
      <c r="M7147" s="20">
        <f>Таблица4[[#This Row],[Поступления]]/Таблица4[[#This Row],[Начисления]]</f>
        <v>0.70013747563464723</v>
      </c>
    </row>
    <row r="7148" spans="1:13" ht="15">
      <c r="A7148" s="56" t="s">
        <v>10808</v>
      </c>
      <c r="B7148" s="84" t="s">
        <v>2286</v>
      </c>
      <c r="C7148" s="84" t="s">
        <v>1452</v>
      </c>
      <c r="D7148" s="84" t="s">
        <v>1453</v>
      </c>
      <c r="E7148" s="84" t="s">
        <v>2285</v>
      </c>
      <c r="F7148" s="84" t="s">
        <v>22</v>
      </c>
      <c r="G7148" s="77">
        <v>88163.32</v>
      </c>
      <c r="H7148" s="77">
        <v>84853.74</v>
      </c>
      <c r="I7148" s="77">
        <v>3309.5800000000017</v>
      </c>
      <c r="J7148" s="77">
        <v>0</v>
      </c>
      <c r="K7148" s="58" t="s">
        <v>3376</v>
      </c>
      <c r="L7148" s="59" t="s">
        <v>3372</v>
      </c>
      <c r="M7148" s="20">
        <f>Таблица4[[#This Row],[Поступления]]/Таблица4[[#This Row],[Начисления]]</f>
        <v>0.96246080569561121</v>
      </c>
    </row>
    <row r="7149" spans="1:13" ht="15">
      <c r="A7149" s="56" t="s">
        <v>10809</v>
      </c>
      <c r="B7149" s="84" t="s">
        <v>2286</v>
      </c>
      <c r="C7149" s="84" t="s">
        <v>1452</v>
      </c>
      <c r="D7149" s="84" t="s">
        <v>1453</v>
      </c>
      <c r="E7149" s="84" t="s">
        <v>2285</v>
      </c>
      <c r="F7149" s="84" t="s">
        <v>105</v>
      </c>
      <c r="G7149" s="77">
        <v>105900.22</v>
      </c>
      <c r="H7149" s="77">
        <v>90024.17</v>
      </c>
      <c r="I7149" s="79">
        <v>15876.050000000003</v>
      </c>
      <c r="J7149" s="79">
        <v>339.52</v>
      </c>
      <c r="K7149" s="58" t="s">
        <v>3376</v>
      </c>
      <c r="L7149" s="59" t="s">
        <v>3372</v>
      </c>
      <c r="M7149" s="20">
        <f>Таблица4[[#This Row],[Поступления]]/Таблица4[[#This Row],[Начисления]]</f>
        <v>0.85008482513067485</v>
      </c>
    </row>
    <row r="7150" spans="1:13" ht="15">
      <c r="A7150" s="56" t="s">
        <v>10810</v>
      </c>
      <c r="B7150" s="84" t="s">
        <v>2286</v>
      </c>
      <c r="C7150" s="84" t="s">
        <v>1452</v>
      </c>
      <c r="D7150" s="84" t="s">
        <v>1453</v>
      </c>
      <c r="E7150" s="84" t="s">
        <v>2285</v>
      </c>
      <c r="F7150" s="84" t="s">
        <v>37</v>
      </c>
      <c r="G7150" s="77">
        <v>84307.34</v>
      </c>
      <c r="H7150" s="77">
        <v>51668.92</v>
      </c>
      <c r="I7150" s="79">
        <v>32638.42</v>
      </c>
      <c r="J7150" s="79">
        <v>0</v>
      </c>
      <c r="K7150" s="58" t="s">
        <v>3376</v>
      </c>
      <c r="L7150" s="59" t="s">
        <v>3372</v>
      </c>
      <c r="M7150" s="20">
        <f>Таблица4[[#This Row],[Поступления]]/Таблица4[[#This Row],[Начисления]]</f>
        <v>0.61286383842735404</v>
      </c>
    </row>
    <row r="7151" spans="1:13" ht="15">
      <c r="A7151" s="56" t="s">
        <v>10811</v>
      </c>
      <c r="B7151" s="84" t="s">
        <v>2286</v>
      </c>
      <c r="C7151" s="84" t="s">
        <v>1452</v>
      </c>
      <c r="D7151" s="84" t="s">
        <v>1453</v>
      </c>
      <c r="E7151" s="84" t="s">
        <v>2285</v>
      </c>
      <c r="F7151" s="84" t="s">
        <v>70</v>
      </c>
      <c r="G7151" s="77">
        <v>95302.56</v>
      </c>
      <c r="H7151" s="77">
        <v>74750.899999999994</v>
      </c>
      <c r="I7151" s="77">
        <v>20551.660000000003</v>
      </c>
      <c r="J7151" s="77">
        <v>0</v>
      </c>
      <c r="K7151" s="58" t="s">
        <v>3376</v>
      </c>
      <c r="L7151" s="59" t="s">
        <v>3372</v>
      </c>
      <c r="M7151" s="20">
        <f>Таблица4[[#This Row],[Поступления]]/Таблица4[[#This Row],[Начисления]]</f>
        <v>0.78435353677802566</v>
      </c>
    </row>
    <row r="7152" spans="1:13" ht="15">
      <c r="A7152" s="56" t="s">
        <v>10812</v>
      </c>
      <c r="B7152" s="84" t="s">
        <v>2286</v>
      </c>
      <c r="C7152" s="84" t="s">
        <v>1452</v>
      </c>
      <c r="D7152" s="84" t="s">
        <v>1453</v>
      </c>
      <c r="E7152" s="84" t="s">
        <v>2285</v>
      </c>
      <c r="F7152" s="84" t="s">
        <v>29</v>
      </c>
      <c r="G7152" s="77">
        <v>350336.53</v>
      </c>
      <c r="H7152" s="77">
        <v>321779.96000000002</v>
      </c>
      <c r="I7152" s="77">
        <v>28556.570000000007</v>
      </c>
      <c r="J7152" s="77">
        <v>1388.1</v>
      </c>
      <c r="K7152" s="58" t="s">
        <v>3376</v>
      </c>
      <c r="L7152" s="59" t="s">
        <v>3372</v>
      </c>
      <c r="M7152" s="20">
        <f>Таблица4[[#This Row],[Поступления]]/Таблица4[[#This Row],[Начисления]]</f>
        <v>0.91848817478439948</v>
      </c>
    </row>
    <row r="7153" spans="1:13" ht="15">
      <c r="A7153" s="56" t="s">
        <v>10813</v>
      </c>
      <c r="B7153" s="84" t="s">
        <v>2286</v>
      </c>
      <c r="C7153" s="84" t="s">
        <v>1452</v>
      </c>
      <c r="D7153" s="84" t="s">
        <v>1453</v>
      </c>
      <c r="E7153" s="84" t="s">
        <v>2285</v>
      </c>
      <c r="F7153" s="84" t="s">
        <v>25</v>
      </c>
      <c r="G7153" s="77">
        <v>78533.14</v>
      </c>
      <c r="H7153" s="77">
        <v>78900.800000000003</v>
      </c>
      <c r="I7153" s="79">
        <v>0</v>
      </c>
      <c r="J7153" s="79">
        <v>367.66000000000349</v>
      </c>
      <c r="K7153" s="58" t="s">
        <v>3376</v>
      </c>
      <c r="L7153" s="59" t="s">
        <v>3372</v>
      </c>
      <c r="M7153" s="20">
        <f>Таблица4[[#This Row],[Поступления]]/Таблица4[[#This Row],[Начисления]]</f>
        <v>1.0046815904725064</v>
      </c>
    </row>
    <row r="7154" spans="1:13" ht="15">
      <c r="A7154" s="56" t="s">
        <v>10814</v>
      </c>
      <c r="B7154" s="84" t="s">
        <v>2286</v>
      </c>
      <c r="C7154" s="84" t="s">
        <v>1452</v>
      </c>
      <c r="D7154" s="84" t="s">
        <v>1453</v>
      </c>
      <c r="E7154" s="84" t="s">
        <v>2285</v>
      </c>
      <c r="F7154" s="84" t="s">
        <v>30</v>
      </c>
      <c r="G7154" s="77">
        <v>351851.25</v>
      </c>
      <c r="H7154" s="77">
        <v>337556.23</v>
      </c>
      <c r="I7154" s="77">
        <v>14295.020000000019</v>
      </c>
      <c r="J7154" s="77">
        <v>0</v>
      </c>
      <c r="K7154" s="58" t="s">
        <v>3376</v>
      </c>
      <c r="L7154" s="59" t="s">
        <v>3372</v>
      </c>
      <c r="M7154" s="20">
        <f>Таблица4[[#This Row],[Поступления]]/Таблица4[[#This Row],[Начисления]]</f>
        <v>0.95937197892575332</v>
      </c>
    </row>
    <row r="7155" spans="1:13" ht="15">
      <c r="A7155" s="56" t="s">
        <v>10815</v>
      </c>
      <c r="B7155" s="84" t="s">
        <v>2286</v>
      </c>
      <c r="C7155" s="84" t="s">
        <v>1452</v>
      </c>
      <c r="D7155" s="84" t="s">
        <v>1453</v>
      </c>
      <c r="E7155" s="84" t="s">
        <v>2285</v>
      </c>
      <c r="F7155" s="84" t="s">
        <v>71</v>
      </c>
      <c r="G7155" s="77">
        <v>84570.8</v>
      </c>
      <c r="H7155" s="77">
        <v>52779.89</v>
      </c>
      <c r="I7155" s="77">
        <v>31790.910000000003</v>
      </c>
      <c r="J7155" s="77">
        <v>0</v>
      </c>
      <c r="K7155" s="58" t="s">
        <v>3376</v>
      </c>
      <c r="L7155" s="59" t="s">
        <v>3372</v>
      </c>
      <c r="M7155" s="20">
        <f>Таблица4[[#This Row],[Поступления]]/Таблица4[[#This Row],[Начисления]]</f>
        <v>0.62409117567765704</v>
      </c>
    </row>
    <row r="7156" spans="1:13" ht="15">
      <c r="A7156" s="56" t="s">
        <v>10816</v>
      </c>
      <c r="B7156" s="84" t="s">
        <v>2286</v>
      </c>
      <c r="C7156" s="84" t="s">
        <v>1452</v>
      </c>
      <c r="D7156" s="84" t="s">
        <v>1453</v>
      </c>
      <c r="E7156" s="84" t="s">
        <v>2285</v>
      </c>
      <c r="F7156" s="84" t="s">
        <v>31</v>
      </c>
      <c r="G7156" s="77">
        <v>353563.95</v>
      </c>
      <c r="H7156" s="77">
        <v>315966.09999999998</v>
      </c>
      <c r="I7156" s="77">
        <v>37597.850000000035</v>
      </c>
      <c r="J7156" s="77">
        <v>1692.48</v>
      </c>
      <c r="K7156" s="58" t="s">
        <v>3376</v>
      </c>
      <c r="L7156" s="59" t="s">
        <v>3372</v>
      </c>
      <c r="M7156" s="20">
        <f>Таблица4[[#This Row],[Поступления]]/Таблица4[[#This Row],[Начисления]]</f>
        <v>0.89366039722092694</v>
      </c>
    </row>
    <row r="7157" spans="1:13" ht="15">
      <c r="A7157" s="56" t="s">
        <v>10817</v>
      </c>
      <c r="B7157" s="84" t="s">
        <v>2286</v>
      </c>
      <c r="C7157" s="84" t="s">
        <v>1452</v>
      </c>
      <c r="D7157" s="84" t="s">
        <v>1453</v>
      </c>
      <c r="E7157" s="84" t="s">
        <v>2285</v>
      </c>
      <c r="F7157" s="84" t="s">
        <v>72</v>
      </c>
      <c r="G7157" s="77">
        <v>84768.36</v>
      </c>
      <c r="H7157" s="77">
        <v>85127.62</v>
      </c>
      <c r="I7157" s="79">
        <v>0</v>
      </c>
      <c r="J7157" s="79">
        <v>359.25999999999476</v>
      </c>
      <c r="K7157" s="58" t="s">
        <v>3376</v>
      </c>
      <c r="L7157" s="59" t="s">
        <v>3372</v>
      </c>
      <c r="M7157" s="20">
        <f>Таблица4[[#This Row],[Поступления]]/Таблица4[[#This Row],[Начисления]]</f>
        <v>1.0042381379090028</v>
      </c>
    </row>
    <row r="7158" spans="1:13" ht="15">
      <c r="A7158" s="56" t="s">
        <v>10818</v>
      </c>
      <c r="B7158" s="84" t="s">
        <v>2286</v>
      </c>
      <c r="C7158" s="84" t="s">
        <v>1452</v>
      </c>
      <c r="D7158" s="84" t="s">
        <v>1453</v>
      </c>
      <c r="E7158" s="84" t="s">
        <v>2285</v>
      </c>
      <c r="F7158" s="84" t="s">
        <v>19</v>
      </c>
      <c r="G7158" s="77">
        <v>712631.89</v>
      </c>
      <c r="H7158" s="77">
        <v>697656.86</v>
      </c>
      <c r="I7158" s="77">
        <v>14975.030000000028</v>
      </c>
      <c r="J7158" s="77">
        <v>172.4</v>
      </c>
      <c r="K7158" s="58" t="s">
        <v>3376</v>
      </c>
      <c r="L7158" s="59" t="s">
        <v>3372</v>
      </c>
      <c r="M7158" s="20">
        <f>Таблица4[[#This Row],[Поступления]]/Таблица4[[#This Row],[Начисления]]</f>
        <v>0.97898630385457486</v>
      </c>
    </row>
    <row r="7159" spans="1:13" ht="15">
      <c r="A7159" s="56" t="s">
        <v>10819</v>
      </c>
      <c r="B7159" s="84" t="s">
        <v>2286</v>
      </c>
      <c r="C7159" s="84" t="s">
        <v>1452</v>
      </c>
      <c r="D7159" s="84" t="s">
        <v>1453</v>
      </c>
      <c r="E7159" s="84" t="s">
        <v>2285</v>
      </c>
      <c r="F7159" s="84" t="s">
        <v>73</v>
      </c>
      <c r="G7159" s="77">
        <v>79367.5</v>
      </c>
      <c r="H7159" s="77">
        <v>68682.28</v>
      </c>
      <c r="I7159" s="77">
        <v>10685.220000000001</v>
      </c>
      <c r="J7159" s="77">
        <v>0</v>
      </c>
      <c r="K7159" s="58" t="s">
        <v>3376</v>
      </c>
      <c r="L7159" s="59" t="s">
        <v>3372</v>
      </c>
      <c r="M7159" s="20">
        <f>Таблица4[[#This Row],[Поступления]]/Таблица4[[#This Row],[Начисления]]</f>
        <v>0.86537033420480669</v>
      </c>
    </row>
    <row r="7160" spans="1:13" ht="15">
      <c r="A7160" s="56" t="s">
        <v>10820</v>
      </c>
      <c r="B7160" s="84" t="s">
        <v>2286</v>
      </c>
      <c r="C7160" s="84" t="s">
        <v>1452</v>
      </c>
      <c r="D7160" s="84" t="s">
        <v>1453</v>
      </c>
      <c r="E7160" s="84" t="s">
        <v>2285</v>
      </c>
      <c r="F7160" s="84" t="s">
        <v>322</v>
      </c>
      <c r="G7160" s="77">
        <v>104857.15</v>
      </c>
      <c r="H7160" s="77">
        <v>91910.34</v>
      </c>
      <c r="I7160" s="79">
        <v>12946.809999999998</v>
      </c>
      <c r="J7160" s="79">
        <v>0</v>
      </c>
      <c r="K7160" s="58" t="s">
        <v>3376</v>
      </c>
      <c r="L7160" s="59" t="s">
        <v>3372</v>
      </c>
      <c r="M7160" s="20">
        <f>Таблица4[[#This Row],[Поступления]]/Таблица4[[#This Row],[Начисления]]</f>
        <v>0.87652906835633049</v>
      </c>
    </row>
    <row r="7161" spans="1:13" ht="15">
      <c r="A7161" s="56" t="s">
        <v>10821</v>
      </c>
      <c r="B7161" s="84" t="s">
        <v>2286</v>
      </c>
      <c r="C7161" s="84" t="s">
        <v>1452</v>
      </c>
      <c r="D7161" s="84" t="s">
        <v>1453</v>
      </c>
      <c r="E7161" s="84" t="s">
        <v>2285</v>
      </c>
      <c r="F7161" s="84" t="s">
        <v>325</v>
      </c>
      <c r="G7161" s="77">
        <v>73966.5</v>
      </c>
      <c r="H7161" s="77">
        <v>46378.16</v>
      </c>
      <c r="I7161" s="77">
        <v>27588.339999999997</v>
      </c>
      <c r="J7161" s="77">
        <v>0</v>
      </c>
      <c r="K7161" s="58" t="s">
        <v>3376</v>
      </c>
      <c r="L7161" s="59" t="s">
        <v>3372</v>
      </c>
      <c r="M7161" s="20">
        <f>Таблица4[[#This Row],[Поступления]]/Таблица4[[#This Row],[Начисления]]</f>
        <v>0.62701574361366297</v>
      </c>
    </row>
    <row r="7162" spans="1:13" ht="15">
      <c r="A7162" s="56" t="s">
        <v>10822</v>
      </c>
      <c r="B7162" s="84" t="s">
        <v>2286</v>
      </c>
      <c r="C7162" s="84" t="s">
        <v>1452</v>
      </c>
      <c r="D7162" s="84" t="s">
        <v>1453</v>
      </c>
      <c r="E7162" s="84" t="s">
        <v>2285</v>
      </c>
      <c r="F7162" s="84" t="s">
        <v>703</v>
      </c>
      <c r="G7162" s="77">
        <v>972892.72</v>
      </c>
      <c r="H7162" s="77">
        <v>800414.78</v>
      </c>
      <c r="I7162" s="77">
        <v>172477.93999999994</v>
      </c>
      <c r="J7162" s="77">
        <v>297.2</v>
      </c>
      <c r="K7162" s="58" t="s">
        <v>3376</v>
      </c>
      <c r="L7162" s="59" t="s">
        <v>3372</v>
      </c>
      <c r="M7162" s="20">
        <f>Таблица4[[#This Row],[Поступления]]/Таблица4[[#This Row],[Начисления]]</f>
        <v>0.82271638336444752</v>
      </c>
    </row>
    <row r="7163" spans="1:13" ht="15">
      <c r="A7163" s="56" t="s">
        <v>10823</v>
      </c>
      <c r="B7163" s="84" t="s">
        <v>2286</v>
      </c>
      <c r="C7163" s="84" t="s">
        <v>1452</v>
      </c>
      <c r="D7163" s="84" t="s">
        <v>1453</v>
      </c>
      <c r="E7163" s="84" t="s">
        <v>2285</v>
      </c>
      <c r="F7163" s="84" t="s">
        <v>326</v>
      </c>
      <c r="G7163" s="77">
        <v>108545.66</v>
      </c>
      <c r="H7163" s="77">
        <v>100435.75</v>
      </c>
      <c r="I7163" s="79">
        <v>8109.9100000000035</v>
      </c>
      <c r="J7163" s="77">
        <v>0</v>
      </c>
      <c r="K7163" s="58" t="s">
        <v>3376</v>
      </c>
      <c r="L7163" s="59" t="s">
        <v>3372</v>
      </c>
      <c r="M7163" s="20">
        <f>Таблица4[[#This Row],[Поступления]]/Таблица4[[#This Row],[Начисления]]</f>
        <v>0.92528572768363104</v>
      </c>
    </row>
    <row r="7164" spans="1:13" ht="15">
      <c r="A7164" s="56" t="s">
        <v>10824</v>
      </c>
      <c r="B7164" s="84" t="s">
        <v>2288</v>
      </c>
      <c r="C7164" s="84" t="s">
        <v>1452</v>
      </c>
      <c r="D7164" s="84" t="s">
        <v>1453</v>
      </c>
      <c r="E7164" s="84" t="s">
        <v>2287</v>
      </c>
      <c r="F7164" s="84" t="s">
        <v>72</v>
      </c>
      <c r="G7164" s="77">
        <v>1563973.94</v>
      </c>
      <c r="H7164" s="77">
        <v>1379528.61</v>
      </c>
      <c r="I7164" s="77">
        <v>184445.32999999984</v>
      </c>
      <c r="J7164" s="77">
        <v>5125.88</v>
      </c>
      <c r="K7164" s="58" t="s">
        <v>3374</v>
      </c>
      <c r="L7164" s="59" t="s">
        <v>3373</v>
      </c>
      <c r="M7164" s="20">
        <f>Таблица4[[#This Row],[Поступления]]/Таблица4[[#This Row],[Начисления]]</f>
        <v>0.88206623826481412</v>
      </c>
    </row>
    <row r="7165" spans="1:13" ht="15">
      <c r="A7165" s="56" t="s">
        <v>10825</v>
      </c>
      <c r="B7165" s="84" t="s">
        <v>2288</v>
      </c>
      <c r="C7165" s="84" t="s">
        <v>1452</v>
      </c>
      <c r="D7165" s="84" t="s">
        <v>1453</v>
      </c>
      <c r="E7165" s="84" t="s">
        <v>2287</v>
      </c>
      <c r="F7165" s="84" t="s">
        <v>490</v>
      </c>
      <c r="G7165" s="77">
        <v>711683.04</v>
      </c>
      <c r="H7165" s="77">
        <v>642950.07999999996</v>
      </c>
      <c r="I7165" s="77">
        <v>68732.960000000079</v>
      </c>
      <c r="J7165" s="77">
        <v>2387.77</v>
      </c>
      <c r="K7165" s="58" t="s">
        <v>3374</v>
      </c>
      <c r="L7165" s="59" t="s">
        <v>3372</v>
      </c>
      <c r="M7165" s="20">
        <f>Таблица4[[#This Row],[Поступления]]/Таблица4[[#This Row],[Начисления]]</f>
        <v>0.90342195031091355</v>
      </c>
    </row>
    <row r="7166" spans="1:13" ht="15">
      <c r="A7166" s="56" t="s">
        <v>10826</v>
      </c>
      <c r="B7166" s="84" t="s">
        <v>2288</v>
      </c>
      <c r="C7166" s="84" t="s">
        <v>1452</v>
      </c>
      <c r="D7166" s="84" t="s">
        <v>1453</v>
      </c>
      <c r="E7166" s="84" t="s">
        <v>2287</v>
      </c>
      <c r="F7166" s="84" t="s">
        <v>368</v>
      </c>
      <c r="G7166" s="77">
        <v>633295.47</v>
      </c>
      <c r="H7166" s="77">
        <v>537435.88</v>
      </c>
      <c r="I7166" s="77">
        <v>95859.589999999967</v>
      </c>
      <c r="J7166" s="77">
        <v>1475.8</v>
      </c>
      <c r="K7166" s="58" t="s">
        <v>3374</v>
      </c>
      <c r="L7166" s="59" t="s">
        <v>3372</v>
      </c>
      <c r="M7166" s="20">
        <f>Таблица4[[#This Row],[Поступления]]/Таблица4[[#This Row],[Начисления]]</f>
        <v>0.84863370331703147</v>
      </c>
    </row>
    <row r="7167" spans="1:13" ht="15">
      <c r="A7167" s="56" t="s">
        <v>10827</v>
      </c>
      <c r="B7167" s="84" t="s">
        <v>2288</v>
      </c>
      <c r="C7167" s="84" t="s">
        <v>1452</v>
      </c>
      <c r="D7167" s="84" t="s">
        <v>1453</v>
      </c>
      <c r="E7167" s="84" t="s">
        <v>2287</v>
      </c>
      <c r="F7167" s="84" t="s">
        <v>209</v>
      </c>
      <c r="G7167" s="77">
        <v>1859679.89</v>
      </c>
      <c r="H7167" s="77">
        <v>1610672.27</v>
      </c>
      <c r="I7167" s="77">
        <v>249007.61999999988</v>
      </c>
      <c r="J7167" s="77">
        <v>8347.76</v>
      </c>
      <c r="K7167" s="58" t="s">
        <v>3374</v>
      </c>
      <c r="L7167" s="59" t="s">
        <v>3373</v>
      </c>
      <c r="M7167" s="20">
        <f>Таблица4[[#This Row],[Поступления]]/Таблица4[[#This Row],[Начисления]]</f>
        <v>0.86610189133141624</v>
      </c>
    </row>
    <row r="7168" spans="1:13" ht="15">
      <c r="A7168" s="56" t="s">
        <v>10828</v>
      </c>
      <c r="B7168" s="84" t="s">
        <v>2288</v>
      </c>
      <c r="C7168" s="84" t="s">
        <v>1452</v>
      </c>
      <c r="D7168" s="84" t="s">
        <v>1453</v>
      </c>
      <c r="E7168" s="84" t="s">
        <v>2287</v>
      </c>
      <c r="F7168" s="84" t="s">
        <v>549</v>
      </c>
      <c r="G7168" s="77">
        <v>60046.96</v>
      </c>
      <c r="H7168" s="77">
        <v>34661.760000000002</v>
      </c>
      <c r="I7168" s="77">
        <v>25385.199999999997</v>
      </c>
      <c r="J7168" s="77">
        <v>741.36</v>
      </c>
      <c r="K7168" s="58" t="s">
        <v>3374</v>
      </c>
      <c r="L7168" s="59" t="s">
        <v>3372</v>
      </c>
      <c r="M7168" s="20">
        <f>Таблица4[[#This Row],[Поступления]]/Таблица4[[#This Row],[Начисления]]</f>
        <v>0.57724421019815164</v>
      </c>
    </row>
    <row r="7169" spans="1:13" ht="15">
      <c r="A7169" s="56" t="s">
        <v>10829</v>
      </c>
      <c r="B7169" s="84" t="s">
        <v>2356</v>
      </c>
      <c r="C7169" s="84" t="s">
        <v>1452</v>
      </c>
      <c r="D7169" s="84" t="s">
        <v>1453</v>
      </c>
      <c r="E7169" s="84" t="s">
        <v>2355</v>
      </c>
      <c r="F7169" s="84" t="s">
        <v>22</v>
      </c>
      <c r="G7169" s="77">
        <v>271298.67</v>
      </c>
      <c r="H7169" s="77">
        <v>184101.38</v>
      </c>
      <c r="I7169" s="77">
        <v>87197.289999999979</v>
      </c>
      <c r="J7169" s="77">
        <v>67.900000000000006</v>
      </c>
      <c r="K7169" s="58" t="s">
        <v>3377</v>
      </c>
      <c r="L7169" s="59" t="s">
        <v>3372</v>
      </c>
      <c r="M7169" s="20">
        <f>Таблица4[[#This Row],[Поступления]]/Таблица4[[#This Row],[Начисления]]</f>
        <v>0.67859300600330996</v>
      </c>
    </row>
    <row r="7170" spans="1:13" ht="15">
      <c r="A7170" s="56" t="s">
        <v>10830</v>
      </c>
      <c r="B7170" s="84" t="s">
        <v>2356</v>
      </c>
      <c r="C7170" s="84" t="s">
        <v>1452</v>
      </c>
      <c r="D7170" s="84" t="s">
        <v>1453</v>
      </c>
      <c r="E7170" s="84" t="s">
        <v>2355</v>
      </c>
      <c r="F7170" s="84" t="s">
        <v>23</v>
      </c>
      <c r="G7170" s="77">
        <v>109006.89</v>
      </c>
      <c r="H7170" s="77">
        <v>91888.02</v>
      </c>
      <c r="I7170" s="77">
        <v>17118.869999999995</v>
      </c>
      <c r="J7170" s="77">
        <v>0</v>
      </c>
      <c r="K7170" s="58" t="s">
        <v>3377</v>
      </c>
      <c r="L7170" s="59" t="s">
        <v>3372</v>
      </c>
      <c r="M7170" s="20">
        <f>Таблица4[[#This Row],[Поступления]]/Таблица4[[#This Row],[Начисления]]</f>
        <v>0.84295607369405734</v>
      </c>
    </row>
    <row r="7171" spans="1:13" ht="15">
      <c r="A7171" s="56" t="s">
        <v>10831</v>
      </c>
      <c r="B7171" s="84" t="s">
        <v>2356</v>
      </c>
      <c r="C7171" s="84" t="s">
        <v>1452</v>
      </c>
      <c r="D7171" s="84" t="s">
        <v>1453</v>
      </c>
      <c r="E7171" s="84" t="s">
        <v>2355</v>
      </c>
      <c r="F7171" s="84" t="s">
        <v>28</v>
      </c>
      <c r="G7171" s="77">
        <v>108853.17</v>
      </c>
      <c r="H7171" s="77">
        <v>99131.32</v>
      </c>
      <c r="I7171" s="77">
        <v>9721.8499999999913</v>
      </c>
      <c r="J7171" s="77">
        <v>0</v>
      </c>
      <c r="K7171" s="58" t="s">
        <v>3377</v>
      </c>
      <c r="L7171" s="59" t="s">
        <v>3372</v>
      </c>
      <c r="M7171" s="20">
        <f>Таблица4[[#This Row],[Поступления]]/Таблица4[[#This Row],[Начисления]]</f>
        <v>0.91068840714514798</v>
      </c>
    </row>
    <row r="7172" spans="1:13" ht="15">
      <c r="A7172" s="56" t="s">
        <v>10832</v>
      </c>
      <c r="B7172" s="84" t="s">
        <v>2356</v>
      </c>
      <c r="C7172" s="84" t="s">
        <v>1452</v>
      </c>
      <c r="D7172" s="84" t="s">
        <v>1453</v>
      </c>
      <c r="E7172" s="84" t="s">
        <v>2355</v>
      </c>
      <c r="F7172" s="84" t="s">
        <v>105</v>
      </c>
      <c r="G7172" s="77">
        <v>228991.84</v>
      </c>
      <c r="H7172" s="77">
        <v>205490.58</v>
      </c>
      <c r="I7172" s="77">
        <v>23501.260000000009</v>
      </c>
      <c r="J7172" s="77">
        <v>5696.34</v>
      </c>
      <c r="K7172" s="58" t="s">
        <v>3377</v>
      </c>
      <c r="L7172" s="59" t="s">
        <v>3372</v>
      </c>
      <c r="M7172" s="20">
        <f>Таблица4[[#This Row],[Поступления]]/Таблица4[[#This Row],[Начисления]]</f>
        <v>0.89737075347313677</v>
      </c>
    </row>
    <row r="7173" spans="1:13" ht="15">
      <c r="A7173" s="56" t="s">
        <v>10833</v>
      </c>
      <c r="B7173" s="84" t="s">
        <v>2356</v>
      </c>
      <c r="C7173" s="84" t="s">
        <v>1452</v>
      </c>
      <c r="D7173" s="84" t="s">
        <v>1453</v>
      </c>
      <c r="E7173" s="84" t="s">
        <v>2355</v>
      </c>
      <c r="F7173" s="84" t="s">
        <v>32</v>
      </c>
      <c r="G7173" s="77">
        <v>110455.85</v>
      </c>
      <c r="H7173" s="77">
        <v>94161.03</v>
      </c>
      <c r="I7173" s="77">
        <v>16294.820000000007</v>
      </c>
      <c r="J7173" s="77">
        <v>0</v>
      </c>
      <c r="K7173" s="58" t="s">
        <v>3377</v>
      </c>
      <c r="L7173" s="59" t="s">
        <v>3372</v>
      </c>
      <c r="M7173" s="20">
        <f>Таблица4[[#This Row],[Поступления]]/Таблица4[[#This Row],[Начисления]]</f>
        <v>0.85247662301272398</v>
      </c>
    </row>
    <row r="7174" spans="1:13" ht="15">
      <c r="A7174" s="56" t="s">
        <v>10834</v>
      </c>
      <c r="B7174" s="84" t="s">
        <v>2356</v>
      </c>
      <c r="C7174" s="84" t="s">
        <v>1452</v>
      </c>
      <c r="D7174" s="84" t="s">
        <v>1453</v>
      </c>
      <c r="E7174" s="84" t="s">
        <v>2355</v>
      </c>
      <c r="F7174" s="84" t="s">
        <v>37</v>
      </c>
      <c r="G7174" s="77">
        <v>255073.42</v>
      </c>
      <c r="H7174" s="77">
        <v>166702.57999999999</v>
      </c>
      <c r="I7174" s="77">
        <v>88370.840000000026</v>
      </c>
      <c r="J7174" s="77">
        <v>0</v>
      </c>
      <c r="K7174" s="58" t="s">
        <v>3377</v>
      </c>
      <c r="L7174" s="59" t="s">
        <v>3372</v>
      </c>
      <c r="M7174" s="20">
        <f>Таблица4[[#This Row],[Поступления]]/Таблица4[[#This Row],[Начисления]]</f>
        <v>0.65354743743977706</v>
      </c>
    </row>
    <row r="7175" spans="1:13" ht="15">
      <c r="A7175" s="56" t="s">
        <v>10835</v>
      </c>
      <c r="B7175" s="84" t="s">
        <v>2356</v>
      </c>
      <c r="C7175" s="84" t="s">
        <v>1452</v>
      </c>
      <c r="D7175" s="84" t="s">
        <v>1453</v>
      </c>
      <c r="E7175" s="84" t="s">
        <v>2355</v>
      </c>
      <c r="F7175" s="84" t="s">
        <v>33</v>
      </c>
      <c r="G7175" s="77">
        <v>122245.58</v>
      </c>
      <c r="H7175" s="77">
        <v>97924.94</v>
      </c>
      <c r="I7175" s="77">
        <v>24320.639999999999</v>
      </c>
      <c r="J7175" s="77">
        <v>936.76</v>
      </c>
      <c r="K7175" s="58" t="s">
        <v>3377</v>
      </c>
      <c r="L7175" s="59" t="s">
        <v>3372</v>
      </c>
      <c r="M7175" s="20">
        <f>Таблица4[[#This Row],[Поступления]]/Таблица4[[#This Row],[Начисления]]</f>
        <v>0.8010509664234895</v>
      </c>
    </row>
    <row r="7176" spans="1:13" ht="15">
      <c r="A7176" s="56" t="s">
        <v>10836</v>
      </c>
      <c r="B7176" s="84" t="s">
        <v>2356</v>
      </c>
      <c r="C7176" s="84" t="s">
        <v>1452</v>
      </c>
      <c r="D7176" s="84" t="s">
        <v>1453</v>
      </c>
      <c r="E7176" s="84" t="s">
        <v>2355</v>
      </c>
      <c r="F7176" s="84" t="s">
        <v>70</v>
      </c>
      <c r="G7176" s="77">
        <v>142839.44</v>
      </c>
      <c r="H7176" s="77">
        <v>118252.43</v>
      </c>
      <c r="I7176" s="79">
        <v>24587.010000000009</v>
      </c>
      <c r="J7176" s="79">
        <v>0</v>
      </c>
      <c r="K7176" s="58" t="s">
        <v>3377</v>
      </c>
      <c r="L7176" s="59" t="s">
        <v>3372</v>
      </c>
      <c r="M7176" s="20">
        <f>Таблица4[[#This Row],[Поступления]]/Таблица4[[#This Row],[Начисления]]</f>
        <v>0.82786959960078244</v>
      </c>
    </row>
    <row r="7177" spans="1:13" ht="15">
      <c r="A7177" s="56" t="s">
        <v>10837</v>
      </c>
      <c r="B7177" s="84" t="s">
        <v>2356</v>
      </c>
      <c r="C7177" s="84" t="s">
        <v>1452</v>
      </c>
      <c r="D7177" s="84" t="s">
        <v>1453</v>
      </c>
      <c r="E7177" s="84" t="s">
        <v>2355</v>
      </c>
      <c r="F7177" s="84" t="s">
        <v>29</v>
      </c>
      <c r="G7177" s="77">
        <v>2155104.48</v>
      </c>
      <c r="H7177" s="77">
        <v>2032298.58</v>
      </c>
      <c r="I7177" s="77">
        <v>122805.89999999991</v>
      </c>
      <c r="J7177" s="77">
        <v>1993.38</v>
      </c>
      <c r="K7177" s="58" t="s">
        <v>3377</v>
      </c>
      <c r="L7177" s="59" t="s">
        <v>3373</v>
      </c>
      <c r="M7177" s="20">
        <f>Таблица4[[#This Row],[Поступления]]/Таблица4[[#This Row],[Начисления]]</f>
        <v>0.94301626619977152</v>
      </c>
    </row>
    <row r="7178" spans="1:13" ht="15">
      <c r="A7178" s="56" t="s">
        <v>10838</v>
      </c>
      <c r="B7178" s="84" t="s">
        <v>2356</v>
      </c>
      <c r="C7178" s="84" t="s">
        <v>1452</v>
      </c>
      <c r="D7178" s="84" t="s">
        <v>1453</v>
      </c>
      <c r="E7178" s="84" t="s">
        <v>2355</v>
      </c>
      <c r="F7178" s="84" t="s">
        <v>25</v>
      </c>
      <c r="G7178" s="77">
        <v>285734.26</v>
      </c>
      <c r="H7178" s="77">
        <v>249098.03</v>
      </c>
      <c r="I7178" s="77">
        <v>36636.23000000001</v>
      </c>
      <c r="J7178" s="77">
        <v>0</v>
      </c>
      <c r="K7178" s="58" t="s">
        <v>3377</v>
      </c>
      <c r="L7178" s="59" t="s">
        <v>3372</v>
      </c>
      <c r="M7178" s="20">
        <f>Таблица4[[#This Row],[Поступления]]/Таблица4[[#This Row],[Начисления]]</f>
        <v>0.87178215870928455</v>
      </c>
    </row>
    <row r="7179" spans="1:13" ht="15">
      <c r="A7179" s="42" t="s">
        <v>10839</v>
      </c>
      <c r="B7179" s="82" t="s">
        <v>2290</v>
      </c>
      <c r="C7179" s="82" t="s">
        <v>1452</v>
      </c>
      <c r="D7179" s="82" t="s">
        <v>1453</v>
      </c>
      <c r="E7179" s="82" t="s">
        <v>2289</v>
      </c>
      <c r="F7179" s="82" t="s">
        <v>21</v>
      </c>
      <c r="G7179" s="79">
        <v>634697.97</v>
      </c>
      <c r="H7179" s="79">
        <v>590862.55000000005</v>
      </c>
      <c r="I7179" s="79">
        <v>43835.419999999925</v>
      </c>
      <c r="J7179" s="79">
        <v>411.51</v>
      </c>
      <c r="K7179" s="43" t="s">
        <v>3381</v>
      </c>
      <c r="L7179" s="52" t="s">
        <v>3372</v>
      </c>
      <c r="M7179" s="16">
        <f>Таблица4[[#This Row],[Поступления]]/Таблица4[[#This Row],[Начисления]]</f>
        <v>0.93093499259183088</v>
      </c>
    </row>
    <row r="7180" spans="1:13" ht="15">
      <c r="A7180" s="42" t="s">
        <v>10840</v>
      </c>
      <c r="B7180" s="82" t="s">
        <v>2290</v>
      </c>
      <c r="C7180" s="82" t="s">
        <v>1452</v>
      </c>
      <c r="D7180" s="82" t="s">
        <v>1453</v>
      </c>
      <c r="E7180" s="82" t="s">
        <v>2289</v>
      </c>
      <c r="F7180" s="82" t="s">
        <v>32</v>
      </c>
      <c r="G7180" s="79">
        <v>459475.08</v>
      </c>
      <c r="H7180" s="79">
        <v>441127.22</v>
      </c>
      <c r="I7180" s="79">
        <v>18347.860000000044</v>
      </c>
      <c r="J7180" s="79">
        <v>4196.7</v>
      </c>
      <c r="K7180" s="43" t="s">
        <v>3381</v>
      </c>
      <c r="L7180" s="52" t="s">
        <v>3372</v>
      </c>
      <c r="M7180" s="16">
        <f>Таблица4[[#This Row],[Поступления]]/Таблица4[[#This Row],[Начисления]]</f>
        <v>0.96006777995446446</v>
      </c>
    </row>
    <row r="7181" spans="1:13" ht="15">
      <c r="A7181" s="42" t="s">
        <v>10841</v>
      </c>
      <c r="B7181" s="82" t="s">
        <v>2290</v>
      </c>
      <c r="C7181" s="82" t="s">
        <v>1452</v>
      </c>
      <c r="D7181" s="82" t="s">
        <v>1453</v>
      </c>
      <c r="E7181" s="82" t="s">
        <v>2289</v>
      </c>
      <c r="F7181" s="82" t="s">
        <v>33</v>
      </c>
      <c r="G7181" s="79">
        <v>457872.78</v>
      </c>
      <c r="H7181" s="79">
        <v>402988.02</v>
      </c>
      <c r="I7181" s="79">
        <v>54884.760000000009</v>
      </c>
      <c r="J7181" s="79">
        <v>998.64</v>
      </c>
      <c r="K7181" s="43" t="s">
        <v>3381</v>
      </c>
      <c r="L7181" s="52" t="s">
        <v>3372</v>
      </c>
      <c r="M7181" s="16">
        <f>Таблица4[[#This Row],[Поступления]]/Таблица4[[#This Row],[Начисления]]</f>
        <v>0.88013098310845206</v>
      </c>
    </row>
    <row r="7182" spans="1:13" ht="15">
      <c r="A7182" s="42" t="s">
        <v>10842</v>
      </c>
      <c r="B7182" s="82" t="s">
        <v>2290</v>
      </c>
      <c r="C7182" s="82" t="s">
        <v>1452</v>
      </c>
      <c r="D7182" s="82" t="s">
        <v>1453</v>
      </c>
      <c r="E7182" s="82" t="s">
        <v>2289</v>
      </c>
      <c r="F7182" s="82" t="s">
        <v>29</v>
      </c>
      <c r="G7182" s="79">
        <v>453283.77</v>
      </c>
      <c r="H7182" s="79">
        <v>410591.11</v>
      </c>
      <c r="I7182" s="79">
        <v>42692.660000000033</v>
      </c>
      <c r="J7182" s="79">
        <v>558.57000000000005</v>
      </c>
      <c r="K7182" s="43" t="s">
        <v>3381</v>
      </c>
      <c r="L7182" s="52" t="s">
        <v>3372</v>
      </c>
      <c r="M7182" s="16">
        <f>Таблица4[[#This Row],[Поступления]]/Таблица4[[#This Row],[Начисления]]</f>
        <v>0.90581471734582508</v>
      </c>
    </row>
    <row r="7183" spans="1:13" ht="15">
      <c r="A7183" s="42" t="s">
        <v>10843</v>
      </c>
      <c r="B7183" s="82" t="s">
        <v>2290</v>
      </c>
      <c r="C7183" s="82" t="s">
        <v>1452</v>
      </c>
      <c r="D7183" s="82" t="s">
        <v>1453</v>
      </c>
      <c r="E7183" s="82" t="s">
        <v>2289</v>
      </c>
      <c r="F7183" s="82" t="s">
        <v>31</v>
      </c>
      <c r="G7183" s="79">
        <v>448936.68</v>
      </c>
      <c r="H7183" s="79">
        <v>379408.43</v>
      </c>
      <c r="I7183" s="79">
        <v>69528.25</v>
      </c>
      <c r="J7183" s="79">
        <v>1104.24</v>
      </c>
      <c r="K7183" s="43" t="s">
        <v>3381</v>
      </c>
      <c r="L7183" s="52" t="s">
        <v>3372</v>
      </c>
      <c r="M7183" s="16">
        <f>Таблица4[[#This Row],[Поступления]]/Таблица4[[#This Row],[Начисления]]</f>
        <v>0.84512682278489693</v>
      </c>
    </row>
    <row r="7184" spans="1:13" ht="15">
      <c r="A7184" s="42" t="s">
        <v>10844</v>
      </c>
      <c r="B7184" s="82" t="s">
        <v>2290</v>
      </c>
      <c r="C7184" s="82" t="s">
        <v>1452</v>
      </c>
      <c r="D7184" s="82" t="s">
        <v>1453</v>
      </c>
      <c r="E7184" s="82" t="s">
        <v>2289</v>
      </c>
      <c r="F7184" s="82" t="s">
        <v>19</v>
      </c>
      <c r="G7184" s="79">
        <v>627935.97</v>
      </c>
      <c r="H7184" s="79">
        <v>511013.48</v>
      </c>
      <c r="I7184" s="79">
        <v>116922.48999999999</v>
      </c>
      <c r="J7184" s="79">
        <v>1978.3</v>
      </c>
      <c r="K7184" s="43" t="s">
        <v>3381</v>
      </c>
      <c r="L7184" s="52" t="s">
        <v>3372</v>
      </c>
      <c r="M7184" s="16">
        <f>Таблица4[[#This Row],[Поступления]]/Таблица4[[#This Row],[Начисления]]</f>
        <v>0.81379870625981177</v>
      </c>
    </row>
    <row r="7185" spans="1:13" ht="15">
      <c r="A7185" s="42" t="s">
        <v>10845</v>
      </c>
      <c r="B7185" s="82" t="s">
        <v>2290</v>
      </c>
      <c r="C7185" s="82" t="s">
        <v>1452</v>
      </c>
      <c r="D7185" s="82" t="s">
        <v>1453</v>
      </c>
      <c r="E7185" s="82" t="s">
        <v>2289</v>
      </c>
      <c r="F7185" s="82" t="s">
        <v>9</v>
      </c>
      <c r="G7185" s="79">
        <v>628111.81999999995</v>
      </c>
      <c r="H7185" s="79">
        <v>562387.29</v>
      </c>
      <c r="I7185" s="79">
        <v>65724.529999999912</v>
      </c>
      <c r="J7185" s="79">
        <v>2641.46</v>
      </c>
      <c r="K7185" s="43" t="s">
        <v>3381</v>
      </c>
      <c r="L7185" s="52" t="s">
        <v>3373</v>
      </c>
      <c r="M7185" s="16">
        <f>Таблица4[[#This Row],[Поступления]]/Таблица4[[#This Row],[Начисления]]</f>
        <v>0.89536173670477981</v>
      </c>
    </row>
    <row r="7186" spans="1:13" ht="15">
      <c r="A7186" s="42" t="s">
        <v>10846</v>
      </c>
      <c r="B7186" s="82" t="s">
        <v>2290</v>
      </c>
      <c r="C7186" s="82" t="s">
        <v>1452</v>
      </c>
      <c r="D7186" s="82" t="s">
        <v>1453</v>
      </c>
      <c r="E7186" s="82" t="s">
        <v>2289</v>
      </c>
      <c r="F7186" s="82" t="s">
        <v>13</v>
      </c>
      <c r="G7186" s="79">
        <v>452339.74</v>
      </c>
      <c r="H7186" s="79">
        <v>401872.72</v>
      </c>
      <c r="I7186" s="79">
        <v>50467.020000000019</v>
      </c>
      <c r="J7186" s="79">
        <v>0</v>
      </c>
      <c r="K7186" s="43" t="s">
        <v>3381</v>
      </c>
      <c r="L7186" s="52" t="s">
        <v>3372</v>
      </c>
      <c r="M7186" s="16">
        <f>Таблица4[[#This Row],[Поступления]]/Таблица4[[#This Row],[Начисления]]</f>
        <v>0.88843116017177703</v>
      </c>
    </row>
    <row r="7187" spans="1:13" ht="15">
      <c r="A7187" s="42" t="s">
        <v>10847</v>
      </c>
      <c r="B7187" s="82" t="s">
        <v>2290</v>
      </c>
      <c r="C7187" s="82" t="s">
        <v>1452</v>
      </c>
      <c r="D7187" s="82" t="s">
        <v>1453</v>
      </c>
      <c r="E7187" s="82" t="s">
        <v>2289</v>
      </c>
      <c r="F7187" s="82" t="s">
        <v>15</v>
      </c>
      <c r="G7187" s="79">
        <v>621041.96</v>
      </c>
      <c r="H7187" s="79">
        <v>570651.68000000005</v>
      </c>
      <c r="I7187" s="79">
        <v>50390.279999999912</v>
      </c>
      <c r="J7187" s="79">
        <v>195.09</v>
      </c>
      <c r="K7187" s="43" t="s">
        <v>3381</v>
      </c>
      <c r="L7187" s="52" t="s">
        <v>3373</v>
      </c>
      <c r="M7187" s="16">
        <f>Таблица4[[#This Row],[Поступления]]/Таблица4[[#This Row],[Начисления]]</f>
        <v>0.91886171427128704</v>
      </c>
    </row>
    <row r="7188" spans="1:13" ht="15">
      <c r="A7188" s="42" t="s">
        <v>10848</v>
      </c>
      <c r="B7188" s="82" t="s">
        <v>2290</v>
      </c>
      <c r="C7188" s="82" t="s">
        <v>1452</v>
      </c>
      <c r="D7188" s="82" t="s">
        <v>1453</v>
      </c>
      <c r="E7188" s="82" t="s">
        <v>2289</v>
      </c>
      <c r="F7188" s="82" t="s">
        <v>76</v>
      </c>
      <c r="G7188" s="79">
        <v>629472.89</v>
      </c>
      <c r="H7188" s="79">
        <v>544539.09</v>
      </c>
      <c r="I7188" s="79">
        <v>84933.800000000047</v>
      </c>
      <c r="J7188" s="79">
        <v>0</v>
      </c>
      <c r="K7188" s="43" t="s">
        <v>3381</v>
      </c>
      <c r="L7188" s="52" t="s">
        <v>3372</v>
      </c>
      <c r="M7188" s="16">
        <f>Таблица4[[#This Row],[Поступления]]/Таблица4[[#This Row],[Начисления]]</f>
        <v>0.86507155216803688</v>
      </c>
    </row>
    <row r="7189" spans="1:13" ht="15">
      <c r="A7189" s="42" t="s">
        <v>10849</v>
      </c>
      <c r="B7189" s="82" t="s">
        <v>2290</v>
      </c>
      <c r="C7189" s="82" t="s">
        <v>1452</v>
      </c>
      <c r="D7189" s="82" t="s">
        <v>1453</v>
      </c>
      <c r="E7189" s="82" t="s">
        <v>2289</v>
      </c>
      <c r="F7189" s="82" t="s">
        <v>77</v>
      </c>
      <c r="G7189" s="79">
        <v>462570.63</v>
      </c>
      <c r="H7189" s="79">
        <v>394742.16</v>
      </c>
      <c r="I7189" s="79">
        <v>67828.47000000003</v>
      </c>
      <c r="J7189" s="79">
        <v>1254.04</v>
      </c>
      <c r="K7189" s="43" t="s">
        <v>3381</v>
      </c>
      <c r="L7189" s="52" t="s">
        <v>3372</v>
      </c>
      <c r="M7189" s="16">
        <f>Таблица4[[#This Row],[Поступления]]/Таблица4[[#This Row],[Начисления]]</f>
        <v>0.85336624160509278</v>
      </c>
    </row>
    <row r="7190" spans="1:13" ht="15">
      <c r="A7190" s="56" t="s">
        <v>10850</v>
      </c>
      <c r="B7190" s="84" t="s">
        <v>2291</v>
      </c>
      <c r="C7190" s="84" t="s">
        <v>1452</v>
      </c>
      <c r="D7190" s="84" t="s">
        <v>1453</v>
      </c>
      <c r="E7190" s="84" t="s">
        <v>1204</v>
      </c>
      <c r="F7190" s="84" t="s">
        <v>22</v>
      </c>
      <c r="G7190" s="77">
        <v>654611.4</v>
      </c>
      <c r="H7190" s="77">
        <v>576584.46</v>
      </c>
      <c r="I7190" s="77">
        <v>78026.940000000061</v>
      </c>
      <c r="J7190" s="77">
        <v>0</v>
      </c>
      <c r="K7190" s="58" t="s">
        <v>3380</v>
      </c>
      <c r="L7190" s="59" t="s">
        <v>3372</v>
      </c>
      <c r="M7190" s="20">
        <f>Таблица4[[#This Row],[Поступления]]/Таблица4[[#This Row],[Начисления]]</f>
        <v>0.88080418397846405</v>
      </c>
    </row>
    <row r="7191" spans="1:13" ht="15">
      <c r="A7191" s="56" t="s">
        <v>10851</v>
      </c>
      <c r="B7191" s="84" t="s">
        <v>2293</v>
      </c>
      <c r="C7191" s="84" t="s">
        <v>1452</v>
      </c>
      <c r="D7191" s="84" t="s">
        <v>1453</v>
      </c>
      <c r="E7191" s="84" t="s">
        <v>2292</v>
      </c>
      <c r="F7191" s="84" t="s">
        <v>80</v>
      </c>
      <c r="G7191" s="77">
        <v>398204.38</v>
      </c>
      <c r="H7191" s="77">
        <v>370080.14</v>
      </c>
      <c r="I7191" s="77">
        <v>28124.239999999991</v>
      </c>
      <c r="J7191" s="77">
        <v>419.25</v>
      </c>
      <c r="K7191" s="58" t="s">
        <v>3374</v>
      </c>
      <c r="L7191" s="59" t="s">
        <v>3372</v>
      </c>
      <c r="M7191" s="20">
        <f>Таблица4[[#This Row],[Поступления]]/Таблица4[[#This Row],[Начисления]]</f>
        <v>0.92937234894302267</v>
      </c>
    </row>
    <row r="7192" spans="1:13" ht="15">
      <c r="A7192" s="56" t="s">
        <v>10852</v>
      </c>
      <c r="B7192" s="84" t="s">
        <v>2293</v>
      </c>
      <c r="C7192" s="84" t="s">
        <v>1452</v>
      </c>
      <c r="D7192" s="84" t="s">
        <v>1453</v>
      </c>
      <c r="E7192" s="84" t="s">
        <v>2292</v>
      </c>
      <c r="F7192" s="84" t="s">
        <v>72</v>
      </c>
      <c r="G7192" s="77">
        <v>353168.97</v>
      </c>
      <c r="H7192" s="77">
        <v>339130.81</v>
      </c>
      <c r="I7192" s="77">
        <v>14038.159999999974</v>
      </c>
      <c r="J7192" s="77">
        <v>528.27</v>
      </c>
      <c r="K7192" s="58" t="s">
        <v>3374</v>
      </c>
      <c r="L7192" s="59" t="s">
        <v>3372</v>
      </c>
      <c r="M7192" s="20">
        <f>Таблица4[[#This Row],[Поступления]]/Таблица4[[#This Row],[Начисления]]</f>
        <v>0.96025086801935067</v>
      </c>
    </row>
    <row r="7193" spans="1:13" ht="15">
      <c r="A7193" s="56" t="s">
        <v>10853</v>
      </c>
      <c r="B7193" s="84" t="s">
        <v>2293</v>
      </c>
      <c r="C7193" s="84" t="s">
        <v>1452</v>
      </c>
      <c r="D7193" s="84" t="s">
        <v>1453</v>
      </c>
      <c r="E7193" s="84" t="s">
        <v>2292</v>
      </c>
      <c r="F7193" s="84" t="s">
        <v>13</v>
      </c>
      <c r="G7193" s="77">
        <v>380687.33</v>
      </c>
      <c r="H7193" s="77">
        <v>321744.42</v>
      </c>
      <c r="I7193" s="77">
        <v>58942.910000000033</v>
      </c>
      <c r="J7193" s="77">
        <v>302.51</v>
      </c>
      <c r="K7193" s="58" t="s">
        <v>3374</v>
      </c>
      <c r="L7193" s="59" t="s">
        <v>3372</v>
      </c>
      <c r="M7193" s="20">
        <f>Таблица4[[#This Row],[Поступления]]/Таблица4[[#This Row],[Начисления]]</f>
        <v>0.84516713492933948</v>
      </c>
    </row>
    <row r="7194" spans="1:13" ht="15">
      <c r="A7194" s="56" t="s">
        <v>10854</v>
      </c>
      <c r="B7194" s="84" t="s">
        <v>2293</v>
      </c>
      <c r="C7194" s="84" t="s">
        <v>1452</v>
      </c>
      <c r="D7194" s="84" t="s">
        <v>1453</v>
      </c>
      <c r="E7194" s="84" t="s">
        <v>2292</v>
      </c>
      <c r="F7194" s="84" t="s">
        <v>78</v>
      </c>
      <c r="G7194" s="77">
        <v>431352.57</v>
      </c>
      <c r="H7194" s="77">
        <v>385217.21</v>
      </c>
      <c r="I7194" s="77">
        <v>46135.359999999986</v>
      </c>
      <c r="J7194" s="77">
        <v>0</v>
      </c>
      <c r="K7194" s="58" t="s">
        <v>3374</v>
      </c>
      <c r="L7194" s="59" t="s">
        <v>3372</v>
      </c>
      <c r="M7194" s="20">
        <f>Таблица4[[#This Row],[Поступления]]/Таблица4[[#This Row],[Начисления]]</f>
        <v>0.89304489364697659</v>
      </c>
    </row>
    <row r="7195" spans="1:13" ht="15">
      <c r="A7195" s="56" t="s">
        <v>10855</v>
      </c>
      <c r="B7195" s="84" t="s">
        <v>2293</v>
      </c>
      <c r="C7195" s="84" t="s">
        <v>1452</v>
      </c>
      <c r="D7195" s="84" t="s">
        <v>1453</v>
      </c>
      <c r="E7195" s="84" t="s">
        <v>2292</v>
      </c>
      <c r="F7195" s="84" t="s">
        <v>51</v>
      </c>
      <c r="G7195" s="77">
        <v>723231.15</v>
      </c>
      <c r="H7195" s="77">
        <v>589774.97</v>
      </c>
      <c r="I7195" s="79">
        <v>133456.18000000005</v>
      </c>
      <c r="J7195" s="79">
        <v>312.18</v>
      </c>
      <c r="K7195" s="58" t="s">
        <v>3374</v>
      </c>
      <c r="L7195" s="59" t="s">
        <v>3372</v>
      </c>
      <c r="M7195" s="20">
        <f>Таблица4[[#This Row],[Поступления]]/Таблица4[[#This Row],[Начисления]]</f>
        <v>0.81547230093725909</v>
      </c>
    </row>
    <row r="7196" spans="1:13" ht="15">
      <c r="A7196" s="56" t="s">
        <v>10856</v>
      </c>
      <c r="B7196" s="84" t="s">
        <v>2293</v>
      </c>
      <c r="C7196" s="84" t="s">
        <v>1452</v>
      </c>
      <c r="D7196" s="84" t="s">
        <v>1453</v>
      </c>
      <c r="E7196" s="84" t="s">
        <v>2292</v>
      </c>
      <c r="F7196" s="84" t="s">
        <v>133</v>
      </c>
      <c r="G7196" s="77">
        <v>791917.76</v>
      </c>
      <c r="H7196" s="77">
        <v>680236.59</v>
      </c>
      <c r="I7196" s="77">
        <v>111681.17000000004</v>
      </c>
      <c r="J7196" s="77">
        <v>0</v>
      </c>
      <c r="K7196" s="58" t="s">
        <v>3374</v>
      </c>
      <c r="L7196" s="59" t="s">
        <v>3373</v>
      </c>
      <c r="M7196" s="20">
        <f>Таблица4[[#This Row],[Поступления]]/Таблица4[[#This Row],[Начисления]]</f>
        <v>0.85897377778217776</v>
      </c>
    </row>
    <row r="7197" spans="1:13" ht="15">
      <c r="A7197" s="56" t="s">
        <v>10857</v>
      </c>
      <c r="B7197" s="84" t="s">
        <v>2293</v>
      </c>
      <c r="C7197" s="84" t="s">
        <v>1452</v>
      </c>
      <c r="D7197" s="84" t="s">
        <v>1453</v>
      </c>
      <c r="E7197" s="84" t="s">
        <v>2292</v>
      </c>
      <c r="F7197" s="84" t="s">
        <v>157</v>
      </c>
      <c r="G7197" s="77">
        <v>792356.72</v>
      </c>
      <c r="H7197" s="77">
        <v>680787.17</v>
      </c>
      <c r="I7197" s="77">
        <v>111569.54999999993</v>
      </c>
      <c r="J7197" s="77">
        <v>394.74</v>
      </c>
      <c r="K7197" s="58" t="s">
        <v>3374</v>
      </c>
      <c r="L7197" s="59" t="s">
        <v>3373</v>
      </c>
      <c r="M7197" s="20">
        <f>Таблица4[[#This Row],[Поступления]]/Таблица4[[#This Row],[Начисления]]</f>
        <v>0.85919277620312229</v>
      </c>
    </row>
    <row r="7198" spans="1:13" ht="15">
      <c r="A7198" s="56" t="s">
        <v>10858</v>
      </c>
      <c r="B7198" s="84" t="s">
        <v>2293</v>
      </c>
      <c r="C7198" s="84" t="s">
        <v>1452</v>
      </c>
      <c r="D7198" s="84" t="s">
        <v>1453</v>
      </c>
      <c r="E7198" s="84" t="s">
        <v>2292</v>
      </c>
      <c r="F7198" s="84" t="s">
        <v>512</v>
      </c>
      <c r="G7198" s="77">
        <v>443359.69</v>
      </c>
      <c r="H7198" s="77">
        <v>397733.24</v>
      </c>
      <c r="I7198" s="77">
        <v>45626.450000000012</v>
      </c>
      <c r="J7198" s="77">
        <v>0</v>
      </c>
      <c r="K7198" s="58" t="s">
        <v>3374</v>
      </c>
      <c r="L7198" s="59" t="s">
        <v>3372</v>
      </c>
      <c r="M7198" s="20">
        <f>Таблица4[[#This Row],[Поступления]]/Таблица4[[#This Row],[Начисления]]</f>
        <v>0.89708931364509026</v>
      </c>
    </row>
    <row r="7199" spans="1:13" ht="15">
      <c r="A7199" s="56" t="s">
        <v>10859</v>
      </c>
      <c r="B7199" s="84" t="s">
        <v>2293</v>
      </c>
      <c r="C7199" s="84" t="s">
        <v>1452</v>
      </c>
      <c r="D7199" s="84" t="s">
        <v>1453</v>
      </c>
      <c r="E7199" s="84" t="s">
        <v>2292</v>
      </c>
      <c r="F7199" s="84" t="s">
        <v>885</v>
      </c>
      <c r="G7199" s="77">
        <v>75986.429999999993</v>
      </c>
      <c r="H7199" s="77">
        <v>41033.22</v>
      </c>
      <c r="I7199" s="77">
        <v>34953.209999999992</v>
      </c>
      <c r="J7199" s="77">
        <v>0</v>
      </c>
      <c r="K7199" s="58" t="s">
        <v>3374</v>
      </c>
      <c r="L7199" s="59" t="s">
        <v>3372</v>
      </c>
      <c r="M7199" s="20">
        <f>Таблица4[[#This Row],[Поступления]]/Таблица4[[#This Row],[Начисления]]</f>
        <v>0.54000720918195533</v>
      </c>
    </row>
    <row r="7200" spans="1:13" ht="15">
      <c r="A7200" s="56" t="s">
        <v>10860</v>
      </c>
      <c r="B7200" s="84" t="s">
        <v>2293</v>
      </c>
      <c r="C7200" s="84" t="s">
        <v>1452</v>
      </c>
      <c r="D7200" s="84" t="s">
        <v>1453</v>
      </c>
      <c r="E7200" s="84" t="s">
        <v>2292</v>
      </c>
      <c r="F7200" s="84" t="s">
        <v>886</v>
      </c>
      <c r="G7200" s="77">
        <v>307282.67</v>
      </c>
      <c r="H7200" s="77">
        <v>241433.65</v>
      </c>
      <c r="I7200" s="77">
        <v>65849.01999999999</v>
      </c>
      <c r="J7200" s="77">
        <v>0</v>
      </c>
      <c r="K7200" s="58" t="s">
        <v>3374</v>
      </c>
      <c r="L7200" s="59" t="s">
        <v>3372</v>
      </c>
      <c r="M7200" s="20">
        <f>Таблица4[[#This Row],[Поступления]]/Таблица4[[#This Row],[Начисления]]</f>
        <v>0.78570538976376381</v>
      </c>
    </row>
    <row r="7201" spans="1:13" ht="15">
      <c r="A7201" s="56" t="s">
        <v>10861</v>
      </c>
      <c r="B7201" s="84" t="s">
        <v>2293</v>
      </c>
      <c r="C7201" s="84" t="s">
        <v>1452</v>
      </c>
      <c r="D7201" s="84" t="s">
        <v>1453</v>
      </c>
      <c r="E7201" s="84" t="s">
        <v>2292</v>
      </c>
      <c r="F7201" s="84" t="s">
        <v>887</v>
      </c>
      <c r="G7201" s="77">
        <v>64042.84</v>
      </c>
      <c r="H7201" s="77">
        <v>63543.67</v>
      </c>
      <c r="I7201" s="77">
        <v>499.16999999999825</v>
      </c>
      <c r="J7201" s="77">
        <v>0</v>
      </c>
      <c r="K7201" s="58" t="s">
        <v>3374</v>
      </c>
      <c r="L7201" s="59" t="s">
        <v>3372</v>
      </c>
      <c r="M7201" s="20">
        <f>Таблица4[[#This Row],[Поступления]]/Таблица4[[#This Row],[Начисления]]</f>
        <v>0.9922056860688877</v>
      </c>
    </row>
    <row r="7202" spans="1:13" ht="15">
      <c r="A7202" s="56" t="s">
        <v>10862</v>
      </c>
      <c r="B7202" s="84" t="s">
        <v>2293</v>
      </c>
      <c r="C7202" s="84" t="s">
        <v>1452</v>
      </c>
      <c r="D7202" s="84" t="s">
        <v>1453</v>
      </c>
      <c r="E7202" s="84" t="s">
        <v>2292</v>
      </c>
      <c r="F7202" s="84" t="s">
        <v>888</v>
      </c>
      <c r="G7202" s="77">
        <v>287040.02</v>
      </c>
      <c r="H7202" s="77">
        <v>237061.97</v>
      </c>
      <c r="I7202" s="77">
        <v>49978.050000000017</v>
      </c>
      <c r="J7202" s="77">
        <v>0</v>
      </c>
      <c r="K7202" s="58" t="s">
        <v>3374</v>
      </c>
      <c r="L7202" s="59" t="s">
        <v>3372</v>
      </c>
      <c r="M7202" s="20">
        <f>Таблица4[[#This Row],[Поступления]]/Таблица4[[#This Row],[Начисления]]</f>
        <v>0.82588473203144286</v>
      </c>
    </row>
    <row r="7203" spans="1:13" ht="15">
      <c r="A7203" s="56" t="s">
        <v>10863</v>
      </c>
      <c r="B7203" s="84" t="s">
        <v>2295</v>
      </c>
      <c r="C7203" s="84" t="s">
        <v>1452</v>
      </c>
      <c r="D7203" s="84" t="s">
        <v>1453</v>
      </c>
      <c r="E7203" s="84" t="s">
        <v>2294</v>
      </c>
      <c r="F7203" s="84" t="s">
        <v>21</v>
      </c>
      <c r="G7203" s="77">
        <v>821469.61</v>
      </c>
      <c r="H7203" s="77">
        <v>727254.26</v>
      </c>
      <c r="I7203" s="77">
        <v>94215.349999999977</v>
      </c>
      <c r="J7203" s="77">
        <v>1366.12</v>
      </c>
      <c r="K7203" s="58" t="s">
        <v>3381</v>
      </c>
      <c r="L7203" s="59" t="s">
        <v>3372</v>
      </c>
      <c r="M7203" s="20">
        <f>Таблица4[[#This Row],[Поступления]]/Таблица4[[#This Row],[Начисления]]</f>
        <v>0.88530878214715703</v>
      </c>
    </row>
    <row r="7204" spans="1:13" ht="15">
      <c r="A7204" s="56" t="s">
        <v>10864</v>
      </c>
      <c r="B7204" s="84" t="s">
        <v>2295</v>
      </c>
      <c r="C7204" s="84" t="s">
        <v>1452</v>
      </c>
      <c r="D7204" s="84" t="s">
        <v>1453</v>
      </c>
      <c r="E7204" s="84" t="s">
        <v>2294</v>
      </c>
      <c r="F7204" s="84" t="s">
        <v>23</v>
      </c>
      <c r="G7204" s="77">
        <v>713749.95</v>
      </c>
      <c r="H7204" s="77">
        <v>596986.47</v>
      </c>
      <c r="I7204" s="77">
        <v>116763.47999999998</v>
      </c>
      <c r="J7204" s="77">
        <v>1677.05</v>
      </c>
      <c r="K7204" s="58" t="s">
        <v>3381</v>
      </c>
      <c r="L7204" s="59" t="s">
        <v>3373</v>
      </c>
      <c r="M7204" s="20">
        <f>Таблица4[[#This Row],[Поступления]]/Таблица4[[#This Row],[Начисления]]</f>
        <v>0.83640842286573891</v>
      </c>
    </row>
    <row r="7205" spans="1:13" ht="15">
      <c r="A7205" s="56" t="s">
        <v>10865</v>
      </c>
      <c r="B7205" s="84" t="s">
        <v>2295</v>
      </c>
      <c r="C7205" s="84" t="s">
        <v>1452</v>
      </c>
      <c r="D7205" s="84" t="s">
        <v>1453</v>
      </c>
      <c r="E7205" s="84" t="s">
        <v>2294</v>
      </c>
      <c r="F7205" s="84" t="s">
        <v>28</v>
      </c>
      <c r="G7205" s="77">
        <v>725153.06</v>
      </c>
      <c r="H7205" s="77">
        <v>569461.49</v>
      </c>
      <c r="I7205" s="77">
        <v>155691.57000000007</v>
      </c>
      <c r="J7205" s="77">
        <v>0.32</v>
      </c>
      <c r="K7205" s="58" t="s">
        <v>3381</v>
      </c>
      <c r="L7205" s="59" t="s">
        <v>3372</v>
      </c>
      <c r="M7205" s="20">
        <f>Таблица4[[#This Row],[Поступления]]/Таблица4[[#This Row],[Начисления]]</f>
        <v>0.78529833411997174</v>
      </c>
    </row>
    <row r="7206" spans="1:13" ht="15">
      <c r="A7206" s="56" t="s">
        <v>10866</v>
      </c>
      <c r="B7206" s="84" t="s">
        <v>2295</v>
      </c>
      <c r="C7206" s="84" t="s">
        <v>1452</v>
      </c>
      <c r="D7206" s="84" t="s">
        <v>1453</v>
      </c>
      <c r="E7206" s="84" t="s">
        <v>2294</v>
      </c>
      <c r="F7206" s="84" t="s">
        <v>32</v>
      </c>
      <c r="G7206" s="77">
        <v>689520.34</v>
      </c>
      <c r="H7206" s="77">
        <v>612834.02</v>
      </c>
      <c r="I7206" s="77">
        <v>76686.319999999949</v>
      </c>
      <c r="J7206" s="77">
        <v>681.14</v>
      </c>
      <c r="K7206" s="58" t="s">
        <v>3381</v>
      </c>
      <c r="L7206" s="59" t="s">
        <v>3372</v>
      </c>
      <c r="M7206" s="20">
        <f>Таблица4[[#This Row],[Поступления]]/Таблица4[[#This Row],[Начисления]]</f>
        <v>0.88878309231602948</v>
      </c>
    </row>
    <row r="7207" spans="1:13" ht="15">
      <c r="A7207" s="56" t="s">
        <v>10867</v>
      </c>
      <c r="B7207" s="84" t="s">
        <v>2295</v>
      </c>
      <c r="C7207" s="84" t="s">
        <v>1452</v>
      </c>
      <c r="D7207" s="84" t="s">
        <v>1453</v>
      </c>
      <c r="E7207" s="84" t="s">
        <v>2294</v>
      </c>
      <c r="F7207" s="84" t="s">
        <v>33</v>
      </c>
      <c r="G7207" s="77">
        <v>699904.6</v>
      </c>
      <c r="H7207" s="77">
        <v>610349.42000000004</v>
      </c>
      <c r="I7207" s="77">
        <v>89555.179999999935</v>
      </c>
      <c r="J7207" s="77">
        <v>2713.07</v>
      </c>
      <c r="K7207" s="58" t="s">
        <v>3381</v>
      </c>
      <c r="L7207" s="59" t="s">
        <v>3372</v>
      </c>
      <c r="M7207" s="20">
        <f>Таблица4[[#This Row],[Поступления]]/Таблица4[[#This Row],[Начисления]]</f>
        <v>0.87204659034959919</v>
      </c>
    </row>
    <row r="7208" spans="1:13" ht="15">
      <c r="A7208" s="56" t="s">
        <v>10868</v>
      </c>
      <c r="B7208" s="84" t="s">
        <v>2295</v>
      </c>
      <c r="C7208" s="84" t="s">
        <v>1452</v>
      </c>
      <c r="D7208" s="84" t="s">
        <v>1453</v>
      </c>
      <c r="E7208" s="84" t="s">
        <v>2294</v>
      </c>
      <c r="F7208" s="84" t="s">
        <v>29</v>
      </c>
      <c r="G7208" s="77">
        <v>698198.74</v>
      </c>
      <c r="H7208" s="77">
        <v>623168.52</v>
      </c>
      <c r="I7208" s="77">
        <v>75030.219999999972</v>
      </c>
      <c r="J7208" s="77">
        <v>385.43</v>
      </c>
      <c r="K7208" s="58" t="s">
        <v>3381</v>
      </c>
      <c r="L7208" s="59" t="s">
        <v>3372</v>
      </c>
      <c r="M7208" s="20">
        <f>Таблица4[[#This Row],[Поступления]]/Таблица4[[#This Row],[Начисления]]</f>
        <v>0.89253744571352278</v>
      </c>
    </row>
    <row r="7209" spans="1:13" ht="15">
      <c r="A7209" s="56" t="s">
        <v>10869</v>
      </c>
      <c r="B7209" s="84" t="s">
        <v>2295</v>
      </c>
      <c r="C7209" s="84" t="s">
        <v>1452</v>
      </c>
      <c r="D7209" s="84" t="s">
        <v>1453</v>
      </c>
      <c r="E7209" s="84" t="s">
        <v>2294</v>
      </c>
      <c r="F7209" s="84" t="s">
        <v>31</v>
      </c>
      <c r="G7209" s="77">
        <v>702385.9</v>
      </c>
      <c r="H7209" s="77">
        <v>601920.74</v>
      </c>
      <c r="I7209" s="77">
        <v>100465.16000000003</v>
      </c>
      <c r="J7209" s="77">
        <v>1153.28</v>
      </c>
      <c r="K7209" s="58" t="s">
        <v>3381</v>
      </c>
      <c r="L7209" s="59" t="s">
        <v>3372</v>
      </c>
      <c r="M7209" s="20">
        <f>Таблица4[[#This Row],[Поступления]]/Таблица4[[#This Row],[Начисления]]</f>
        <v>0.8569658644913003</v>
      </c>
    </row>
    <row r="7210" spans="1:13" ht="15">
      <c r="A7210" s="56" t="s">
        <v>10870</v>
      </c>
      <c r="B7210" s="84" t="s">
        <v>2295</v>
      </c>
      <c r="C7210" s="84" t="s">
        <v>1452</v>
      </c>
      <c r="D7210" s="84" t="s">
        <v>1453</v>
      </c>
      <c r="E7210" s="84" t="s">
        <v>2294</v>
      </c>
      <c r="F7210" s="84" t="s">
        <v>19</v>
      </c>
      <c r="G7210" s="77">
        <v>680540.29</v>
      </c>
      <c r="H7210" s="77">
        <v>579322.37</v>
      </c>
      <c r="I7210" s="77">
        <v>101217.92000000004</v>
      </c>
      <c r="J7210" s="77">
        <v>797.58</v>
      </c>
      <c r="K7210" s="58" t="s">
        <v>3381</v>
      </c>
      <c r="L7210" s="59" t="s">
        <v>3372</v>
      </c>
      <c r="M7210" s="20">
        <f>Таблица4[[#This Row],[Поступления]]/Таблица4[[#This Row],[Начисления]]</f>
        <v>0.85126829155111439</v>
      </c>
    </row>
    <row r="7211" spans="1:13" ht="15">
      <c r="A7211" s="56" t="s">
        <v>10871</v>
      </c>
      <c r="B7211" s="84" t="s">
        <v>2295</v>
      </c>
      <c r="C7211" s="84" t="s">
        <v>1452</v>
      </c>
      <c r="D7211" s="84" t="s">
        <v>1453</v>
      </c>
      <c r="E7211" s="84" t="s">
        <v>2294</v>
      </c>
      <c r="F7211" s="84" t="s">
        <v>9</v>
      </c>
      <c r="G7211" s="77">
        <v>282122.23999999999</v>
      </c>
      <c r="H7211" s="77">
        <v>258592.95</v>
      </c>
      <c r="I7211" s="77">
        <v>23529.289999999979</v>
      </c>
      <c r="J7211" s="77">
        <v>859.16</v>
      </c>
      <c r="K7211" s="58" t="s">
        <v>3381</v>
      </c>
      <c r="L7211" s="59" t="s">
        <v>3372</v>
      </c>
      <c r="M7211" s="20">
        <f>Таблица4[[#This Row],[Поступления]]/Таблица4[[#This Row],[Начисления]]</f>
        <v>0.91659895370177136</v>
      </c>
    </row>
    <row r="7212" spans="1:13" ht="15">
      <c r="A7212" s="56" t="s">
        <v>10872</v>
      </c>
      <c r="B7212" s="84" t="s">
        <v>2295</v>
      </c>
      <c r="C7212" s="84" t="s">
        <v>1452</v>
      </c>
      <c r="D7212" s="84" t="s">
        <v>1453</v>
      </c>
      <c r="E7212" s="84" t="s">
        <v>2294</v>
      </c>
      <c r="F7212" s="84" t="s">
        <v>11</v>
      </c>
      <c r="G7212" s="77">
        <v>279224.18</v>
      </c>
      <c r="H7212" s="77">
        <v>249934.27</v>
      </c>
      <c r="I7212" s="77">
        <v>29289.910000000003</v>
      </c>
      <c r="J7212" s="77">
        <v>1277.0999999999999</v>
      </c>
      <c r="K7212" s="58" t="s">
        <v>3381</v>
      </c>
      <c r="L7212" s="59" t="s">
        <v>3372</v>
      </c>
      <c r="M7212" s="20">
        <f>Таблица4[[#This Row],[Поступления]]/Таблица4[[#This Row],[Начисления]]</f>
        <v>0.89510253016053265</v>
      </c>
    </row>
    <row r="7213" spans="1:13" ht="15">
      <c r="A7213" s="56" t="s">
        <v>10873</v>
      </c>
      <c r="B7213" s="84" t="s">
        <v>2295</v>
      </c>
      <c r="C7213" s="84" t="s">
        <v>1452</v>
      </c>
      <c r="D7213" s="84" t="s">
        <v>1453</v>
      </c>
      <c r="E7213" s="84" t="s">
        <v>2294</v>
      </c>
      <c r="F7213" s="84" t="s">
        <v>15</v>
      </c>
      <c r="G7213" s="77">
        <v>685326.83</v>
      </c>
      <c r="H7213" s="77">
        <v>596574.61</v>
      </c>
      <c r="I7213" s="77">
        <v>88752.219999999972</v>
      </c>
      <c r="J7213" s="77">
        <v>2213.64</v>
      </c>
      <c r="K7213" s="58" t="s">
        <v>3381</v>
      </c>
      <c r="L7213" s="59" t="s">
        <v>3372</v>
      </c>
      <c r="M7213" s="20">
        <f>Таблица4[[#This Row],[Поступления]]/Таблица4[[#This Row],[Начисления]]</f>
        <v>0.87049650456556626</v>
      </c>
    </row>
    <row r="7214" spans="1:13" ht="15">
      <c r="A7214" s="56" t="s">
        <v>10874</v>
      </c>
      <c r="B7214" s="84" t="s">
        <v>2295</v>
      </c>
      <c r="C7214" s="84" t="s">
        <v>1452</v>
      </c>
      <c r="D7214" s="84" t="s">
        <v>1453</v>
      </c>
      <c r="E7214" s="84" t="s">
        <v>2294</v>
      </c>
      <c r="F7214" s="84" t="s">
        <v>76</v>
      </c>
      <c r="G7214" s="77">
        <v>697182.46</v>
      </c>
      <c r="H7214" s="77">
        <v>618005.4</v>
      </c>
      <c r="I7214" s="77">
        <v>79177.059999999939</v>
      </c>
      <c r="J7214" s="77">
        <v>826.23</v>
      </c>
      <c r="K7214" s="58" t="s">
        <v>3381</v>
      </c>
      <c r="L7214" s="59" t="s">
        <v>3373</v>
      </c>
      <c r="M7214" s="20">
        <f>Таблица4[[#This Row],[Поступления]]/Таблица4[[#This Row],[Начисления]]</f>
        <v>0.88643279981541712</v>
      </c>
    </row>
    <row r="7215" spans="1:13" ht="15">
      <c r="A7215" s="56" t="s">
        <v>10875</v>
      </c>
      <c r="B7215" s="84" t="s">
        <v>2295</v>
      </c>
      <c r="C7215" s="84" t="s">
        <v>1452</v>
      </c>
      <c r="D7215" s="84" t="s">
        <v>1453</v>
      </c>
      <c r="E7215" s="84" t="s">
        <v>2294</v>
      </c>
      <c r="F7215" s="84" t="s">
        <v>20</v>
      </c>
      <c r="G7215" s="77">
        <v>562625.14</v>
      </c>
      <c r="H7215" s="77">
        <v>493572.77</v>
      </c>
      <c r="I7215" s="77">
        <v>69052.37</v>
      </c>
      <c r="J7215" s="77">
        <v>0</v>
      </c>
      <c r="K7215" s="58" t="s">
        <v>3381</v>
      </c>
      <c r="L7215" s="59" t="s">
        <v>3372</v>
      </c>
      <c r="M7215" s="20">
        <f>Таблица4[[#This Row],[Поступления]]/Таблица4[[#This Row],[Начисления]]</f>
        <v>0.87726753553884917</v>
      </c>
    </row>
    <row r="7216" spans="1:13" ht="15">
      <c r="A7216" s="56" t="s">
        <v>10876</v>
      </c>
      <c r="B7216" s="84" t="s">
        <v>2295</v>
      </c>
      <c r="C7216" s="84" t="s">
        <v>1452</v>
      </c>
      <c r="D7216" s="84" t="s">
        <v>1453</v>
      </c>
      <c r="E7216" s="84" t="s">
        <v>2294</v>
      </c>
      <c r="F7216" s="84" t="s">
        <v>78</v>
      </c>
      <c r="G7216" s="77">
        <v>568196.87</v>
      </c>
      <c r="H7216" s="77">
        <v>515328.77</v>
      </c>
      <c r="I7216" s="77">
        <v>52868.099999999977</v>
      </c>
      <c r="J7216" s="77">
        <v>3304.03</v>
      </c>
      <c r="K7216" s="58" t="s">
        <v>3381</v>
      </c>
      <c r="L7216" s="59" t="s">
        <v>3372</v>
      </c>
      <c r="M7216" s="20">
        <f>Таблица4[[#This Row],[Поступления]]/Таблица4[[#This Row],[Начисления]]</f>
        <v>0.90695460888406521</v>
      </c>
    </row>
    <row r="7217" spans="1:13" ht="15">
      <c r="A7217" s="56" t="s">
        <v>10877</v>
      </c>
      <c r="B7217" s="84" t="s">
        <v>2295</v>
      </c>
      <c r="C7217" s="84" t="s">
        <v>1452</v>
      </c>
      <c r="D7217" s="84" t="s">
        <v>1453</v>
      </c>
      <c r="E7217" s="84" t="s">
        <v>2294</v>
      </c>
      <c r="F7217" s="84" t="s">
        <v>79</v>
      </c>
      <c r="G7217" s="77">
        <v>588373.75</v>
      </c>
      <c r="H7217" s="77">
        <v>516349.68</v>
      </c>
      <c r="I7217" s="77">
        <v>72024.070000000007</v>
      </c>
      <c r="J7217" s="77">
        <v>2660.67</v>
      </c>
      <c r="K7217" s="58" t="s">
        <v>3381</v>
      </c>
      <c r="L7217" s="59" t="s">
        <v>3372</v>
      </c>
      <c r="M7217" s="20">
        <f>Таблица4[[#This Row],[Поступления]]/Таблица4[[#This Row],[Начисления]]</f>
        <v>0.87758789374950874</v>
      </c>
    </row>
    <row r="7218" spans="1:13" ht="15">
      <c r="A7218" s="56" t="s">
        <v>10878</v>
      </c>
      <c r="B7218" s="84" t="s">
        <v>2297</v>
      </c>
      <c r="C7218" s="84" t="s">
        <v>1452</v>
      </c>
      <c r="D7218" s="84" t="s">
        <v>1453</v>
      </c>
      <c r="E7218" s="84" t="s">
        <v>2296</v>
      </c>
      <c r="F7218" s="84" t="s">
        <v>21</v>
      </c>
      <c r="G7218" s="77">
        <v>138338.70000000001</v>
      </c>
      <c r="H7218" s="77">
        <v>128292.35</v>
      </c>
      <c r="I7218" s="77">
        <v>10046.350000000006</v>
      </c>
      <c r="J7218" s="77">
        <v>0</v>
      </c>
      <c r="K7218" s="58" t="s">
        <v>3378</v>
      </c>
      <c r="L7218" s="59" t="s">
        <v>3372</v>
      </c>
      <c r="M7218" s="20">
        <f>Таблица4[[#This Row],[Поступления]]/Таблица4[[#This Row],[Начисления]]</f>
        <v>0.92737860049284826</v>
      </c>
    </row>
    <row r="7219" spans="1:13" ht="15">
      <c r="A7219" s="56" t="s">
        <v>10879</v>
      </c>
      <c r="B7219" s="84" t="s">
        <v>2297</v>
      </c>
      <c r="C7219" s="84" t="s">
        <v>1452</v>
      </c>
      <c r="D7219" s="84" t="s">
        <v>1453</v>
      </c>
      <c r="E7219" s="84" t="s">
        <v>2296</v>
      </c>
      <c r="F7219" s="84" t="s">
        <v>23</v>
      </c>
      <c r="G7219" s="77">
        <v>61847.41</v>
      </c>
      <c r="H7219" s="77">
        <v>57364.66</v>
      </c>
      <c r="I7219" s="77">
        <v>4482.75</v>
      </c>
      <c r="J7219" s="77">
        <v>0</v>
      </c>
      <c r="K7219" s="58" t="s">
        <v>3378</v>
      </c>
      <c r="L7219" s="59" t="s">
        <v>3372</v>
      </c>
      <c r="M7219" s="20">
        <f>Таблица4[[#This Row],[Поступления]]/Таблица4[[#This Row],[Начисления]]</f>
        <v>0.92751919603423971</v>
      </c>
    </row>
    <row r="7220" spans="1:13" ht="15">
      <c r="A7220" s="56" t="s">
        <v>10880</v>
      </c>
      <c r="B7220" s="84" t="s">
        <v>2297</v>
      </c>
      <c r="C7220" s="84" t="s">
        <v>1452</v>
      </c>
      <c r="D7220" s="84" t="s">
        <v>1453</v>
      </c>
      <c r="E7220" s="84" t="s">
        <v>2296</v>
      </c>
      <c r="F7220" s="84" t="s">
        <v>28</v>
      </c>
      <c r="G7220" s="77">
        <v>60508.19</v>
      </c>
      <c r="H7220" s="77">
        <v>41861.1</v>
      </c>
      <c r="I7220" s="77">
        <v>18647.090000000004</v>
      </c>
      <c r="J7220" s="77">
        <v>0</v>
      </c>
      <c r="K7220" s="58" t="s">
        <v>3378</v>
      </c>
      <c r="L7220" s="59" t="s">
        <v>3372</v>
      </c>
      <c r="M7220" s="20">
        <f>Таблица4[[#This Row],[Поступления]]/Таблица4[[#This Row],[Начисления]]</f>
        <v>0.69182535455117722</v>
      </c>
    </row>
    <row r="7221" spans="1:13" ht="15">
      <c r="A7221" s="56" t="s">
        <v>10881</v>
      </c>
      <c r="B7221" s="84" t="s">
        <v>2297</v>
      </c>
      <c r="C7221" s="84" t="s">
        <v>1452</v>
      </c>
      <c r="D7221" s="84" t="s">
        <v>1453</v>
      </c>
      <c r="E7221" s="84" t="s">
        <v>2296</v>
      </c>
      <c r="F7221" s="84" t="s">
        <v>32</v>
      </c>
      <c r="G7221" s="77">
        <v>61188.76</v>
      </c>
      <c r="H7221" s="77">
        <v>37775.230000000003</v>
      </c>
      <c r="I7221" s="77">
        <v>23413.53</v>
      </c>
      <c r="J7221" s="77">
        <v>0</v>
      </c>
      <c r="K7221" s="58" t="s">
        <v>3378</v>
      </c>
      <c r="L7221" s="59" t="s">
        <v>3372</v>
      </c>
      <c r="M7221" s="20">
        <f>Таблица4[[#This Row],[Поступления]]/Таблица4[[#This Row],[Начисления]]</f>
        <v>0.61735570389071459</v>
      </c>
    </row>
    <row r="7222" spans="1:13" ht="15">
      <c r="A7222" s="56" t="s">
        <v>10882</v>
      </c>
      <c r="B7222" s="84" t="s">
        <v>2297</v>
      </c>
      <c r="C7222" s="84" t="s">
        <v>1452</v>
      </c>
      <c r="D7222" s="84" t="s">
        <v>1453</v>
      </c>
      <c r="E7222" s="84" t="s">
        <v>2296</v>
      </c>
      <c r="F7222" s="84" t="s">
        <v>33</v>
      </c>
      <c r="G7222" s="77">
        <v>61825.42</v>
      </c>
      <c r="H7222" s="77">
        <v>33295.019999999997</v>
      </c>
      <c r="I7222" s="77">
        <v>28530.400000000001</v>
      </c>
      <c r="J7222" s="77">
        <v>0</v>
      </c>
      <c r="K7222" s="58" t="s">
        <v>3378</v>
      </c>
      <c r="L7222" s="59" t="s">
        <v>3372</v>
      </c>
      <c r="M7222" s="20">
        <f>Таблица4[[#This Row],[Поступления]]/Таблица4[[#This Row],[Начисления]]</f>
        <v>0.53853285590296029</v>
      </c>
    </row>
    <row r="7223" spans="1:13" ht="15">
      <c r="A7223" s="56" t="s">
        <v>10883</v>
      </c>
      <c r="B7223" s="84" t="s">
        <v>2297</v>
      </c>
      <c r="C7223" s="84" t="s">
        <v>1452</v>
      </c>
      <c r="D7223" s="84" t="s">
        <v>1453</v>
      </c>
      <c r="E7223" s="84" t="s">
        <v>2296</v>
      </c>
      <c r="F7223" s="84" t="s">
        <v>29</v>
      </c>
      <c r="G7223" s="77">
        <v>137306.92000000001</v>
      </c>
      <c r="H7223" s="77">
        <v>120049.32</v>
      </c>
      <c r="I7223" s="77">
        <v>17257.600000000006</v>
      </c>
      <c r="J7223" s="77">
        <v>0</v>
      </c>
      <c r="K7223" s="58" t="s">
        <v>3378</v>
      </c>
      <c r="L7223" s="59" t="s">
        <v>3372</v>
      </c>
      <c r="M7223" s="20">
        <f>Таблица4[[#This Row],[Поступления]]/Таблица4[[#This Row],[Начисления]]</f>
        <v>0.87431369081762222</v>
      </c>
    </row>
    <row r="7224" spans="1:13" ht="15">
      <c r="A7224" s="56" t="s">
        <v>10884</v>
      </c>
      <c r="B7224" s="84" t="s">
        <v>2297</v>
      </c>
      <c r="C7224" s="84" t="s">
        <v>1452</v>
      </c>
      <c r="D7224" s="84" t="s">
        <v>1453</v>
      </c>
      <c r="E7224" s="84" t="s">
        <v>2296</v>
      </c>
      <c r="F7224" s="84" t="s">
        <v>30</v>
      </c>
      <c r="G7224" s="77">
        <v>299839.89</v>
      </c>
      <c r="H7224" s="77">
        <v>229410.78</v>
      </c>
      <c r="I7224" s="77">
        <v>70429.110000000015</v>
      </c>
      <c r="J7224" s="77">
        <v>1555.61</v>
      </c>
      <c r="K7224" s="58" t="s">
        <v>3378</v>
      </c>
      <c r="L7224" s="59" t="s">
        <v>3372</v>
      </c>
      <c r="M7224" s="20">
        <f>Таблица4[[#This Row],[Поступления]]/Таблица4[[#This Row],[Начисления]]</f>
        <v>0.7651109397085224</v>
      </c>
    </row>
    <row r="7225" spans="1:13" ht="15">
      <c r="A7225" s="56" t="s">
        <v>10885</v>
      </c>
      <c r="B7225" s="84" t="s">
        <v>2297</v>
      </c>
      <c r="C7225" s="84" t="s">
        <v>1452</v>
      </c>
      <c r="D7225" s="84" t="s">
        <v>1453</v>
      </c>
      <c r="E7225" s="84" t="s">
        <v>2296</v>
      </c>
      <c r="F7225" s="84" t="s">
        <v>19</v>
      </c>
      <c r="G7225" s="77">
        <v>87710.33</v>
      </c>
      <c r="H7225" s="77">
        <v>72834.67</v>
      </c>
      <c r="I7225" s="77">
        <v>14875.660000000003</v>
      </c>
      <c r="J7225" s="77">
        <v>0</v>
      </c>
      <c r="K7225" s="58" t="s">
        <v>3378</v>
      </c>
      <c r="L7225" s="59" t="s">
        <v>3372</v>
      </c>
      <c r="M7225" s="20">
        <f>Таблица4[[#This Row],[Поступления]]/Таблица4[[#This Row],[Начисления]]</f>
        <v>0.83040013644915023</v>
      </c>
    </row>
    <row r="7226" spans="1:13" ht="15">
      <c r="A7226" s="56" t="s">
        <v>10886</v>
      </c>
      <c r="B7226" s="84" t="s">
        <v>2297</v>
      </c>
      <c r="C7226" s="84" t="s">
        <v>1452</v>
      </c>
      <c r="D7226" s="84" t="s">
        <v>1453</v>
      </c>
      <c r="E7226" s="84" t="s">
        <v>2296</v>
      </c>
      <c r="F7226" s="84" t="s">
        <v>9</v>
      </c>
      <c r="G7226" s="77">
        <v>83077.86</v>
      </c>
      <c r="H7226" s="77">
        <v>63998.49</v>
      </c>
      <c r="I7226" s="77">
        <v>19079.370000000003</v>
      </c>
      <c r="J7226" s="77">
        <v>0</v>
      </c>
      <c r="K7226" s="58" t="s">
        <v>3378</v>
      </c>
      <c r="L7226" s="59" t="s">
        <v>3372</v>
      </c>
      <c r="M7226" s="20">
        <f>Таблица4[[#This Row],[Поступления]]/Таблица4[[#This Row],[Начисления]]</f>
        <v>0.77034350668156348</v>
      </c>
    </row>
    <row r="7227" spans="1:13" ht="15">
      <c r="A7227" s="56" t="s">
        <v>10887</v>
      </c>
      <c r="B7227" s="84" t="s">
        <v>2297</v>
      </c>
      <c r="C7227" s="84" t="s">
        <v>1452</v>
      </c>
      <c r="D7227" s="84" t="s">
        <v>1453</v>
      </c>
      <c r="E7227" s="84" t="s">
        <v>2296</v>
      </c>
      <c r="F7227" s="84" t="s">
        <v>13</v>
      </c>
      <c r="G7227" s="77">
        <v>137811.78</v>
      </c>
      <c r="H7227" s="77">
        <v>108992.45</v>
      </c>
      <c r="I7227" s="77">
        <v>28819.33</v>
      </c>
      <c r="J7227" s="77">
        <v>0</v>
      </c>
      <c r="K7227" s="58" t="s">
        <v>3378</v>
      </c>
      <c r="L7227" s="59" t="s">
        <v>3372</v>
      </c>
      <c r="M7227" s="20">
        <f>Таблица4[[#This Row],[Поступления]]/Таблица4[[#This Row],[Начисления]]</f>
        <v>0.79087905257446056</v>
      </c>
    </row>
    <row r="7228" spans="1:13" ht="15">
      <c r="A7228" s="56" t="s">
        <v>10888</v>
      </c>
      <c r="B7228" s="84" t="s">
        <v>2297</v>
      </c>
      <c r="C7228" s="84" t="s">
        <v>1452</v>
      </c>
      <c r="D7228" s="84" t="s">
        <v>1453</v>
      </c>
      <c r="E7228" s="84" t="s">
        <v>2296</v>
      </c>
      <c r="F7228" s="84" t="s">
        <v>76</v>
      </c>
      <c r="G7228" s="77">
        <v>60749.59</v>
      </c>
      <c r="H7228" s="77">
        <v>30619.040000000001</v>
      </c>
      <c r="I7228" s="77">
        <v>30130.549999999996</v>
      </c>
      <c r="J7228" s="77">
        <v>0</v>
      </c>
      <c r="K7228" s="58" t="s">
        <v>3378</v>
      </c>
      <c r="L7228" s="59" t="s">
        <v>3372</v>
      </c>
      <c r="M7228" s="20">
        <f>Таблица4[[#This Row],[Поступления]]/Таблица4[[#This Row],[Начисления]]</f>
        <v>0.50402052096154071</v>
      </c>
    </row>
    <row r="7229" spans="1:13" ht="15">
      <c r="A7229" s="56" t="s">
        <v>10889</v>
      </c>
      <c r="B7229" s="84" t="s">
        <v>2297</v>
      </c>
      <c r="C7229" s="84" t="s">
        <v>1452</v>
      </c>
      <c r="D7229" s="84" t="s">
        <v>1453</v>
      </c>
      <c r="E7229" s="84" t="s">
        <v>2296</v>
      </c>
      <c r="F7229" s="84" t="s">
        <v>77</v>
      </c>
      <c r="G7229" s="77">
        <v>59761.65</v>
      </c>
      <c r="H7229" s="77">
        <v>39651.43</v>
      </c>
      <c r="I7229" s="77">
        <v>20110.22</v>
      </c>
      <c r="J7229" s="77">
        <v>0</v>
      </c>
      <c r="K7229" s="58" t="s">
        <v>3378</v>
      </c>
      <c r="L7229" s="59" t="s">
        <v>3372</v>
      </c>
      <c r="M7229" s="20">
        <f>Таблица4[[#This Row],[Поступления]]/Таблица4[[#This Row],[Начисления]]</f>
        <v>0.66349289218085505</v>
      </c>
    </row>
    <row r="7230" spans="1:13" ht="15">
      <c r="A7230" s="56" t="s">
        <v>10890</v>
      </c>
      <c r="B7230" s="84" t="s">
        <v>2297</v>
      </c>
      <c r="C7230" s="84" t="s">
        <v>1452</v>
      </c>
      <c r="D7230" s="84" t="s">
        <v>1453</v>
      </c>
      <c r="E7230" s="84" t="s">
        <v>2296</v>
      </c>
      <c r="F7230" s="84" t="s">
        <v>17</v>
      </c>
      <c r="G7230" s="77">
        <v>60398.31</v>
      </c>
      <c r="H7230" s="77">
        <v>51960.37</v>
      </c>
      <c r="I7230" s="77">
        <v>8437.9399999999951</v>
      </c>
      <c r="J7230" s="77">
        <v>0</v>
      </c>
      <c r="K7230" s="58" t="s">
        <v>3378</v>
      </c>
      <c r="L7230" s="59" t="s">
        <v>3372</v>
      </c>
      <c r="M7230" s="20">
        <f>Таблица4[[#This Row],[Поступления]]/Таблица4[[#This Row],[Начисления]]</f>
        <v>0.86029509766084522</v>
      </c>
    </row>
    <row r="7231" spans="1:13" ht="15">
      <c r="A7231" s="56" t="s">
        <v>10891</v>
      </c>
      <c r="B7231" s="84" t="s">
        <v>2297</v>
      </c>
      <c r="C7231" s="84" t="s">
        <v>1452</v>
      </c>
      <c r="D7231" s="84" t="s">
        <v>1453</v>
      </c>
      <c r="E7231" s="84" t="s">
        <v>2296</v>
      </c>
      <c r="F7231" s="84" t="s">
        <v>20</v>
      </c>
      <c r="G7231" s="77">
        <v>59871.39</v>
      </c>
      <c r="H7231" s="77">
        <v>31573.69</v>
      </c>
      <c r="I7231" s="77">
        <v>28297.7</v>
      </c>
      <c r="J7231" s="77">
        <v>0</v>
      </c>
      <c r="K7231" s="58" t="s">
        <v>3378</v>
      </c>
      <c r="L7231" s="59" t="s">
        <v>3372</v>
      </c>
      <c r="M7231" s="20">
        <f>Таблица4[[#This Row],[Поступления]]/Таблица4[[#This Row],[Начисления]]</f>
        <v>0.52735855973946821</v>
      </c>
    </row>
    <row r="7232" spans="1:13" ht="15">
      <c r="A7232" s="56" t="s">
        <v>10892</v>
      </c>
      <c r="B7232" s="84" t="s">
        <v>2297</v>
      </c>
      <c r="C7232" s="84" t="s">
        <v>1452</v>
      </c>
      <c r="D7232" s="84" t="s">
        <v>1453</v>
      </c>
      <c r="E7232" s="84" t="s">
        <v>2296</v>
      </c>
      <c r="F7232" s="84" t="s">
        <v>78</v>
      </c>
      <c r="G7232" s="77">
        <v>133442.70000000001</v>
      </c>
      <c r="H7232" s="77">
        <v>115106.07</v>
      </c>
      <c r="I7232" s="77">
        <v>18336.630000000005</v>
      </c>
      <c r="J7232" s="77">
        <v>0</v>
      </c>
      <c r="K7232" s="58" t="s">
        <v>3378</v>
      </c>
      <c r="L7232" s="59" t="s">
        <v>3372</v>
      </c>
      <c r="M7232" s="20">
        <f>Таблица4[[#This Row],[Поступления]]/Таблица4[[#This Row],[Начисления]]</f>
        <v>0.86258798720349628</v>
      </c>
    </row>
    <row r="7233" spans="1:13" ht="15">
      <c r="A7233" s="56" t="s">
        <v>10893</v>
      </c>
      <c r="B7233" s="84" t="s">
        <v>2297</v>
      </c>
      <c r="C7233" s="84" t="s">
        <v>1452</v>
      </c>
      <c r="D7233" s="84" t="s">
        <v>1453</v>
      </c>
      <c r="E7233" s="84" t="s">
        <v>2296</v>
      </c>
      <c r="F7233" s="84" t="s">
        <v>224</v>
      </c>
      <c r="G7233" s="77">
        <v>60447.82</v>
      </c>
      <c r="H7233" s="77">
        <v>54646.09</v>
      </c>
      <c r="I7233" s="77">
        <v>5801.7300000000032</v>
      </c>
      <c r="J7233" s="77">
        <v>0</v>
      </c>
      <c r="K7233" s="58" t="s">
        <v>3378</v>
      </c>
      <c r="L7233" s="59" t="s">
        <v>3372</v>
      </c>
      <c r="M7233" s="20">
        <f>Таблица4[[#This Row],[Поступления]]/Таблица4[[#This Row],[Начисления]]</f>
        <v>0.90402085633526563</v>
      </c>
    </row>
    <row r="7234" spans="1:13" ht="15">
      <c r="A7234" s="56" t="s">
        <v>10894</v>
      </c>
      <c r="B7234" s="84" t="s">
        <v>2297</v>
      </c>
      <c r="C7234" s="84" t="s">
        <v>1452</v>
      </c>
      <c r="D7234" s="84" t="s">
        <v>1453</v>
      </c>
      <c r="E7234" s="84" t="s">
        <v>2296</v>
      </c>
      <c r="F7234" s="84" t="s">
        <v>286</v>
      </c>
      <c r="G7234" s="77">
        <v>88237.32</v>
      </c>
      <c r="H7234" s="77">
        <v>72862.83</v>
      </c>
      <c r="I7234" s="77">
        <v>15374.490000000005</v>
      </c>
      <c r="J7234" s="77">
        <v>302.16000000000003</v>
      </c>
      <c r="K7234" s="58" t="s">
        <v>3378</v>
      </c>
      <c r="L7234" s="59" t="s">
        <v>3372</v>
      </c>
      <c r="M7234" s="20">
        <f>Таблица4[[#This Row],[Поступления]]/Таблица4[[#This Row],[Начисления]]</f>
        <v>0.82575978055543842</v>
      </c>
    </row>
    <row r="7235" spans="1:13" ht="15">
      <c r="A7235" s="56" t="s">
        <v>10895</v>
      </c>
      <c r="B7235" s="84" t="s">
        <v>2297</v>
      </c>
      <c r="C7235" s="84" t="s">
        <v>1452</v>
      </c>
      <c r="D7235" s="84" t="s">
        <v>1453</v>
      </c>
      <c r="E7235" s="84" t="s">
        <v>2296</v>
      </c>
      <c r="F7235" s="84" t="s">
        <v>555</v>
      </c>
      <c r="G7235" s="77">
        <v>156780.97</v>
      </c>
      <c r="H7235" s="77">
        <v>140290.68</v>
      </c>
      <c r="I7235" s="77">
        <v>16490.290000000008</v>
      </c>
      <c r="J7235" s="77">
        <v>0</v>
      </c>
      <c r="K7235" s="58" t="s">
        <v>3378</v>
      </c>
      <c r="L7235" s="59" t="s">
        <v>3372</v>
      </c>
      <c r="M7235" s="20">
        <f>Таблица4[[#This Row],[Поступления]]/Таблица4[[#This Row],[Начисления]]</f>
        <v>0.89481956898212833</v>
      </c>
    </row>
    <row r="7236" spans="1:13" ht="15">
      <c r="A7236" s="56" t="s">
        <v>10896</v>
      </c>
      <c r="B7236" s="84" t="s">
        <v>2297</v>
      </c>
      <c r="C7236" s="84" t="s">
        <v>1452</v>
      </c>
      <c r="D7236" s="84" t="s">
        <v>1453</v>
      </c>
      <c r="E7236" s="84" t="s">
        <v>2296</v>
      </c>
      <c r="F7236" s="84" t="s">
        <v>228</v>
      </c>
      <c r="G7236" s="77">
        <v>59981.2</v>
      </c>
      <c r="H7236" s="77">
        <v>59982.49</v>
      </c>
      <c r="I7236" s="79">
        <v>0</v>
      </c>
      <c r="J7236" s="79">
        <v>1.2900000000008731</v>
      </c>
      <c r="K7236" s="58" t="s">
        <v>3378</v>
      </c>
      <c r="L7236" s="59" t="s">
        <v>3372</v>
      </c>
      <c r="M7236" s="20">
        <f>Таблица4[[#This Row],[Поступления]]/Таблица4[[#This Row],[Начисления]]</f>
        <v>1.0000215067387781</v>
      </c>
    </row>
    <row r="7237" spans="1:13" ht="15">
      <c r="A7237" s="56" t="s">
        <v>10897</v>
      </c>
      <c r="B7237" s="84" t="s">
        <v>2299</v>
      </c>
      <c r="C7237" s="84" t="s">
        <v>1452</v>
      </c>
      <c r="D7237" s="84" t="s">
        <v>1453</v>
      </c>
      <c r="E7237" s="84" t="s">
        <v>2298</v>
      </c>
      <c r="F7237" s="84" t="s">
        <v>22</v>
      </c>
      <c r="G7237" s="77">
        <v>646487.75</v>
      </c>
      <c r="H7237" s="77">
        <v>532776.12</v>
      </c>
      <c r="I7237" s="77">
        <v>113711.63</v>
      </c>
      <c r="J7237" s="77">
        <v>1344.2</v>
      </c>
      <c r="K7237" s="58" t="s">
        <v>3374</v>
      </c>
      <c r="L7237" s="59" t="s">
        <v>3373</v>
      </c>
      <c r="M7237" s="20">
        <f>Таблица4[[#This Row],[Поступления]]/Таблица4[[#This Row],[Начисления]]</f>
        <v>0.8241086083997724</v>
      </c>
    </row>
    <row r="7238" spans="1:13" ht="15">
      <c r="A7238" s="56" t="s">
        <v>10898</v>
      </c>
      <c r="B7238" s="84" t="s">
        <v>2299</v>
      </c>
      <c r="C7238" s="84" t="s">
        <v>1452</v>
      </c>
      <c r="D7238" s="84" t="s">
        <v>1453</v>
      </c>
      <c r="E7238" s="84" t="s">
        <v>2298</v>
      </c>
      <c r="F7238" s="84" t="s">
        <v>28</v>
      </c>
      <c r="G7238" s="77">
        <v>704043.7</v>
      </c>
      <c r="H7238" s="77">
        <v>533348.44999999995</v>
      </c>
      <c r="I7238" s="77">
        <v>170695.25</v>
      </c>
      <c r="J7238" s="77">
        <v>3083.34</v>
      </c>
      <c r="K7238" s="58" t="s">
        <v>3374</v>
      </c>
      <c r="L7238" s="59" t="s">
        <v>3372</v>
      </c>
      <c r="M7238" s="20">
        <f>Таблица4[[#This Row],[Поступления]]/Таблица4[[#This Row],[Начисления]]</f>
        <v>0.75755020604544854</v>
      </c>
    </row>
    <row r="7239" spans="1:13" ht="15">
      <c r="A7239" s="56" t="s">
        <v>10899</v>
      </c>
      <c r="B7239" s="84" t="s">
        <v>2299</v>
      </c>
      <c r="C7239" s="84" t="s">
        <v>1452</v>
      </c>
      <c r="D7239" s="84" t="s">
        <v>1453</v>
      </c>
      <c r="E7239" s="84" t="s">
        <v>2298</v>
      </c>
      <c r="F7239" s="84" t="s">
        <v>105</v>
      </c>
      <c r="G7239" s="77">
        <v>958425.04</v>
      </c>
      <c r="H7239" s="77">
        <v>874660.16</v>
      </c>
      <c r="I7239" s="77">
        <v>83764.88</v>
      </c>
      <c r="J7239" s="77">
        <v>704.88</v>
      </c>
      <c r="K7239" s="58" t="s">
        <v>3374</v>
      </c>
      <c r="L7239" s="59" t="s">
        <v>3372</v>
      </c>
      <c r="M7239" s="20">
        <f>Таблица4[[#This Row],[Поступления]]/Таблица4[[#This Row],[Начисления]]</f>
        <v>0.91260153219703022</v>
      </c>
    </row>
    <row r="7240" spans="1:13" ht="15">
      <c r="A7240" s="56" t="s">
        <v>10900</v>
      </c>
      <c r="B7240" s="84" t="s">
        <v>2299</v>
      </c>
      <c r="C7240" s="84" t="s">
        <v>1452</v>
      </c>
      <c r="D7240" s="84" t="s">
        <v>1453</v>
      </c>
      <c r="E7240" s="84" t="s">
        <v>2298</v>
      </c>
      <c r="F7240" s="84" t="s">
        <v>32</v>
      </c>
      <c r="G7240" s="77">
        <v>800419.4</v>
      </c>
      <c r="H7240" s="77">
        <v>549218.99</v>
      </c>
      <c r="I7240" s="79">
        <v>251200.41000000003</v>
      </c>
      <c r="J7240" s="79">
        <v>746.23</v>
      </c>
      <c r="K7240" s="58" t="s">
        <v>3374</v>
      </c>
      <c r="L7240" s="59" t="s">
        <v>3372</v>
      </c>
      <c r="M7240" s="20">
        <f>Таблица4[[#This Row],[Поступления]]/Таблица4[[#This Row],[Начисления]]</f>
        <v>0.68616401601460431</v>
      </c>
    </row>
    <row r="7241" spans="1:13" ht="15">
      <c r="A7241" s="56" t="s">
        <v>10901</v>
      </c>
      <c r="B7241" s="84" t="s">
        <v>2299</v>
      </c>
      <c r="C7241" s="84" t="s">
        <v>1452</v>
      </c>
      <c r="D7241" s="84" t="s">
        <v>1453</v>
      </c>
      <c r="E7241" s="84" t="s">
        <v>2298</v>
      </c>
      <c r="F7241" s="84" t="s">
        <v>31</v>
      </c>
      <c r="G7241" s="77">
        <v>5067615.34</v>
      </c>
      <c r="H7241" s="77">
        <v>4104984.82</v>
      </c>
      <c r="I7241" s="77">
        <v>962630.52</v>
      </c>
      <c r="J7241" s="77">
        <v>13758.77</v>
      </c>
      <c r="K7241" s="58" t="s">
        <v>3374</v>
      </c>
      <c r="L7241" s="59" t="s">
        <v>3373</v>
      </c>
      <c r="M7241" s="20">
        <f>Таблица4[[#This Row],[Поступления]]/Таблица4[[#This Row],[Начисления]]</f>
        <v>0.81004270146518265</v>
      </c>
    </row>
    <row r="7242" spans="1:13" ht="15">
      <c r="A7242" s="56" t="s">
        <v>10902</v>
      </c>
      <c r="B7242" s="84" t="s">
        <v>2299</v>
      </c>
      <c r="C7242" s="84" t="s">
        <v>1452</v>
      </c>
      <c r="D7242" s="84" t="s">
        <v>1453</v>
      </c>
      <c r="E7242" s="84" t="s">
        <v>2298</v>
      </c>
      <c r="F7242" s="84" t="s">
        <v>19</v>
      </c>
      <c r="G7242" s="77">
        <v>1245508.83</v>
      </c>
      <c r="H7242" s="77">
        <v>1126138.25</v>
      </c>
      <c r="I7242" s="77">
        <v>119370.58000000007</v>
      </c>
      <c r="J7242" s="77">
        <v>6370.25</v>
      </c>
      <c r="K7242" s="58" t="s">
        <v>3374</v>
      </c>
      <c r="L7242" s="59" t="s">
        <v>3373</v>
      </c>
      <c r="M7242" s="20">
        <f>Таблица4[[#This Row],[Поступления]]/Таблица4[[#This Row],[Начисления]]</f>
        <v>0.90415918608943135</v>
      </c>
    </row>
    <row r="7243" spans="1:13" ht="15">
      <c r="A7243" s="56" t="s">
        <v>10903</v>
      </c>
      <c r="B7243" s="84" t="s">
        <v>2299</v>
      </c>
      <c r="C7243" s="84" t="s">
        <v>1452</v>
      </c>
      <c r="D7243" s="84" t="s">
        <v>1453</v>
      </c>
      <c r="E7243" s="84" t="s">
        <v>2298</v>
      </c>
      <c r="F7243" s="84" t="s">
        <v>50</v>
      </c>
      <c r="G7243" s="77">
        <v>1119803.18</v>
      </c>
      <c r="H7243" s="77">
        <v>763281.04</v>
      </c>
      <c r="I7243" s="77">
        <v>356522.1399999999</v>
      </c>
      <c r="J7243" s="77">
        <v>4894.34</v>
      </c>
      <c r="K7243" s="58" t="s">
        <v>3374</v>
      </c>
      <c r="L7243" s="59" t="s">
        <v>3373</v>
      </c>
      <c r="M7243" s="20">
        <f>Таблица4[[#This Row],[Поступления]]/Таблица4[[#This Row],[Начисления]]</f>
        <v>0.68162071123963064</v>
      </c>
    </row>
    <row r="7244" spans="1:13" ht="15">
      <c r="A7244" s="56" t="s">
        <v>10904</v>
      </c>
      <c r="B7244" s="84" t="s">
        <v>2299</v>
      </c>
      <c r="C7244" s="84" t="s">
        <v>1452</v>
      </c>
      <c r="D7244" s="84" t="s">
        <v>1453</v>
      </c>
      <c r="E7244" s="84" t="s">
        <v>2298</v>
      </c>
      <c r="F7244" s="84" t="s">
        <v>51</v>
      </c>
      <c r="G7244" s="77">
        <v>429920.16</v>
      </c>
      <c r="H7244" s="77">
        <v>373573.28</v>
      </c>
      <c r="I7244" s="77">
        <v>56346.879999999946</v>
      </c>
      <c r="J7244" s="77">
        <v>6957.58</v>
      </c>
      <c r="K7244" s="58" t="s">
        <v>3374</v>
      </c>
      <c r="L7244" s="59" t="s">
        <v>3372</v>
      </c>
      <c r="M7244" s="20">
        <f>Таблица4[[#This Row],[Поступления]]/Таблица4[[#This Row],[Начисления]]</f>
        <v>0.86893640902999303</v>
      </c>
    </row>
    <row r="7245" spans="1:13" ht="15">
      <c r="A7245" s="56" t="s">
        <v>10905</v>
      </c>
      <c r="B7245" s="84" t="s">
        <v>2299</v>
      </c>
      <c r="C7245" s="84" t="s">
        <v>1452</v>
      </c>
      <c r="D7245" s="84" t="s">
        <v>1453</v>
      </c>
      <c r="E7245" s="84" t="s">
        <v>2298</v>
      </c>
      <c r="F7245" s="84" t="s">
        <v>104</v>
      </c>
      <c r="G7245" s="77">
        <v>502924.2</v>
      </c>
      <c r="H7245" s="77">
        <v>430703.93</v>
      </c>
      <c r="I7245" s="77">
        <v>72220.270000000019</v>
      </c>
      <c r="J7245" s="77">
        <v>3857.98</v>
      </c>
      <c r="K7245" s="58" t="s">
        <v>3374</v>
      </c>
      <c r="L7245" s="59" t="s">
        <v>3372</v>
      </c>
      <c r="M7245" s="20">
        <f>Таблица4[[#This Row],[Поступления]]/Таблица4[[#This Row],[Начисления]]</f>
        <v>0.85639929436682505</v>
      </c>
    </row>
    <row r="7246" spans="1:13" ht="15">
      <c r="A7246" s="56" t="s">
        <v>10906</v>
      </c>
      <c r="B7246" s="84" t="s">
        <v>2299</v>
      </c>
      <c r="C7246" s="84" t="s">
        <v>1452</v>
      </c>
      <c r="D7246" s="84" t="s">
        <v>1453</v>
      </c>
      <c r="E7246" s="84" t="s">
        <v>2298</v>
      </c>
      <c r="F7246" s="84" t="s">
        <v>490</v>
      </c>
      <c r="G7246" s="77">
        <v>6538796.4000000004</v>
      </c>
      <c r="H7246" s="77">
        <v>5813593.0899999999</v>
      </c>
      <c r="I7246" s="77">
        <v>725203.31000000052</v>
      </c>
      <c r="J7246" s="77">
        <v>26012.85</v>
      </c>
      <c r="K7246" s="58" t="s">
        <v>3374</v>
      </c>
      <c r="L7246" s="59" t="s">
        <v>3373</v>
      </c>
      <c r="M7246" s="20">
        <f>Таблица4[[#This Row],[Поступления]]/Таблица4[[#This Row],[Начисления]]</f>
        <v>0.88909223263168125</v>
      </c>
    </row>
    <row r="7247" spans="1:13" ht="15">
      <c r="A7247" s="56" t="s">
        <v>10907</v>
      </c>
      <c r="B7247" s="84" t="s">
        <v>2301</v>
      </c>
      <c r="C7247" s="84" t="s">
        <v>1452</v>
      </c>
      <c r="D7247" s="84" t="s">
        <v>1453</v>
      </c>
      <c r="E7247" s="84" t="s">
        <v>2300</v>
      </c>
      <c r="F7247" s="84" t="s">
        <v>22</v>
      </c>
      <c r="G7247" s="77">
        <v>1869691.51</v>
      </c>
      <c r="H7247" s="77">
        <v>1664493.7</v>
      </c>
      <c r="I7247" s="77">
        <v>205197.81000000006</v>
      </c>
      <c r="J7247" s="77">
        <v>7817.31</v>
      </c>
      <c r="K7247" s="58" t="s">
        <v>3377</v>
      </c>
      <c r="L7247" s="59" t="s">
        <v>3372</v>
      </c>
      <c r="M7247" s="20">
        <f>Таблица4[[#This Row],[Поступления]]/Таблица4[[#This Row],[Начисления]]</f>
        <v>0.89025044564704681</v>
      </c>
    </row>
    <row r="7248" spans="1:13" ht="15">
      <c r="A7248" s="56" t="s">
        <v>10908</v>
      </c>
      <c r="B7248" s="84" t="s">
        <v>2301</v>
      </c>
      <c r="C7248" s="84" t="s">
        <v>1452</v>
      </c>
      <c r="D7248" s="84" t="s">
        <v>1453</v>
      </c>
      <c r="E7248" s="84" t="s">
        <v>2300</v>
      </c>
      <c r="F7248" s="84" t="s">
        <v>24</v>
      </c>
      <c r="G7248" s="77">
        <v>858793.53</v>
      </c>
      <c r="H7248" s="77">
        <v>764665.92</v>
      </c>
      <c r="I7248" s="77">
        <v>94127.609999999986</v>
      </c>
      <c r="J7248" s="77">
        <v>1482.58</v>
      </c>
      <c r="K7248" s="58" t="s">
        <v>3377</v>
      </c>
      <c r="L7248" s="59" t="s">
        <v>3372</v>
      </c>
      <c r="M7248" s="20">
        <f>Таблица4[[#This Row],[Поступления]]/Таблица4[[#This Row],[Начисления]]</f>
        <v>0.89039552964494273</v>
      </c>
    </row>
    <row r="7249" spans="1:13" ht="15">
      <c r="A7249" s="56" t="s">
        <v>10909</v>
      </c>
      <c r="B7249" s="84" t="s">
        <v>2301</v>
      </c>
      <c r="C7249" s="84" t="s">
        <v>1452</v>
      </c>
      <c r="D7249" s="84" t="s">
        <v>1453</v>
      </c>
      <c r="E7249" s="84" t="s">
        <v>2300</v>
      </c>
      <c r="F7249" s="84" t="s">
        <v>105</v>
      </c>
      <c r="G7249" s="77">
        <v>840487.05</v>
      </c>
      <c r="H7249" s="77">
        <v>679491.22</v>
      </c>
      <c r="I7249" s="77">
        <v>160995.83000000007</v>
      </c>
      <c r="J7249" s="77">
        <v>1475.77</v>
      </c>
      <c r="K7249" s="58" t="s">
        <v>3377</v>
      </c>
      <c r="L7249" s="59" t="s">
        <v>3372</v>
      </c>
      <c r="M7249" s="20">
        <f>Таблица4[[#This Row],[Поступления]]/Таблица4[[#This Row],[Начисления]]</f>
        <v>0.80844936278316237</v>
      </c>
    </row>
    <row r="7250" spans="1:13" ht="15">
      <c r="A7250" s="56" t="s">
        <v>10910</v>
      </c>
      <c r="B7250" s="84" t="s">
        <v>2301</v>
      </c>
      <c r="C7250" s="84" t="s">
        <v>1452</v>
      </c>
      <c r="D7250" s="84" t="s">
        <v>1453</v>
      </c>
      <c r="E7250" s="84" t="s">
        <v>2300</v>
      </c>
      <c r="F7250" s="84" t="s">
        <v>70</v>
      </c>
      <c r="G7250" s="77">
        <v>854993.03</v>
      </c>
      <c r="H7250" s="77">
        <v>740286.39</v>
      </c>
      <c r="I7250" s="77">
        <v>114706.64000000001</v>
      </c>
      <c r="J7250" s="77">
        <v>1509.56</v>
      </c>
      <c r="K7250" s="58" t="s">
        <v>3377</v>
      </c>
      <c r="L7250" s="59" t="s">
        <v>3372</v>
      </c>
      <c r="M7250" s="20">
        <f>Таблица4[[#This Row],[Поступления]]/Таблица4[[#This Row],[Начисления]]</f>
        <v>0.86583909344851617</v>
      </c>
    </row>
    <row r="7251" spans="1:13" ht="15">
      <c r="A7251" s="56" t="s">
        <v>10911</v>
      </c>
      <c r="B7251" s="84" t="s">
        <v>2301</v>
      </c>
      <c r="C7251" s="84" t="s">
        <v>1452</v>
      </c>
      <c r="D7251" s="84" t="s">
        <v>1453</v>
      </c>
      <c r="E7251" s="84" t="s">
        <v>2300</v>
      </c>
      <c r="F7251" s="84" t="s">
        <v>25</v>
      </c>
      <c r="G7251" s="77">
        <v>1129927.1499999999</v>
      </c>
      <c r="H7251" s="77">
        <v>969383.02</v>
      </c>
      <c r="I7251" s="79">
        <v>160544.12999999989</v>
      </c>
      <c r="J7251" s="79">
        <v>1109.71</v>
      </c>
      <c r="K7251" s="58" t="s">
        <v>3377</v>
      </c>
      <c r="L7251" s="59" t="s">
        <v>3372</v>
      </c>
      <c r="M7251" s="20">
        <f>Таблица4[[#This Row],[Поступления]]/Таблица4[[#This Row],[Начисления]]</f>
        <v>0.85791638868045617</v>
      </c>
    </row>
    <row r="7252" spans="1:13" ht="15">
      <c r="A7252" s="56" t="s">
        <v>10912</v>
      </c>
      <c r="B7252" s="84" t="s">
        <v>2301</v>
      </c>
      <c r="C7252" s="84" t="s">
        <v>1452</v>
      </c>
      <c r="D7252" s="84" t="s">
        <v>1453</v>
      </c>
      <c r="E7252" s="84" t="s">
        <v>2300</v>
      </c>
      <c r="F7252" s="84" t="s">
        <v>72</v>
      </c>
      <c r="G7252" s="77">
        <v>1076586.48</v>
      </c>
      <c r="H7252" s="77">
        <v>922758.6</v>
      </c>
      <c r="I7252" s="77">
        <v>153827.88</v>
      </c>
      <c r="J7252" s="77">
        <v>768.75</v>
      </c>
      <c r="K7252" s="58" t="s">
        <v>3377</v>
      </c>
      <c r="L7252" s="59" t="s">
        <v>3372</v>
      </c>
      <c r="M7252" s="20">
        <f>Таблица4[[#This Row],[Поступления]]/Таблица4[[#This Row],[Начисления]]</f>
        <v>0.85711516644719521</v>
      </c>
    </row>
    <row r="7253" spans="1:13" ht="15">
      <c r="A7253" s="56" t="s">
        <v>10913</v>
      </c>
      <c r="B7253" s="84" t="s">
        <v>2301</v>
      </c>
      <c r="C7253" s="84" t="s">
        <v>1452</v>
      </c>
      <c r="D7253" s="84" t="s">
        <v>1453</v>
      </c>
      <c r="E7253" s="84" t="s">
        <v>2300</v>
      </c>
      <c r="F7253" s="84" t="s">
        <v>10</v>
      </c>
      <c r="G7253" s="77">
        <v>911702.45</v>
      </c>
      <c r="H7253" s="77">
        <v>750906.38</v>
      </c>
      <c r="I7253" s="77">
        <v>160796.06999999995</v>
      </c>
      <c r="J7253" s="77">
        <v>3647.61</v>
      </c>
      <c r="K7253" s="58" t="s">
        <v>3377</v>
      </c>
      <c r="L7253" s="59" t="s">
        <v>3372</v>
      </c>
      <c r="M7253" s="20">
        <f>Таблица4[[#This Row],[Поступления]]/Таблица4[[#This Row],[Начисления]]</f>
        <v>0.82363097740935109</v>
      </c>
    </row>
    <row r="7254" spans="1:13" ht="15">
      <c r="A7254" s="56" t="s">
        <v>10914</v>
      </c>
      <c r="B7254" s="84" t="s">
        <v>2301</v>
      </c>
      <c r="C7254" s="84" t="s">
        <v>1452</v>
      </c>
      <c r="D7254" s="84" t="s">
        <v>1453</v>
      </c>
      <c r="E7254" s="84" t="s">
        <v>2300</v>
      </c>
      <c r="F7254" s="84" t="s">
        <v>14</v>
      </c>
      <c r="G7254" s="77">
        <v>1445647.79</v>
      </c>
      <c r="H7254" s="77">
        <v>1274373.82</v>
      </c>
      <c r="I7254" s="77">
        <v>171273.96999999997</v>
      </c>
      <c r="J7254" s="77">
        <v>5339.31</v>
      </c>
      <c r="K7254" s="58" t="s">
        <v>3377</v>
      </c>
      <c r="L7254" s="59" t="s">
        <v>3372</v>
      </c>
      <c r="M7254" s="20">
        <f>Таблица4[[#This Row],[Поступления]]/Таблица4[[#This Row],[Начисления]]</f>
        <v>0.88152441335658949</v>
      </c>
    </row>
    <row r="7255" spans="1:13" ht="15">
      <c r="A7255" s="56" t="s">
        <v>10915</v>
      </c>
      <c r="B7255" s="84" t="s">
        <v>2301</v>
      </c>
      <c r="C7255" s="84" t="s">
        <v>1452</v>
      </c>
      <c r="D7255" s="84" t="s">
        <v>1453</v>
      </c>
      <c r="E7255" s="84" t="s">
        <v>2300</v>
      </c>
      <c r="F7255" s="84" t="s">
        <v>43</v>
      </c>
      <c r="G7255" s="77">
        <v>1426309.34</v>
      </c>
      <c r="H7255" s="77">
        <v>1307314.06</v>
      </c>
      <c r="I7255" s="77">
        <v>118995.28000000003</v>
      </c>
      <c r="J7255" s="77">
        <v>5252.31</v>
      </c>
      <c r="K7255" s="58" t="s">
        <v>3377</v>
      </c>
      <c r="L7255" s="59" t="s">
        <v>3372</v>
      </c>
      <c r="M7255" s="20">
        <f>Таблица4[[#This Row],[Поступления]]/Таблица4[[#This Row],[Начисления]]</f>
        <v>0.91657119766179196</v>
      </c>
    </row>
    <row r="7256" spans="1:13" ht="15">
      <c r="A7256" s="56" t="s">
        <v>10916</v>
      </c>
      <c r="B7256" s="84" t="s">
        <v>2301</v>
      </c>
      <c r="C7256" s="84" t="s">
        <v>1452</v>
      </c>
      <c r="D7256" s="84" t="s">
        <v>1453</v>
      </c>
      <c r="E7256" s="84" t="s">
        <v>2300</v>
      </c>
      <c r="F7256" s="84" t="s">
        <v>47</v>
      </c>
      <c r="G7256" s="77">
        <v>1875399.88</v>
      </c>
      <c r="H7256" s="77">
        <v>1673608.19</v>
      </c>
      <c r="I7256" s="77">
        <v>201791.68999999994</v>
      </c>
      <c r="J7256" s="77">
        <v>6271.97</v>
      </c>
      <c r="K7256" s="58" t="s">
        <v>3377</v>
      </c>
      <c r="L7256" s="59" t="s">
        <v>3372</v>
      </c>
      <c r="M7256" s="20">
        <f>Таблица4[[#This Row],[Поступления]]/Таблица4[[#This Row],[Начисления]]</f>
        <v>0.89240071296154722</v>
      </c>
    </row>
    <row r="7257" spans="1:13" ht="15">
      <c r="A7257" s="56" t="s">
        <v>10917</v>
      </c>
      <c r="B7257" s="84" t="s">
        <v>2301</v>
      </c>
      <c r="C7257" s="84" t="s">
        <v>1452</v>
      </c>
      <c r="D7257" s="84" t="s">
        <v>1453</v>
      </c>
      <c r="E7257" s="84" t="s">
        <v>2300</v>
      </c>
      <c r="F7257" s="84" t="s">
        <v>870</v>
      </c>
      <c r="G7257" s="77">
        <v>818196.49</v>
      </c>
      <c r="H7257" s="77">
        <v>733365.11</v>
      </c>
      <c r="I7257" s="77">
        <v>84831.38</v>
      </c>
      <c r="J7257" s="77">
        <v>1850.68</v>
      </c>
      <c r="K7257" s="58" t="s">
        <v>3377</v>
      </c>
      <c r="L7257" s="59" t="s">
        <v>3372</v>
      </c>
      <c r="M7257" s="20">
        <f>Таблица4[[#This Row],[Поступления]]/Таблица4[[#This Row],[Начисления]]</f>
        <v>0.89631906145185247</v>
      </c>
    </row>
    <row r="7258" spans="1:13" ht="15">
      <c r="A7258" s="56" t="s">
        <v>10918</v>
      </c>
      <c r="B7258" s="84" t="s">
        <v>2304</v>
      </c>
      <c r="C7258" s="84" t="s">
        <v>1452</v>
      </c>
      <c r="D7258" s="84" t="s">
        <v>1453</v>
      </c>
      <c r="E7258" s="84" t="s">
        <v>2303</v>
      </c>
      <c r="F7258" s="84" t="s">
        <v>22</v>
      </c>
      <c r="G7258" s="77">
        <v>3128062.77</v>
      </c>
      <c r="H7258" s="77">
        <v>2809570.25</v>
      </c>
      <c r="I7258" s="77">
        <v>318492.52</v>
      </c>
      <c r="J7258" s="77">
        <v>16848.810000000001</v>
      </c>
      <c r="K7258" s="58" t="s">
        <v>3377</v>
      </c>
      <c r="L7258" s="59" t="s">
        <v>3372</v>
      </c>
      <c r="M7258" s="20">
        <f>Таблица4[[#This Row],[Поступления]]/Таблица4[[#This Row],[Начисления]]</f>
        <v>0.89818218385687953</v>
      </c>
    </row>
    <row r="7259" spans="1:13" ht="15">
      <c r="A7259" s="56" t="s">
        <v>10919</v>
      </c>
      <c r="B7259" s="84" t="s">
        <v>2304</v>
      </c>
      <c r="C7259" s="84" t="s">
        <v>1452</v>
      </c>
      <c r="D7259" s="84" t="s">
        <v>1453</v>
      </c>
      <c r="E7259" s="84" t="s">
        <v>2303</v>
      </c>
      <c r="F7259" s="84" t="s">
        <v>105</v>
      </c>
      <c r="G7259" s="77">
        <v>852425.65</v>
      </c>
      <c r="H7259" s="77">
        <v>792696.17</v>
      </c>
      <c r="I7259" s="77">
        <v>59729.479999999981</v>
      </c>
      <c r="J7259" s="77">
        <v>1108.46</v>
      </c>
      <c r="K7259" s="58" t="s">
        <v>3377</v>
      </c>
      <c r="L7259" s="59" t="s">
        <v>3372</v>
      </c>
      <c r="M7259" s="20">
        <f>Таблица4[[#This Row],[Поступления]]/Таблица4[[#This Row],[Начисления]]</f>
        <v>0.9299299827498152</v>
      </c>
    </row>
    <row r="7260" spans="1:13" ht="15">
      <c r="A7260" s="56" t="s">
        <v>10920</v>
      </c>
      <c r="B7260" s="84" t="s">
        <v>2304</v>
      </c>
      <c r="C7260" s="84" t="s">
        <v>1452</v>
      </c>
      <c r="D7260" s="84" t="s">
        <v>1453</v>
      </c>
      <c r="E7260" s="84" t="s">
        <v>2303</v>
      </c>
      <c r="F7260" s="84" t="s">
        <v>25</v>
      </c>
      <c r="G7260" s="77">
        <v>854026.47</v>
      </c>
      <c r="H7260" s="77">
        <v>733971.93</v>
      </c>
      <c r="I7260" s="77">
        <v>120054.53999999992</v>
      </c>
      <c r="J7260" s="77">
        <v>600.71</v>
      </c>
      <c r="K7260" s="58" t="s">
        <v>3377</v>
      </c>
      <c r="L7260" s="59" t="s">
        <v>3372</v>
      </c>
      <c r="M7260" s="20">
        <f>Таблица4[[#This Row],[Поступления]]/Таблица4[[#This Row],[Начисления]]</f>
        <v>0.85942527050713091</v>
      </c>
    </row>
    <row r="7261" spans="1:13" ht="15">
      <c r="A7261" s="56" t="s">
        <v>10921</v>
      </c>
      <c r="B7261" s="84" t="s">
        <v>2304</v>
      </c>
      <c r="C7261" s="84" t="s">
        <v>1452</v>
      </c>
      <c r="D7261" s="84" t="s">
        <v>1453</v>
      </c>
      <c r="E7261" s="84" t="s">
        <v>2303</v>
      </c>
      <c r="F7261" s="84" t="s">
        <v>71</v>
      </c>
      <c r="G7261" s="77">
        <v>874820.39</v>
      </c>
      <c r="H7261" s="77">
        <v>756806.08</v>
      </c>
      <c r="I7261" s="77">
        <v>118014.31000000006</v>
      </c>
      <c r="J7261" s="77">
        <v>2159.41</v>
      </c>
      <c r="K7261" s="58" t="s">
        <v>3377</v>
      </c>
      <c r="L7261" s="59" t="s">
        <v>3372</v>
      </c>
      <c r="M7261" s="20">
        <f>Таблица4[[#This Row],[Поступления]]/Таблица4[[#This Row],[Начисления]]</f>
        <v>0.86509881188297399</v>
      </c>
    </row>
    <row r="7262" spans="1:13" ht="15">
      <c r="A7262" s="56" t="s">
        <v>10922</v>
      </c>
      <c r="B7262" s="84" t="s">
        <v>2304</v>
      </c>
      <c r="C7262" s="84" t="s">
        <v>1452</v>
      </c>
      <c r="D7262" s="84" t="s">
        <v>1453</v>
      </c>
      <c r="E7262" s="84" t="s">
        <v>2303</v>
      </c>
      <c r="F7262" s="84" t="s">
        <v>72</v>
      </c>
      <c r="G7262" s="77">
        <v>1691568.31</v>
      </c>
      <c r="H7262" s="77">
        <v>1455797.27</v>
      </c>
      <c r="I7262" s="77">
        <v>235771.04000000004</v>
      </c>
      <c r="J7262" s="77">
        <v>6879.54</v>
      </c>
      <c r="K7262" s="58" t="s">
        <v>3377</v>
      </c>
      <c r="L7262" s="59" t="s">
        <v>3372</v>
      </c>
      <c r="M7262" s="20">
        <f>Таблица4[[#This Row],[Поступления]]/Таблица4[[#This Row],[Начисления]]</f>
        <v>0.86061985282758102</v>
      </c>
    </row>
    <row r="7263" spans="1:13" ht="15">
      <c r="A7263" s="56" t="s">
        <v>10923</v>
      </c>
      <c r="B7263" s="84" t="s">
        <v>2304</v>
      </c>
      <c r="C7263" s="84" t="s">
        <v>1452</v>
      </c>
      <c r="D7263" s="84" t="s">
        <v>1453</v>
      </c>
      <c r="E7263" s="84" t="s">
        <v>2303</v>
      </c>
      <c r="F7263" s="84" t="s">
        <v>10</v>
      </c>
      <c r="G7263" s="77">
        <v>2094456.69</v>
      </c>
      <c r="H7263" s="77">
        <v>1929708.09</v>
      </c>
      <c r="I7263" s="77">
        <v>164748.59999999986</v>
      </c>
      <c r="J7263" s="77">
        <v>6956.56</v>
      </c>
      <c r="K7263" s="58" t="s">
        <v>3377</v>
      </c>
      <c r="L7263" s="59" t="s">
        <v>3372</v>
      </c>
      <c r="M7263" s="20">
        <f>Таблица4[[#This Row],[Поступления]]/Таблица4[[#This Row],[Начисления]]</f>
        <v>0.92134065087781791</v>
      </c>
    </row>
    <row r="7264" spans="1:13" ht="15">
      <c r="A7264" s="56" t="s">
        <v>10924</v>
      </c>
      <c r="B7264" s="84" t="s">
        <v>2304</v>
      </c>
      <c r="C7264" s="84" t="s">
        <v>1452</v>
      </c>
      <c r="D7264" s="84" t="s">
        <v>1453</v>
      </c>
      <c r="E7264" s="84" t="s">
        <v>2303</v>
      </c>
      <c r="F7264" s="84" t="s">
        <v>377</v>
      </c>
      <c r="G7264" s="77">
        <v>570758.13</v>
      </c>
      <c r="H7264" s="77">
        <v>493273.95</v>
      </c>
      <c r="I7264" s="77">
        <v>77484.179999999993</v>
      </c>
      <c r="J7264" s="77">
        <v>558.58000000000004</v>
      </c>
      <c r="K7264" s="58" t="s">
        <v>3377</v>
      </c>
      <c r="L7264" s="59" t="s">
        <v>3373</v>
      </c>
      <c r="M7264" s="20">
        <f>Таблица4[[#This Row],[Поступления]]/Таблица4[[#This Row],[Начисления]]</f>
        <v>0.8642434055210042</v>
      </c>
    </row>
    <row r="7265" spans="1:13" ht="15">
      <c r="A7265" s="56" t="s">
        <v>10925</v>
      </c>
      <c r="B7265" s="84" t="s">
        <v>2304</v>
      </c>
      <c r="C7265" s="84" t="s">
        <v>1452</v>
      </c>
      <c r="D7265" s="84" t="s">
        <v>1453</v>
      </c>
      <c r="E7265" s="84" t="s">
        <v>2303</v>
      </c>
      <c r="F7265" s="84" t="s">
        <v>379</v>
      </c>
      <c r="G7265" s="77">
        <v>570523.75</v>
      </c>
      <c r="H7265" s="77">
        <v>506197.6</v>
      </c>
      <c r="I7265" s="77">
        <v>64326.150000000023</v>
      </c>
      <c r="J7265" s="77">
        <v>6558.32</v>
      </c>
      <c r="K7265" s="58" t="s">
        <v>3377</v>
      </c>
      <c r="L7265" s="59" t="s">
        <v>3372</v>
      </c>
      <c r="M7265" s="20">
        <f>Таблица4[[#This Row],[Поступления]]/Таблица4[[#This Row],[Начисления]]</f>
        <v>0.88725070603984491</v>
      </c>
    </row>
    <row r="7266" spans="1:13" ht="15">
      <c r="A7266" s="56" t="s">
        <v>10926</v>
      </c>
      <c r="B7266" s="84" t="s">
        <v>2304</v>
      </c>
      <c r="C7266" s="84" t="s">
        <v>1452</v>
      </c>
      <c r="D7266" s="84" t="s">
        <v>1453</v>
      </c>
      <c r="E7266" s="84" t="s">
        <v>2303</v>
      </c>
      <c r="F7266" s="84" t="s">
        <v>494</v>
      </c>
      <c r="G7266" s="77">
        <v>569557.52</v>
      </c>
      <c r="H7266" s="77">
        <v>510856.99</v>
      </c>
      <c r="I7266" s="77">
        <v>58700.530000000028</v>
      </c>
      <c r="J7266" s="77">
        <v>1310.6600000000001</v>
      </c>
      <c r="K7266" s="58" t="s">
        <v>3377</v>
      </c>
      <c r="L7266" s="59" t="s">
        <v>3372</v>
      </c>
      <c r="M7266" s="20">
        <f>Таблица4[[#This Row],[Поступления]]/Таблица4[[#This Row],[Начисления]]</f>
        <v>0.89693660791275298</v>
      </c>
    </row>
    <row r="7267" spans="1:13" ht="15">
      <c r="A7267" s="56" t="s">
        <v>10927</v>
      </c>
      <c r="B7267" s="84" t="s">
        <v>2304</v>
      </c>
      <c r="C7267" s="84" t="s">
        <v>1452</v>
      </c>
      <c r="D7267" s="84" t="s">
        <v>1453</v>
      </c>
      <c r="E7267" s="84" t="s">
        <v>2303</v>
      </c>
      <c r="F7267" s="84" t="s">
        <v>758</v>
      </c>
      <c r="G7267" s="77">
        <v>565254.41</v>
      </c>
      <c r="H7267" s="77">
        <v>518350.2</v>
      </c>
      <c r="I7267" s="77">
        <v>46904.210000000021</v>
      </c>
      <c r="J7267" s="77">
        <v>392.16</v>
      </c>
      <c r="K7267" s="58" t="s">
        <v>3377</v>
      </c>
      <c r="L7267" s="59" t="s">
        <v>3372</v>
      </c>
      <c r="M7267" s="20">
        <f>Таблица4[[#This Row],[Поступления]]/Таблица4[[#This Row],[Начисления]]</f>
        <v>0.91702106313509346</v>
      </c>
    </row>
    <row r="7268" spans="1:13" ht="15">
      <c r="A7268" s="42" t="s">
        <v>10928</v>
      </c>
      <c r="B7268" s="82" t="s">
        <v>1672</v>
      </c>
      <c r="C7268" s="82" t="s">
        <v>1452</v>
      </c>
      <c r="D7268" s="82" t="s">
        <v>1453</v>
      </c>
      <c r="E7268" s="82" t="s">
        <v>1671</v>
      </c>
      <c r="F7268" s="82" t="s">
        <v>70</v>
      </c>
      <c r="G7268" s="79">
        <v>1676047.78</v>
      </c>
      <c r="H7268" s="79">
        <v>1385476.16</v>
      </c>
      <c r="I7268" s="79">
        <v>290571.62000000011</v>
      </c>
      <c r="J7268" s="79">
        <v>7532.71</v>
      </c>
      <c r="K7268" s="43" t="s">
        <v>3374</v>
      </c>
      <c r="L7268" s="52" t="s">
        <v>3373</v>
      </c>
      <c r="M7268" s="16">
        <f>Таблица4[[#This Row],[Поступления]]/Таблица4[[#This Row],[Начисления]]</f>
        <v>0.82663285410634291</v>
      </c>
    </row>
    <row r="7269" spans="1:13" ht="15">
      <c r="A7269" s="42" t="s">
        <v>10929</v>
      </c>
      <c r="B7269" s="82" t="s">
        <v>1672</v>
      </c>
      <c r="C7269" s="82" t="s">
        <v>1452</v>
      </c>
      <c r="D7269" s="82" t="s">
        <v>1453</v>
      </c>
      <c r="E7269" s="82" t="s">
        <v>1671</v>
      </c>
      <c r="F7269" s="82" t="s">
        <v>25</v>
      </c>
      <c r="G7269" s="79">
        <v>1764393.93</v>
      </c>
      <c r="H7269" s="79">
        <v>1610271.22</v>
      </c>
      <c r="I7269" s="79">
        <v>154122.70999999996</v>
      </c>
      <c r="J7269" s="79">
        <v>8413.23</v>
      </c>
      <c r="K7269" s="43" t="s">
        <v>3374</v>
      </c>
      <c r="L7269" s="52" t="s">
        <v>3372</v>
      </c>
      <c r="M7269" s="16">
        <f>Таблица4[[#This Row],[Поступления]]/Таблица4[[#This Row],[Начисления]]</f>
        <v>0.91264835625454688</v>
      </c>
    </row>
    <row r="7270" spans="1:13" ht="15">
      <c r="A7270" s="42" t="s">
        <v>10930</v>
      </c>
      <c r="B7270" s="82" t="s">
        <v>1672</v>
      </c>
      <c r="C7270" s="82" t="s">
        <v>1452</v>
      </c>
      <c r="D7270" s="82" t="s">
        <v>1453</v>
      </c>
      <c r="E7270" s="82" t="s">
        <v>1671</v>
      </c>
      <c r="F7270" s="82" t="s">
        <v>10</v>
      </c>
      <c r="G7270" s="79">
        <v>878270.93</v>
      </c>
      <c r="H7270" s="79">
        <v>734360</v>
      </c>
      <c r="I7270" s="79">
        <v>143910.93000000005</v>
      </c>
      <c r="J7270" s="79">
        <v>565.80999999999995</v>
      </c>
      <c r="K7270" s="43" t="s">
        <v>3374</v>
      </c>
      <c r="L7270" s="52" t="s">
        <v>3372</v>
      </c>
      <c r="M7270" s="16">
        <f>Таблица4[[#This Row],[Поступления]]/Таблица4[[#This Row],[Начисления]]</f>
        <v>0.83614289727202962</v>
      </c>
    </row>
    <row r="7271" spans="1:13" ht="15">
      <c r="A7271" s="42" t="s">
        <v>10931</v>
      </c>
      <c r="B7271" s="82" t="s">
        <v>1672</v>
      </c>
      <c r="C7271" s="82" t="s">
        <v>1452</v>
      </c>
      <c r="D7271" s="82" t="s">
        <v>1453</v>
      </c>
      <c r="E7271" s="82" t="s">
        <v>1671</v>
      </c>
      <c r="F7271" s="82" t="s">
        <v>12</v>
      </c>
      <c r="G7271" s="79">
        <v>687609.94</v>
      </c>
      <c r="H7271" s="79">
        <v>591700.31000000006</v>
      </c>
      <c r="I7271" s="79">
        <v>95909.629999999888</v>
      </c>
      <c r="J7271" s="79">
        <v>1367.22</v>
      </c>
      <c r="K7271" s="43" t="s">
        <v>3374</v>
      </c>
      <c r="L7271" s="52" t="s">
        <v>3372</v>
      </c>
      <c r="M7271" s="16">
        <f>Таблица4[[#This Row],[Поступления]]/Таблица4[[#This Row],[Начисления]]</f>
        <v>0.86051738868114691</v>
      </c>
    </row>
    <row r="7272" spans="1:13" ht="15">
      <c r="A7272" s="56" t="s">
        <v>10932</v>
      </c>
      <c r="B7272" s="84" t="s">
        <v>2312</v>
      </c>
      <c r="C7272" s="84" t="s">
        <v>1452</v>
      </c>
      <c r="D7272" s="84" t="s">
        <v>1453</v>
      </c>
      <c r="E7272" s="84" t="s">
        <v>2311</v>
      </c>
      <c r="F7272" s="84" t="s">
        <v>32</v>
      </c>
      <c r="G7272" s="77">
        <v>1224735.3400000001</v>
      </c>
      <c r="H7272" s="77">
        <v>1079063.3500000001</v>
      </c>
      <c r="I7272" s="77">
        <v>145671.99</v>
      </c>
      <c r="J7272" s="77">
        <v>2286.54</v>
      </c>
      <c r="K7272" s="58" t="s">
        <v>3381</v>
      </c>
      <c r="L7272" s="59" t="s">
        <v>3372</v>
      </c>
      <c r="M7272" s="20">
        <f>Таблица4[[#This Row],[Поступления]]/Таблица4[[#This Row],[Начисления]]</f>
        <v>0.88105839258300489</v>
      </c>
    </row>
    <row r="7273" spans="1:13" ht="15">
      <c r="A7273" s="56" t="s">
        <v>10933</v>
      </c>
      <c r="B7273" s="84" t="s">
        <v>2312</v>
      </c>
      <c r="C7273" s="84" t="s">
        <v>1452</v>
      </c>
      <c r="D7273" s="84" t="s">
        <v>1453</v>
      </c>
      <c r="E7273" s="84" t="s">
        <v>2311</v>
      </c>
      <c r="F7273" s="84" t="s">
        <v>33</v>
      </c>
      <c r="G7273" s="77">
        <v>856114.53</v>
      </c>
      <c r="H7273" s="77">
        <v>773695.64</v>
      </c>
      <c r="I7273" s="77">
        <v>82418.890000000014</v>
      </c>
      <c r="J7273" s="77">
        <v>0</v>
      </c>
      <c r="K7273" s="58" t="s">
        <v>3381</v>
      </c>
      <c r="L7273" s="59" t="s">
        <v>3372</v>
      </c>
      <c r="M7273" s="20">
        <f>Таблица4[[#This Row],[Поступления]]/Таблица4[[#This Row],[Начисления]]</f>
        <v>0.90372913072740391</v>
      </c>
    </row>
    <row r="7274" spans="1:13" ht="15">
      <c r="A7274" s="56" t="s">
        <v>13888</v>
      </c>
      <c r="B7274" s="84" t="s">
        <v>2318</v>
      </c>
      <c r="C7274" s="84" t="s">
        <v>1452</v>
      </c>
      <c r="D7274" s="84" t="s">
        <v>1453</v>
      </c>
      <c r="E7274" s="84" t="s">
        <v>2317</v>
      </c>
      <c r="F7274" s="84" t="s">
        <v>29</v>
      </c>
      <c r="G7274" s="77">
        <v>8743085.3699999992</v>
      </c>
      <c r="H7274" s="77">
        <v>6646057.3099999996</v>
      </c>
      <c r="I7274" s="77">
        <v>2097028.0599999996</v>
      </c>
      <c r="J7274" s="77">
        <v>8443.93</v>
      </c>
      <c r="K7274" s="58" t="s">
        <v>3379</v>
      </c>
      <c r="L7274" s="59" t="s">
        <v>3372</v>
      </c>
      <c r="M7274" s="20">
        <f>Таблица4[[#This Row],[Поступления]]/Таблица4[[#This Row],[Начисления]]</f>
        <v>0.7601501104866828</v>
      </c>
    </row>
    <row r="7275" spans="1:13" ht="15">
      <c r="A7275" s="56" t="s">
        <v>10934</v>
      </c>
      <c r="B7275" s="84" t="s">
        <v>2318</v>
      </c>
      <c r="C7275" s="84" t="s">
        <v>1452</v>
      </c>
      <c r="D7275" s="84" t="s">
        <v>1453</v>
      </c>
      <c r="E7275" s="84" t="s">
        <v>2317</v>
      </c>
      <c r="F7275" s="84" t="s">
        <v>31</v>
      </c>
      <c r="G7275" s="77">
        <v>3483281.65</v>
      </c>
      <c r="H7275" s="77">
        <v>1695603.8</v>
      </c>
      <c r="I7275" s="77">
        <v>1787677.8499999999</v>
      </c>
      <c r="J7275" s="77">
        <v>11986.42</v>
      </c>
      <c r="K7275" s="58" t="s">
        <v>3379</v>
      </c>
      <c r="L7275" s="59" t="s">
        <v>3372</v>
      </c>
      <c r="M7275" s="20">
        <f>Таблица4[[#This Row],[Поступления]]/Таблица4[[#This Row],[Начисления]]</f>
        <v>0.48678343308816274</v>
      </c>
    </row>
    <row r="7276" spans="1:13" ht="15">
      <c r="A7276" s="56" t="s">
        <v>14370</v>
      </c>
      <c r="B7276" s="84" t="s">
        <v>2318</v>
      </c>
      <c r="C7276" s="84" t="s">
        <v>1452</v>
      </c>
      <c r="D7276" s="84" t="s">
        <v>1453</v>
      </c>
      <c r="E7276" s="84" t="s">
        <v>2317</v>
      </c>
      <c r="F7276" s="84" t="s">
        <v>76</v>
      </c>
      <c r="G7276" s="77">
        <v>265985</v>
      </c>
      <c r="H7276" s="77">
        <v>174230.14</v>
      </c>
      <c r="I7276" s="77">
        <v>91754.859999999986</v>
      </c>
      <c r="J7276" s="77">
        <v>0</v>
      </c>
      <c r="K7276" s="58" t="s">
        <v>3379</v>
      </c>
      <c r="L7276" s="59" t="s">
        <v>3373</v>
      </c>
      <c r="M7276" s="20">
        <f>Таблица4[[#This Row],[Поступления]]/Таблица4[[#This Row],[Начисления]]</f>
        <v>0.65503746451867595</v>
      </c>
    </row>
    <row r="7277" spans="1:13" ht="15">
      <c r="A7277" s="56" t="s">
        <v>10935</v>
      </c>
      <c r="B7277" s="84" t="s">
        <v>2318</v>
      </c>
      <c r="C7277" s="84" t="s">
        <v>1452</v>
      </c>
      <c r="D7277" s="84" t="s">
        <v>1453</v>
      </c>
      <c r="E7277" s="84" t="s">
        <v>2317</v>
      </c>
      <c r="F7277" s="84" t="s">
        <v>77</v>
      </c>
      <c r="G7277" s="77">
        <v>1683173.96</v>
      </c>
      <c r="H7277" s="77">
        <v>1388898.22</v>
      </c>
      <c r="I7277" s="77">
        <v>294275.74</v>
      </c>
      <c r="J7277" s="77">
        <v>1762.55</v>
      </c>
      <c r="K7277" s="58" t="s">
        <v>3379</v>
      </c>
      <c r="L7277" s="59" t="s">
        <v>3373</v>
      </c>
      <c r="M7277" s="20">
        <f>Таблица4[[#This Row],[Поступления]]/Таблица4[[#This Row],[Начисления]]</f>
        <v>0.82516617593109631</v>
      </c>
    </row>
    <row r="7278" spans="1:13" ht="15">
      <c r="A7278" s="56" t="s">
        <v>10936</v>
      </c>
      <c r="B7278" s="84" t="s">
        <v>2318</v>
      </c>
      <c r="C7278" s="84" t="s">
        <v>1452</v>
      </c>
      <c r="D7278" s="84" t="s">
        <v>1453</v>
      </c>
      <c r="E7278" s="84" t="s">
        <v>2317</v>
      </c>
      <c r="F7278" s="84" t="s">
        <v>42</v>
      </c>
      <c r="G7278" s="77">
        <v>4689300.71</v>
      </c>
      <c r="H7278" s="77">
        <v>4108504.85</v>
      </c>
      <c r="I7278" s="77">
        <v>580795.85999999987</v>
      </c>
      <c r="J7278" s="77">
        <v>18338.939999999999</v>
      </c>
      <c r="K7278" s="58" t="s">
        <v>3379</v>
      </c>
      <c r="L7278" s="59" t="s">
        <v>3372</v>
      </c>
      <c r="M7278" s="20">
        <f>Таблица4[[#This Row],[Поступления]]/Таблица4[[#This Row],[Начисления]]</f>
        <v>0.87614446248639066</v>
      </c>
    </row>
    <row r="7279" spans="1:13" ht="15">
      <c r="A7279" s="56" t="s">
        <v>10937</v>
      </c>
      <c r="B7279" s="84" t="s">
        <v>2320</v>
      </c>
      <c r="C7279" s="84" t="s">
        <v>1452</v>
      </c>
      <c r="D7279" s="84" t="s">
        <v>1453</v>
      </c>
      <c r="E7279" s="84" t="s">
        <v>2319</v>
      </c>
      <c r="F7279" s="84" t="s">
        <v>33</v>
      </c>
      <c r="G7279" s="77">
        <v>114693.27</v>
      </c>
      <c r="H7279" s="77">
        <v>106065.24</v>
      </c>
      <c r="I7279" s="77">
        <v>8628.0299999999988</v>
      </c>
      <c r="J7279" s="77">
        <v>0</v>
      </c>
      <c r="K7279" s="58" t="s">
        <v>3375</v>
      </c>
      <c r="L7279" s="59" t="s">
        <v>3372</v>
      </c>
      <c r="M7279" s="20">
        <f>Таблица4[[#This Row],[Поступления]]/Таблица4[[#This Row],[Начисления]]</f>
        <v>0.92477300542568885</v>
      </c>
    </row>
    <row r="7280" spans="1:13" ht="15">
      <c r="A7280" s="56" t="s">
        <v>10938</v>
      </c>
      <c r="B7280" s="84" t="s">
        <v>2320</v>
      </c>
      <c r="C7280" s="84" t="s">
        <v>1452</v>
      </c>
      <c r="D7280" s="84" t="s">
        <v>1453</v>
      </c>
      <c r="E7280" s="84" t="s">
        <v>2319</v>
      </c>
      <c r="F7280" s="84" t="s">
        <v>29</v>
      </c>
      <c r="G7280" s="77">
        <v>134496.89000000001</v>
      </c>
      <c r="H7280" s="77">
        <v>132355.35</v>
      </c>
      <c r="I7280" s="77">
        <v>2141.5400000000081</v>
      </c>
      <c r="J7280" s="77">
        <v>607.28</v>
      </c>
      <c r="K7280" s="58" t="s">
        <v>3375</v>
      </c>
      <c r="L7280" s="59" t="s">
        <v>3372</v>
      </c>
      <c r="M7280" s="20">
        <f>Таблица4[[#This Row],[Поступления]]/Таблица4[[#This Row],[Начисления]]</f>
        <v>0.98407740134362953</v>
      </c>
    </row>
    <row r="7281" spans="1:13" ht="15">
      <c r="A7281" s="56" t="s">
        <v>10939</v>
      </c>
      <c r="B7281" s="84" t="s">
        <v>2322</v>
      </c>
      <c r="C7281" s="84" t="s">
        <v>1452</v>
      </c>
      <c r="D7281" s="84" t="s">
        <v>1453</v>
      </c>
      <c r="E7281" s="84" t="s">
        <v>2321</v>
      </c>
      <c r="F7281" s="84" t="s">
        <v>21</v>
      </c>
      <c r="G7281" s="77">
        <v>1101747.42</v>
      </c>
      <c r="H7281" s="77">
        <v>813359.49</v>
      </c>
      <c r="I7281" s="77">
        <v>288387.92999999993</v>
      </c>
      <c r="J7281" s="77">
        <v>1549.94</v>
      </c>
      <c r="K7281" s="58" t="s">
        <v>3376</v>
      </c>
      <c r="L7281" s="59" t="s">
        <v>3372</v>
      </c>
      <c r="M7281" s="20">
        <f>Таблица4[[#This Row],[Поступления]]/Таблица4[[#This Row],[Начисления]]</f>
        <v>0.73824496906922643</v>
      </c>
    </row>
    <row r="7282" spans="1:13" ht="15">
      <c r="A7282" s="56" t="s">
        <v>10940</v>
      </c>
      <c r="B7282" s="84" t="s">
        <v>2322</v>
      </c>
      <c r="C7282" s="84" t="s">
        <v>1452</v>
      </c>
      <c r="D7282" s="84" t="s">
        <v>1453</v>
      </c>
      <c r="E7282" s="84" t="s">
        <v>2321</v>
      </c>
      <c r="F7282" s="84" t="s">
        <v>23</v>
      </c>
      <c r="G7282" s="77">
        <v>1641928.94</v>
      </c>
      <c r="H7282" s="77">
        <v>1512909.72</v>
      </c>
      <c r="I7282" s="77">
        <v>129019.21999999997</v>
      </c>
      <c r="J7282" s="77">
        <v>11297.08</v>
      </c>
      <c r="K7282" s="58" t="s">
        <v>3376</v>
      </c>
      <c r="L7282" s="59" t="s">
        <v>3373</v>
      </c>
      <c r="M7282" s="20">
        <f>Таблица4[[#This Row],[Поступления]]/Таблица4[[#This Row],[Начисления]]</f>
        <v>0.92142216580944114</v>
      </c>
    </row>
    <row r="7283" spans="1:13" ht="15">
      <c r="A7283" s="56" t="s">
        <v>10941</v>
      </c>
      <c r="B7283" s="84" t="s">
        <v>2322</v>
      </c>
      <c r="C7283" s="84" t="s">
        <v>1452</v>
      </c>
      <c r="D7283" s="84" t="s">
        <v>1453</v>
      </c>
      <c r="E7283" s="84" t="s">
        <v>2321</v>
      </c>
      <c r="F7283" s="84" t="s">
        <v>28</v>
      </c>
      <c r="G7283" s="77">
        <v>1654996.42</v>
      </c>
      <c r="H7283" s="77">
        <v>1455822.63</v>
      </c>
      <c r="I7283" s="77">
        <v>199173.79000000004</v>
      </c>
      <c r="J7283" s="77">
        <v>6799.59</v>
      </c>
      <c r="K7283" s="58" t="s">
        <v>3376</v>
      </c>
      <c r="L7283" s="59" t="s">
        <v>3373</v>
      </c>
      <c r="M7283" s="20">
        <f>Таблица4[[#This Row],[Поступления]]/Таблица4[[#This Row],[Начисления]]</f>
        <v>0.87965303876608991</v>
      </c>
    </row>
    <row r="7284" spans="1:13" ht="15">
      <c r="A7284" s="56" t="s">
        <v>10942</v>
      </c>
      <c r="B7284" s="84" t="s">
        <v>2322</v>
      </c>
      <c r="C7284" s="84" t="s">
        <v>1452</v>
      </c>
      <c r="D7284" s="84" t="s">
        <v>1453</v>
      </c>
      <c r="E7284" s="84" t="s">
        <v>2321</v>
      </c>
      <c r="F7284" s="84" t="s">
        <v>32</v>
      </c>
      <c r="G7284" s="77">
        <v>736481.93</v>
      </c>
      <c r="H7284" s="77">
        <v>690740.34</v>
      </c>
      <c r="I7284" s="77">
        <v>45741.590000000084</v>
      </c>
      <c r="J7284" s="77">
        <v>6272.23</v>
      </c>
      <c r="K7284" s="58" t="s">
        <v>3376</v>
      </c>
      <c r="L7284" s="59" t="s">
        <v>3372</v>
      </c>
      <c r="M7284" s="20">
        <f>Таблица4[[#This Row],[Поступления]]/Таблица4[[#This Row],[Начисления]]</f>
        <v>0.93789176877700164</v>
      </c>
    </row>
    <row r="7285" spans="1:13" ht="15">
      <c r="A7285" s="56" t="s">
        <v>10943</v>
      </c>
      <c r="B7285" s="84" t="s">
        <v>2322</v>
      </c>
      <c r="C7285" s="84" t="s">
        <v>1452</v>
      </c>
      <c r="D7285" s="84" t="s">
        <v>1453</v>
      </c>
      <c r="E7285" s="84" t="s">
        <v>2321</v>
      </c>
      <c r="F7285" s="84" t="s">
        <v>30</v>
      </c>
      <c r="G7285" s="77">
        <v>1683233.6</v>
      </c>
      <c r="H7285" s="77">
        <v>1543804.43</v>
      </c>
      <c r="I7285" s="77">
        <v>139429.17000000016</v>
      </c>
      <c r="J7285" s="77">
        <v>6638.56</v>
      </c>
      <c r="K7285" s="58" t="s">
        <v>3376</v>
      </c>
      <c r="L7285" s="59" t="s">
        <v>3373</v>
      </c>
      <c r="M7285" s="20">
        <f>Таблица4[[#This Row],[Поступления]]/Таблица4[[#This Row],[Начисления]]</f>
        <v>0.9171658823825759</v>
      </c>
    </row>
    <row r="7286" spans="1:13" ht="15">
      <c r="A7286" s="56" t="s">
        <v>10944</v>
      </c>
      <c r="B7286" s="84" t="s">
        <v>2322</v>
      </c>
      <c r="C7286" s="84" t="s">
        <v>1452</v>
      </c>
      <c r="D7286" s="84" t="s">
        <v>1453</v>
      </c>
      <c r="E7286" s="84" t="s">
        <v>2321</v>
      </c>
      <c r="F7286" s="84" t="s">
        <v>31</v>
      </c>
      <c r="G7286" s="77">
        <v>2360255.04</v>
      </c>
      <c r="H7286" s="77">
        <v>2198684.2999999998</v>
      </c>
      <c r="I7286" s="77">
        <v>161570.74000000022</v>
      </c>
      <c r="J7286" s="77">
        <v>12876.2</v>
      </c>
      <c r="K7286" s="58" t="s">
        <v>3376</v>
      </c>
      <c r="L7286" s="59" t="s">
        <v>3373</v>
      </c>
      <c r="M7286" s="20">
        <f>Таблица4[[#This Row],[Поступления]]/Таблица4[[#This Row],[Начисления]]</f>
        <v>0.93154521979116278</v>
      </c>
    </row>
    <row r="7287" spans="1:13" ht="15">
      <c r="A7287" s="56" t="s">
        <v>10945</v>
      </c>
      <c r="B7287" s="84" t="s">
        <v>2322</v>
      </c>
      <c r="C7287" s="84" t="s">
        <v>1452</v>
      </c>
      <c r="D7287" s="84" t="s">
        <v>1453</v>
      </c>
      <c r="E7287" s="84" t="s">
        <v>2321</v>
      </c>
      <c r="F7287" s="84" t="s">
        <v>19</v>
      </c>
      <c r="G7287" s="77">
        <v>1678188.6</v>
      </c>
      <c r="H7287" s="77">
        <v>1484876.92</v>
      </c>
      <c r="I7287" s="77">
        <v>193311.68000000017</v>
      </c>
      <c r="J7287" s="77">
        <v>5366.68</v>
      </c>
      <c r="K7287" s="58" t="s">
        <v>3376</v>
      </c>
      <c r="L7287" s="59" t="s">
        <v>3372</v>
      </c>
      <c r="M7287" s="20">
        <f>Таблица4[[#This Row],[Поступления]]/Таблица4[[#This Row],[Начисления]]</f>
        <v>0.8848093235766229</v>
      </c>
    </row>
    <row r="7288" spans="1:13" ht="15">
      <c r="A7288" s="56" t="s">
        <v>10946</v>
      </c>
      <c r="B7288" s="84" t="s">
        <v>2322</v>
      </c>
      <c r="C7288" s="84" t="s">
        <v>1452</v>
      </c>
      <c r="D7288" s="84" t="s">
        <v>1453</v>
      </c>
      <c r="E7288" s="84" t="s">
        <v>2321</v>
      </c>
      <c r="F7288" s="84" t="s">
        <v>9</v>
      </c>
      <c r="G7288" s="77">
        <v>1010261.18</v>
      </c>
      <c r="H7288" s="77">
        <v>831889.39</v>
      </c>
      <c r="I7288" s="77">
        <v>178371.79000000004</v>
      </c>
      <c r="J7288" s="77">
        <v>8113.2</v>
      </c>
      <c r="K7288" s="58" t="s">
        <v>3376</v>
      </c>
      <c r="L7288" s="59" t="s">
        <v>3373</v>
      </c>
      <c r="M7288" s="20">
        <f>Таблица4[[#This Row],[Поступления]]/Таблица4[[#This Row],[Начисления]]</f>
        <v>0.82343992471333005</v>
      </c>
    </row>
    <row r="7289" spans="1:13" ht="15">
      <c r="A7289" s="56" t="s">
        <v>10947</v>
      </c>
      <c r="B7289" s="84" t="s">
        <v>2322</v>
      </c>
      <c r="C7289" s="84" t="s">
        <v>1452</v>
      </c>
      <c r="D7289" s="84" t="s">
        <v>1453</v>
      </c>
      <c r="E7289" s="84" t="s">
        <v>2321</v>
      </c>
      <c r="F7289" s="84" t="s">
        <v>11</v>
      </c>
      <c r="G7289" s="77">
        <v>1705225.94</v>
      </c>
      <c r="H7289" s="77">
        <v>1530104.83</v>
      </c>
      <c r="I7289" s="77">
        <v>175121.10999999987</v>
      </c>
      <c r="J7289" s="77">
        <v>8511.99</v>
      </c>
      <c r="K7289" s="58" t="s">
        <v>3376</v>
      </c>
      <c r="L7289" s="59" t="s">
        <v>3372</v>
      </c>
      <c r="M7289" s="20">
        <f>Таблица4[[#This Row],[Поступления]]/Таблица4[[#This Row],[Начисления]]</f>
        <v>0.89730328052598129</v>
      </c>
    </row>
    <row r="7290" spans="1:13" ht="15">
      <c r="A7290" s="56" t="s">
        <v>10948</v>
      </c>
      <c r="B7290" s="84" t="s">
        <v>2322</v>
      </c>
      <c r="C7290" s="84" t="s">
        <v>1452</v>
      </c>
      <c r="D7290" s="84" t="s">
        <v>1453</v>
      </c>
      <c r="E7290" s="84" t="s">
        <v>2321</v>
      </c>
      <c r="F7290" s="84" t="s">
        <v>13</v>
      </c>
      <c r="G7290" s="77">
        <v>3777474.4</v>
      </c>
      <c r="H7290" s="77">
        <v>3247431.91</v>
      </c>
      <c r="I7290" s="77">
        <v>530042.48999999976</v>
      </c>
      <c r="J7290" s="77">
        <v>6263.19</v>
      </c>
      <c r="K7290" s="58" t="s">
        <v>3376</v>
      </c>
      <c r="L7290" s="59" t="s">
        <v>3373</v>
      </c>
      <c r="M7290" s="20">
        <f>Таблица4[[#This Row],[Поступления]]/Таблица4[[#This Row],[Начисления]]</f>
        <v>0.85968336674895807</v>
      </c>
    </row>
    <row r="7291" spans="1:13" ht="15">
      <c r="A7291" s="56" t="s">
        <v>10949</v>
      </c>
      <c r="B7291" s="84" t="s">
        <v>2322</v>
      </c>
      <c r="C7291" s="84" t="s">
        <v>1452</v>
      </c>
      <c r="D7291" s="84" t="s">
        <v>1453</v>
      </c>
      <c r="E7291" s="84" t="s">
        <v>2321</v>
      </c>
      <c r="F7291" s="84" t="s">
        <v>165</v>
      </c>
      <c r="G7291" s="77">
        <v>4091145.72</v>
      </c>
      <c r="H7291" s="77">
        <v>3614450.04</v>
      </c>
      <c r="I7291" s="77">
        <v>476695.68000000017</v>
      </c>
      <c r="J7291" s="77">
        <v>5276.41</v>
      </c>
      <c r="K7291" s="58" t="s">
        <v>3376</v>
      </c>
      <c r="L7291" s="59" t="s">
        <v>3373</v>
      </c>
      <c r="M7291" s="20">
        <f>Таблица4[[#This Row],[Поступления]]/Таблица4[[#This Row],[Начисления]]</f>
        <v>0.88348112909554344</v>
      </c>
    </row>
    <row r="7292" spans="1:13" ht="15">
      <c r="A7292" s="56" t="s">
        <v>10950</v>
      </c>
      <c r="B7292" s="84" t="s">
        <v>2322</v>
      </c>
      <c r="C7292" s="84" t="s">
        <v>1452</v>
      </c>
      <c r="D7292" s="84" t="s">
        <v>1453</v>
      </c>
      <c r="E7292" s="84" t="s">
        <v>2321</v>
      </c>
      <c r="F7292" s="84" t="s">
        <v>62</v>
      </c>
      <c r="G7292" s="77">
        <v>3258413.6</v>
      </c>
      <c r="H7292" s="77">
        <v>3051432.17</v>
      </c>
      <c r="I7292" s="77">
        <v>206981.43000000017</v>
      </c>
      <c r="J7292" s="77">
        <v>16246.51</v>
      </c>
      <c r="K7292" s="58" t="s">
        <v>3376</v>
      </c>
      <c r="L7292" s="59" t="s">
        <v>3372</v>
      </c>
      <c r="M7292" s="20">
        <f>Таблица4[[#This Row],[Поступления]]/Таблица4[[#This Row],[Начисления]]</f>
        <v>0.93647785228983815</v>
      </c>
    </row>
    <row r="7293" spans="1:13" ht="15">
      <c r="A7293" s="56" t="s">
        <v>10951</v>
      </c>
      <c r="B7293" s="84" t="s">
        <v>2322</v>
      </c>
      <c r="C7293" s="84" t="s">
        <v>1452</v>
      </c>
      <c r="D7293" s="84" t="s">
        <v>1453</v>
      </c>
      <c r="E7293" s="84" t="s">
        <v>2321</v>
      </c>
      <c r="F7293" s="84" t="s">
        <v>166</v>
      </c>
      <c r="G7293" s="77">
        <v>570128.69999999995</v>
      </c>
      <c r="H7293" s="77">
        <v>528845.5</v>
      </c>
      <c r="I7293" s="77">
        <v>41283.199999999953</v>
      </c>
      <c r="J7293" s="77">
        <v>4936.09</v>
      </c>
      <c r="K7293" s="58" t="s">
        <v>3376</v>
      </c>
      <c r="L7293" s="59" t="s">
        <v>3372</v>
      </c>
      <c r="M7293" s="20">
        <f>Таблица4[[#This Row],[Поступления]]/Таблица4[[#This Row],[Начисления]]</f>
        <v>0.92758968282073861</v>
      </c>
    </row>
    <row r="7294" spans="1:13" ht="15">
      <c r="A7294" s="56" t="s">
        <v>10952</v>
      </c>
      <c r="B7294" s="84" t="s">
        <v>2322</v>
      </c>
      <c r="C7294" s="84" t="s">
        <v>1452</v>
      </c>
      <c r="D7294" s="84" t="s">
        <v>1453</v>
      </c>
      <c r="E7294" s="84" t="s">
        <v>2321</v>
      </c>
      <c r="F7294" s="84" t="s">
        <v>82</v>
      </c>
      <c r="G7294" s="77">
        <v>581171.89</v>
      </c>
      <c r="H7294" s="77">
        <v>500944.6</v>
      </c>
      <c r="I7294" s="77">
        <v>80227.290000000037</v>
      </c>
      <c r="J7294" s="77">
        <v>3288.97</v>
      </c>
      <c r="K7294" s="58" t="s">
        <v>3376</v>
      </c>
      <c r="L7294" s="59" t="s">
        <v>3373</v>
      </c>
      <c r="M7294" s="20">
        <f>Таблица4[[#This Row],[Поступления]]/Таблица4[[#This Row],[Начисления]]</f>
        <v>0.86195600410061124</v>
      </c>
    </row>
    <row r="7295" spans="1:13" ht="15">
      <c r="A7295" s="56" t="s">
        <v>10953</v>
      </c>
      <c r="B7295" s="84" t="s">
        <v>2322</v>
      </c>
      <c r="C7295" s="84" t="s">
        <v>1452</v>
      </c>
      <c r="D7295" s="84" t="s">
        <v>1453</v>
      </c>
      <c r="E7295" s="84" t="s">
        <v>2321</v>
      </c>
      <c r="F7295" s="84" t="s">
        <v>83</v>
      </c>
      <c r="G7295" s="77">
        <v>861691.94</v>
      </c>
      <c r="H7295" s="77">
        <v>796964.32</v>
      </c>
      <c r="I7295" s="77">
        <v>64727.619999999995</v>
      </c>
      <c r="J7295" s="77">
        <v>966.87</v>
      </c>
      <c r="K7295" s="58" t="s">
        <v>3376</v>
      </c>
      <c r="L7295" s="59" t="s">
        <v>3372</v>
      </c>
      <c r="M7295" s="20">
        <f>Таблица4[[#This Row],[Поступления]]/Таблица4[[#This Row],[Начисления]]</f>
        <v>0.92488310845753063</v>
      </c>
    </row>
    <row r="7296" spans="1:13" ht="15">
      <c r="A7296" s="56" t="s">
        <v>10954</v>
      </c>
      <c r="B7296" s="84" t="s">
        <v>2322</v>
      </c>
      <c r="C7296" s="84" t="s">
        <v>1452</v>
      </c>
      <c r="D7296" s="84" t="s">
        <v>1453</v>
      </c>
      <c r="E7296" s="84" t="s">
        <v>2321</v>
      </c>
      <c r="F7296" s="84" t="s">
        <v>84</v>
      </c>
      <c r="G7296" s="77">
        <v>2495214.04</v>
      </c>
      <c r="H7296" s="77">
        <v>1889411.35</v>
      </c>
      <c r="I7296" s="77">
        <v>605802.68999999994</v>
      </c>
      <c r="J7296" s="77">
        <v>5778.18</v>
      </c>
      <c r="K7296" s="58" t="s">
        <v>3376</v>
      </c>
      <c r="L7296" s="59" t="s">
        <v>3372</v>
      </c>
      <c r="M7296" s="20">
        <f>Таблица4[[#This Row],[Поступления]]/Таблица4[[#This Row],[Начисления]]</f>
        <v>0.75721413863157006</v>
      </c>
    </row>
    <row r="7297" spans="1:13" ht="15">
      <c r="A7297" s="56" t="s">
        <v>10955</v>
      </c>
      <c r="B7297" s="84" t="s">
        <v>2322</v>
      </c>
      <c r="C7297" s="84" t="s">
        <v>1452</v>
      </c>
      <c r="D7297" s="84" t="s">
        <v>1453</v>
      </c>
      <c r="E7297" s="84" t="s">
        <v>2321</v>
      </c>
      <c r="F7297" s="84" t="s">
        <v>517</v>
      </c>
      <c r="G7297" s="77">
        <v>1887189.26</v>
      </c>
      <c r="H7297" s="77">
        <v>1714276.58</v>
      </c>
      <c r="I7297" s="77">
        <v>172912.67999999993</v>
      </c>
      <c r="J7297" s="77">
        <v>12133.73</v>
      </c>
      <c r="K7297" s="58" t="s">
        <v>3376</v>
      </c>
      <c r="L7297" s="59" t="s">
        <v>3373</v>
      </c>
      <c r="M7297" s="20">
        <f>Таблица4[[#This Row],[Поступления]]/Таблица4[[#This Row],[Начисления]]</f>
        <v>0.90837554893672934</v>
      </c>
    </row>
    <row r="7298" spans="1:13" ht="15">
      <c r="A7298" s="56" t="s">
        <v>10956</v>
      </c>
      <c r="B7298" s="84" t="s">
        <v>2322</v>
      </c>
      <c r="C7298" s="84" t="s">
        <v>1452</v>
      </c>
      <c r="D7298" s="84" t="s">
        <v>1453</v>
      </c>
      <c r="E7298" s="84" t="s">
        <v>2321</v>
      </c>
      <c r="F7298" s="84" t="s">
        <v>85</v>
      </c>
      <c r="G7298" s="77">
        <v>795364.87</v>
      </c>
      <c r="H7298" s="77">
        <v>699411.13</v>
      </c>
      <c r="I7298" s="77">
        <v>95953.739999999991</v>
      </c>
      <c r="J7298" s="77">
        <v>4029.34</v>
      </c>
      <c r="K7298" s="58" t="s">
        <v>3376</v>
      </c>
      <c r="L7298" s="59" t="s">
        <v>3373</v>
      </c>
      <c r="M7298" s="20">
        <f>Таблица4[[#This Row],[Поступления]]/Таблица4[[#This Row],[Начисления]]</f>
        <v>0.8793588406789955</v>
      </c>
    </row>
    <row r="7299" spans="1:13" ht="15">
      <c r="A7299" s="56" t="s">
        <v>10957</v>
      </c>
      <c r="B7299" s="84" t="s">
        <v>2322</v>
      </c>
      <c r="C7299" s="84" t="s">
        <v>1452</v>
      </c>
      <c r="D7299" s="84" t="s">
        <v>1453</v>
      </c>
      <c r="E7299" s="84" t="s">
        <v>2321</v>
      </c>
      <c r="F7299" s="84" t="s">
        <v>87</v>
      </c>
      <c r="G7299" s="77">
        <v>849792.28</v>
      </c>
      <c r="H7299" s="77">
        <v>797839.48</v>
      </c>
      <c r="I7299" s="77">
        <v>51952.800000000047</v>
      </c>
      <c r="J7299" s="77">
        <v>5148.0600000000004</v>
      </c>
      <c r="K7299" s="58" t="s">
        <v>3376</v>
      </c>
      <c r="L7299" s="59" t="s">
        <v>3372</v>
      </c>
      <c r="M7299" s="20">
        <f>Таблица4[[#This Row],[Поступления]]/Таблица4[[#This Row],[Начисления]]</f>
        <v>0.93886411865261943</v>
      </c>
    </row>
    <row r="7300" spans="1:13" ht="15">
      <c r="A7300" s="56" t="s">
        <v>10958</v>
      </c>
      <c r="B7300" s="84" t="s">
        <v>2322</v>
      </c>
      <c r="C7300" s="84" t="s">
        <v>1452</v>
      </c>
      <c r="D7300" s="84" t="s">
        <v>1453</v>
      </c>
      <c r="E7300" s="84" t="s">
        <v>2321</v>
      </c>
      <c r="F7300" s="84" t="s">
        <v>257</v>
      </c>
      <c r="G7300" s="77">
        <v>2466301.4900000002</v>
      </c>
      <c r="H7300" s="77">
        <v>2323797.5</v>
      </c>
      <c r="I7300" s="77">
        <v>142503.99000000022</v>
      </c>
      <c r="J7300" s="77">
        <v>9592.26</v>
      </c>
      <c r="K7300" s="58" t="s">
        <v>3376</v>
      </c>
      <c r="L7300" s="59" t="s">
        <v>3372</v>
      </c>
      <c r="M7300" s="20">
        <f>Таблица4[[#This Row],[Поступления]]/Таблица4[[#This Row],[Начисления]]</f>
        <v>0.94221955808006252</v>
      </c>
    </row>
    <row r="7301" spans="1:13" ht="15">
      <c r="A7301" s="56" t="s">
        <v>10959</v>
      </c>
      <c r="B7301" s="84" t="s">
        <v>2322</v>
      </c>
      <c r="C7301" s="84" t="s">
        <v>1452</v>
      </c>
      <c r="D7301" s="84" t="s">
        <v>1453</v>
      </c>
      <c r="E7301" s="84" t="s">
        <v>2321</v>
      </c>
      <c r="F7301" s="84" t="s">
        <v>109</v>
      </c>
      <c r="G7301" s="77">
        <v>1896192.07</v>
      </c>
      <c r="H7301" s="77">
        <v>1698615.31</v>
      </c>
      <c r="I7301" s="77">
        <v>197576.76</v>
      </c>
      <c r="J7301" s="77">
        <v>6853.92</v>
      </c>
      <c r="K7301" s="58" t="s">
        <v>3376</v>
      </c>
      <c r="L7301" s="59" t="s">
        <v>3373</v>
      </c>
      <c r="M7301" s="20">
        <f>Таблица4[[#This Row],[Поступления]]/Таблица4[[#This Row],[Начисления]]</f>
        <v>0.89580340350226229</v>
      </c>
    </row>
    <row r="7302" spans="1:13" ht="15">
      <c r="A7302" s="56" t="s">
        <v>10960</v>
      </c>
      <c r="B7302" s="84" t="s">
        <v>2322</v>
      </c>
      <c r="C7302" s="84" t="s">
        <v>1452</v>
      </c>
      <c r="D7302" s="84" t="s">
        <v>1453</v>
      </c>
      <c r="E7302" s="84" t="s">
        <v>2321</v>
      </c>
      <c r="F7302" s="84" t="s">
        <v>673</v>
      </c>
      <c r="G7302" s="77">
        <v>1136503.49</v>
      </c>
      <c r="H7302" s="77">
        <v>1037211.52</v>
      </c>
      <c r="I7302" s="77">
        <v>99291.969999999972</v>
      </c>
      <c r="J7302" s="77">
        <v>6981.51</v>
      </c>
      <c r="K7302" s="58" t="s">
        <v>3376</v>
      </c>
      <c r="L7302" s="59" t="s">
        <v>3372</v>
      </c>
      <c r="M7302" s="20">
        <f>Таблица4[[#This Row],[Поступления]]/Таблица4[[#This Row],[Начисления]]</f>
        <v>0.91263381866077686</v>
      </c>
    </row>
    <row r="7303" spans="1:13" ht="15">
      <c r="A7303" s="56" t="s">
        <v>10961</v>
      </c>
      <c r="B7303" s="84" t="s">
        <v>2322</v>
      </c>
      <c r="C7303" s="84" t="s">
        <v>1452</v>
      </c>
      <c r="D7303" s="84" t="s">
        <v>1453</v>
      </c>
      <c r="E7303" s="84" t="s">
        <v>2321</v>
      </c>
      <c r="F7303" s="84" t="s">
        <v>897</v>
      </c>
      <c r="G7303" s="77">
        <v>570092.47</v>
      </c>
      <c r="H7303" s="77">
        <v>486563.63</v>
      </c>
      <c r="I7303" s="77">
        <v>83528.839999999967</v>
      </c>
      <c r="J7303" s="77">
        <v>1400.3</v>
      </c>
      <c r="K7303" s="58" t="s">
        <v>3376</v>
      </c>
      <c r="L7303" s="59" t="s">
        <v>3372</v>
      </c>
      <c r="M7303" s="20">
        <f>Таблица4[[#This Row],[Поступления]]/Таблица4[[#This Row],[Начисления]]</f>
        <v>0.85348194477994077</v>
      </c>
    </row>
    <row r="7304" spans="1:13" ht="15">
      <c r="A7304" s="56" t="s">
        <v>10962</v>
      </c>
      <c r="B7304" s="84" t="s">
        <v>2322</v>
      </c>
      <c r="C7304" s="84" t="s">
        <v>1452</v>
      </c>
      <c r="D7304" s="84" t="s">
        <v>1453</v>
      </c>
      <c r="E7304" s="84" t="s">
        <v>2321</v>
      </c>
      <c r="F7304" s="84" t="s">
        <v>898</v>
      </c>
      <c r="G7304" s="77">
        <v>2448790.5</v>
      </c>
      <c r="H7304" s="77">
        <v>2189139.06</v>
      </c>
      <c r="I7304" s="79">
        <v>259651.43999999994</v>
      </c>
      <c r="J7304" s="77">
        <v>7467.81</v>
      </c>
      <c r="K7304" s="58" t="s">
        <v>3376</v>
      </c>
      <c r="L7304" s="59" t="s">
        <v>3372</v>
      </c>
      <c r="M7304" s="20">
        <f>Таблица4[[#This Row],[Поступления]]/Таблица4[[#This Row],[Начисления]]</f>
        <v>0.89396747496366069</v>
      </c>
    </row>
    <row r="7305" spans="1:13" ht="15">
      <c r="A7305" s="56" t="s">
        <v>10963</v>
      </c>
      <c r="B7305" s="84" t="s">
        <v>2322</v>
      </c>
      <c r="C7305" s="84" t="s">
        <v>1452</v>
      </c>
      <c r="D7305" s="84" t="s">
        <v>1453</v>
      </c>
      <c r="E7305" s="84" t="s">
        <v>2321</v>
      </c>
      <c r="F7305" s="84" t="s">
        <v>899</v>
      </c>
      <c r="G7305" s="77">
        <v>574145.66</v>
      </c>
      <c r="H7305" s="77">
        <v>489047.67</v>
      </c>
      <c r="I7305" s="77">
        <v>85097.990000000049</v>
      </c>
      <c r="J7305" s="77">
        <v>379.28</v>
      </c>
      <c r="K7305" s="58" t="s">
        <v>3376</v>
      </c>
      <c r="L7305" s="59" t="s">
        <v>3372</v>
      </c>
      <c r="M7305" s="20">
        <f>Таблица4[[#This Row],[Поступления]]/Таблица4[[#This Row],[Начисления]]</f>
        <v>0.85178327395177023</v>
      </c>
    </row>
    <row r="7306" spans="1:13" ht="15">
      <c r="A7306" s="56" t="s">
        <v>10964</v>
      </c>
      <c r="B7306" s="84" t="s">
        <v>2322</v>
      </c>
      <c r="C7306" s="84" t="s">
        <v>1452</v>
      </c>
      <c r="D7306" s="84" t="s">
        <v>1453</v>
      </c>
      <c r="E7306" s="84" t="s">
        <v>2321</v>
      </c>
      <c r="F7306" s="84" t="s">
        <v>900</v>
      </c>
      <c r="G7306" s="77">
        <v>578713.06999999995</v>
      </c>
      <c r="H7306" s="77">
        <v>552692.19999999995</v>
      </c>
      <c r="I7306" s="77">
        <v>26020.869999999995</v>
      </c>
      <c r="J7306" s="77">
        <v>1122.29</v>
      </c>
      <c r="K7306" s="58" t="s">
        <v>3376</v>
      </c>
      <c r="L7306" s="59" t="s">
        <v>3372</v>
      </c>
      <c r="M7306" s="20">
        <f>Таблица4[[#This Row],[Поступления]]/Таблица4[[#This Row],[Начисления]]</f>
        <v>0.95503666436978862</v>
      </c>
    </row>
    <row r="7307" spans="1:13" ht="15">
      <c r="A7307" s="56" t="s">
        <v>10965</v>
      </c>
      <c r="B7307" s="84" t="s">
        <v>2322</v>
      </c>
      <c r="C7307" s="84" t="s">
        <v>1452</v>
      </c>
      <c r="D7307" s="84" t="s">
        <v>1453</v>
      </c>
      <c r="E7307" s="84" t="s">
        <v>2321</v>
      </c>
      <c r="F7307" s="84" t="s">
        <v>901</v>
      </c>
      <c r="G7307" s="77">
        <v>576231.98</v>
      </c>
      <c r="H7307" s="77">
        <v>518259.67</v>
      </c>
      <c r="I7307" s="77">
        <v>57972.31</v>
      </c>
      <c r="J7307" s="77">
        <v>1695.05</v>
      </c>
      <c r="K7307" s="58" t="s">
        <v>3376</v>
      </c>
      <c r="L7307" s="59" t="s">
        <v>3372</v>
      </c>
      <c r="M7307" s="20">
        <f>Таблица4[[#This Row],[Поступления]]/Таблица4[[#This Row],[Начисления]]</f>
        <v>0.89939414678095442</v>
      </c>
    </row>
    <row r="7308" spans="1:13" ht="15">
      <c r="A7308" s="56" t="s">
        <v>10966</v>
      </c>
      <c r="B7308" s="84" t="s">
        <v>2322</v>
      </c>
      <c r="C7308" s="84" t="s">
        <v>1452</v>
      </c>
      <c r="D7308" s="84" t="s">
        <v>1453</v>
      </c>
      <c r="E7308" s="84" t="s">
        <v>2321</v>
      </c>
      <c r="F7308" s="84" t="s">
        <v>902</v>
      </c>
      <c r="G7308" s="77">
        <v>1380400.42</v>
      </c>
      <c r="H7308" s="77">
        <v>1274298.33</v>
      </c>
      <c r="I7308" s="77">
        <v>106102.08999999985</v>
      </c>
      <c r="J7308" s="77">
        <v>5776.54</v>
      </c>
      <c r="K7308" s="58" t="s">
        <v>3376</v>
      </c>
      <c r="L7308" s="59" t="s">
        <v>3373</v>
      </c>
      <c r="M7308" s="20">
        <f>Таблица4[[#This Row],[Поступления]]/Таблица4[[#This Row],[Начисления]]</f>
        <v>0.92313673013805675</v>
      </c>
    </row>
    <row r="7309" spans="1:13" ht="15">
      <c r="A7309" s="56" t="s">
        <v>10967</v>
      </c>
      <c r="B7309" s="84" t="s">
        <v>2328</v>
      </c>
      <c r="C7309" s="84" t="s">
        <v>1452</v>
      </c>
      <c r="D7309" s="84" t="s">
        <v>1453</v>
      </c>
      <c r="E7309" s="84" t="s">
        <v>2327</v>
      </c>
      <c r="F7309" s="84" t="s">
        <v>22</v>
      </c>
      <c r="G7309" s="77">
        <v>1303075.75</v>
      </c>
      <c r="H7309" s="77">
        <v>1018095.29</v>
      </c>
      <c r="I7309" s="77">
        <v>284980.45999999996</v>
      </c>
      <c r="J7309" s="77">
        <v>4053.56</v>
      </c>
      <c r="K7309" s="58" t="s">
        <v>3381</v>
      </c>
      <c r="L7309" s="59" t="s">
        <v>3372</v>
      </c>
      <c r="M7309" s="20">
        <f>Таблица4[[#This Row],[Поступления]]/Таблица4[[#This Row],[Начисления]]</f>
        <v>0.78130169332059174</v>
      </c>
    </row>
    <row r="7310" spans="1:13" ht="15">
      <c r="A7310" s="56" t="s">
        <v>10968</v>
      </c>
      <c r="B7310" s="84" t="s">
        <v>2328</v>
      </c>
      <c r="C7310" s="84" t="s">
        <v>1452</v>
      </c>
      <c r="D7310" s="84" t="s">
        <v>1453</v>
      </c>
      <c r="E7310" s="84" t="s">
        <v>2327</v>
      </c>
      <c r="F7310" s="84" t="s">
        <v>24</v>
      </c>
      <c r="G7310" s="77">
        <v>948035.14</v>
      </c>
      <c r="H7310" s="77">
        <v>777400.16</v>
      </c>
      <c r="I7310" s="79">
        <v>170634.97999999998</v>
      </c>
      <c r="J7310" s="77">
        <v>0</v>
      </c>
      <c r="K7310" s="58" t="s">
        <v>3381</v>
      </c>
      <c r="L7310" s="59" t="s">
        <v>3372</v>
      </c>
      <c r="M7310" s="20">
        <f>Таблица4[[#This Row],[Поступления]]/Таблица4[[#This Row],[Начисления]]</f>
        <v>0.82001196706695911</v>
      </c>
    </row>
    <row r="7311" spans="1:13" ht="15">
      <c r="A7311" s="56" t="s">
        <v>10969</v>
      </c>
      <c r="B7311" s="84" t="s">
        <v>2328</v>
      </c>
      <c r="C7311" s="84" t="s">
        <v>1452</v>
      </c>
      <c r="D7311" s="84" t="s">
        <v>1453</v>
      </c>
      <c r="E7311" s="84" t="s">
        <v>2327</v>
      </c>
      <c r="F7311" s="84" t="s">
        <v>105</v>
      </c>
      <c r="G7311" s="77">
        <v>718083.34</v>
      </c>
      <c r="H7311" s="77">
        <v>592425.82999999996</v>
      </c>
      <c r="I7311" s="77">
        <v>125657.51000000001</v>
      </c>
      <c r="J7311" s="77">
        <v>0</v>
      </c>
      <c r="K7311" s="58" t="s">
        <v>3381</v>
      </c>
      <c r="L7311" s="59" t="s">
        <v>3373</v>
      </c>
      <c r="M7311" s="20">
        <f>Таблица4[[#This Row],[Поступления]]/Таблица4[[#This Row],[Начисления]]</f>
        <v>0.82500985192053056</v>
      </c>
    </row>
    <row r="7312" spans="1:13" ht="15">
      <c r="A7312" s="56" t="s">
        <v>10970</v>
      </c>
      <c r="B7312" s="84" t="s">
        <v>2328</v>
      </c>
      <c r="C7312" s="84" t="s">
        <v>1452</v>
      </c>
      <c r="D7312" s="84" t="s">
        <v>1453</v>
      </c>
      <c r="E7312" s="84" t="s">
        <v>2327</v>
      </c>
      <c r="F7312" s="84" t="s">
        <v>37</v>
      </c>
      <c r="G7312" s="77">
        <v>983657.53</v>
      </c>
      <c r="H7312" s="77">
        <v>802880.9</v>
      </c>
      <c r="I7312" s="77">
        <v>180776.63</v>
      </c>
      <c r="J7312" s="77">
        <v>3469.46</v>
      </c>
      <c r="K7312" s="58" t="s">
        <v>3381</v>
      </c>
      <c r="L7312" s="59" t="s">
        <v>3372</v>
      </c>
      <c r="M7312" s="20">
        <f>Таблица4[[#This Row],[Поступления]]/Таблица4[[#This Row],[Начисления]]</f>
        <v>0.81621995004704528</v>
      </c>
    </row>
    <row r="7313" spans="1:13" ht="15">
      <c r="A7313" s="56" t="s">
        <v>10971</v>
      </c>
      <c r="B7313" s="84" t="s">
        <v>2328</v>
      </c>
      <c r="C7313" s="84" t="s">
        <v>1452</v>
      </c>
      <c r="D7313" s="84" t="s">
        <v>1453</v>
      </c>
      <c r="E7313" s="84" t="s">
        <v>2327</v>
      </c>
      <c r="F7313" s="84" t="s">
        <v>70</v>
      </c>
      <c r="G7313" s="77">
        <v>480946.86</v>
      </c>
      <c r="H7313" s="77">
        <v>419854.56</v>
      </c>
      <c r="I7313" s="77">
        <v>61092.299999999988</v>
      </c>
      <c r="J7313" s="77">
        <v>1809.35</v>
      </c>
      <c r="K7313" s="58" t="s">
        <v>3381</v>
      </c>
      <c r="L7313" s="59" t="s">
        <v>3372</v>
      </c>
      <c r="M7313" s="20">
        <f>Таблица4[[#This Row],[Поступления]]/Таблица4[[#This Row],[Начисления]]</f>
        <v>0.87297494779360862</v>
      </c>
    </row>
    <row r="7314" spans="1:13" ht="15">
      <c r="A7314" s="56" t="s">
        <v>10972</v>
      </c>
      <c r="B7314" s="84" t="s">
        <v>2328</v>
      </c>
      <c r="C7314" s="84" t="s">
        <v>1452</v>
      </c>
      <c r="D7314" s="84" t="s">
        <v>1453</v>
      </c>
      <c r="E7314" s="84" t="s">
        <v>2327</v>
      </c>
      <c r="F7314" s="84" t="s">
        <v>25</v>
      </c>
      <c r="G7314" s="77">
        <v>944615.52</v>
      </c>
      <c r="H7314" s="77">
        <v>811789.23</v>
      </c>
      <c r="I7314" s="79">
        <v>132826.29000000004</v>
      </c>
      <c r="J7314" s="77">
        <v>1217.76</v>
      </c>
      <c r="K7314" s="58" t="s">
        <v>3381</v>
      </c>
      <c r="L7314" s="59" t="s">
        <v>3372</v>
      </c>
      <c r="M7314" s="20">
        <f>Таблица4[[#This Row],[Поступления]]/Таблица4[[#This Row],[Начисления]]</f>
        <v>0.85938586950169948</v>
      </c>
    </row>
    <row r="7315" spans="1:13" ht="15">
      <c r="A7315" s="56" t="s">
        <v>10973</v>
      </c>
      <c r="B7315" s="84" t="s">
        <v>2328</v>
      </c>
      <c r="C7315" s="84" t="s">
        <v>1452</v>
      </c>
      <c r="D7315" s="84" t="s">
        <v>1453</v>
      </c>
      <c r="E7315" s="84" t="s">
        <v>2327</v>
      </c>
      <c r="F7315" s="84" t="s">
        <v>71</v>
      </c>
      <c r="G7315" s="77">
        <v>465446.84</v>
      </c>
      <c r="H7315" s="77">
        <v>416731.41</v>
      </c>
      <c r="I7315" s="77">
        <v>48715.430000000051</v>
      </c>
      <c r="J7315" s="77">
        <v>279.29000000000002</v>
      </c>
      <c r="K7315" s="58" t="s">
        <v>3381</v>
      </c>
      <c r="L7315" s="59" t="s">
        <v>3372</v>
      </c>
      <c r="M7315" s="20">
        <f>Таблица4[[#This Row],[Поступления]]/Таблица4[[#This Row],[Начисления]]</f>
        <v>0.89533621068305014</v>
      </c>
    </row>
    <row r="7316" spans="1:13" ht="15">
      <c r="A7316" s="56" t="s">
        <v>10974</v>
      </c>
      <c r="B7316" s="84" t="s">
        <v>2328</v>
      </c>
      <c r="C7316" s="84" t="s">
        <v>1452</v>
      </c>
      <c r="D7316" s="84" t="s">
        <v>1453</v>
      </c>
      <c r="E7316" s="84" t="s">
        <v>2327</v>
      </c>
      <c r="F7316" s="84" t="s">
        <v>72</v>
      </c>
      <c r="G7316" s="77">
        <v>952358.57</v>
      </c>
      <c r="H7316" s="77">
        <v>767970.29</v>
      </c>
      <c r="I7316" s="77">
        <v>184388.27999999991</v>
      </c>
      <c r="J7316" s="77">
        <v>2432.2199999999998</v>
      </c>
      <c r="K7316" s="58" t="s">
        <v>3381</v>
      </c>
      <c r="L7316" s="59" t="s">
        <v>3372</v>
      </c>
      <c r="M7316" s="20">
        <f>Таблица4[[#This Row],[Поступления]]/Таблица4[[#This Row],[Начисления]]</f>
        <v>0.80638775582184352</v>
      </c>
    </row>
    <row r="7317" spans="1:13" ht="15">
      <c r="A7317" s="56" t="s">
        <v>10975</v>
      </c>
      <c r="B7317" s="84" t="s">
        <v>2328</v>
      </c>
      <c r="C7317" s="84" t="s">
        <v>1452</v>
      </c>
      <c r="D7317" s="84" t="s">
        <v>1453</v>
      </c>
      <c r="E7317" s="84" t="s">
        <v>2327</v>
      </c>
      <c r="F7317" s="84" t="s">
        <v>73</v>
      </c>
      <c r="G7317" s="77">
        <v>928573.43</v>
      </c>
      <c r="H7317" s="77">
        <v>630930.82999999996</v>
      </c>
      <c r="I7317" s="77">
        <v>297642.60000000009</v>
      </c>
      <c r="J7317" s="77">
        <v>481.91</v>
      </c>
      <c r="K7317" s="58" t="s">
        <v>3381</v>
      </c>
      <c r="L7317" s="59" t="s">
        <v>3373</v>
      </c>
      <c r="M7317" s="20">
        <f>Таблица4[[#This Row],[Поступления]]/Таблица4[[#This Row],[Начисления]]</f>
        <v>0.67946250626619797</v>
      </c>
    </row>
    <row r="7318" spans="1:13" ht="15">
      <c r="A7318" s="56" t="s">
        <v>10976</v>
      </c>
      <c r="B7318" s="84" t="s">
        <v>2328</v>
      </c>
      <c r="C7318" s="84" t="s">
        <v>1452</v>
      </c>
      <c r="D7318" s="84" t="s">
        <v>1453</v>
      </c>
      <c r="E7318" s="84" t="s">
        <v>2327</v>
      </c>
      <c r="F7318" s="84" t="s">
        <v>10</v>
      </c>
      <c r="G7318" s="77">
        <v>1259114.23</v>
      </c>
      <c r="H7318" s="77">
        <v>1059816.3500000001</v>
      </c>
      <c r="I7318" s="77">
        <v>199297.87999999989</v>
      </c>
      <c r="J7318" s="77">
        <v>314.89999999999998</v>
      </c>
      <c r="K7318" s="58" t="s">
        <v>3381</v>
      </c>
      <c r="L7318" s="59" t="s">
        <v>3372</v>
      </c>
      <c r="M7318" s="20">
        <f>Таблица4[[#This Row],[Поступления]]/Таблица4[[#This Row],[Начисления]]</f>
        <v>0.84171580683350711</v>
      </c>
    </row>
    <row r="7319" spans="1:13" ht="15">
      <c r="A7319" s="56" t="s">
        <v>10977</v>
      </c>
      <c r="B7319" s="84" t="s">
        <v>2328</v>
      </c>
      <c r="C7319" s="84" t="s">
        <v>1452</v>
      </c>
      <c r="D7319" s="84" t="s">
        <v>1453</v>
      </c>
      <c r="E7319" s="84" t="s">
        <v>2327</v>
      </c>
      <c r="F7319" s="84" t="s">
        <v>12</v>
      </c>
      <c r="G7319" s="77">
        <v>1235910.45</v>
      </c>
      <c r="H7319" s="77">
        <v>1123108.3500000001</v>
      </c>
      <c r="I7319" s="77">
        <v>112802.09999999986</v>
      </c>
      <c r="J7319" s="77">
        <v>2919.5</v>
      </c>
      <c r="K7319" s="58" t="s">
        <v>3381</v>
      </c>
      <c r="L7319" s="59" t="s">
        <v>3372</v>
      </c>
      <c r="M7319" s="20">
        <f>Таблица4[[#This Row],[Поступления]]/Таблица4[[#This Row],[Начисления]]</f>
        <v>0.90872955237169495</v>
      </c>
    </row>
    <row r="7320" spans="1:13" ht="15">
      <c r="A7320" s="56" t="s">
        <v>10978</v>
      </c>
      <c r="B7320" s="84" t="s">
        <v>2328</v>
      </c>
      <c r="C7320" s="84" t="s">
        <v>1452</v>
      </c>
      <c r="D7320" s="84" t="s">
        <v>1453</v>
      </c>
      <c r="E7320" s="84" t="s">
        <v>2327</v>
      </c>
      <c r="F7320" s="84" t="s">
        <v>14</v>
      </c>
      <c r="G7320" s="77">
        <v>480661.69</v>
      </c>
      <c r="H7320" s="77">
        <v>422869.02</v>
      </c>
      <c r="I7320" s="77">
        <v>57792.669999999984</v>
      </c>
      <c r="J7320" s="77">
        <v>280.58</v>
      </c>
      <c r="K7320" s="58" t="s">
        <v>3381</v>
      </c>
      <c r="L7320" s="59" t="s">
        <v>3372</v>
      </c>
      <c r="M7320" s="20">
        <f>Таблица4[[#This Row],[Поступления]]/Таблица4[[#This Row],[Начисления]]</f>
        <v>0.87976435151301535</v>
      </c>
    </row>
    <row r="7321" spans="1:13" ht="15">
      <c r="A7321" s="56" t="s">
        <v>10979</v>
      </c>
      <c r="B7321" s="84" t="s">
        <v>2330</v>
      </c>
      <c r="C7321" s="84" t="s">
        <v>1452</v>
      </c>
      <c r="D7321" s="84" t="s">
        <v>1453</v>
      </c>
      <c r="E7321" s="84" t="s">
        <v>2329</v>
      </c>
      <c r="F7321" s="84" t="s">
        <v>21</v>
      </c>
      <c r="G7321" s="77">
        <v>2158583.83</v>
      </c>
      <c r="H7321" s="77">
        <v>1901905.99</v>
      </c>
      <c r="I7321" s="77">
        <v>256677.84000000008</v>
      </c>
      <c r="J7321" s="77">
        <v>2264.14</v>
      </c>
      <c r="K7321" s="58" t="s">
        <v>3380</v>
      </c>
      <c r="L7321" s="59" t="s">
        <v>3373</v>
      </c>
      <c r="M7321" s="20">
        <f>Таблица4[[#This Row],[Поступления]]/Таблица4[[#This Row],[Начисления]]</f>
        <v>0.88108970500348827</v>
      </c>
    </row>
    <row r="7322" spans="1:13" ht="15">
      <c r="A7322" s="56" t="s">
        <v>10980</v>
      </c>
      <c r="B7322" s="84" t="s">
        <v>2330</v>
      </c>
      <c r="C7322" s="84" t="s">
        <v>1452</v>
      </c>
      <c r="D7322" s="84" t="s">
        <v>1453</v>
      </c>
      <c r="E7322" s="84" t="s">
        <v>2329</v>
      </c>
      <c r="F7322" s="84" t="s">
        <v>105</v>
      </c>
      <c r="G7322" s="77">
        <v>2308286.44</v>
      </c>
      <c r="H7322" s="77">
        <v>2208676.29</v>
      </c>
      <c r="I7322" s="77">
        <v>99610.149999999907</v>
      </c>
      <c r="J7322" s="77">
        <v>16134.34</v>
      </c>
      <c r="K7322" s="58" t="s">
        <v>3380</v>
      </c>
      <c r="L7322" s="59" t="s">
        <v>3372</v>
      </c>
      <c r="M7322" s="20">
        <f>Таблица4[[#This Row],[Поступления]]/Таблица4[[#This Row],[Начисления]]</f>
        <v>0.95684671179717196</v>
      </c>
    </row>
    <row r="7323" spans="1:13" ht="15">
      <c r="A7323" s="56" t="s">
        <v>10981</v>
      </c>
      <c r="B7323" s="84" t="s">
        <v>2330</v>
      </c>
      <c r="C7323" s="84" t="s">
        <v>1452</v>
      </c>
      <c r="D7323" s="84" t="s">
        <v>1453</v>
      </c>
      <c r="E7323" s="84" t="s">
        <v>2329</v>
      </c>
      <c r="F7323" s="84" t="s">
        <v>70</v>
      </c>
      <c r="G7323" s="77">
        <v>1817227.46</v>
      </c>
      <c r="H7323" s="77">
        <v>1700115.64</v>
      </c>
      <c r="I7323" s="77">
        <v>117111.82000000007</v>
      </c>
      <c r="J7323" s="77">
        <v>11129.5</v>
      </c>
      <c r="K7323" s="58" t="s">
        <v>3380</v>
      </c>
      <c r="L7323" s="59" t="s">
        <v>3372</v>
      </c>
      <c r="M7323" s="20">
        <f>Таблица4[[#This Row],[Поступления]]/Таблица4[[#This Row],[Начисления]]</f>
        <v>0.93555467184058505</v>
      </c>
    </row>
    <row r="7324" spans="1:13" ht="15">
      <c r="A7324" s="56" t="s">
        <v>10982</v>
      </c>
      <c r="B7324" s="84" t="s">
        <v>2330</v>
      </c>
      <c r="C7324" s="84" t="s">
        <v>1452</v>
      </c>
      <c r="D7324" s="84" t="s">
        <v>1453</v>
      </c>
      <c r="E7324" s="84" t="s">
        <v>2329</v>
      </c>
      <c r="F7324" s="84" t="s">
        <v>25</v>
      </c>
      <c r="G7324" s="77">
        <v>1715368.68</v>
      </c>
      <c r="H7324" s="77">
        <v>1580748.68</v>
      </c>
      <c r="I7324" s="79">
        <v>134620</v>
      </c>
      <c r="J7324" s="79">
        <v>5320.13</v>
      </c>
      <c r="K7324" s="58" t="s">
        <v>3380</v>
      </c>
      <c r="L7324" s="59" t="s">
        <v>3372</v>
      </c>
      <c r="M7324" s="20">
        <f>Таблица4[[#This Row],[Поступления]]/Таблица4[[#This Row],[Начисления]]</f>
        <v>0.9215212440511622</v>
      </c>
    </row>
    <row r="7325" spans="1:13" ht="15">
      <c r="A7325" s="56" t="s">
        <v>10983</v>
      </c>
      <c r="B7325" s="84" t="s">
        <v>2330</v>
      </c>
      <c r="C7325" s="84" t="s">
        <v>1452</v>
      </c>
      <c r="D7325" s="84" t="s">
        <v>1453</v>
      </c>
      <c r="E7325" s="84" t="s">
        <v>2329</v>
      </c>
      <c r="F7325" s="84" t="s">
        <v>388</v>
      </c>
      <c r="G7325" s="77">
        <v>1727421.92</v>
      </c>
      <c r="H7325" s="77">
        <v>1538743.14</v>
      </c>
      <c r="I7325" s="77">
        <v>188678.78000000003</v>
      </c>
      <c r="J7325" s="77">
        <v>4386.1899999999996</v>
      </c>
      <c r="K7325" s="58" t="s">
        <v>3380</v>
      </c>
      <c r="L7325" s="59" t="s">
        <v>3373</v>
      </c>
      <c r="M7325" s="20">
        <f>Таблица4[[#This Row],[Поступления]]/Таблица4[[#This Row],[Начисления]]</f>
        <v>0.89077435117877857</v>
      </c>
    </row>
    <row r="7326" spans="1:13" ht="15">
      <c r="A7326" s="56" t="s">
        <v>10984</v>
      </c>
      <c r="B7326" s="84" t="s">
        <v>2330</v>
      </c>
      <c r="C7326" s="84" t="s">
        <v>1452</v>
      </c>
      <c r="D7326" s="84" t="s">
        <v>1453</v>
      </c>
      <c r="E7326" s="84" t="s">
        <v>2329</v>
      </c>
      <c r="F7326" s="84" t="s">
        <v>122</v>
      </c>
      <c r="G7326" s="77">
        <v>163938.23000000001</v>
      </c>
      <c r="H7326" s="77">
        <v>73840.25</v>
      </c>
      <c r="I7326" s="77">
        <v>90097.98000000001</v>
      </c>
      <c r="J7326" s="77">
        <v>0</v>
      </c>
      <c r="K7326" s="58" t="s">
        <v>3380</v>
      </c>
      <c r="L7326" s="59" t="s">
        <v>3372</v>
      </c>
      <c r="M7326" s="20">
        <f>Таблица4[[#This Row],[Поступления]]/Таблица4[[#This Row],[Начисления]]</f>
        <v>0.45041507401903752</v>
      </c>
    </row>
    <row r="7327" spans="1:13" ht="15">
      <c r="A7327" s="56" t="s">
        <v>10985</v>
      </c>
      <c r="B7327" s="84" t="s">
        <v>1639</v>
      </c>
      <c r="C7327" s="84" t="s">
        <v>1452</v>
      </c>
      <c r="D7327" s="84" t="s">
        <v>1453</v>
      </c>
      <c r="E7327" s="84" t="s">
        <v>1638</v>
      </c>
      <c r="F7327" s="84" t="s">
        <v>9</v>
      </c>
      <c r="G7327" s="77">
        <v>1195235.68</v>
      </c>
      <c r="H7327" s="77">
        <v>1079212.8500000001</v>
      </c>
      <c r="I7327" s="77">
        <v>116022.82999999984</v>
      </c>
      <c r="J7327" s="77">
        <v>4391.25</v>
      </c>
      <c r="K7327" s="58" t="s">
        <v>3375</v>
      </c>
      <c r="L7327" s="59" t="s">
        <v>3372</v>
      </c>
      <c r="M7327" s="20">
        <f>Таблица4[[#This Row],[Поступления]]/Таблица4[[#This Row],[Начисления]]</f>
        <v>0.90292891022128807</v>
      </c>
    </row>
    <row r="7328" spans="1:13" ht="15">
      <c r="A7328" s="56" t="s">
        <v>10986</v>
      </c>
      <c r="B7328" s="84" t="s">
        <v>1639</v>
      </c>
      <c r="C7328" s="84" t="s">
        <v>1452</v>
      </c>
      <c r="D7328" s="84" t="s">
        <v>1453</v>
      </c>
      <c r="E7328" s="84" t="s">
        <v>1638</v>
      </c>
      <c r="F7328" s="84" t="s">
        <v>11</v>
      </c>
      <c r="G7328" s="77">
        <v>846632.57</v>
      </c>
      <c r="H7328" s="77">
        <v>753833.45</v>
      </c>
      <c r="I7328" s="77">
        <v>92799.12</v>
      </c>
      <c r="J7328" s="77">
        <v>4195.6000000000004</v>
      </c>
      <c r="K7328" s="58" t="s">
        <v>3375</v>
      </c>
      <c r="L7328" s="59" t="s">
        <v>3373</v>
      </c>
      <c r="M7328" s="20">
        <f>Таблица4[[#This Row],[Поступления]]/Таблица4[[#This Row],[Начисления]]</f>
        <v>0.89039032599466372</v>
      </c>
    </row>
    <row r="7329" spans="1:13" ht="15">
      <c r="A7329" s="56" t="s">
        <v>10987</v>
      </c>
      <c r="B7329" s="84" t="s">
        <v>1639</v>
      </c>
      <c r="C7329" s="84" t="s">
        <v>1452</v>
      </c>
      <c r="D7329" s="84" t="s">
        <v>1453</v>
      </c>
      <c r="E7329" s="84" t="s">
        <v>1638</v>
      </c>
      <c r="F7329" s="84" t="s">
        <v>13</v>
      </c>
      <c r="G7329" s="77">
        <v>854161.48</v>
      </c>
      <c r="H7329" s="77">
        <v>733324.34</v>
      </c>
      <c r="I7329" s="77">
        <v>120837.14000000001</v>
      </c>
      <c r="J7329" s="77">
        <v>6726.84</v>
      </c>
      <c r="K7329" s="58" t="s">
        <v>3375</v>
      </c>
      <c r="L7329" s="59" t="s">
        <v>3372</v>
      </c>
      <c r="M7329" s="20">
        <f>Таблица4[[#This Row],[Поступления]]/Таблица4[[#This Row],[Начисления]]</f>
        <v>0.85853126975475413</v>
      </c>
    </row>
    <row r="7330" spans="1:13" ht="15">
      <c r="A7330" s="56" t="s">
        <v>10988</v>
      </c>
      <c r="B7330" s="84" t="s">
        <v>1639</v>
      </c>
      <c r="C7330" s="84" t="s">
        <v>1452</v>
      </c>
      <c r="D7330" s="84" t="s">
        <v>1453</v>
      </c>
      <c r="E7330" s="84" t="s">
        <v>1638</v>
      </c>
      <c r="F7330" s="84" t="s">
        <v>15</v>
      </c>
      <c r="G7330" s="77">
        <v>2421953.83</v>
      </c>
      <c r="H7330" s="77">
        <v>2066912.5</v>
      </c>
      <c r="I7330" s="77">
        <v>355041.33000000007</v>
      </c>
      <c r="J7330" s="77">
        <v>8885.73</v>
      </c>
      <c r="K7330" s="58" t="s">
        <v>3375</v>
      </c>
      <c r="L7330" s="59" t="s">
        <v>3373</v>
      </c>
      <c r="M7330" s="20">
        <f>Таблица4[[#This Row],[Поступления]]/Таблица4[[#This Row],[Начисления]]</f>
        <v>0.85340706102560182</v>
      </c>
    </row>
    <row r="7331" spans="1:13" ht="15">
      <c r="A7331" s="56" t="s">
        <v>10989</v>
      </c>
      <c r="B7331" s="84" t="s">
        <v>1639</v>
      </c>
      <c r="C7331" s="84" t="s">
        <v>1452</v>
      </c>
      <c r="D7331" s="84" t="s">
        <v>1453</v>
      </c>
      <c r="E7331" s="84" t="s">
        <v>1638</v>
      </c>
      <c r="F7331" s="84" t="s">
        <v>76</v>
      </c>
      <c r="G7331" s="77">
        <v>1212510.22</v>
      </c>
      <c r="H7331" s="77">
        <v>1047138.21</v>
      </c>
      <c r="I7331" s="77">
        <v>165372.01</v>
      </c>
      <c r="J7331" s="77">
        <v>6614.99</v>
      </c>
      <c r="K7331" s="58" t="s">
        <v>3375</v>
      </c>
      <c r="L7331" s="59" t="s">
        <v>3372</v>
      </c>
      <c r="M7331" s="20">
        <f>Таблица4[[#This Row],[Поступления]]/Таблица4[[#This Row],[Начисления]]</f>
        <v>0.86361186299938975</v>
      </c>
    </row>
    <row r="7332" spans="1:13" ht="15">
      <c r="A7332" s="56" t="s">
        <v>10990</v>
      </c>
      <c r="B7332" s="84" t="s">
        <v>1639</v>
      </c>
      <c r="C7332" s="84" t="s">
        <v>1452</v>
      </c>
      <c r="D7332" s="84" t="s">
        <v>1453</v>
      </c>
      <c r="E7332" s="84" t="s">
        <v>1638</v>
      </c>
      <c r="F7332" s="84" t="s">
        <v>77</v>
      </c>
      <c r="G7332" s="77">
        <v>1848490.11</v>
      </c>
      <c r="H7332" s="77">
        <v>1637189.22</v>
      </c>
      <c r="I7332" s="77">
        <v>211300.89000000013</v>
      </c>
      <c r="J7332" s="77">
        <v>7079.45</v>
      </c>
      <c r="K7332" s="58" t="s">
        <v>3375</v>
      </c>
      <c r="L7332" s="59" t="s">
        <v>3372</v>
      </c>
      <c r="M7332" s="20">
        <f>Таблица4[[#This Row],[Поступления]]/Таблица4[[#This Row],[Начисления]]</f>
        <v>0.88569000783022844</v>
      </c>
    </row>
    <row r="7333" spans="1:13" ht="15">
      <c r="A7333" s="56" t="s">
        <v>10991</v>
      </c>
      <c r="B7333" s="84" t="s">
        <v>1639</v>
      </c>
      <c r="C7333" s="84" t="s">
        <v>1452</v>
      </c>
      <c r="D7333" s="84" t="s">
        <v>1453</v>
      </c>
      <c r="E7333" s="84" t="s">
        <v>1638</v>
      </c>
      <c r="F7333" s="84" t="s">
        <v>20</v>
      </c>
      <c r="G7333" s="77">
        <v>1072174.98</v>
      </c>
      <c r="H7333" s="77">
        <v>772729.08</v>
      </c>
      <c r="I7333" s="77">
        <v>299445.90000000002</v>
      </c>
      <c r="J7333" s="77">
        <v>5050.8999999999996</v>
      </c>
      <c r="K7333" s="58" t="s">
        <v>3375</v>
      </c>
      <c r="L7333" s="59" t="s">
        <v>3372</v>
      </c>
      <c r="M7333" s="20">
        <f>Таблица4[[#This Row],[Поступления]]/Таблица4[[#This Row],[Начисления]]</f>
        <v>0.72071172561777186</v>
      </c>
    </row>
    <row r="7334" spans="1:13" ht="15">
      <c r="A7334" s="56" t="s">
        <v>10992</v>
      </c>
      <c r="B7334" s="84" t="s">
        <v>1639</v>
      </c>
      <c r="C7334" s="84" t="s">
        <v>1452</v>
      </c>
      <c r="D7334" s="84" t="s">
        <v>1453</v>
      </c>
      <c r="E7334" s="84" t="s">
        <v>1638</v>
      </c>
      <c r="F7334" s="84" t="s">
        <v>210</v>
      </c>
      <c r="G7334" s="77">
        <v>1107783.83</v>
      </c>
      <c r="H7334" s="77">
        <v>918841.68</v>
      </c>
      <c r="I7334" s="77">
        <v>188942.15000000002</v>
      </c>
      <c r="J7334" s="77">
        <v>6468.17</v>
      </c>
      <c r="K7334" s="58" t="s">
        <v>3375</v>
      </c>
      <c r="L7334" s="59" t="s">
        <v>3372</v>
      </c>
      <c r="M7334" s="20">
        <f>Таблица4[[#This Row],[Поступления]]/Таблица4[[#This Row],[Начисления]]</f>
        <v>0.82944131798710219</v>
      </c>
    </row>
    <row r="7335" spans="1:13" ht="15">
      <c r="A7335" s="56" t="s">
        <v>10993</v>
      </c>
      <c r="B7335" s="84" t="s">
        <v>1639</v>
      </c>
      <c r="C7335" s="84" t="s">
        <v>1452</v>
      </c>
      <c r="D7335" s="84" t="s">
        <v>1453</v>
      </c>
      <c r="E7335" s="84" t="s">
        <v>1638</v>
      </c>
      <c r="F7335" s="84" t="s">
        <v>496</v>
      </c>
      <c r="G7335" s="77">
        <v>1101857.93</v>
      </c>
      <c r="H7335" s="77">
        <v>948643.06</v>
      </c>
      <c r="I7335" s="77">
        <v>153214.86999999988</v>
      </c>
      <c r="J7335" s="77">
        <v>6384.38</v>
      </c>
      <c r="K7335" s="58" t="s">
        <v>3375</v>
      </c>
      <c r="L7335" s="59" t="s">
        <v>3372</v>
      </c>
      <c r="M7335" s="20">
        <f>Таблица4[[#This Row],[Поступления]]/Таблица4[[#This Row],[Начисления]]</f>
        <v>0.86094861612512974</v>
      </c>
    </row>
    <row r="7336" spans="1:13" ht="15">
      <c r="A7336" s="56" t="s">
        <v>10994</v>
      </c>
      <c r="B7336" s="84" t="s">
        <v>2331</v>
      </c>
      <c r="C7336" s="84" t="s">
        <v>1452</v>
      </c>
      <c r="D7336" s="84" t="s">
        <v>1453</v>
      </c>
      <c r="E7336" s="84" t="s">
        <v>1322</v>
      </c>
      <c r="F7336" s="84" t="s">
        <v>22</v>
      </c>
      <c r="G7336" s="77">
        <v>133091.56</v>
      </c>
      <c r="H7336" s="77">
        <v>107400.97</v>
      </c>
      <c r="I7336" s="79">
        <v>25690.589999999997</v>
      </c>
      <c r="J7336" s="79">
        <v>0</v>
      </c>
      <c r="K7336" s="58" t="s">
        <v>3380</v>
      </c>
      <c r="L7336" s="59" t="s">
        <v>3372</v>
      </c>
      <c r="M7336" s="20">
        <f>Таблица4[[#This Row],[Поступления]]/Таблица4[[#This Row],[Начисления]]</f>
        <v>0.80697055470684997</v>
      </c>
    </row>
    <row r="7337" spans="1:13" ht="15">
      <c r="A7337" s="56" t="s">
        <v>10995</v>
      </c>
      <c r="B7337" s="84" t="s">
        <v>2331</v>
      </c>
      <c r="C7337" s="84" t="s">
        <v>1452</v>
      </c>
      <c r="D7337" s="84" t="s">
        <v>1453</v>
      </c>
      <c r="E7337" s="84" t="s">
        <v>1322</v>
      </c>
      <c r="F7337" s="84" t="s">
        <v>24</v>
      </c>
      <c r="G7337" s="77">
        <v>137284.93</v>
      </c>
      <c r="H7337" s="77">
        <v>109126.02</v>
      </c>
      <c r="I7337" s="77">
        <v>28158.909999999989</v>
      </c>
      <c r="J7337" s="77">
        <v>0</v>
      </c>
      <c r="K7337" s="58" t="s">
        <v>3380</v>
      </c>
      <c r="L7337" s="59" t="s">
        <v>3372</v>
      </c>
      <c r="M7337" s="20">
        <f>Таблица4[[#This Row],[Поступления]]/Таблица4[[#This Row],[Начисления]]</f>
        <v>0.79488710086387493</v>
      </c>
    </row>
    <row r="7338" spans="1:13" ht="15">
      <c r="A7338" s="56" t="s">
        <v>10996</v>
      </c>
      <c r="B7338" s="84" t="s">
        <v>2331</v>
      </c>
      <c r="C7338" s="84" t="s">
        <v>1452</v>
      </c>
      <c r="D7338" s="84" t="s">
        <v>1453</v>
      </c>
      <c r="E7338" s="84" t="s">
        <v>1322</v>
      </c>
      <c r="F7338" s="84" t="s">
        <v>28</v>
      </c>
      <c r="G7338" s="77">
        <v>563388.41</v>
      </c>
      <c r="H7338" s="77">
        <v>477631.32</v>
      </c>
      <c r="I7338" s="77">
        <v>85757.090000000026</v>
      </c>
      <c r="J7338" s="77">
        <v>0</v>
      </c>
      <c r="K7338" s="58" t="s">
        <v>3380</v>
      </c>
      <c r="L7338" s="59" t="s">
        <v>3372</v>
      </c>
      <c r="M7338" s="20">
        <f>Таблица4[[#This Row],[Поступления]]/Таблица4[[#This Row],[Начисления]]</f>
        <v>0.84778336139360766</v>
      </c>
    </row>
    <row r="7339" spans="1:13" ht="15">
      <c r="A7339" s="56" t="s">
        <v>10997</v>
      </c>
      <c r="B7339" s="84" t="s">
        <v>2331</v>
      </c>
      <c r="C7339" s="84" t="s">
        <v>1452</v>
      </c>
      <c r="D7339" s="84" t="s">
        <v>1453</v>
      </c>
      <c r="E7339" s="84" t="s">
        <v>1322</v>
      </c>
      <c r="F7339" s="84" t="s">
        <v>105</v>
      </c>
      <c r="G7339" s="77">
        <v>142005.15</v>
      </c>
      <c r="H7339" s="77">
        <v>126829.73</v>
      </c>
      <c r="I7339" s="77">
        <v>15175.419999999998</v>
      </c>
      <c r="J7339" s="77">
        <v>0</v>
      </c>
      <c r="K7339" s="58" t="s">
        <v>3380</v>
      </c>
      <c r="L7339" s="59" t="s">
        <v>3372</v>
      </c>
      <c r="M7339" s="20">
        <f>Таблица4[[#This Row],[Поступления]]/Таблица4[[#This Row],[Начисления]]</f>
        <v>0.89313472081822387</v>
      </c>
    </row>
    <row r="7340" spans="1:13" ht="15">
      <c r="A7340" s="56" t="s">
        <v>10998</v>
      </c>
      <c r="B7340" s="84" t="s">
        <v>2331</v>
      </c>
      <c r="C7340" s="84" t="s">
        <v>1452</v>
      </c>
      <c r="D7340" s="84" t="s">
        <v>1453</v>
      </c>
      <c r="E7340" s="84" t="s">
        <v>1322</v>
      </c>
      <c r="F7340" s="84" t="s">
        <v>37</v>
      </c>
      <c r="G7340" s="77">
        <v>331279.8</v>
      </c>
      <c r="H7340" s="77">
        <v>290994.43</v>
      </c>
      <c r="I7340" s="77">
        <v>40285.369999999995</v>
      </c>
      <c r="J7340" s="77">
        <v>0</v>
      </c>
      <c r="K7340" s="58" t="s">
        <v>3380</v>
      </c>
      <c r="L7340" s="59" t="s">
        <v>3372</v>
      </c>
      <c r="M7340" s="20">
        <f>Таблица4[[#This Row],[Поступления]]/Таблица4[[#This Row],[Начисления]]</f>
        <v>0.87839472856479628</v>
      </c>
    </row>
    <row r="7341" spans="1:13" ht="15">
      <c r="A7341" s="56" t="s">
        <v>10999</v>
      </c>
      <c r="B7341" s="84" t="s">
        <v>2331</v>
      </c>
      <c r="C7341" s="84" t="s">
        <v>1452</v>
      </c>
      <c r="D7341" s="84" t="s">
        <v>1453</v>
      </c>
      <c r="E7341" s="84" t="s">
        <v>1322</v>
      </c>
      <c r="F7341" s="84" t="s">
        <v>33</v>
      </c>
      <c r="G7341" s="77">
        <v>571797.14</v>
      </c>
      <c r="H7341" s="77">
        <v>545439.4</v>
      </c>
      <c r="I7341" s="77">
        <v>26357.739999999991</v>
      </c>
      <c r="J7341" s="77">
        <v>0</v>
      </c>
      <c r="K7341" s="58" t="s">
        <v>3380</v>
      </c>
      <c r="L7341" s="59" t="s">
        <v>3373</v>
      </c>
      <c r="M7341" s="20">
        <f>Таблица4[[#This Row],[Поступления]]/Таблица4[[#This Row],[Начисления]]</f>
        <v>0.95390368689147342</v>
      </c>
    </row>
    <row r="7342" spans="1:13" ht="15">
      <c r="A7342" s="56" t="s">
        <v>11000</v>
      </c>
      <c r="B7342" s="84" t="s">
        <v>2331</v>
      </c>
      <c r="C7342" s="84" t="s">
        <v>1452</v>
      </c>
      <c r="D7342" s="84" t="s">
        <v>1453</v>
      </c>
      <c r="E7342" s="84" t="s">
        <v>1322</v>
      </c>
      <c r="F7342" s="84" t="s">
        <v>70</v>
      </c>
      <c r="G7342" s="77">
        <v>137482.49</v>
      </c>
      <c r="H7342" s="77">
        <v>122665.32</v>
      </c>
      <c r="I7342" s="77">
        <v>14817.169999999984</v>
      </c>
      <c r="J7342" s="77">
        <v>0.84</v>
      </c>
      <c r="K7342" s="58" t="s">
        <v>3380</v>
      </c>
      <c r="L7342" s="59" t="s">
        <v>3372</v>
      </c>
      <c r="M7342" s="20">
        <f>Таблица4[[#This Row],[Поступления]]/Таблица4[[#This Row],[Начисления]]</f>
        <v>0.89222503898496464</v>
      </c>
    </row>
    <row r="7343" spans="1:13" ht="15">
      <c r="A7343" s="56" t="s">
        <v>11001</v>
      </c>
      <c r="B7343" s="84" t="s">
        <v>2331</v>
      </c>
      <c r="C7343" s="84" t="s">
        <v>1452</v>
      </c>
      <c r="D7343" s="84" t="s">
        <v>1453</v>
      </c>
      <c r="E7343" s="84" t="s">
        <v>1322</v>
      </c>
      <c r="F7343" s="84" t="s">
        <v>29</v>
      </c>
      <c r="G7343" s="77">
        <v>575551.13</v>
      </c>
      <c r="H7343" s="77">
        <v>545133.31000000006</v>
      </c>
      <c r="I7343" s="77">
        <v>30417.819999999949</v>
      </c>
      <c r="J7343" s="77">
        <v>0.74</v>
      </c>
      <c r="K7343" s="58" t="s">
        <v>3380</v>
      </c>
      <c r="L7343" s="59" t="s">
        <v>3372</v>
      </c>
      <c r="M7343" s="20">
        <f>Таблица4[[#This Row],[Поступления]]/Таблица4[[#This Row],[Начисления]]</f>
        <v>0.94715009941862172</v>
      </c>
    </row>
    <row r="7344" spans="1:13" ht="15">
      <c r="A7344" s="56" t="s">
        <v>11002</v>
      </c>
      <c r="B7344" s="84" t="s">
        <v>2331</v>
      </c>
      <c r="C7344" s="84" t="s">
        <v>1452</v>
      </c>
      <c r="D7344" s="84" t="s">
        <v>1453</v>
      </c>
      <c r="E7344" s="84" t="s">
        <v>1322</v>
      </c>
      <c r="F7344" s="84" t="s">
        <v>25</v>
      </c>
      <c r="G7344" s="77">
        <v>139721.76</v>
      </c>
      <c r="H7344" s="77">
        <v>116079.13</v>
      </c>
      <c r="I7344" s="79">
        <v>23642.630000000005</v>
      </c>
      <c r="J7344" s="77">
        <v>0</v>
      </c>
      <c r="K7344" s="58" t="s">
        <v>3380</v>
      </c>
      <c r="L7344" s="59" t="s">
        <v>3372</v>
      </c>
      <c r="M7344" s="20">
        <f>Таблица4[[#This Row],[Поступления]]/Таблица4[[#This Row],[Начисления]]</f>
        <v>0.83078777421641403</v>
      </c>
    </row>
    <row r="7345" spans="1:13" ht="15">
      <c r="A7345" s="56" t="s">
        <v>11003</v>
      </c>
      <c r="B7345" s="84" t="s">
        <v>2331</v>
      </c>
      <c r="C7345" s="84" t="s">
        <v>1452</v>
      </c>
      <c r="D7345" s="84" t="s">
        <v>1453</v>
      </c>
      <c r="E7345" s="84" t="s">
        <v>1322</v>
      </c>
      <c r="F7345" s="84" t="s">
        <v>30</v>
      </c>
      <c r="G7345" s="77">
        <v>565320.38</v>
      </c>
      <c r="H7345" s="77">
        <v>488930.14</v>
      </c>
      <c r="I7345" s="77">
        <v>76390.239999999991</v>
      </c>
      <c r="J7345" s="77">
        <v>0</v>
      </c>
      <c r="K7345" s="58" t="s">
        <v>3380</v>
      </c>
      <c r="L7345" s="59" t="s">
        <v>3373</v>
      </c>
      <c r="M7345" s="20">
        <f>Таблица4[[#This Row],[Поступления]]/Таблица4[[#This Row],[Начисления]]</f>
        <v>0.86487265857990125</v>
      </c>
    </row>
    <row r="7346" spans="1:13" ht="15">
      <c r="A7346" s="56" t="s">
        <v>11004</v>
      </c>
      <c r="B7346" s="84" t="s">
        <v>2331</v>
      </c>
      <c r="C7346" s="84" t="s">
        <v>1452</v>
      </c>
      <c r="D7346" s="84" t="s">
        <v>1453</v>
      </c>
      <c r="E7346" s="84" t="s">
        <v>1322</v>
      </c>
      <c r="F7346" s="84" t="s">
        <v>71</v>
      </c>
      <c r="G7346" s="77">
        <v>143981.31</v>
      </c>
      <c r="H7346" s="77">
        <v>129075.23</v>
      </c>
      <c r="I7346" s="77">
        <v>14906.080000000002</v>
      </c>
      <c r="J7346" s="77">
        <v>0</v>
      </c>
      <c r="K7346" s="58" t="s">
        <v>3380</v>
      </c>
      <c r="L7346" s="59" t="s">
        <v>3372</v>
      </c>
      <c r="M7346" s="20">
        <f>Таблица4[[#This Row],[Поступления]]/Таблица4[[#This Row],[Начисления]]</f>
        <v>0.89647211849926911</v>
      </c>
    </row>
    <row r="7347" spans="1:13" ht="15">
      <c r="A7347" s="56" t="s">
        <v>11005</v>
      </c>
      <c r="B7347" s="84" t="s">
        <v>2331</v>
      </c>
      <c r="C7347" s="84" t="s">
        <v>1452</v>
      </c>
      <c r="D7347" s="84" t="s">
        <v>1453</v>
      </c>
      <c r="E7347" s="84" t="s">
        <v>1322</v>
      </c>
      <c r="F7347" s="84" t="s">
        <v>31</v>
      </c>
      <c r="G7347" s="77">
        <v>567647.68000000005</v>
      </c>
      <c r="H7347" s="77">
        <v>532587.29</v>
      </c>
      <c r="I7347" s="77">
        <v>35060.390000000014</v>
      </c>
      <c r="J7347" s="77">
        <v>1423.56</v>
      </c>
      <c r="K7347" s="58" t="s">
        <v>3380</v>
      </c>
      <c r="L7347" s="59" t="s">
        <v>3372</v>
      </c>
      <c r="M7347" s="20">
        <f>Таблица4[[#This Row],[Поступления]]/Таблица4[[#This Row],[Начисления]]</f>
        <v>0.9382356499721799</v>
      </c>
    </row>
    <row r="7348" spans="1:13" ht="15">
      <c r="A7348" s="56" t="s">
        <v>11006</v>
      </c>
      <c r="B7348" s="84" t="s">
        <v>2331</v>
      </c>
      <c r="C7348" s="84" t="s">
        <v>1452</v>
      </c>
      <c r="D7348" s="84" t="s">
        <v>1453</v>
      </c>
      <c r="E7348" s="84" t="s">
        <v>1322</v>
      </c>
      <c r="F7348" s="84" t="s">
        <v>72</v>
      </c>
      <c r="G7348" s="77">
        <v>302299.13</v>
      </c>
      <c r="H7348" s="77">
        <v>271262.43</v>
      </c>
      <c r="I7348" s="77">
        <v>31036.700000000012</v>
      </c>
      <c r="J7348" s="77">
        <v>0</v>
      </c>
      <c r="K7348" s="58" t="s">
        <v>3380</v>
      </c>
      <c r="L7348" s="59" t="s">
        <v>3372</v>
      </c>
      <c r="M7348" s="20">
        <f>Таблица4[[#This Row],[Поступления]]/Таблица4[[#This Row],[Начисления]]</f>
        <v>0.89733116334142271</v>
      </c>
    </row>
    <row r="7349" spans="1:13" ht="15">
      <c r="A7349" s="56" t="s">
        <v>14016</v>
      </c>
      <c r="B7349" s="84" t="s">
        <v>2331</v>
      </c>
      <c r="C7349" s="84" t="s">
        <v>1452</v>
      </c>
      <c r="D7349" s="84" t="s">
        <v>1453</v>
      </c>
      <c r="E7349" s="84" t="s">
        <v>1322</v>
      </c>
      <c r="F7349" s="84" t="s">
        <v>19</v>
      </c>
      <c r="G7349" s="77">
        <v>643927.66</v>
      </c>
      <c r="H7349" s="77">
        <v>423337.36</v>
      </c>
      <c r="I7349" s="77">
        <v>220590.30000000005</v>
      </c>
      <c r="J7349" s="77">
        <v>1534.83</v>
      </c>
      <c r="K7349" s="58" t="s">
        <v>3380</v>
      </c>
      <c r="L7349" s="59" t="s">
        <v>3372</v>
      </c>
      <c r="M7349" s="20">
        <f>Таблица4[[#This Row],[Поступления]]/Таблица4[[#This Row],[Начисления]]</f>
        <v>0.65742999764911481</v>
      </c>
    </row>
    <row r="7350" spans="1:13" ht="15">
      <c r="A7350" s="56" t="s">
        <v>11007</v>
      </c>
      <c r="B7350" s="84" t="s">
        <v>2331</v>
      </c>
      <c r="C7350" s="84" t="s">
        <v>1452</v>
      </c>
      <c r="D7350" s="84" t="s">
        <v>1453</v>
      </c>
      <c r="E7350" s="84" t="s">
        <v>1322</v>
      </c>
      <c r="F7350" s="84" t="s">
        <v>73</v>
      </c>
      <c r="G7350" s="77">
        <v>103099.93</v>
      </c>
      <c r="H7350" s="77">
        <v>79365.95</v>
      </c>
      <c r="I7350" s="77">
        <v>23733.979999999996</v>
      </c>
      <c r="J7350" s="77">
        <v>0</v>
      </c>
      <c r="K7350" s="58" t="s">
        <v>3380</v>
      </c>
      <c r="L7350" s="59" t="s">
        <v>3372</v>
      </c>
      <c r="M7350" s="20">
        <f>Таблица4[[#This Row],[Поступления]]/Таблица4[[#This Row],[Начисления]]</f>
        <v>0.76979635194708673</v>
      </c>
    </row>
    <row r="7351" spans="1:13" ht="15">
      <c r="A7351" s="56" t="s">
        <v>11008</v>
      </c>
      <c r="B7351" s="84" t="s">
        <v>2331</v>
      </c>
      <c r="C7351" s="84" t="s">
        <v>1452</v>
      </c>
      <c r="D7351" s="84" t="s">
        <v>1453</v>
      </c>
      <c r="E7351" s="84" t="s">
        <v>1322</v>
      </c>
      <c r="F7351" s="84" t="s">
        <v>54</v>
      </c>
      <c r="G7351" s="77">
        <v>558272.93000000005</v>
      </c>
      <c r="H7351" s="77">
        <v>504745.01</v>
      </c>
      <c r="I7351" s="77">
        <v>53527.920000000042</v>
      </c>
      <c r="J7351" s="77">
        <v>1005.57</v>
      </c>
      <c r="K7351" s="58" t="s">
        <v>3380</v>
      </c>
      <c r="L7351" s="59" t="s">
        <v>3372</v>
      </c>
      <c r="M7351" s="20">
        <f>Таблица4[[#This Row],[Поступления]]/Таблица4[[#This Row],[Начисления]]</f>
        <v>0.90411872558463469</v>
      </c>
    </row>
    <row r="7352" spans="1:13" ht="15">
      <c r="A7352" s="56" t="s">
        <v>11009</v>
      </c>
      <c r="B7352" s="84" t="s">
        <v>2333</v>
      </c>
      <c r="C7352" s="84" t="s">
        <v>1452</v>
      </c>
      <c r="D7352" s="84" t="s">
        <v>1453</v>
      </c>
      <c r="E7352" s="84" t="s">
        <v>2332</v>
      </c>
      <c r="F7352" s="84" t="s">
        <v>13</v>
      </c>
      <c r="G7352" s="77">
        <v>581033.38</v>
      </c>
      <c r="H7352" s="77">
        <v>558425.16</v>
      </c>
      <c r="I7352" s="77">
        <v>22608.219999999972</v>
      </c>
      <c r="J7352" s="77">
        <v>353.46</v>
      </c>
      <c r="K7352" s="58" t="s">
        <v>3374</v>
      </c>
      <c r="L7352" s="59" t="s">
        <v>3372</v>
      </c>
      <c r="M7352" s="20">
        <f>Таблица4[[#This Row],[Поступления]]/Таблица4[[#This Row],[Начисления]]</f>
        <v>0.96108963653688884</v>
      </c>
    </row>
    <row r="7353" spans="1:13" ht="15">
      <c r="A7353" s="56" t="s">
        <v>11010</v>
      </c>
      <c r="B7353" s="84" t="s">
        <v>2333</v>
      </c>
      <c r="C7353" s="84" t="s">
        <v>1452</v>
      </c>
      <c r="D7353" s="84" t="s">
        <v>1453</v>
      </c>
      <c r="E7353" s="84" t="s">
        <v>2332</v>
      </c>
      <c r="F7353" s="84" t="s">
        <v>42</v>
      </c>
      <c r="G7353" s="77">
        <v>1074807.83</v>
      </c>
      <c r="H7353" s="77">
        <v>783434.36</v>
      </c>
      <c r="I7353" s="77">
        <v>291373.47000000009</v>
      </c>
      <c r="J7353" s="77">
        <v>0</v>
      </c>
      <c r="K7353" s="58" t="s">
        <v>3374</v>
      </c>
      <c r="L7353" s="59" t="s">
        <v>3373</v>
      </c>
      <c r="M7353" s="20">
        <f>Таблица4[[#This Row],[Поступления]]/Таблица4[[#This Row],[Начисления]]</f>
        <v>0.7289064501884025</v>
      </c>
    </row>
    <row r="7354" spans="1:13" ht="15">
      <c r="A7354" s="56" t="s">
        <v>11011</v>
      </c>
      <c r="B7354" s="84" t="s">
        <v>2333</v>
      </c>
      <c r="C7354" s="84" t="s">
        <v>1452</v>
      </c>
      <c r="D7354" s="84" t="s">
        <v>1453</v>
      </c>
      <c r="E7354" s="84" t="s">
        <v>2332</v>
      </c>
      <c r="F7354" s="84" t="s">
        <v>51</v>
      </c>
      <c r="G7354" s="77">
        <v>562421.9</v>
      </c>
      <c r="H7354" s="77">
        <v>507500.53</v>
      </c>
      <c r="I7354" s="77">
        <v>54921.369999999995</v>
      </c>
      <c r="J7354" s="77">
        <v>1222.08</v>
      </c>
      <c r="K7354" s="58" t="s">
        <v>3374</v>
      </c>
      <c r="L7354" s="59" t="s">
        <v>3372</v>
      </c>
      <c r="M7354" s="20">
        <f>Таблица4[[#This Row],[Поступления]]/Таблица4[[#This Row],[Начисления]]</f>
        <v>0.90234845051375134</v>
      </c>
    </row>
    <row r="7355" spans="1:13" ht="15">
      <c r="A7355" s="56" t="s">
        <v>11012</v>
      </c>
      <c r="B7355" s="84" t="s">
        <v>2335</v>
      </c>
      <c r="C7355" s="84" t="s">
        <v>1452</v>
      </c>
      <c r="D7355" s="84" t="s">
        <v>1453</v>
      </c>
      <c r="E7355" s="84" t="s">
        <v>2334</v>
      </c>
      <c r="F7355" s="84" t="s">
        <v>22</v>
      </c>
      <c r="G7355" s="77">
        <v>953702.03</v>
      </c>
      <c r="H7355" s="77">
        <v>794036.61</v>
      </c>
      <c r="I7355" s="77">
        <v>159665.42000000004</v>
      </c>
      <c r="J7355" s="77">
        <v>23.88</v>
      </c>
      <c r="K7355" s="58" t="s">
        <v>3380</v>
      </c>
      <c r="L7355" s="59" t="s">
        <v>3372</v>
      </c>
      <c r="M7355" s="20">
        <f>Таблица4[[#This Row],[Поступления]]/Таблица4[[#This Row],[Начисления]]</f>
        <v>0.8325835376485462</v>
      </c>
    </row>
    <row r="7356" spans="1:13" ht="15">
      <c r="A7356" s="56" t="s">
        <v>11013</v>
      </c>
      <c r="B7356" s="84" t="s">
        <v>2335</v>
      </c>
      <c r="C7356" s="84" t="s">
        <v>1452</v>
      </c>
      <c r="D7356" s="84" t="s">
        <v>1453</v>
      </c>
      <c r="E7356" s="84" t="s">
        <v>2334</v>
      </c>
      <c r="F7356" s="84" t="s">
        <v>29</v>
      </c>
      <c r="G7356" s="77">
        <v>599877.41</v>
      </c>
      <c r="H7356" s="77">
        <v>572262.56999999995</v>
      </c>
      <c r="I7356" s="77">
        <v>27614.840000000084</v>
      </c>
      <c r="J7356" s="77">
        <v>6470.94</v>
      </c>
      <c r="K7356" s="58" t="s">
        <v>3380</v>
      </c>
      <c r="L7356" s="59" t="s">
        <v>3372</v>
      </c>
      <c r="M7356" s="20">
        <f>Таблица4[[#This Row],[Поступления]]/Таблица4[[#This Row],[Начисления]]</f>
        <v>0.95396586112485871</v>
      </c>
    </row>
    <row r="7357" spans="1:13" ht="15">
      <c r="A7357" s="56" t="s">
        <v>11014</v>
      </c>
      <c r="B7357" s="84" t="s">
        <v>2335</v>
      </c>
      <c r="C7357" s="84" t="s">
        <v>1452</v>
      </c>
      <c r="D7357" s="84" t="s">
        <v>1453</v>
      </c>
      <c r="E7357" s="84" t="s">
        <v>2334</v>
      </c>
      <c r="F7357" s="84" t="s">
        <v>30</v>
      </c>
      <c r="G7357" s="77">
        <v>673426.65</v>
      </c>
      <c r="H7357" s="77">
        <v>619596.25</v>
      </c>
      <c r="I7357" s="77">
        <v>53830.400000000023</v>
      </c>
      <c r="J7357" s="77">
        <v>0.04</v>
      </c>
      <c r="K7357" s="58" t="s">
        <v>3380</v>
      </c>
      <c r="L7357" s="59" t="s">
        <v>3372</v>
      </c>
      <c r="M7357" s="20">
        <f>Таблица4[[#This Row],[Поступления]]/Таблица4[[#This Row],[Начисления]]</f>
        <v>0.92006493951494195</v>
      </c>
    </row>
    <row r="7358" spans="1:13" ht="15">
      <c r="A7358" s="56" t="s">
        <v>11015</v>
      </c>
      <c r="B7358" s="84" t="s">
        <v>2335</v>
      </c>
      <c r="C7358" s="84" t="s">
        <v>1452</v>
      </c>
      <c r="D7358" s="84" t="s">
        <v>1453</v>
      </c>
      <c r="E7358" s="84" t="s">
        <v>2334</v>
      </c>
      <c r="F7358" s="84" t="s">
        <v>19</v>
      </c>
      <c r="G7358" s="77">
        <v>761946.9</v>
      </c>
      <c r="H7358" s="77">
        <v>719612.26</v>
      </c>
      <c r="I7358" s="77">
        <v>42334.640000000014</v>
      </c>
      <c r="J7358" s="77">
        <v>206.25</v>
      </c>
      <c r="K7358" s="58" t="s">
        <v>3380</v>
      </c>
      <c r="L7358" s="59" t="s">
        <v>3372</v>
      </c>
      <c r="M7358" s="20">
        <f>Таблица4[[#This Row],[Поступления]]/Таблица4[[#This Row],[Начисления]]</f>
        <v>0.94443885787841642</v>
      </c>
    </row>
    <row r="7359" spans="1:13" ht="15">
      <c r="A7359" s="56" t="s">
        <v>11016</v>
      </c>
      <c r="B7359" s="84" t="s">
        <v>2335</v>
      </c>
      <c r="C7359" s="84" t="s">
        <v>1452</v>
      </c>
      <c r="D7359" s="84" t="s">
        <v>1453</v>
      </c>
      <c r="E7359" s="84" t="s">
        <v>2334</v>
      </c>
      <c r="F7359" s="84" t="s">
        <v>107</v>
      </c>
      <c r="G7359" s="77">
        <v>54956.94</v>
      </c>
      <c r="H7359" s="77">
        <v>46277.87</v>
      </c>
      <c r="I7359" s="77">
        <v>8679.07</v>
      </c>
      <c r="J7359" s="77">
        <v>0</v>
      </c>
      <c r="K7359" s="58" t="s">
        <v>3380</v>
      </c>
      <c r="L7359" s="59" t="s">
        <v>3372</v>
      </c>
      <c r="M7359" s="20">
        <f>Таблица4[[#This Row],[Поступления]]/Таблица4[[#This Row],[Начисления]]</f>
        <v>0.84207508642220619</v>
      </c>
    </row>
    <row r="7360" spans="1:13" ht="15">
      <c r="A7360" s="56" t="s">
        <v>11017</v>
      </c>
      <c r="B7360" s="84" t="s">
        <v>2335</v>
      </c>
      <c r="C7360" s="84" t="s">
        <v>1452</v>
      </c>
      <c r="D7360" s="84" t="s">
        <v>1453</v>
      </c>
      <c r="E7360" s="84" t="s">
        <v>2334</v>
      </c>
      <c r="F7360" s="84" t="s">
        <v>843</v>
      </c>
      <c r="G7360" s="77">
        <v>772839.53</v>
      </c>
      <c r="H7360" s="77">
        <v>667803.12</v>
      </c>
      <c r="I7360" s="77">
        <v>105036.41000000003</v>
      </c>
      <c r="J7360" s="77">
        <v>1209.1300000000001</v>
      </c>
      <c r="K7360" s="58" t="s">
        <v>3380</v>
      </c>
      <c r="L7360" s="59" t="s">
        <v>3372</v>
      </c>
      <c r="M7360" s="20">
        <f>Таблица4[[#This Row],[Поступления]]/Таблица4[[#This Row],[Начисления]]</f>
        <v>0.86409027240105063</v>
      </c>
    </row>
    <row r="7361" spans="1:13" ht="15">
      <c r="A7361" s="56" t="s">
        <v>11018</v>
      </c>
      <c r="B7361" s="84" t="s">
        <v>2337</v>
      </c>
      <c r="C7361" s="84" t="s">
        <v>1452</v>
      </c>
      <c r="D7361" s="84" t="s">
        <v>1453</v>
      </c>
      <c r="E7361" s="84" t="s">
        <v>2336</v>
      </c>
      <c r="F7361" s="84" t="s">
        <v>22</v>
      </c>
      <c r="G7361" s="77">
        <v>2070222.44</v>
      </c>
      <c r="H7361" s="77">
        <v>1834808.5</v>
      </c>
      <c r="I7361" s="77">
        <v>235413.93999999994</v>
      </c>
      <c r="J7361" s="77">
        <v>9034.6200000000008</v>
      </c>
      <c r="K7361" s="58" t="s">
        <v>3381</v>
      </c>
      <c r="L7361" s="59" t="s">
        <v>3372</v>
      </c>
      <c r="M7361" s="20">
        <f>Таблица4[[#This Row],[Поступления]]/Таблица4[[#This Row],[Начисления]]</f>
        <v>0.88628567855732454</v>
      </c>
    </row>
    <row r="7362" spans="1:13" ht="15">
      <c r="A7362" s="56" t="s">
        <v>11019</v>
      </c>
      <c r="B7362" s="84" t="s">
        <v>2337</v>
      </c>
      <c r="C7362" s="84" t="s">
        <v>1452</v>
      </c>
      <c r="D7362" s="84" t="s">
        <v>1453</v>
      </c>
      <c r="E7362" s="84" t="s">
        <v>2336</v>
      </c>
      <c r="F7362" s="84" t="s">
        <v>23</v>
      </c>
      <c r="G7362" s="77">
        <v>1722526.76</v>
      </c>
      <c r="H7362" s="77">
        <v>1587469.12</v>
      </c>
      <c r="I7362" s="77">
        <v>135057.6399999999</v>
      </c>
      <c r="J7362" s="77">
        <v>3162.39</v>
      </c>
      <c r="K7362" s="58" t="s">
        <v>3381</v>
      </c>
      <c r="L7362" s="59" t="s">
        <v>3372</v>
      </c>
      <c r="M7362" s="20">
        <f>Таблица4[[#This Row],[Поступления]]/Таблица4[[#This Row],[Начисления]]</f>
        <v>0.92159329936911982</v>
      </c>
    </row>
    <row r="7363" spans="1:13" ht="15">
      <c r="A7363" s="56" t="s">
        <v>11020</v>
      </c>
      <c r="B7363" s="84" t="s">
        <v>2337</v>
      </c>
      <c r="C7363" s="84" t="s">
        <v>1452</v>
      </c>
      <c r="D7363" s="84" t="s">
        <v>1453</v>
      </c>
      <c r="E7363" s="84" t="s">
        <v>2336</v>
      </c>
      <c r="F7363" s="84" t="s">
        <v>24</v>
      </c>
      <c r="G7363" s="77">
        <v>1682743.74</v>
      </c>
      <c r="H7363" s="77">
        <v>1468374.53</v>
      </c>
      <c r="I7363" s="77">
        <v>214369.20999999996</v>
      </c>
      <c r="J7363" s="77">
        <v>1082.32</v>
      </c>
      <c r="K7363" s="58" t="s">
        <v>3381</v>
      </c>
      <c r="L7363" s="59" t="s">
        <v>3372</v>
      </c>
      <c r="M7363" s="20">
        <f>Таблица4[[#This Row],[Поступления]]/Таблица4[[#This Row],[Начисления]]</f>
        <v>0.87260733473297603</v>
      </c>
    </row>
    <row r="7364" spans="1:13" ht="15">
      <c r="A7364" s="56" t="s">
        <v>11021</v>
      </c>
      <c r="B7364" s="84" t="s">
        <v>2337</v>
      </c>
      <c r="C7364" s="84" t="s">
        <v>1452</v>
      </c>
      <c r="D7364" s="84" t="s">
        <v>1453</v>
      </c>
      <c r="E7364" s="84" t="s">
        <v>2336</v>
      </c>
      <c r="F7364" s="84" t="s">
        <v>37</v>
      </c>
      <c r="G7364" s="77">
        <v>1417098.69</v>
      </c>
      <c r="H7364" s="77">
        <v>1257968.6499999999</v>
      </c>
      <c r="I7364" s="77">
        <v>159130.04000000004</v>
      </c>
      <c r="J7364" s="77">
        <v>2727.46</v>
      </c>
      <c r="K7364" s="58" t="s">
        <v>3381</v>
      </c>
      <c r="L7364" s="59" t="s">
        <v>3373</v>
      </c>
      <c r="M7364" s="20">
        <f>Таблица4[[#This Row],[Поступления]]/Таблица4[[#This Row],[Начисления]]</f>
        <v>0.88770715750220608</v>
      </c>
    </row>
    <row r="7365" spans="1:13" ht="15">
      <c r="A7365" s="56" t="s">
        <v>11022</v>
      </c>
      <c r="B7365" s="84" t="s">
        <v>2337</v>
      </c>
      <c r="C7365" s="84" t="s">
        <v>1452</v>
      </c>
      <c r="D7365" s="84" t="s">
        <v>1453</v>
      </c>
      <c r="E7365" s="84" t="s">
        <v>2336</v>
      </c>
      <c r="F7365" s="84" t="s">
        <v>29</v>
      </c>
      <c r="G7365" s="77">
        <v>834510.81</v>
      </c>
      <c r="H7365" s="77">
        <v>778338.72</v>
      </c>
      <c r="I7365" s="77">
        <v>56172.090000000084</v>
      </c>
      <c r="J7365" s="77">
        <v>1690.84</v>
      </c>
      <c r="K7365" s="58" t="s">
        <v>3381</v>
      </c>
      <c r="L7365" s="59" t="s">
        <v>3373</v>
      </c>
      <c r="M7365" s="20">
        <f>Таблица4[[#This Row],[Поступления]]/Таблица4[[#This Row],[Начисления]]</f>
        <v>0.93268860112189544</v>
      </c>
    </row>
    <row r="7366" spans="1:13" ht="15">
      <c r="A7366" s="56" t="s">
        <v>11023</v>
      </c>
      <c r="B7366" s="84" t="s">
        <v>2337</v>
      </c>
      <c r="C7366" s="84" t="s">
        <v>1452</v>
      </c>
      <c r="D7366" s="84" t="s">
        <v>1453</v>
      </c>
      <c r="E7366" s="84" t="s">
        <v>2336</v>
      </c>
      <c r="F7366" s="84" t="s">
        <v>25</v>
      </c>
      <c r="G7366" s="77">
        <v>840926.91</v>
      </c>
      <c r="H7366" s="77">
        <v>806168.35</v>
      </c>
      <c r="I7366" s="77">
        <v>34758.560000000056</v>
      </c>
      <c r="J7366" s="77">
        <v>2254.1</v>
      </c>
      <c r="K7366" s="58" t="s">
        <v>3381</v>
      </c>
      <c r="L7366" s="59" t="s">
        <v>3372</v>
      </c>
      <c r="M7366" s="20">
        <f>Таблица4[[#This Row],[Поступления]]/Таблица4[[#This Row],[Начисления]]</f>
        <v>0.95866637208696293</v>
      </c>
    </row>
    <row r="7367" spans="1:13" ht="15">
      <c r="A7367" s="56" t="s">
        <v>11024</v>
      </c>
      <c r="B7367" s="84" t="s">
        <v>2337</v>
      </c>
      <c r="C7367" s="84" t="s">
        <v>1452</v>
      </c>
      <c r="D7367" s="84" t="s">
        <v>1453</v>
      </c>
      <c r="E7367" s="84" t="s">
        <v>2336</v>
      </c>
      <c r="F7367" s="84" t="s">
        <v>30</v>
      </c>
      <c r="G7367" s="77">
        <v>1325007.93</v>
      </c>
      <c r="H7367" s="77">
        <v>1080349.5900000001</v>
      </c>
      <c r="I7367" s="77">
        <v>244658.33999999985</v>
      </c>
      <c r="J7367" s="77">
        <v>3400.66</v>
      </c>
      <c r="K7367" s="58" t="s">
        <v>3381</v>
      </c>
      <c r="L7367" s="59" t="s">
        <v>3372</v>
      </c>
      <c r="M7367" s="20">
        <f>Таблица4[[#This Row],[Поступления]]/Таблица4[[#This Row],[Начисления]]</f>
        <v>0.81535330131948736</v>
      </c>
    </row>
    <row r="7368" spans="1:13" ht="15">
      <c r="A7368" s="56" t="s">
        <v>11025</v>
      </c>
      <c r="B7368" s="84" t="s">
        <v>2337</v>
      </c>
      <c r="C7368" s="84" t="s">
        <v>1452</v>
      </c>
      <c r="D7368" s="84" t="s">
        <v>1453</v>
      </c>
      <c r="E7368" s="84" t="s">
        <v>2336</v>
      </c>
      <c r="F7368" s="84" t="s">
        <v>71</v>
      </c>
      <c r="G7368" s="79">
        <v>1157128.3899999999</v>
      </c>
      <c r="H7368" s="79">
        <v>987154.94</v>
      </c>
      <c r="I7368" s="79">
        <v>169973.44999999995</v>
      </c>
      <c r="J7368" s="79">
        <v>4122.91</v>
      </c>
      <c r="K7368" s="58" t="s">
        <v>3381</v>
      </c>
      <c r="L7368" s="59" t="s">
        <v>3372</v>
      </c>
      <c r="M7368" s="16">
        <f>Таблица4[[#This Row],[Поступления]]/Таблица4[[#This Row],[Начисления]]</f>
        <v>0.85310752767892939</v>
      </c>
    </row>
    <row r="7369" spans="1:13" ht="15">
      <c r="A7369" s="56" t="s">
        <v>11026</v>
      </c>
      <c r="B7369" s="84" t="s">
        <v>2337</v>
      </c>
      <c r="C7369" s="84" t="s">
        <v>1452</v>
      </c>
      <c r="D7369" s="84" t="s">
        <v>1453</v>
      </c>
      <c r="E7369" s="84" t="s">
        <v>2336</v>
      </c>
      <c r="F7369" s="84" t="s">
        <v>31</v>
      </c>
      <c r="G7369" s="79">
        <v>2102523.62</v>
      </c>
      <c r="H7369" s="79">
        <v>1849859.09</v>
      </c>
      <c r="I7369" s="79">
        <v>252664.53000000003</v>
      </c>
      <c r="J7369" s="79">
        <v>2980.61</v>
      </c>
      <c r="K7369" s="58" t="s">
        <v>3381</v>
      </c>
      <c r="L7369" s="59" t="s">
        <v>3373</v>
      </c>
      <c r="M7369" s="16">
        <f>Таблица4[[#This Row],[Поступления]]/Таблица4[[#This Row],[Начисления]]</f>
        <v>0.87982797073166763</v>
      </c>
    </row>
    <row r="7370" spans="1:13" ht="15">
      <c r="A7370" s="56" t="s">
        <v>11027</v>
      </c>
      <c r="B7370" s="84" t="s">
        <v>2337</v>
      </c>
      <c r="C7370" s="84" t="s">
        <v>1452</v>
      </c>
      <c r="D7370" s="84" t="s">
        <v>1453</v>
      </c>
      <c r="E7370" s="84" t="s">
        <v>2336</v>
      </c>
      <c r="F7370" s="84" t="s">
        <v>72</v>
      </c>
      <c r="G7370" s="77">
        <v>2512145.31</v>
      </c>
      <c r="H7370" s="77">
        <v>2312541.02</v>
      </c>
      <c r="I7370" s="77">
        <v>199604.29000000004</v>
      </c>
      <c r="J7370" s="77">
        <v>12053.62</v>
      </c>
      <c r="K7370" s="58" t="s">
        <v>3381</v>
      </c>
      <c r="L7370" s="59" t="s">
        <v>3372</v>
      </c>
      <c r="M7370" s="20">
        <f>Таблица4[[#This Row],[Поступления]]/Таблица4[[#This Row],[Начисления]]</f>
        <v>0.92054428969317859</v>
      </c>
    </row>
    <row r="7371" spans="1:13" ht="15">
      <c r="A7371" s="56" t="s">
        <v>11028</v>
      </c>
      <c r="B7371" s="84" t="s">
        <v>2337</v>
      </c>
      <c r="C7371" s="84" t="s">
        <v>1452</v>
      </c>
      <c r="D7371" s="84" t="s">
        <v>1453</v>
      </c>
      <c r="E7371" s="84" t="s">
        <v>2336</v>
      </c>
      <c r="F7371" s="84" t="s">
        <v>73</v>
      </c>
      <c r="G7371" s="77">
        <v>1237556.77</v>
      </c>
      <c r="H7371" s="77">
        <v>1090236.07</v>
      </c>
      <c r="I7371" s="77">
        <v>147320.69999999995</v>
      </c>
      <c r="J7371" s="77">
        <v>2653.74</v>
      </c>
      <c r="K7371" s="58" t="s">
        <v>3381</v>
      </c>
      <c r="L7371" s="59" t="s">
        <v>3373</v>
      </c>
      <c r="M7371" s="20">
        <f>Таблица4[[#This Row],[Поступления]]/Таблица4[[#This Row],[Начисления]]</f>
        <v>0.88095843069890045</v>
      </c>
    </row>
    <row r="7372" spans="1:13" ht="15">
      <c r="A7372" s="56" t="s">
        <v>11029</v>
      </c>
      <c r="B7372" s="84" t="s">
        <v>2337</v>
      </c>
      <c r="C7372" s="84" t="s">
        <v>1452</v>
      </c>
      <c r="D7372" s="84" t="s">
        <v>1453</v>
      </c>
      <c r="E7372" s="84" t="s">
        <v>2336</v>
      </c>
      <c r="F7372" s="84" t="s">
        <v>322</v>
      </c>
      <c r="G7372" s="77">
        <v>1748279.45</v>
      </c>
      <c r="H7372" s="77">
        <v>1497449.12</v>
      </c>
      <c r="I7372" s="77">
        <v>250830.32999999984</v>
      </c>
      <c r="J7372" s="77">
        <v>4095.76</v>
      </c>
      <c r="K7372" s="58" t="s">
        <v>3381</v>
      </c>
      <c r="L7372" s="59" t="s">
        <v>3372</v>
      </c>
      <c r="M7372" s="20">
        <f>Таблица4[[#This Row],[Поступления]]/Таблица4[[#This Row],[Начисления]]</f>
        <v>0.85652732462193049</v>
      </c>
    </row>
    <row r="7373" spans="1:13" ht="15">
      <c r="A7373" s="56" t="s">
        <v>11030</v>
      </c>
      <c r="B7373" s="84" t="s">
        <v>2339</v>
      </c>
      <c r="C7373" s="84" t="s">
        <v>1452</v>
      </c>
      <c r="D7373" s="84" t="s">
        <v>1453</v>
      </c>
      <c r="E7373" s="84" t="s">
        <v>2338</v>
      </c>
      <c r="F7373" s="84" t="s">
        <v>21</v>
      </c>
      <c r="G7373" s="77">
        <v>65711.490000000005</v>
      </c>
      <c r="H7373" s="77">
        <v>58383.81</v>
      </c>
      <c r="I7373" s="77">
        <v>7327.6800000000076</v>
      </c>
      <c r="J7373" s="77">
        <v>216.08</v>
      </c>
      <c r="K7373" s="58" t="s">
        <v>3375</v>
      </c>
      <c r="L7373" s="59" t="s">
        <v>3372</v>
      </c>
      <c r="M7373" s="20">
        <f>Таблица4[[#This Row],[Поступления]]/Таблица4[[#This Row],[Начисления]]</f>
        <v>0.88848708193955106</v>
      </c>
    </row>
    <row r="7374" spans="1:13" ht="15">
      <c r="A7374" s="56" t="s">
        <v>11031</v>
      </c>
      <c r="B7374" s="84" t="s">
        <v>2339</v>
      </c>
      <c r="C7374" s="84" t="s">
        <v>1452</v>
      </c>
      <c r="D7374" s="84" t="s">
        <v>1453</v>
      </c>
      <c r="E7374" s="84" t="s">
        <v>2338</v>
      </c>
      <c r="F7374" s="84" t="s">
        <v>28</v>
      </c>
      <c r="G7374" s="77">
        <v>64306.3</v>
      </c>
      <c r="H7374" s="77">
        <v>44272.74</v>
      </c>
      <c r="I7374" s="77">
        <v>20033.560000000005</v>
      </c>
      <c r="J7374" s="77">
        <v>0</v>
      </c>
      <c r="K7374" s="58" t="s">
        <v>3375</v>
      </c>
      <c r="L7374" s="59" t="s">
        <v>3372</v>
      </c>
      <c r="M7374" s="20">
        <f>Таблица4[[#This Row],[Поступления]]/Таблица4[[#This Row],[Начисления]]</f>
        <v>0.6884666043606924</v>
      </c>
    </row>
    <row r="7375" spans="1:13" ht="15">
      <c r="A7375" s="56" t="s">
        <v>11032</v>
      </c>
      <c r="B7375" s="84" t="s">
        <v>2339</v>
      </c>
      <c r="C7375" s="84" t="s">
        <v>1452</v>
      </c>
      <c r="D7375" s="84" t="s">
        <v>1453</v>
      </c>
      <c r="E7375" s="84" t="s">
        <v>2338</v>
      </c>
      <c r="F7375" s="84" t="s">
        <v>32</v>
      </c>
      <c r="G7375" s="77">
        <v>72715.100000000006</v>
      </c>
      <c r="H7375" s="77">
        <v>51297.89</v>
      </c>
      <c r="I7375" s="79">
        <v>21417.210000000006</v>
      </c>
      <c r="J7375" s="79">
        <v>0</v>
      </c>
      <c r="K7375" s="58" t="s">
        <v>3375</v>
      </c>
      <c r="L7375" s="59" t="s">
        <v>3372</v>
      </c>
      <c r="M7375" s="20">
        <f>Таблица4[[#This Row],[Поступления]]/Таблица4[[#This Row],[Начисления]]</f>
        <v>0.70546406454780364</v>
      </c>
    </row>
    <row r="7376" spans="1:13" ht="15">
      <c r="A7376" s="56" t="s">
        <v>11033</v>
      </c>
      <c r="B7376" s="84" t="s">
        <v>2342</v>
      </c>
      <c r="C7376" s="84" t="s">
        <v>1452</v>
      </c>
      <c r="D7376" s="84" t="s">
        <v>1453</v>
      </c>
      <c r="E7376" s="84" t="s">
        <v>1271</v>
      </c>
      <c r="F7376" s="84" t="s">
        <v>22</v>
      </c>
      <c r="G7376" s="77">
        <v>568893.26</v>
      </c>
      <c r="H7376" s="77">
        <v>396122.78</v>
      </c>
      <c r="I7376" s="77">
        <v>172770.47999999998</v>
      </c>
      <c r="J7376" s="77">
        <v>549.54999999999995</v>
      </c>
      <c r="K7376" s="58" t="s">
        <v>3381</v>
      </c>
      <c r="L7376" s="59" t="s">
        <v>3372</v>
      </c>
      <c r="M7376" s="20">
        <f>Таблица4[[#This Row],[Поступления]]/Таблица4[[#This Row],[Начисления]]</f>
        <v>0.69630422409996562</v>
      </c>
    </row>
    <row r="7377" spans="1:13" ht="15">
      <c r="A7377" s="56" t="s">
        <v>11034</v>
      </c>
      <c r="B7377" s="84" t="s">
        <v>2342</v>
      </c>
      <c r="C7377" s="84" t="s">
        <v>1452</v>
      </c>
      <c r="D7377" s="84" t="s">
        <v>1453</v>
      </c>
      <c r="E7377" s="84" t="s">
        <v>1271</v>
      </c>
      <c r="F7377" s="84" t="s">
        <v>24</v>
      </c>
      <c r="G7377" s="77">
        <v>868181.59</v>
      </c>
      <c r="H7377" s="77">
        <v>675166.74</v>
      </c>
      <c r="I7377" s="77">
        <v>193014.84999999998</v>
      </c>
      <c r="J7377" s="77">
        <v>1493.84</v>
      </c>
      <c r="K7377" s="58" t="s">
        <v>3381</v>
      </c>
      <c r="L7377" s="59" t="s">
        <v>3372</v>
      </c>
      <c r="M7377" s="20">
        <f>Таблица4[[#This Row],[Поступления]]/Таблица4[[#This Row],[Начисления]]</f>
        <v>0.77767917193452585</v>
      </c>
    </row>
    <row r="7378" spans="1:13" ht="15">
      <c r="A7378" s="56" t="s">
        <v>11035</v>
      </c>
      <c r="B7378" s="84" t="s">
        <v>2342</v>
      </c>
      <c r="C7378" s="84" t="s">
        <v>1452</v>
      </c>
      <c r="D7378" s="84" t="s">
        <v>1453</v>
      </c>
      <c r="E7378" s="84" t="s">
        <v>1271</v>
      </c>
      <c r="F7378" s="84" t="s">
        <v>32</v>
      </c>
      <c r="G7378" s="77">
        <v>1127698.79</v>
      </c>
      <c r="H7378" s="77">
        <v>960346.96</v>
      </c>
      <c r="I7378" s="77">
        <v>167351.83000000007</v>
      </c>
      <c r="J7378" s="77">
        <v>0</v>
      </c>
      <c r="K7378" s="58" t="s">
        <v>3381</v>
      </c>
      <c r="L7378" s="59" t="s">
        <v>3372</v>
      </c>
      <c r="M7378" s="20">
        <f>Таблица4[[#This Row],[Поступления]]/Таблица4[[#This Row],[Начисления]]</f>
        <v>0.85159882099368034</v>
      </c>
    </row>
    <row r="7379" spans="1:13" ht="15">
      <c r="A7379" s="56" t="s">
        <v>11036</v>
      </c>
      <c r="B7379" s="84" t="s">
        <v>2342</v>
      </c>
      <c r="C7379" s="84" t="s">
        <v>1452</v>
      </c>
      <c r="D7379" s="84" t="s">
        <v>1453</v>
      </c>
      <c r="E7379" s="84" t="s">
        <v>1271</v>
      </c>
      <c r="F7379" s="84" t="s">
        <v>37</v>
      </c>
      <c r="G7379" s="77">
        <v>1142935.77</v>
      </c>
      <c r="H7379" s="77">
        <v>1007128.04</v>
      </c>
      <c r="I7379" s="77">
        <v>135807.72999999998</v>
      </c>
      <c r="J7379" s="77">
        <v>561.15</v>
      </c>
      <c r="K7379" s="58" t="s">
        <v>3381</v>
      </c>
      <c r="L7379" s="59" t="s">
        <v>3373</v>
      </c>
      <c r="M7379" s="20">
        <f>Таблица4[[#This Row],[Поступления]]/Таблица4[[#This Row],[Начисления]]</f>
        <v>0.88117641116438239</v>
      </c>
    </row>
    <row r="7380" spans="1:13" ht="15">
      <c r="A7380" s="56" t="s">
        <v>11037</v>
      </c>
      <c r="B7380" s="84" t="s">
        <v>2342</v>
      </c>
      <c r="C7380" s="84" t="s">
        <v>1452</v>
      </c>
      <c r="D7380" s="84" t="s">
        <v>1453</v>
      </c>
      <c r="E7380" s="84" t="s">
        <v>1271</v>
      </c>
      <c r="F7380" s="84" t="s">
        <v>70</v>
      </c>
      <c r="G7380" s="77">
        <v>1136985.3</v>
      </c>
      <c r="H7380" s="77">
        <v>1054608.33</v>
      </c>
      <c r="I7380" s="77">
        <v>82376.969999999972</v>
      </c>
      <c r="J7380" s="77">
        <v>1218.4000000000001</v>
      </c>
      <c r="K7380" s="58" t="s">
        <v>3381</v>
      </c>
      <c r="L7380" s="59" t="s">
        <v>3373</v>
      </c>
      <c r="M7380" s="20">
        <f>Таблица4[[#This Row],[Поступления]]/Таблица4[[#This Row],[Начисления]]</f>
        <v>0.92754790233435735</v>
      </c>
    </row>
    <row r="7381" spans="1:13" ht="15">
      <c r="A7381" s="56" t="s">
        <v>11038</v>
      </c>
      <c r="B7381" s="84" t="s">
        <v>2342</v>
      </c>
      <c r="C7381" s="84" t="s">
        <v>1452</v>
      </c>
      <c r="D7381" s="84" t="s">
        <v>1453</v>
      </c>
      <c r="E7381" s="84" t="s">
        <v>1271</v>
      </c>
      <c r="F7381" s="84" t="s">
        <v>71</v>
      </c>
      <c r="G7381" s="77">
        <v>1221013.3600000001</v>
      </c>
      <c r="H7381" s="77">
        <v>890359.99</v>
      </c>
      <c r="I7381" s="79">
        <v>330653.37000000011</v>
      </c>
      <c r="J7381" s="79">
        <v>3976.16</v>
      </c>
      <c r="K7381" s="58" t="s">
        <v>3381</v>
      </c>
      <c r="L7381" s="59" t="s">
        <v>3372</v>
      </c>
      <c r="M7381" s="20">
        <f>Таблица4[[#This Row],[Поступления]]/Таблица4[[#This Row],[Начисления]]</f>
        <v>0.72919758224430886</v>
      </c>
    </row>
    <row r="7382" spans="1:13" ht="15">
      <c r="A7382" s="56" t="s">
        <v>11039</v>
      </c>
      <c r="B7382" s="84" t="s">
        <v>2342</v>
      </c>
      <c r="C7382" s="84" t="s">
        <v>1452</v>
      </c>
      <c r="D7382" s="84" t="s">
        <v>1453</v>
      </c>
      <c r="E7382" s="84" t="s">
        <v>1271</v>
      </c>
      <c r="F7382" s="84" t="s">
        <v>19</v>
      </c>
      <c r="G7382" s="77">
        <v>705678.66</v>
      </c>
      <c r="H7382" s="77">
        <v>580780.56999999995</v>
      </c>
      <c r="I7382" s="77">
        <v>124898.09000000008</v>
      </c>
      <c r="J7382" s="77">
        <v>396.67</v>
      </c>
      <c r="K7382" s="58" t="s">
        <v>3381</v>
      </c>
      <c r="L7382" s="59" t="s">
        <v>3372</v>
      </c>
      <c r="M7382" s="20">
        <f>Таблица4[[#This Row],[Поступления]]/Таблица4[[#This Row],[Начисления]]</f>
        <v>0.82300996603751619</v>
      </c>
    </row>
    <row r="7383" spans="1:13" ht="15">
      <c r="A7383" s="56" t="s">
        <v>11040</v>
      </c>
      <c r="B7383" s="84" t="s">
        <v>2342</v>
      </c>
      <c r="C7383" s="84" t="s">
        <v>1452</v>
      </c>
      <c r="D7383" s="84" t="s">
        <v>1453</v>
      </c>
      <c r="E7383" s="84" t="s">
        <v>1271</v>
      </c>
      <c r="F7383" s="84" t="s">
        <v>13</v>
      </c>
      <c r="G7383" s="77">
        <v>1246123.78</v>
      </c>
      <c r="H7383" s="77">
        <v>1073470.55</v>
      </c>
      <c r="I7383" s="77">
        <v>172653.22999999998</v>
      </c>
      <c r="J7383" s="77">
        <v>0</v>
      </c>
      <c r="K7383" s="58" t="s">
        <v>3381</v>
      </c>
      <c r="L7383" s="59" t="s">
        <v>3372</v>
      </c>
      <c r="M7383" s="20">
        <f>Таблица4[[#This Row],[Поступления]]/Таблица4[[#This Row],[Начисления]]</f>
        <v>0.86144776885647745</v>
      </c>
    </row>
    <row r="7384" spans="1:13" ht="15">
      <c r="A7384" s="56" t="s">
        <v>11041</v>
      </c>
      <c r="B7384" s="84" t="s">
        <v>2342</v>
      </c>
      <c r="C7384" s="84" t="s">
        <v>1452</v>
      </c>
      <c r="D7384" s="84" t="s">
        <v>1453</v>
      </c>
      <c r="E7384" s="84" t="s">
        <v>1271</v>
      </c>
      <c r="F7384" s="84" t="s">
        <v>148</v>
      </c>
      <c r="G7384" s="77">
        <v>1122417.05</v>
      </c>
      <c r="H7384" s="77">
        <v>1046413.4</v>
      </c>
      <c r="I7384" s="77">
        <v>76003.650000000023</v>
      </c>
      <c r="J7384" s="77">
        <v>455.37</v>
      </c>
      <c r="K7384" s="58" t="s">
        <v>3381</v>
      </c>
      <c r="L7384" s="59" t="s">
        <v>3372</v>
      </c>
      <c r="M7384" s="20">
        <f>Таблица4[[#This Row],[Поступления]]/Таблица4[[#This Row],[Начисления]]</f>
        <v>0.93228573104800927</v>
      </c>
    </row>
    <row r="7385" spans="1:13" ht="15">
      <c r="A7385" s="56" t="s">
        <v>11042</v>
      </c>
      <c r="B7385" s="84" t="s">
        <v>2344</v>
      </c>
      <c r="C7385" s="84" t="s">
        <v>1452</v>
      </c>
      <c r="D7385" s="84" t="s">
        <v>1453</v>
      </c>
      <c r="E7385" s="84" t="s">
        <v>2343</v>
      </c>
      <c r="F7385" s="84" t="s">
        <v>352</v>
      </c>
      <c r="G7385" s="77">
        <v>203830.71</v>
      </c>
      <c r="H7385" s="77">
        <v>140640.6</v>
      </c>
      <c r="I7385" s="77">
        <v>63190.109999999986</v>
      </c>
      <c r="J7385" s="77">
        <v>0</v>
      </c>
      <c r="K7385" s="58" t="s">
        <v>3376</v>
      </c>
      <c r="L7385" s="59" t="s">
        <v>3372</v>
      </c>
      <c r="M7385" s="20">
        <f>Таблица4[[#This Row],[Поступления]]/Таблица4[[#This Row],[Начисления]]</f>
        <v>0.68998729386754332</v>
      </c>
    </row>
    <row r="7386" spans="1:13" ht="15">
      <c r="A7386" s="56" t="s">
        <v>11043</v>
      </c>
      <c r="B7386" s="84" t="s">
        <v>2344</v>
      </c>
      <c r="C7386" s="84" t="s">
        <v>1452</v>
      </c>
      <c r="D7386" s="84" t="s">
        <v>1453</v>
      </c>
      <c r="E7386" s="84" t="s">
        <v>2343</v>
      </c>
      <c r="F7386" s="84" t="s">
        <v>528</v>
      </c>
      <c r="G7386" s="77">
        <v>61078.879999999997</v>
      </c>
      <c r="H7386" s="77">
        <v>33956.03</v>
      </c>
      <c r="I7386" s="77">
        <v>27122.85</v>
      </c>
      <c r="J7386" s="77">
        <v>0</v>
      </c>
      <c r="K7386" s="58" t="s">
        <v>3376</v>
      </c>
      <c r="L7386" s="59" t="s">
        <v>3372</v>
      </c>
      <c r="M7386" s="20">
        <f>Таблица4[[#This Row],[Поступления]]/Таблица4[[#This Row],[Начисления]]</f>
        <v>0.55593733873312678</v>
      </c>
    </row>
    <row r="7387" spans="1:13" ht="15">
      <c r="A7387" s="56" t="s">
        <v>11044</v>
      </c>
      <c r="B7387" s="84" t="s">
        <v>2344</v>
      </c>
      <c r="C7387" s="84" t="s">
        <v>1452</v>
      </c>
      <c r="D7387" s="84" t="s">
        <v>1453</v>
      </c>
      <c r="E7387" s="84" t="s">
        <v>2343</v>
      </c>
      <c r="F7387" s="84" t="s">
        <v>353</v>
      </c>
      <c r="G7387" s="77">
        <v>798833.69</v>
      </c>
      <c r="H7387" s="77">
        <v>680278.4</v>
      </c>
      <c r="I7387" s="77">
        <v>118555.28999999992</v>
      </c>
      <c r="J7387" s="77">
        <v>8668.59</v>
      </c>
      <c r="K7387" s="58" t="s">
        <v>3376</v>
      </c>
      <c r="L7387" s="59" t="s">
        <v>3373</v>
      </c>
      <c r="M7387" s="20">
        <f>Таблица4[[#This Row],[Поступления]]/Таблица4[[#This Row],[Начисления]]</f>
        <v>0.85158952171884494</v>
      </c>
    </row>
    <row r="7388" spans="1:13" ht="15">
      <c r="A7388" s="56" t="s">
        <v>11045</v>
      </c>
      <c r="B7388" s="84" t="s">
        <v>2348</v>
      </c>
      <c r="C7388" s="84" t="s">
        <v>1452</v>
      </c>
      <c r="D7388" s="84" t="s">
        <v>1453</v>
      </c>
      <c r="E7388" s="84" t="s">
        <v>2347</v>
      </c>
      <c r="F7388" s="84" t="s">
        <v>73</v>
      </c>
      <c r="G7388" s="77">
        <v>4866120.1500000004</v>
      </c>
      <c r="H7388" s="77">
        <v>3128276.13</v>
      </c>
      <c r="I7388" s="77">
        <v>1737844.0200000005</v>
      </c>
      <c r="J7388" s="77">
        <v>7903.4</v>
      </c>
      <c r="K7388" s="58" t="s">
        <v>3374</v>
      </c>
      <c r="L7388" s="59" t="s">
        <v>3372</v>
      </c>
      <c r="M7388" s="20">
        <f>Таблица4[[#This Row],[Поступления]]/Таблица4[[#This Row],[Начисления]]</f>
        <v>0.642868657897812</v>
      </c>
    </row>
    <row r="7389" spans="1:13" ht="15">
      <c r="A7389" s="56" t="s">
        <v>11046</v>
      </c>
      <c r="B7389" s="84" t="s">
        <v>2348</v>
      </c>
      <c r="C7389" s="84" t="s">
        <v>1452</v>
      </c>
      <c r="D7389" s="84" t="s">
        <v>1453</v>
      </c>
      <c r="E7389" s="84" t="s">
        <v>2347</v>
      </c>
      <c r="F7389" s="84" t="s">
        <v>76</v>
      </c>
      <c r="G7389" s="77">
        <v>749786.08</v>
      </c>
      <c r="H7389" s="77">
        <v>700078.57</v>
      </c>
      <c r="I7389" s="77">
        <v>49707.510000000009</v>
      </c>
      <c r="J7389" s="77">
        <v>1609.33</v>
      </c>
      <c r="K7389" s="58" t="s">
        <v>3374</v>
      </c>
      <c r="L7389" s="59" t="s">
        <v>3372</v>
      </c>
      <c r="M7389" s="20">
        <f>Таблица4[[#This Row],[Поступления]]/Таблица4[[#This Row],[Начисления]]</f>
        <v>0.93370441073005783</v>
      </c>
    </row>
    <row r="7390" spans="1:13" ht="15">
      <c r="A7390" s="56" t="s">
        <v>11047</v>
      </c>
      <c r="B7390" s="84" t="s">
        <v>2348</v>
      </c>
      <c r="C7390" s="84" t="s">
        <v>1452</v>
      </c>
      <c r="D7390" s="84" t="s">
        <v>1453</v>
      </c>
      <c r="E7390" s="84" t="s">
        <v>2347</v>
      </c>
      <c r="F7390" s="84" t="s">
        <v>78</v>
      </c>
      <c r="G7390" s="77">
        <v>462702.08000000002</v>
      </c>
      <c r="H7390" s="77">
        <v>361099.72</v>
      </c>
      <c r="I7390" s="77">
        <v>101602.36000000004</v>
      </c>
      <c r="J7390" s="77">
        <v>381.84</v>
      </c>
      <c r="K7390" s="58" t="s">
        <v>3374</v>
      </c>
      <c r="L7390" s="59" t="s">
        <v>3372</v>
      </c>
      <c r="M7390" s="20">
        <f>Таблица4[[#This Row],[Поступления]]/Таблица4[[#This Row],[Начисления]]</f>
        <v>0.78041516476433381</v>
      </c>
    </row>
    <row r="7391" spans="1:13" ht="15">
      <c r="A7391" s="56" t="s">
        <v>11048</v>
      </c>
      <c r="B7391" s="84" t="s">
        <v>2348</v>
      </c>
      <c r="C7391" s="84" t="s">
        <v>1452</v>
      </c>
      <c r="D7391" s="84" t="s">
        <v>1453</v>
      </c>
      <c r="E7391" s="84" t="s">
        <v>2347</v>
      </c>
      <c r="F7391" s="84" t="s">
        <v>51</v>
      </c>
      <c r="G7391" s="77">
        <v>1607653.88</v>
      </c>
      <c r="H7391" s="77">
        <v>1482629.41</v>
      </c>
      <c r="I7391" s="77">
        <v>125024.46999999997</v>
      </c>
      <c r="J7391" s="77">
        <v>5649.86</v>
      </c>
      <c r="K7391" s="58" t="s">
        <v>3374</v>
      </c>
      <c r="L7391" s="59" t="s">
        <v>3373</v>
      </c>
      <c r="M7391" s="20">
        <f>Таблица4[[#This Row],[Поступления]]/Таблица4[[#This Row],[Начисления]]</f>
        <v>0.92223172440575329</v>
      </c>
    </row>
    <row r="7392" spans="1:13" ht="15">
      <c r="A7392" s="56" t="s">
        <v>11049</v>
      </c>
      <c r="B7392" s="84" t="s">
        <v>2350</v>
      </c>
      <c r="C7392" s="84" t="s">
        <v>1452</v>
      </c>
      <c r="D7392" s="84" t="s">
        <v>1453</v>
      </c>
      <c r="E7392" s="84" t="s">
        <v>2349</v>
      </c>
      <c r="F7392" s="84" t="s">
        <v>139</v>
      </c>
      <c r="G7392" s="77">
        <v>138228.89000000001</v>
      </c>
      <c r="H7392" s="77">
        <v>97521.600000000006</v>
      </c>
      <c r="I7392" s="77">
        <v>40707.290000000008</v>
      </c>
      <c r="J7392" s="77">
        <v>0</v>
      </c>
      <c r="K7392" s="58" t="s">
        <v>3379</v>
      </c>
      <c r="L7392" s="59" t="s">
        <v>3372</v>
      </c>
      <c r="M7392" s="20">
        <f>Таблица4[[#This Row],[Поступления]]/Таблица4[[#This Row],[Начисления]]</f>
        <v>0.70550808879388383</v>
      </c>
    </row>
    <row r="7393" spans="1:13" ht="15">
      <c r="A7393" s="56" t="s">
        <v>14829</v>
      </c>
      <c r="B7393" s="84" t="s">
        <v>2350</v>
      </c>
      <c r="C7393" s="84" t="s">
        <v>1452</v>
      </c>
      <c r="D7393" s="84" t="s">
        <v>1453</v>
      </c>
      <c r="E7393" s="84" t="s">
        <v>2349</v>
      </c>
      <c r="F7393" s="84" t="s">
        <v>140</v>
      </c>
      <c r="G7393" s="77">
        <v>37952.43</v>
      </c>
      <c r="H7393" s="77">
        <v>26054.38</v>
      </c>
      <c r="I7393" s="77">
        <v>11898.05</v>
      </c>
      <c r="J7393" s="77">
        <v>77.77</v>
      </c>
      <c r="K7393" s="58" t="s">
        <v>3379</v>
      </c>
      <c r="L7393" s="59" t="s">
        <v>3372</v>
      </c>
      <c r="M7393" s="20">
        <f>Таблица4[[#This Row],[Поступления]]/Таблица4[[#This Row],[Начисления]]</f>
        <v>0.68650096976662633</v>
      </c>
    </row>
    <row r="7394" spans="1:13" ht="15">
      <c r="A7394" s="56" t="s">
        <v>14830</v>
      </c>
      <c r="B7394" s="84" t="s">
        <v>2350</v>
      </c>
      <c r="C7394" s="84" t="s">
        <v>1452</v>
      </c>
      <c r="D7394" s="84" t="s">
        <v>1453</v>
      </c>
      <c r="E7394" s="84" t="s">
        <v>2349</v>
      </c>
      <c r="F7394" s="84" t="s">
        <v>123</v>
      </c>
      <c r="G7394" s="77">
        <v>36604.959999999999</v>
      </c>
      <c r="H7394" s="77">
        <v>32113.43</v>
      </c>
      <c r="I7394" s="77">
        <v>4491.5299999999988</v>
      </c>
      <c r="J7394" s="77">
        <v>566.24</v>
      </c>
      <c r="K7394" s="58" t="s">
        <v>3379</v>
      </c>
      <c r="L7394" s="59" t="s">
        <v>3372</v>
      </c>
      <c r="M7394" s="20">
        <f>Таблица4[[#This Row],[Поступления]]/Таблица4[[#This Row],[Начисления]]</f>
        <v>0.87729722966505086</v>
      </c>
    </row>
    <row r="7395" spans="1:13" ht="15">
      <c r="A7395" s="56" t="s">
        <v>11050</v>
      </c>
      <c r="B7395" s="84" t="s">
        <v>2350</v>
      </c>
      <c r="C7395" s="84" t="s">
        <v>1452</v>
      </c>
      <c r="D7395" s="84" t="s">
        <v>1453</v>
      </c>
      <c r="E7395" s="84" t="s">
        <v>2349</v>
      </c>
      <c r="F7395" s="84" t="s">
        <v>284</v>
      </c>
      <c r="G7395" s="77">
        <v>55721.86</v>
      </c>
      <c r="H7395" s="77">
        <v>55505.78</v>
      </c>
      <c r="I7395" s="77">
        <v>216.08000000000175</v>
      </c>
      <c r="J7395" s="77">
        <v>0</v>
      </c>
      <c r="K7395" s="58" t="s">
        <v>3379</v>
      </c>
      <c r="L7395" s="59" t="s">
        <v>3372</v>
      </c>
      <c r="M7395" s="20">
        <f>Таблица4[[#This Row],[Поступления]]/Таблица4[[#This Row],[Начисления]]</f>
        <v>0.99612216821190103</v>
      </c>
    </row>
    <row r="7396" spans="1:13" ht="15">
      <c r="A7396" s="56" t="s">
        <v>11051</v>
      </c>
      <c r="B7396" s="84" t="s">
        <v>2350</v>
      </c>
      <c r="C7396" s="84" t="s">
        <v>1452</v>
      </c>
      <c r="D7396" s="84" t="s">
        <v>1453</v>
      </c>
      <c r="E7396" s="84" t="s">
        <v>2349</v>
      </c>
      <c r="F7396" s="84" t="s">
        <v>903</v>
      </c>
      <c r="G7396" s="77">
        <v>61078.95</v>
      </c>
      <c r="H7396" s="77">
        <v>46468.71</v>
      </c>
      <c r="I7396" s="77">
        <v>14610.239999999998</v>
      </c>
      <c r="J7396" s="77">
        <v>0</v>
      </c>
      <c r="K7396" s="58" t="s">
        <v>3379</v>
      </c>
      <c r="L7396" s="59" t="s">
        <v>3372</v>
      </c>
      <c r="M7396" s="20">
        <f>Таблица4[[#This Row],[Поступления]]/Таблица4[[#This Row],[Начисления]]</f>
        <v>0.76079745968128143</v>
      </c>
    </row>
    <row r="7397" spans="1:13" ht="15">
      <c r="A7397" s="56" t="s">
        <v>11052</v>
      </c>
      <c r="B7397" s="84" t="s">
        <v>2350</v>
      </c>
      <c r="C7397" s="84" t="s">
        <v>1452</v>
      </c>
      <c r="D7397" s="84" t="s">
        <v>1453</v>
      </c>
      <c r="E7397" s="84" t="s">
        <v>2349</v>
      </c>
      <c r="F7397" s="84" t="s">
        <v>623</v>
      </c>
      <c r="G7397" s="77">
        <v>59300.63</v>
      </c>
      <c r="H7397" s="77">
        <v>49883.99</v>
      </c>
      <c r="I7397" s="77">
        <v>9416.64</v>
      </c>
      <c r="J7397" s="77">
        <v>768.84</v>
      </c>
      <c r="K7397" s="58" t="s">
        <v>3379</v>
      </c>
      <c r="L7397" s="59" t="s">
        <v>3372</v>
      </c>
      <c r="M7397" s="20">
        <f>Таблица4[[#This Row],[Поступления]]/Таблица4[[#This Row],[Начисления]]</f>
        <v>0.84120505971015824</v>
      </c>
    </row>
    <row r="7398" spans="1:13" ht="15">
      <c r="A7398" s="56" t="s">
        <v>11053</v>
      </c>
      <c r="B7398" s="84" t="s">
        <v>2352</v>
      </c>
      <c r="C7398" s="84" t="s">
        <v>1452</v>
      </c>
      <c r="D7398" s="84" t="s">
        <v>1453</v>
      </c>
      <c r="E7398" s="84" t="s">
        <v>2351</v>
      </c>
      <c r="F7398" s="84" t="s">
        <v>138</v>
      </c>
      <c r="G7398" s="77">
        <v>134584.43</v>
      </c>
      <c r="H7398" s="77">
        <v>125819.24</v>
      </c>
      <c r="I7398" s="77">
        <v>8765.1899999999878</v>
      </c>
      <c r="J7398" s="77">
        <v>0</v>
      </c>
      <c r="K7398" s="58" t="s">
        <v>3376</v>
      </c>
      <c r="L7398" s="59" t="s">
        <v>3372</v>
      </c>
      <c r="M7398" s="20">
        <f>Таблица4[[#This Row],[Поступления]]/Таблица4[[#This Row],[Начисления]]</f>
        <v>0.93487218395173954</v>
      </c>
    </row>
    <row r="7399" spans="1:13" ht="15">
      <c r="A7399" s="56" t="s">
        <v>11054</v>
      </c>
      <c r="B7399" s="84" t="s">
        <v>2352</v>
      </c>
      <c r="C7399" s="84" t="s">
        <v>1452</v>
      </c>
      <c r="D7399" s="84" t="s">
        <v>1453</v>
      </c>
      <c r="E7399" s="84" t="s">
        <v>2351</v>
      </c>
      <c r="F7399" s="84" t="s">
        <v>48</v>
      </c>
      <c r="G7399" s="77">
        <v>140512.28</v>
      </c>
      <c r="H7399" s="77">
        <v>118148.7</v>
      </c>
      <c r="I7399" s="77">
        <v>22363.58</v>
      </c>
      <c r="J7399" s="77">
        <v>0</v>
      </c>
      <c r="K7399" s="58" t="s">
        <v>3376</v>
      </c>
      <c r="L7399" s="59" t="s">
        <v>3372</v>
      </c>
      <c r="M7399" s="20">
        <f>Таблица4[[#This Row],[Поступления]]/Таблица4[[#This Row],[Начисления]]</f>
        <v>0.84084252280298921</v>
      </c>
    </row>
    <row r="7400" spans="1:13" ht="15">
      <c r="A7400" s="56" t="s">
        <v>11055</v>
      </c>
      <c r="B7400" s="84" t="s">
        <v>2352</v>
      </c>
      <c r="C7400" s="84" t="s">
        <v>1452</v>
      </c>
      <c r="D7400" s="84" t="s">
        <v>1453</v>
      </c>
      <c r="E7400" s="84" t="s">
        <v>2351</v>
      </c>
      <c r="F7400" s="84" t="s">
        <v>177</v>
      </c>
      <c r="G7400" s="77">
        <v>61737.67</v>
      </c>
      <c r="H7400" s="77">
        <v>46215.4</v>
      </c>
      <c r="I7400" s="77">
        <v>15522.269999999997</v>
      </c>
      <c r="J7400" s="77">
        <v>0</v>
      </c>
      <c r="K7400" s="58" t="s">
        <v>3376</v>
      </c>
      <c r="L7400" s="59" t="s">
        <v>3372</v>
      </c>
      <c r="M7400" s="20">
        <f>Таблица4[[#This Row],[Поступления]]/Таблица4[[#This Row],[Начисления]]</f>
        <v>0.74857700331094457</v>
      </c>
    </row>
    <row r="7401" spans="1:13" ht="15">
      <c r="A7401" s="56" t="s">
        <v>11056</v>
      </c>
      <c r="B7401" s="84" t="s">
        <v>2352</v>
      </c>
      <c r="C7401" s="84" t="s">
        <v>1452</v>
      </c>
      <c r="D7401" s="84" t="s">
        <v>1453</v>
      </c>
      <c r="E7401" s="84" t="s">
        <v>2351</v>
      </c>
      <c r="F7401" s="84" t="s">
        <v>49</v>
      </c>
      <c r="G7401" s="77">
        <v>62615.8</v>
      </c>
      <c r="H7401" s="77">
        <v>54906.49</v>
      </c>
      <c r="I7401" s="77">
        <v>7709.3100000000049</v>
      </c>
      <c r="J7401" s="77">
        <v>258.64999999999998</v>
      </c>
      <c r="K7401" s="58" t="s">
        <v>3376</v>
      </c>
      <c r="L7401" s="59" t="s">
        <v>3372</v>
      </c>
      <c r="M7401" s="20">
        <f>Таблица4[[#This Row],[Поступления]]/Таблица4[[#This Row],[Начисления]]</f>
        <v>0.87687915829551</v>
      </c>
    </row>
    <row r="7402" spans="1:13" ht="15">
      <c r="A7402" s="56" t="s">
        <v>11057</v>
      </c>
      <c r="B7402" s="84" t="s">
        <v>2352</v>
      </c>
      <c r="C7402" s="84" t="s">
        <v>1452</v>
      </c>
      <c r="D7402" s="84" t="s">
        <v>1453</v>
      </c>
      <c r="E7402" s="84" t="s">
        <v>2351</v>
      </c>
      <c r="F7402" s="84" t="s">
        <v>120</v>
      </c>
      <c r="G7402" s="77">
        <v>61627.72</v>
      </c>
      <c r="H7402" s="77">
        <v>37439.089999999997</v>
      </c>
      <c r="I7402" s="77">
        <v>24188.630000000005</v>
      </c>
      <c r="J7402" s="77">
        <v>0</v>
      </c>
      <c r="K7402" s="58" t="s">
        <v>3376</v>
      </c>
      <c r="L7402" s="59" t="s">
        <v>3372</v>
      </c>
      <c r="M7402" s="20">
        <f>Таблица4[[#This Row],[Поступления]]/Таблица4[[#This Row],[Начисления]]</f>
        <v>0.60750405823872755</v>
      </c>
    </row>
    <row r="7403" spans="1:13" ht="15">
      <c r="A7403" s="56" t="s">
        <v>11058</v>
      </c>
      <c r="B7403" s="84" t="s">
        <v>2352</v>
      </c>
      <c r="C7403" s="84" t="s">
        <v>1452</v>
      </c>
      <c r="D7403" s="84" t="s">
        <v>1453</v>
      </c>
      <c r="E7403" s="84" t="s">
        <v>2351</v>
      </c>
      <c r="F7403" s="84" t="s">
        <v>50</v>
      </c>
      <c r="G7403" s="77">
        <v>63296.37</v>
      </c>
      <c r="H7403" s="77">
        <v>32638.79</v>
      </c>
      <c r="I7403" s="77">
        <v>30657.58</v>
      </c>
      <c r="J7403" s="77">
        <v>0</v>
      </c>
      <c r="K7403" s="58" t="s">
        <v>3376</v>
      </c>
      <c r="L7403" s="59" t="s">
        <v>3372</v>
      </c>
      <c r="M7403" s="20">
        <f>Таблица4[[#This Row],[Поступления]]/Таблица4[[#This Row],[Начисления]]</f>
        <v>0.51565026556815186</v>
      </c>
    </row>
    <row r="7404" spans="1:13" ht="15">
      <c r="A7404" s="56" t="s">
        <v>11059</v>
      </c>
      <c r="B7404" s="84" t="s">
        <v>2352</v>
      </c>
      <c r="C7404" s="84" t="s">
        <v>1452</v>
      </c>
      <c r="D7404" s="84" t="s">
        <v>1453</v>
      </c>
      <c r="E7404" s="84" t="s">
        <v>2351</v>
      </c>
      <c r="F7404" s="84" t="s">
        <v>139</v>
      </c>
      <c r="G7404" s="77">
        <v>60903.31</v>
      </c>
      <c r="H7404" s="77">
        <v>54664.24</v>
      </c>
      <c r="I7404" s="77">
        <v>6239.07</v>
      </c>
      <c r="J7404" s="77">
        <v>1937.41</v>
      </c>
      <c r="K7404" s="58" t="s">
        <v>3376</v>
      </c>
      <c r="L7404" s="59" t="s">
        <v>3372</v>
      </c>
      <c r="M7404" s="20">
        <f>Таблица4[[#This Row],[Поступления]]/Таблица4[[#This Row],[Начисления]]</f>
        <v>0.89755778462615576</v>
      </c>
    </row>
    <row r="7405" spans="1:13" ht="15">
      <c r="A7405" s="56" t="s">
        <v>11060</v>
      </c>
      <c r="B7405" s="84" t="s">
        <v>2352</v>
      </c>
      <c r="C7405" s="84" t="s">
        <v>1452</v>
      </c>
      <c r="D7405" s="84" t="s">
        <v>1453</v>
      </c>
      <c r="E7405" s="84" t="s">
        <v>2351</v>
      </c>
      <c r="F7405" s="84" t="s">
        <v>51</v>
      </c>
      <c r="G7405" s="77">
        <v>61364.33</v>
      </c>
      <c r="H7405" s="77">
        <v>47485.37</v>
      </c>
      <c r="I7405" s="77">
        <v>13878.96</v>
      </c>
      <c r="J7405" s="77">
        <v>247.68</v>
      </c>
      <c r="K7405" s="58" t="s">
        <v>3376</v>
      </c>
      <c r="L7405" s="59" t="s">
        <v>3372</v>
      </c>
      <c r="M7405" s="20">
        <f>Таблица4[[#This Row],[Поступления]]/Таблица4[[#This Row],[Начисления]]</f>
        <v>0.77382691214912636</v>
      </c>
    </row>
    <row r="7406" spans="1:13" ht="15">
      <c r="A7406" s="56" t="s">
        <v>11061</v>
      </c>
      <c r="B7406" s="84" t="s">
        <v>2352</v>
      </c>
      <c r="C7406" s="84" t="s">
        <v>1452</v>
      </c>
      <c r="D7406" s="84" t="s">
        <v>1453</v>
      </c>
      <c r="E7406" s="84" t="s">
        <v>2351</v>
      </c>
      <c r="F7406" s="84" t="s">
        <v>140</v>
      </c>
      <c r="G7406" s="77">
        <v>310477.40000000002</v>
      </c>
      <c r="H7406" s="77">
        <v>173661.23</v>
      </c>
      <c r="I7406" s="77">
        <v>136816.17000000001</v>
      </c>
      <c r="J7406" s="77">
        <v>0</v>
      </c>
      <c r="K7406" s="58" t="s">
        <v>3376</v>
      </c>
      <c r="L7406" s="59" t="s">
        <v>3372</v>
      </c>
      <c r="M7406" s="20">
        <f>Таблица4[[#This Row],[Поступления]]/Таблица4[[#This Row],[Начисления]]</f>
        <v>0.55933613847577957</v>
      </c>
    </row>
    <row r="7407" spans="1:13" ht="15">
      <c r="A7407" s="56" t="s">
        <v>11062</v>
      </c>
      <c r="B7407" s="84" t="s">
        <v>2352</v>
      </c>
      <c r="C7407" s="84" t="s">
        <v>1452</v>
      </c>
      <c r="D7407" s="84" t="s">
        <v>1453</v>
      </c>
      <c r="E7407" s="84" t="s">
        <v>2351</v>
      </c>
      <c r="F7407" s="84" t="s">
        <v>103</v>
      </c>
      <c r="G7407" s="77">
        <v>211580.65</v>
      </c>
      <c r="H7407" s="77">
        <v>186138.41</v>
      </c>
      <c r="I7407" s="77">
        <v>25442.239999999991</v>
      </c>
      <c r="J7407" s="77">
        <v>0.19</v>
      </c>
      <c r="K7407" s="58" t="s">
        <v>3376</v>
      </c>
      <c r="L7407" s="59" t="s">
        <v>3372</v>
      </c>
      <c r="M7407" s="20">
        <f>Таблица4[[#This Row],[Поступления]]/Таблица4[[#This Row],[Начисления]]</f>
        <v>0.87975157463596032</v>
      </c>
    </row>
    <row r="7408" spans="1:13" ht="15">
      <c r="A7408" s="56" t="s">
        <v>14017</v>
      </c>
      <c r="B7408" s="84" t="s">
        <v>3453</v>
      </c>
      <c r="C7408" s="84" t="s">
        <v>1452</v>
      </c>
      <c r="D7408" s="84" t="s">
        <v>1453</v>
      </c>
      <c r="E7408" s="84" t="s">
        <v>3454</v>
      </c>
      <c r="F7408" s="84" t="s">
        <v>37</v>
      </c>
      <c r="G7408" s="77">
        <v>71090.36</v>
      </c>
      <c r="H7408" s="77">
        <v>0</v>
      </c>
      <c r="I7408" s="77">
        <v>71090.36</v>
      </c>
      <c r="J7408" s="77">
        <v>0</v>
      </c>
      <c r="K7408" s="58" t="s">
        <v>3376</v>
      </c>
      <c r="L7408" s="59" t="s">
        <v>3372</v>
      </c>
      <c r="M7408" s="20">
        <f>Таблица4[[#This Row],[Поступления]]/Таблица4[[#This Row],[Начисления]]</f>
        <v>0</v>
      </c>
    </row>
    <row r="7409" spans="1:13" ht="15">
      <c r="A7409" s="56" t="s">
        <v>11063</v>
      </c>
      <c r="B7409" s="84" t="s">
        <v>2372</v>
      </c>
      <c r="C7409" s="84" t="s">
        <v>2369</v>
      </c>
      <c r="D7409" s="84" t="s">
        <v>2370</v>
      </c>
      <c r="E7409" s="84" t="s">
        <v>2371</v>
      </c>
      <c r="F7409" s="84" t="s">
        <v>37</v>
      </c>
      <c r="G7409" s="77">
        <v>111494.53</v>
      </c>
      <c r="H7409" s="77">
        <v>44683.44</v>
      </c>
      <c r="I7409" s="77">
        <v>66811.09</v>
      </c>
      <c r="J7409" s="77">
        <v>677.46</v>
      </c>
      <c r="K7409" s="58"/>
      <c r="L7409" s="59" t="s">
        <v>3372</v>
      </c>
      <c r="M7409" s="20">
        <f>Таблица4[[#This Row],[Поступления]]/Таблица4[[#This Row],[Начисления]]</f>
        <v>0.40076800180242028</v>
      </c>
    </row>
    <row r="7410" spans="1:13" ht="15">
      <c r="A7410" s="56" t="s">
        <v>11064</v>
      </c>
      <c r="B7410" s="84" t="s">
        <v>2374</v>
      </c>
      <c r="C7410" s="84" t="s">
        <v>2369</v>
      </c>
      <c r="D7410" s="84" t="s">
        <v>2370</v>
      </c>
      <c r="E7410" s="84" t="s">
        <v>2373</v>
      </c>
      <c r="F7410" s="84" t="s">
        <v>192</v>
      </c>
      <c r="G7410" s="77">
        <v>386562.21</v>
      </c>
      <c r="H7410" s="77">
        <v>292102.86</v>
      </c>
      <c r="I7410" s="77">
        <v>94459.350000000035</v>
      </c>
      <c r="J7410" s="77">
        <v>370.42</v>
      </c>
      <c r="K7410" s="58"/>
      <c r="L7410" s="59" t="s">
        <v>3372</v>
      </c>
      <c r="M7410" s="20">
        <f>Таблица4[[#This Row],[Поступления]]/Таблица4[[#This Row],[Начисления]]</f>
        <v>0.75564256526782581</v>
      </c>
    </row>
    <row r="7411" spans="1:13" ht="15">
      <c r="A7411" s="56" t="s">
        <v>11065</v>
      </c>
      <c r="B7411" s="84" t="s">
        <v>2374</v>
      </c>
      <c r="C7411" s="84" t="s">
        <v>2369</v>
      </c>
      <c r="D7411" s="84" t="s">
        <v>2370</v>
      </c>
      <c r="E7411" s="84" t="s">
        <v>2373</v>
      </c>
      <c r="F7411" s="84" t="s">
        <v>158</v>
      </c>
      <c r="G7411" s="77">
        <v>739139.03</v>
      </c>
      <c r="H7411" s="77">
        <v>341740.1</v>
      </c>
      <c r="I7411" s="77">
        <v>397398.93000000005</v>
      </c>
      <c r="J7411" s="77">
        <v>669.68</v>
      </c>
      <c r="K7411" s="58"/>
      <c r="L7411" s="59" t="s">
        <v>3372</v>
      </c>
      <c r="M7411" s="20">
        <f>Таблица4[[#This Row],[Поступления]]/Таблица4[[#This Row],[Начисления]]</f>
        <v>0.46234887636768413</v>
      </c>
    </row>
    <row r="7412" spans="1:13" ht="15">
      <c r="A7412" s="56" t="s">
        <v>11066</v>
      </c>
      <c r="B7412" s="84" t="s">
        <v>2374</v>
      </c>
      <c r="C7412" s="84" t="s">
        <v>2369</v>
      </c>
      <c r="D7412" s="84" t="s">
        <v>2370</v>
      </c>
      <c r="E7412" s="84" t="s">
        <v>2373</v>
      </c>
      <c r="F7412" s="84" t="s">
        <v>159</v>
      </c>
      <c r="G7412" s="77">
        <v>643645.59</v>
      </c>
      <c r="H7412" s="77">
        <v>349554.25</v>
      </c>
      <c r="I7412" s="77">
        <v>294091.33999999997</v>
      </c>
      <c r="J7412" s="77">
        <v>2173.81</v>
      </c>
      <c r="K7412" s="58"/>
      <c r="L7412" s="59" t="s">
        <v>3372</v>
      </c>
      <c r="M7412" s="20">
        <f>Таблица4[[#This Row],[Поступления]]/Таблица4[[#This Row],[Начисления]]</f>
        <v>0.54308497631437203</v>
      </c>
    </row>
    <row r="7413" spans="1:13" ht="15">
      <c r="A7413" s="56" t="s">
        <v>11067</v>
      </c>
      <c r="B7413" s="84" t="s">
        <v>2374</v>
      </c>
      <c r="C7413" s="84" t="s">
        <v>2369</v>
      </c>
      <c r="D7413" s="84" t="s">
        <v>2370</v>
      </c>
      <c r="E7413" s="84" t="s">
        <v>2373</v>
      </c>
      <c r="F7413" s="84" t="s">
        <v>160</v>
      </c>
      <c r="G7413" s="77">
        <v>653783.18000000005</v>
      </c>
      <c r="H7413" s="77">
        <v>285911.5</v>
      </c>
      <c r="I7413" s="77">
        <v>367871.68000000005</v>
      </c>
      <c r="J7413" s="77">
        <v>1554.38</v>
      </c>
      <c r="K7413" s="58"/>
      <c r="L7413" s="59" t="s">
        <v>3372</v>
      </c>
      <c r="M7413" s="20">
        <f>Таблица4[[#This Row],[Поступления]]/Таблица4[[#This Row],[Начисления]]</f>
        <v>0.43731853119867659</v>
      </c>
    </row>
    <row r="7414" spans="1:13" ht="15">
      <c r="A7414" s="56" t="s">
        <v>11068</v>
      </c>
      <c r="B7414" s="84" t="s">
        <v>2374</v>
      </c>
      <c r="C7414" s="84" t="s">
        <v>2369</v>
      </c>
      <c r="D7414" s="84" t="s">
        <v>2370</v>
      </c>
      <c r="E7414" s="84" t="s">
        <v>2373</v>
      </c>
      <c r="F7414" s="84" t="s">
        <v>162</v>
      </c>
      <c r="G7414" s="77">
        <v>154497.51</v>
      </c>
      <c r="H7414" s="77">
        <v>152654.45000000001</v>
      </c>
      <c r="I7414" s="77">
        <v>1843.0599999999977</v>
      </c>
      <c r="J7414" s="77">
        <v>0</v>
      </c>
      <c r="K7414" s="58"/>
      <c r="L7414" s="59" t="s">
        <v>3372</v>
      </c>
      <c r="M7414" s="20">
        <f>Таблица4[[#This Row],[Поступления]]/Таблица4[[#This Row],[Начисления]]</f>
        <v>0.98807061680152641</v>
      </c>
    </row>
    <row r="7415" spans="1:13" ht="15">
      <c r="A7415" s="56" t="s">
        <v>11069</v>
      </c>
      <c r="B7415" s="84" t="s">
        <v>2374</v>
      </c>
      <c r="C7415" s="84" t="s">
        <v>2369</v>
      </c>
      <c r="D7415" s="84" t="s">
        <v>2370</v>
      </c>
      <c r="E7415" s="84" t="s">
        <v>2373</v>
      </c>
      <c r="F7415" s="84" t="s">
        <v>163</v>
      </c>
      <c r="G7415" s="77">
        <v>331169.84999999998</v>
      </c>
      <c r="H7415" s="77">
        <v>241366.19</v>
      </c>
      <c r="I7415" s="77">
        <v>89803.659999999974</v>
      </c>
      <c r="J7415" s="77">
        <v>4963.33</v>
      </c>
      <c r="K7415" s="58"/>
      <c r="L7415" s="59" t="s">
        <v>3372</v>
      </c>
      <c r="M7415" s="20">
        <f>Таблица4[[#This Row],[Поступления]]/Таблица4[[#This Row],[Начисления]]</f>
        <v>0.72882899817118019</v>
      </c>
    </row>
    <row r="7416" spans="1:13" ht="15">
      <c r="A7416" s="56" t="s">
        <v>11070</v>
      </c>
      <c r="B7416" s="84" t="s">
        <v>2374</v>
      </c>
      <c r="C7416" s="84" t="s">
        <v>2369</v>
      </c>
      <c r="D7416" s="84" t="s">
        <v>2370</v>
      </c>
      <c r="E7416" s="84" t="s">
        <v>2373</v>
      </c>
      <c r="F7416" s="84" t="s">
        <v>164</v>
      </c>
      <c r="G7416" s="77">
        <v>382390.83</v>
      </c>
      <c r="H7416" s="77">
        <v>331566.92</v>
      </c>
      <c r="I7416" s="77">
        <v>50823.910000000033</v>
      </c>
      <c r="J7416" s="77">
        <v>1401.96</v>
      </c>
      <c r="K7416" s="58"/>
      <c r="L7416" s="59" t="s">
        <v>3372</v>
      </c>
      <c r="M7416" s="20">
        <f>Таблица4[[#This Row],[Поступления]]/Таблица4[[#This Row],[Начисления]]</f>
        <v>0.86708909834474845</v>
      </c>
    </row>
    <row r="7417" spans="1:13" ht="15">
      <c r="A7417" s="56" t="s">
        <v>11071</v>
      </c>
      <c r="B7417" s="84" t="s">
        <v>2374</v>
      </c>
      <c r="C7417" s="84" t="s">
        <v>2369</v>
      </c>
      <c r="D7417" s="84" t="s">
        <v>2370</v>
      </c>
      <c r="E7417" s="84" t="s">
        <v>2373</v>
      </c>
      <c r="F7417" s="84" t="s">
        <v>512</v>
      </c>
      <c r="G7417" s="77">
        <v>398515.64</v>
      </c>
      <c r="H7417" s="77">
        <v>209017.31</v>
      </c>
      <c r="I7417" s="77">
        <v>189498.33000000002</v>
      </c>
      <c r="J7417" s="77">
        <v>649.52</v>
      </c>
      <c r="K7417" s="58"/>
      <c r="L7417" s="59" t="s">
        <v>3372</v>
      </c>
      <c r="M7417" s="20">
        <f>Таблица4[[#This Row],[Поступления]]/Таблица4[[#This Row],[Начисления]]</f>
        <v>0.52448960346951501</v>
      </c>
    </row>
    <row r="7418" spans="1:13" ht="15">
      <c r="A7418" s="56" t="s">
        <v>11072</v>
      </c>
      <c r="B7418" s="84" t="s">
        <v>2374</v>
      </c>
      <c r="C7418" s="84" t="s">
        <v>2369</v>
      </c>
      <c r="D7418" s="84" t="s">
        <v>2370</v>
      </c>
      <c r="E7418" s="84" t="s">
        <v>2373</v>
      </c>
      <c r="F7418" s="84" t="s">
        <v>58</v>
      </c>
      <c r="G7418" s="77">
        <v>386532.01</v>
      </c>
      <c r="H7418" s="77">
        <v>94966.33</v>
      </c>
      <c r="I7418" s="77">
        <v>291565.68</v>
      </c>
      <c r="J7418" s="77">
        <v>0</v>
      </c>
      <c r="K7418" s="58"/>
      <c r="L7418" s="59" t="s">
        <v>3372</v>
      </c>
      <c r="M7418" s="20">
        <f>Таблица4[[#This Row],[Поступления]]/Таблица4[[#This Row],[Начисления]]</f>
        <v>0.24568813848043269</v>
      </c>
    </row>
    <row r="7419" spans="1:13" ht="15">
      <c r="A7419" s="56" t="s">
        <v>11073</v>
      </c>
      <c r="B7419" s="84" t="s">
        <v>2374</v>
      </c>
      <c r="C7419" s="84" t="s">
        <v>2369</v>
      </c>
      <c r="D7419" s="84" t="s">
        <v>2370</v>
      </c>
      <c r="E7419" s="84" t="s">
        <v>2373</v>
      </c>
      <c r="F7419" s="84" t="s">
        <v>59</v>
      </c>
      <c r="G7419" s="77">
        <v>499977.48</v>
      </c>
      <c r="H7419" s="77">
        <v>241768.67</v>
      </c>
      <c r="I7419" s="77">
        <v>258208.80999999997</v>
      </c>
      <c r="J7419" s="77">
        <v>3310.61</v>
      </c>
      <c r="K7419" s="58"/>
      <c r="L7419" s="59" t="s">
        <v>3372</v>
      </c>
      <c r="M7419" s="20">
        <f>Таблица4[[#This Row],[Поступления]]/Таблица4[[#This Row],[Начисления]]</f>
        <v>0.48355911950274244</v>
      </c>
    </row>
    <row r="7420" spans="1:13" ht="15">
      <c r="A7420" s="56" t="s">
        <v>11074</v>
      </c>
      <c r="B7420" s="84" t="s">
        <v>2374</v>
      </c>
      <c r="C7420" s="84" t="s">
        <v>2369</v>
      </c>
      <c r="D7420" s="84" t="s">
        <v>2370</v>
      </c>
      <c r="E7420" s="84" t="s">
        <v>2373</v>
      </c>
      <c r="F7420" s="84" t="s">
        <v>60</v>
      </c>
      <c r="G7420" s="77">
        <v>449393.09</v>
      </c>
      <c r="H7420" s="77">
        <v>160212.70000000001</v>
      </c>
      <c r="I7420" s="77">
        <v>289180.39</v>
      </c>
      <c r="J7420" s="77">
        <v>3753.31</v>
      </c>
      <c r="K7420" s="58"/>
      <c r="L7420" s="59" t="s">
        <v>3372</v>
      </c>
      <c r="M7420" s="20">
        <f>Таблица4[[#This Row],[Поступления]]/Таблица4[[#This Row],[Начисления]]</f>
        <v>0.35650904200596412</v>
      </c>
    </row>
    <row r="7421" spans="1:13" ht="15">
      <c r="A7421" s="56" t="s">
        <v>11075</v>
      </c>
      <c r="B7421" s="84" t="s">
        <v>2374</v>
      </c>
      <c r="C7421" s="84" t="s">
        <v>2369</v>
      </c>
      <c r="D7421" s="84" t="s">
        <v>2370</v>
      </c>
      <c r="E7421" s="84" t="s">
        <v>2373</v>
      </c>
      <c r="F7421" s="84" t="s">
        <v>61</v>
      </c>
      <c r="G7421" s="77">
        <v>273779.34000000003</v>
      </c>
      <c r="H7421" s="77">
        <v>201331.07</v>
      </c>
      <c r="I7421" s="77">
        <v>72448.270000000019</v>
      </c>
      <c r="J7421" s="77">
        <v>2435.6999999999998</v>
      </c>
      <c r="K7421" s="58"/>
      <c r="L7421" s="59" t="s">
        <v>3372</v>
      </c>
      <c r="M7421" s="20">
        <f>Таблица4[[#This Row],[Поступления]]/Таблица4[[#This Row],[Начисления]]</f>
        <v>0.73537714715799951</v>
      </c>
    </row>
    <row r="7422" spans="1:13" ht="15">
      <c r="A7422" s="56" t="s">
        <v>11076</v>
      </c>
      <c r="B7422" s="84" t="s">
        <v>2374</v>
      </c>
      <c r="C7422" s="84" t="s">
        <v>2369</v>
      </c>
      <c r="D7422" s="84" t="s">
        <v>2370</v>
      </c>
      <c r="E7422" s="84" t="s">
        <v>2373</v>
      </c>
      <c r="F7422" s="84" t="s">
        <v>62</v>
      </c>
      <c r="G7422" s="77">
        <v>334858.21999999997</v>
      </c>
      <c r="H7422" s="77">
        <v>254732.16</v>
      </c>
      <c r="I7422" s="77">
        <v>80126.059999999969</v>
      </c>
      <c r="J7422" s="77">
        <v>1670</v>
      </c>
      <c r="K7422" s="58"/>
      <c r="L7422" s="59" t="s">
        <v>3372</v>
      </c>
      <c r="M7422" s="20">
        <f>Таблица4[[#This Row],[Поступления]]/Таблица4[[#This Row],[Начисления]]</f>
        <v>0.76071646083527533</v>
      </c>
    </row>
    <row r="7423" spans="1:13" ht="15">
      <c r="A7423" s="56" t="s">
        <v>11077</v>
      </c>
      <c r="B7423" s="84" t="s">
        <v>2374</v>
      </c>
      <c r="C7423" s="84" t="s">
        <v>2369</v>
      </c>
      <c r="D7423" s="84" t="s">
        <v>2370</v>
      </c>
      <c r="E7423" s="84" t="s">
        <v>2373</v>
      </c>
      <c r="F7423" s="84" t="s">
        <v>63</v>
      </c>
      <c r="G7423" s="77">
        <v>344013.49</v>
      </c>
      <c r="H7423" s="77">
        <v>263625.40000000002</v>
      </c>
      <c r="I7423" s="77">
        <v>80388.089999999967</v>
      </c>
      <c r="J7423" s="77">
        <v>1271.76</v>
      </c>
      <c r="K7423" s="58"/>
      <c r="L7423" s="59" t="s">
        <v>3372</v>
      </c>
      <c r="M7423" s="20">
        <f>Таблица4[[#This Row],[Поступления]]/Таблица4[[#This Row],[Начисления]]</f>
        <v>0.76632285553685708</v>
      </c>
    </row>
    <row r="7424" spans="1:13" ht="15">
      <c r="A7424" s="56" t="s">
        <v>11078</v>
      </c>
      <c r="B7424" s="84" t="s">
        <v>2374</v>
      </c>
      <c r="C7424" s="84" t="s">
        <v>2369</v>
      </c>
      <c r="D7424" s="84" t="s">
        <v>2370</v>
      </c>
      <c r="E7424" s="84" t="s">
        <v>2373</v>
      </c>
      <c r="F7424" s="84" t="s">
        <v>64</v>
      </c>
      <c r="G7424" s="77">
        <v>565518.07999999996</v>
      </c>
      <c r="H7424" s="77">
        <v>476916.02</v>
      </c>
      <c r="I7424" s="77">
        <v>88602.059999999939</v>
      </c>
      <c r="J7424" s="77">
        <v>0</v>
      </c>
      <c r="K7424" s="58"/>
      <c r="L7424" s="59" t="s">
        <v>3372</v>
      </c>
      <c r="M7424" s="20">
        <f>Таблица4[[#This Row],[Поступления]]/Таблица4[[#This Row],[Начисления]]</f>
        <v>0.84332585794604487</v>
      </c>
    </row>
    <row r="7425" spans="1:13" ht="15">
      <c r="A7425" s="56" t="s">
        <v>11079</v>
      </c>
      <c r="B7425" s="84" t="s">
        <v>2374</v>
      </c>
      <c r="C7425" s="84" t="s">
        <v>2369</v>
      </c>
      <c r="D7425" s="84" t="s">
        <v>2370</v>
      </c>
      <c r="E7425" s="84" t="s">
        <v>2373</v>
      </c>
      <c r="F7425" s="84" t="s">
        <v>65</v>
      </c>
      <c r="G7425" s="77">
        <v>852952.94</v>
      </c>
      <c r="H7425" s="77">
        <v>606788.49</v>
      </c>
      <c r="I7425" s="77">
        <v>246164.44999999995</v>
      </c>
      <c r="J7425" s="77">
        <v>1607.44</v>
      </c>
      <c r="K7425" s="58"/>
      <c r="L7425" s="59" t="s">
        <v>3372</v>
      </c>
      <c r="M7425" s="20">
        <f>Таблица4[[#This Row],[Поступления]]/Таблица4[[#This Row],[Начисления]]</f>
        <v>0.7113973837759443</v>
      </c>
    </row>
    <row r="7426" spans="1:13" ht="15">
      <c r="A7426" s="56" t="s">
        <v>11080</v>
      </c>
      <c r="B7426" s="84" t="s">
        <v>2374</v>
      </c>
      <c r="C7426" s="84" t="s">
        <v>2369</v>
      </c>
      <c r="D7426" s="84" t="s">
        <v>2370</v>
      </c>
      <c r="E7426" s="84" t="s">
        <v>2373</v>
      </c>
      <c r="F7426" s="84" t="s">
        <v>166</v>
      </c>
      <c r="G7426" s="77">
        <v>568305.91</v>
      </c>
      <c r="H7426" s="77">
        <v>417297.84</v>
      </c>
      <c r="I7426" s="77">
        <v>151008.07</v>
      </c>
      <c r="J7426" s="77">
        <v>2166.1999999999998</v>
      </c>
      <c r="K7426" s="58"/>
      <c r="L7426" s="59" t="s">
        <v>3372</v>
      </c>
      <c r="M7426" s="20">
        <f>Таблица4[[#This Row],[Поступления]]/Таблица4[[#This Row],[Начисления]]</f>
        <v>0.7342838296367532</v>
      </c>
    </row>
    <row r="7427" spans="1:13" ht="15">
      <c r="A7427" s="56" t="s">
        <v>11081</v>
      </c>
      <c r="B7427" s="84" t="s">
        <v>2374</v>
      </c>
      <c r="C7427" s="84" t="s">
        <v>2369</v>
      </c>
      <c r="D7427" s="84" t="s">
        <v>2370</v>
      </c>
      <c r="E7427" s="84" t="s">
        <v>2373</v>
      </c>
      <c r="F7427" s="84" t="s">
        <v>66</v>
      </c>
      <c r="G7427" s="77">
        <v>849687.61</v>
      </c>
      <c r="H7427" s="77">
        <v>688646.38</v>
      </c>
      <c r="I7427" s="77">
        <v>161041.22999999998</v>
      </c>
      <c r="J7427" s="77">
        <v>5065.7299999999996</v>
      </c>
      <c r="K7427" s="58"/>
      <c r="L7427" s="59" t="s">
        <v>3372</v>
      </c>
      <c r="M7427" s="20">
        <f>Таблица4[[#This Row],[Поступления]]/Таблица4[[#This Row],[Начисления]]</f>
        <v>0.81047007381924752</v>
      </c>
    </row>
    <row r="7428" spans="1:13" ht="15">
      <c r="A7428" s="56" t="s">
        <v>11082</v>
      </c>
      <c r="B7428" s="84" t="s">
        <v>2374</v>
      </c>
      <c r="C7428" s="84" t="s">
        <v>2369</v>
      </c>
      <c r="D7428" s="84" t="s">
        <v>2370</v>
      </c>
      <c r="E7428" s="84" t="s">
        <v>2373</v>
      </c>
      <c r="F7428" s="84" t="s">
        <v>82</v>
      </c>
      <c r="G7428" s="77">
        <v>578098.18999999994</v>
      </c>
      <c r="H7428" s="77">
        <v>428239.35</v>
      </c>
      <c r="I7428" s="77">
        <v>149858.83999999997</v>
      </c>
      <c r="J7428" s="77">
        <v>5500.61</v>
      </c>
      <c r="K7428" s="58"/>
      <c r="L7428" s="59" t="s">
        <v>3372</v>
      </c>
      <c r="M7428" s="20">
        <f>Таблица4[[#This Row],[Поступления]]/Таблица4[[#This Row],[Начисления]]</f>
        <v>0.74077268776779948</v>
      </c>
    </row>
    <row r="7429" spans="1:13" ht="15">
      <c r="A7429" s="56" t="s">
        <v>11083</v>
      </c>
      <c r="B7429" s="84" t="s">
        <v>2374</v>
      </c>
      <c r="C7429" s="84" t="s">
        <v>2369</v>
      </c>
      <c r="D7429" s="84" t="s">
        <v>2370</v>
      </c>
      <c r="E7429" s="84" t="s">
        <v>2373</v>
      </c>
      <c r="F7429" s="84" t="s">
        <v>67</v>
      </c>
      <c r="G7429" s="77">
        <v>569030.6</v>
      </c>
      <c r="H7429" s="77">
        <v>398707.8</v>
      </c>
      <c r="I7429" s="77">
        <v>170322.8</v>
      </c>
      <c r="J7429" s="77">
        <v>1240.42</v>
      </c>
      <c r="K7429" s="58"/>
      <c r="L7429" s="59" t="s">
        <v>3372</v>
      </c>
      <c r="M7429" s="20">
        <f>Таблица4[[#This Row],[Поступления]]/Таблица4[[#This Row],[Начисления]]</f>
        <v>0.70067901445018954</v>
      </c>
    </row>
    <row r="7430" spans="1:13" ht="15">
      <c r="A7430" s="56" t="s">
        <v>11084</v>
      </c>
      <c r="B7430" s="84" t="s">
        <v>2374</v>
      </c>
      <c r="C7430" s="84" t="s">
        <v>2369</v>
      </c>
      <c r="D7430" s="84" t="s">
        <v>2370</v>
      </c>
      <c r="E7430" s="84" t="s">
        <v>2373</v>
      </c>
      <c r="F7430" s="84" t="s">
        <v>83</v>
      </c>
      <c r="G7430" s="77">
        <v>845488.52</v>
      </c>
      <c r="H7430" s="77">
        <v>677419.29</v>
      </c>
      <c r="I7430" s="77">
        <v>168069.22999999998</v>
      </c>
      <c r="J7430" s="77">
        <v>4858.7299999999996</v>
      </c>
      <c r="K7430" s="58"/>
      <c r="L7430" s="59" t="s">
        <v>3372</v>
      </c>
      <c r="M7430" s="20">
        <f>Таблица4[[#This Row],[Поступления]]/Таблица4[[#This Row],[Начисления]]</f>
        <v>0.80121642574165286</v>
      </c>
    </row>
    <row r="7431" spans="1:13" ht="15">
      <c r="A7431" s="56" t="s">
        <v>11085</v>
      </c>
      <c r="B7431" s="84" t="s">
        <v>2374</v>
      </c>
      <c r="C7431" s="84" t="s">
        <v>2369</v>
      </c>
      <c r="D7431" s="84" t="s">
        <v>2370</v>
      </c>
      <c r="E7431" s="84" t="s">
        <v>2373</v>
      </c>
      <c r="F7431" s="84" t="s">
        <v>68</v>
      </c>
      <c r="G7431" s="77">
        <v>1718135.27</v>
      </c>
      <c r="H7431" s="77">
        <v>1535105.11</v>
      </c>
      <c r="I7431" s="77">
        <v>183030.15999999992</v>
      </c>
      <c r="J7431" s="77">
        <v>9060.6200000000008</v>
      </c>
      <c r="K7431" s="58"/>
      <c r="L7431" s="59" t="s">
        <v>3373</v>
      </c>
      <c r="M7431" s="20">
        <f>Таблица4[[#This Row],[Поступления]]/Таблица4[[#This Row],[Начисления]]</f>
        <v>0.89347162403574898</v>
      </c>
    </row>
    <row r="7432" spans="1:13" ht="15">
      <c r="A7432" s="56" t="s">
        <v>11086</v>
      </c>
      <c r="B7432" s="84" t="s">
        <v>2374</v>
      </c>
      <c r="C7432" s="84" t="s">
        <v>2369</v>
      </c>
      <c r="D7432" s="84" t="s">
        <v>2370</v>
      </c>
      <c r="E7432" s="84" t="s">
        <v>2373</v>
      </c>
      <c r="F7432" s="84" t="s">
        <v>84</v>
      </c>
      <c r="G7432" s="77">
        <v>647541.75</v>
      </c>
      <c r="H7432" s="77">
        <v>512548.15</v>
      </c>
      <c r="I7432" s="77">
        <v>134993.59999999998</v>
      </c>
      <c r="J7432" s="77">
        <v>1409.08</v>
      </c>
      <c r="K7432" s="58"/>
      <c r="L7432" s="59" t="s">
        <v>3372</v>
      </c>
      <c r="M7432" s="20">
        <f>Таблица4[[#This Row],[Поступления]]/Таблица4[[#This Row],[Начисления]]</f>
        <v>0.7915291176206013</v>
      </c>
    </row>
    <row r="7433" spans="1:13" ht="15">
      <c r="A7433" s="56" t="s">
        <v>11087</v>
      </c>
      <c r="B7433" s="84" t="s">
        <v>2374</v>
      </c>
      <c r="C7433" s="84" t="s">
        <v>2369</v>
      </c>
      <c r="D7433" s="84" t="s">
        <v>2370</v>
      </c>
      <c r="E7433" s="84" t="s">
        <v>2373</v>
      </c>
      <c r="F7433" s="84" t="s">
        <v>596</v>
      </c>
      <c r="G7433" s="77">
        <v>1151585.3400000001</v>
      </c>
      <c r="H7433" s="77">
        <v>925046.29</v>
      </c>
      <c r="I7433" s="77">
        <v>226539.05000000005</v>
      </c>
      <c r="J7433" s="77">
        <v>5433.19</v>
      </c>
      <c r="K7433" s="58"/>
      <c r="L7433" s="59" t="s">
        <v>3372</v>
      </c>
      <c r="M7433" s="20">
        <f>Таблица4[[#This Row],[Поступления]]/Таблица4[[#This Row],[Начисления]]</f>
        <v>0.80328071039876203</v>
      </c>
    </row>
    <row r="7434" spans="1:13" ht="15">
      <c r="A7434" s="56" t="s">
        <v>11088</v>
      </c>
      <c r="B7434" s="84" t="s">
        <v>2375</v>
      </c>
      <c r="C7434" s="84" t="s">
        <v>2369</v>
      </c>
      <c r="D7434" s="84" t="s">
        <v>2370</v>
      </c>
      <c r="E7434" s="84" t="s">
        <v>1068</v>
      </c>
      <c r="F7434" s="84" t="s">
        <v>51</v>
      </c>
      <c r="G7434" s="77">
        <v>523563.16</v>
      </c>
      <c r="H7434" s="77">
        <v>197725.68</v>
      </c>
      <c r="I7434" s="77">
        <v>325837.48</v>
      </c>
      <c r="J7434" s="77">
        <v>1887.55</v>
      </c>
      <c r="K7434" s="58"/>
      <c r="L7434" s="59" t="s">
        <v>3372</v>
      </c>
      <c r="M7434" s="20">
        <f>Таблица4[[#This Row],[Поступления]]/Таблица4[[#This Row],[Начисления]]</f>
        <v>0.37765392049356566</v>
      </c>
    </row>
    <row r="7435" spans="1:13" ht="15">
      <c r="A7435" s="56" t="s">
        <v>11089</v>
      </c>
      <c r="B7435" s="84" t="s">
        <v>2375</v>
      </c>
      <c r="C7435" s="84" t="s">
        <v>2369</v>
      </c>
      <c r="D7435" s="84" t="s">
        <v>2370</v>
      </c>
      <c r="E7435" s="84" t="s">
        <v>1068</v>
      </c>
      <c r="F7435" s="84" t="s">
        <v>146</v>
      </c>
      <c r="G7435" s="77">
        <v>748886.46</v>
      </c>
      <c r="H7435" s="77">
        <v>452651.77</v>
      </c>
      <c r="I7435" s="77">
        <v>296234.68999999994</v>
      </c>
      <c r="J7435" s="77">
        <v>5786.73</v>
      </c>
      <c r="K7435" s="58"/>
      <c r="L7435" s="59" t="s">
        <v>3372</v>
      </c>
      <c r="M7435" s="20">
        <f>Таблица4[[#This Row],[Поступления]]/Таблица4[[#This Row],[Начисления]]</f>
        <v>0.60443310725633903</v>
      </c>
    </row>
    <row r="7436" spans="1:13" ht="15">
      <c r="A7436" s="56" t="s">
        <v>11090</v>
      </c>
      <c r="B7436" s="84" t="s">
        <v>2376</v>
      </c>
      <c r="C7436" s="84" t="s">
        <v>2369</v>
      </c>
      <c r="D7436" s="84" t="s">
        <v>2370</v>
      </c>
      <c r="E7436" s="84" t="s">
        <v>1601</v>
      </c>
      <c r="F7436" s="84" t="s">
        <v>21</v>
      </c>
      <c r="G7436" s="77">
        <v>129688.5</v>
      </c>
      <c r="H7436" s="77">
        <v>74894.31</v>
      </c>
      <c r="I7436" s="77">
        <v>54794.19</v>
      </c>
      <c r="J7436" s="77">
        <v>4921.2</v>
      </c>
      <c r="K7436" s="58"/>
      <c r="L7436" s="59" t="s">
        <v>3372</v>
      </c>
      <c r="M7436" s="20">
        <f>Таблица4[[#This Row],[Поступления]]/Таблица4[[#This Row],[Начисления]]</f>
        <v>0.57749384101134638</v>
      </c>
    </row>
    <row r="7437" spans="1:13" ht="15">
      <c r="A7437" s="56" t="s">
        <v>11091</v>
      </c>
      <c r="B7437" s="84" t="s">
        <v>2376</v>
      </c>
      <c r="C7437" s="84" t="s">
        <v>2369</v>
      </c>
      <c r="D7437" s="84" t="s">
        <v>2370</v>
      </c>
      <c r="E7437" s="84" t="s">
        <v>1601</v>
      </c>
      <c r="F7437" s="84" t="s">
        <v>22</v>
      </c>
      <c r="G7437" s="77">
        <v>124046.03</v>
      </c>
      <c r="H7437" s="77">
        <v>96261.6</v>
      </c>
      <c r="I7437" s="77">
        <v>27784.429999999993</v>
      </c>
      <c r="J7437" s="77">
        <v>0.04</v>
      </c>
      <c r="K7437" s="58"/>
      <c r="L7437" s="59" t="s">
        <v>3372</v>
      </c>
      <c r="M7437" s="20">
        <f>Таблица4[[#This Row],[Поступления]]/Таблица4[[#This Row],[Начисления]]</f>
        <v>0.77601516146869032</v>
      </c>
    </row>
    <row r="7438" spans="1:13" ht="15">
      <c r="A7438" s="56" t="s">
        <v>11092</v>
      </c>
      <c r="B7438" s="84" t="s">
        <v>2376</v>
      </c>
      <c r="C7438" s="84" t="s">
        <v>2369</v>
      </c>
      <c r="D7438" s="84" t="s">
        <v>2370</v>
      </c>
      <c r="E7438" s="84" t="s">
        <v>1601</v>
      </c>
      <c r="F7438" s="84" t="s">
        <v>23</v>
      </c>
      <c r="G7438" s="77">
        <v>128019.92</v>
      </c>
      <c r="H7438" s="77">
        <v>54847.16</v>
      </c>
      <c r="I7438" s="77">
        <v>73172.759999999995</v>
      </c>
      <c r="J7438" s="77">
        <v>0</v>
      </c>
      <c r="K7438" s="58"/>
      <c r="L7438" s="59" t="s">
        <v>3372</v>
      </c>
      <c r="M7438" s="20">
        <f>Таблица4[[#This Row],[Поступления]]/Таблица4[[#This Row],[Начисления]]</f>
        <v>0.4284267635849171</v>
      </c>
    </row>
    <row r="7439" spans="1:13" ht="15">
      <c r="A7439" s="56" t="s">
        <v>11093</v>
      </c>
      <c r="B7439" s="84" t="s">
        <v>2376</v>
      </c>
      <c r="C7439" s="84" t="s">
        <v>2369</v>
      </c>
      <c r="D7439" s="84" t="s">
        <v>2370</v>
      </c>
      <c r="E7439" s="84" t="s">
        <v>1601</v>
      </c>
      <c r="F7439" s="84" t="s">
        <v>24</v>
      </c>
      <c r="G7439" s="77">
        <v>122992.26</v>
      </c>
      <c r="H7439" s="77">
        <v>108963.42</v>
      </c>
      <c r="I7439" s="79">
        <v>14028.839999999997</v>
      </c>
      <c r="J7439" s="79">
        <v>0</v>
      </c>
      <c r="K7439" s="58"/>
      <c r="L7439" s="59" t="s">
        <v>3372</v>
      </c>
      <c r="M7439" s="20">
        <f>Таблица4[[#This Row],[Поступления]]/Таблица4[[#This Row],[Начисления]]</f>
        <v>0.88593721263435599</v>
      </c>
    </row>
    <row r="7440" spans="1:13" ht="15">
      <c r="A7440" s="56" t="s">
        <v>11094</v>
      </c>
      <c r="B7440" s="84" t="s">
        <v>2376</v>
      </c>
      <c r="C7440" s="84" t="s">
        <v>2369</v>
      </c>
      <c r="D7440" s="84" t="s">
        <v>2370</v>
      </c>
      <c r="E7440" s="84" t="s">
        <v>1601</v>
      </c>
      <c r="F7440" s="84" t="s">
        <v>28</v>
      </c>
      <c r="G7440" s="77">
        <v>128283.31</v>
      </c>
      <c r="H7440" s="77">
        <v>116851.79</v>
      </c>
      <c r="I7440" s="77">
        <v>11431.520000000004</v>
      </c>
      <c r="J7440" s="77">
        <v>1547</v>
      </c>
      <c r="K7440" s="58"/>
      <c r="L7440" s="59" t="s">
        <v>3372</v>
      </c>
      <c r="M7440" s="20">
        <f>Таблица4[[#This Row],[Поступления]]/Таблица4[[#This Row],[Начисления]]</f>
        <v>0.91088848580536308</v>
      </c>
    </row>
    <row r="7441" spans="1:13" ht="15">
      <c r="A7441" s="56" t="s">
        <v>11095</v>
      </c>
      <c r="B7441" s="84" t="s">
        <v>2376</v>
      </c>
      <c r="C7441" s="84" t="s">
        <v>2369</v>
      </c>
      <c r="D7441" s="84" t="s">
        <v>2370</v>
      </c>
      <c r="E7441" s="84" t="s">
        <v>1601</v>
      </c>
      <c r="F7441" s="84" t="s">
        <v>32</v>
      </c>
      <c r="G7441" s="77">
        <v>140885.54999999999</v>
      </c>
      <c r="H7441" s="77">
        <v>120952.23</v>
      </c>
      <c r="I7441" s="79">
        <v>19933.319999999992</v>
      </c>
      <c r="J7441" s="79">
        <v>1254.56</v>
      </c>
      <c r="K7441" s="58"/>
      <c r="L7441" s="59" t="s">
        <v>3372</v>
      </c>
      <c r="M7441" s="20">
        <f>Таблица4[[#This Row],[Поступления]]/Таблица4[[#This Row],[Начисления]]</f>
        <v>0.85851409175745852</v>
      </c>
    </row>
    <row r="7442" spans="1:13" ht="15">
      <c r="A7442" s="56" t="s">
        <v>11096</v>
      </c>
      <c r="B7442" s="84" t="s">
        <v>2376</v>
      </c>
      <c r="C7442" s="84" t="s">
        <v>2369</v>
      </c>
      <c r="D7442" s="84" t="s">
        <v>2370</v>
      </c>
      <c r="E7442" s="84" t="s">
        <v>1601</v>
      </c>
      <c r="F7442" s="84" t="s">
        <v>37</v>
      </c>
      <c r="G7442" s="77">
        <v>218584.4</v>
      </c>
      <c r="H7442" s="77">
        <v>70904.100000000006</v>
      </c>
      <c r="I7442" s="77">
        <v>147680.29999999999</v>
      </c>
      <c r="J7442" s="77">
        <v>0</v>
      </c>
      <c r="K7442" s="58"/>
      <c r="L7442" s="59" t="s">
        <v>3372</v>
      </c>
      <c r="M7442" s="20">
        <f>Таблица4[[#This Row],[Поступления]]/Таблица4[[#This Row],[Начисления]]</f>
        <v>0.3243785924338608</v>
      </c>
    </row>
    <row r="7443" spans="1:13" ht="15">
      <c r="A7443" s="56" t="s">
        <v>11097</v>
      </c>
      <c r="B7443" s="84" t="s">
        <v>2376</v>
      </c>
      <c r="C7443" s="84" t="s">
        <v>2369</v>
      </c>
      <c r="D7443" s="84" t="s">
        <v>2370</v>
      </c>
      <c r="E7443" s="84" t="s">
        <v>1601</v>
      </c>
      <c r="F7443" s="84" t="s">
        <v>33</v>
      </c>
      <c r="G7443" s="77">
        <v>139107.09</v>
      </c>
      <c r="H7443" s="77">
        <v>128266.62</v>
      </c>
      <c r="I7443" s="77">
        <v>10840.470000000001</v>
      </c>
      <c r="J7443" s="77">
        <v>3104.91</v>
      </c>
      <c r="K7443" s="58"/>
      <c r="L7443" s="59" t="s">
        <v>3372</v>
      </c>
      <c r="M7443" s="20">
        <f>Таблица4[[#This Row],[Поступления]]/Таблица4[[#This Row],[Начисления]]</f>
        <v>0.92207104612712409</v>
      </c>
    </row>
    <row r="7444" spans="1:13" ht="15">
      <c r="A7444" s="56" t="s">
        <v>11098</v>
      </c>
      <c r="B7444" s="84" t="s">
        <v>2376</v>
      </c>
      <c r="C7444" s="84" t="s">
        <v>2369</v>
      </c>
      <c r="D7444" s="84" t="s">
        <v>2370</v>
      </c>
      <c r="E7444" s="84" t="s">
        <v>1601</v>
      </c>
      <c r="F7444" s="84" t="s">
        <v>70</v>
      </c>
      <c r="G7444" s="77">
        <v>693186.79</v>
      </c>
      <c r="H7444" s="77">
        <v>529880.06999999995</v>
      </c>
      <c r="I7444" s="77">
        <v>163306.72000000009</v>
      </c>
      <c r="J7444" s="77">
        <v>2741.87</v>
      </c>
      <c r="K7444" s="58"/>
      <c r="L7444" s="59" t="s">
        <v>3372</v>
      </c>
      <c r="M7444" s="20">
        <f>Таблица4[[#This Row],[Поступления]]/Таблица4[[#This Row],[Начисления]]</f>
        <v>0.76441166745257783</v>
      </c>
    </row>
    <row r="7445" spans="1:13" ht="15">
      <c r="A7445" s="56" t="s">
        <v>11099</v>
      </c>
      <c r="B7445" s="84" t="s">
        <v>2376</v>
      </c>
      <c r="C7445" s="84" t="s">
        <v>2369</v>
      </c>
      <c r="D7445" s="84" t="s">
        <v>2370</v>
      </c>
      <c r="E7445" s="84" t="s">
        <v>1601</v>
      </c>
      <c r="F7445" s="84" t="s">
        <v>29</v>
      </c>
      <c r="G7445" s="77">
        <v>138602.23000000001</v>
      </c>
      <c r="H7445" s="77">
        <v>117667.79</v>
      </c>
      <c r="I7445" s="77">
        <v>20934.440000000017</v>
      </c>
      <c r="J7445" s="77">
        <v>5115.53</v>
      </c>
      <c r="K7445" s="58"/>
      <c r="L7445" s="59" t="s">
        <v>3372</v>
      </c>
      <c r="M7445" s="20">
        <f>Таблица4[[#This Row],[Поступления]]/Таблица4[[#This Row],[Начисления]]</f>
        <v>0.8489602945060839</v>
      </c>
    </row>
    <row r="7446" spans="1:13" ht="15">
      <c r="A7446" s="56" t="s">
        <v>11100</v>
      </c>
      <c r="B7446" s="84" t="s">
        <v>2376</v>
      </c>
      <c r="C7446" s="84" t="s">
        <v>2369</v>
      </c>
      <c r="D7446" s="84" t="s">
        <v>2370</v>
      </c>
      <c r="E7446" s="84" t="s">
        <v>1601</v>
      </c>
      <c r="F7446" s="84" t="s">
        <v>25</v>
      </c>
      <c r="G7446" s="77">
        <v>693493.74</v>
      </c>
      <c r="H7446" s="77">
        <v>633465.01</v>
      </c>
      <c r="I7446" s="77">
        <v>60028.729999999981</v>
      </c>
      <c r="J7446" s="77">
        <v>8976.8700000000008</v>
      </c>
      <c r="K7446" s="58"/>
      <c r="L7446" s="59" t="s">
        <v>3372</v>
      </c>
      <c r="M7446" s="20">
        <f>Таблица4[[#This Row],[Поступления]]/Таблица4[[#This Row],[Начисления]]</f>
        <v>0.91344012708752065</v>
      </c>
    </row>
    <row r="7447" spans="1:13" ht="15">
      <c r="A7447" s="56" t="s">
        <v>11101</v>
      </c>
      <c r="B7447" s="84" t="s">
        <v>2376</v>
      </c>
      <c r="C7447" s="84" t="s">
        <v>2369</v>
      </c>
      <c r="D7447" s="84" t="s">
        <v>2370</v>
      </c>
      <c r="E7447" s="84" t="s">
        <v>1601</v>
      </c>
      <c r="F7447" s="84" t="s">
        <v>30</v>
      </c>
      <c r="G7447" s="77">
        <v>126724.47</v>
      </c>
      <c r="H7447" s="77">
        <v>96002.34</v>
      </c>
      <c r="I7447" s="77">
        <v>30722.130000000005</v>
      </c>
      <c r="J7447" s="77">
        <v>248.08</v>
      </c>
      <c r="K7447" s="58"/>
      <c r="L7447" s="59" t="s">
        <v>3372</v>
      </c>
      <c r="M7447" s="20">
        <f>Таблица4[[#This Row],[Поступления]]/Таблица4[[#This Row],[Начисления]]</f>
        <v>0.75756750057822297</v>
      </c>
    </row>
    <row r="7448" spans="1:13" ht="15">
      <c r="A7448" s="56" t="s">
        <v>11102</v>
      </c>
      <c r="B7448" s="84" t="s">
        <v>2376</v>
      </c>
      <c r="C7448" s="84" t="s">
        <v>2369</v>
      </c>
      <c r="D7448" s="84" t="s">
        <v>2370</v>
      </c>
      <c r="E7448" s="84" t="s">
        <v>1601</v>
      </c>
      <c r="F7448" s="84" t="s">
        <v>71</v>
      </c>
      <c r="G7448" s="77">
        <v>214456.65</v>
      </c>
      <c r="H7448" s="77">
        <v>112010.86</v>
      </c>
      <c r="I7448" s="77">
        <v>102445.79</v>
      </c>
      <c r="J7448" s="77">
        <v>0</v>
      </c>
      <c r="K7448" s="58"/>
      <c r="L7448" s="59" t="s">
        <v>3372</v>
      </c>
      <c r="M7448" s="20">
        <f>Таблица4[[#This Row],[Поступления]]/Таблица4[[#This Row],[Начисления]]</f>
        <v>0.52230070739237977</v>
      </c>
    </row>
    <row r="7449" spans="1:13" ht="15">
      <c r="A7449" s="56" t="s">
        <v>11103</v>
      </c>
      <c r="B7449" s="84" t="s">
        <v>2376</v>
      </c>
      <c r="C7449" s="84" t="s">
        <v>2369</v>
      </c>
      <c r="D7449" s="84" t="s">
        <v>2370</v>
      </c>
      <c r="E7449" s="84" t="s">
        <v>1601</v>
      </c>
      <c r="F7449" s="84" t="s">
        <v>31</v>
      </c>
      <c r="G7449" s="77">
        <v>139502.21</v>
      </c>
      <c r="H7449" s="77">
        <v>125944.92</v>
      </c>
      <c r="I7449" s="79">
        <v>13557.289999999994</v>
      </c>
      <c r="J7449" s="79">
        <v>779.94</v>
      </c>
      <c r="K7449" s="58"/>
      <c r="L7449" s="59" t="s">
        <v>3372</v>
      </c>
      <c r="M7449" s="20">
        <f>Таблица4[[#This Row],[Поступления]]/Таблица4[[#This Row],[Начисления]]</f>
        <v>0.9028166650549837</v>
      </c>
    </row>
    <row r="7450" spans="1:13" ht="15">
      <c r="A7450" s="56" t="s">
        <v>11104</v>
      </c>
      <c r="B7450" s="84" t="s">
        <v>2376</v>
      </c>
      <c r="C7450" s="84" t="s">
        <v>2369</v>
      </c>
      <c r="D7450" s="84" t="s">
        <v>2370</v>
      </c>
      <c r="E7450" s="84" t="s">
        <v>1601</v>
      </c>
      <c r="F7450" s="84" t="s">
        <v>72</v>
      </c>
      <c r="G7450" s="77">
        <v>654512.80000000005</v>
      </c>
      <c r="H7450" s="77">
        <v>536851.76</v>
      </c>
      <c r="I7450" s="77">
        <v>117661.04000000004</v>
      </c>
      <c r="J7450" s="77">
        <v>2798.33</v>
      </c>
      <c r="K7450" s="58"/>
      <c r="L7450" s="59" t="s">
        <v>3372</v>
      </c>
      <c r="M7450" s="20">
        <f>Таблица4[[#This Row],[Поступления]]/Таблица4[[#This Row],[Начисления]]</f>
        <v>0.82023110930756427</v>
      </c>
    </row>
    <row r="7451" spans="1:13" ht="15">
      <c r="A7451" s="56" t="s">
        <v>11105</v>
      </c>
      <c r="B7451" s="84" t="s">
        <v>2376</v>
      </c>
      <c r="C7451" s="84" t="s">
        <v>2369</v>
      </c>
      <c r="D7451" s="84" t="s">
        <v>2370</v>
      </c>
      <c r="E7451" s="84" t="s">
        <v>1601</v>
      </c>
      <c r="F7451" s="84" t="s">
        <v>19</v>
      </c>
      <c r="G7451" s="77">
        <v>139129.15</v>
      </c>
      <c r="H7451" s="77">
        <v>84806.65</v>
      </c>
      <c r="I7451" s="77">
        <v>54322.5</v>
      </c>
      <c r="J7451" s="77">
        <v>204.01</v>
      </c>
      <c r="K7451" s="58"/>
      <c r="L7451" s="59" t="s">
        <v>3372</v>
      </c>
      <c r="M7451" s="20">
        <f>Таблица4[[#This Row],[Поступления]]/Таблица4[[#This Row],[Начисления]]</f>
        <v>0.60955342571991566</v>
      </c>
    </row>
    <row r="7452" spans="1:13" ht="15">
      <c r="A7452" s="56" t="s">
        <v>11106</v>
      </c>
      <c r="B7452" s="84" t="s">
        <v>2376</v>
      </c>
      <c r="C7452" s="84" t="s">
        <v>2369</v>
      </c>
      <c r="D7452" s="84" t="s">
        <v>2370</v>
      </c>
      <c r="E7452" s="84" t="s">
        <v>1601</v>
      </c>
      <c r="F7452" s="84" t="s">
        <v>9</v>
      </c>
      <c r="G7452" s="77">
        <v>138646.07</v>
      </c>
      <c r="H7452" s="77">
        <v>110072.86</v>
      </c>
      <c r="I7452" s="79">
        <v>28573.210000000006</v>
      </c>
      <c r="J7452" s="79">
        <v>4716.82</v>
      </c>
      <c r="K7452" s="58"/>
      <c r="L7452" s="59" t="s">
        <v>3372</v>
      </c>
      <c r="M7452" s="20">
        <f>Таблица4[[#This Row],[Поступления]]/Таблица4[[#This Row],[Начисления]]</f>
        <v>0.79391258619880101</v>
      </c>
    </row>
    <row r="7453" spans="1:13" ht="15">
      <c r="A7453" s="56" t="s">
        <v>11107</v>
      </c>
      <c r="B7453" s="84" t="s">
        <v>2376</v>
      </c>
      <c r="C7453" s="84" t="s">
        <v>2369</v>
      </c>
      <c r="D7453" s="84" t="s">
        <v>2370</v>
      </c>
      <c r="E7453" s="84" t="s">
        <v>1601</v>
      </c>
      <c r="F7453" s="84" t="s">
        <v>26</v>
      </c>
      <c r="G7453" s="77">
        <v>297995.81</v>
      </c>
      <c r="H7453" s="77">
        <v>238913.33</v>
      </c>
      <c r="I7453" s="77">
        <v>59082.48000000001</v>
      </c>
      <c r="J7453" s="77">
        <v>10092.36</v>
      </c>
      <c r="K7453" s="58"/>
      <c r="L7453" s="59" t="s">
        <v>3372</v>
      </c>
      <c r="M7453" s="20">
        <f>Таблица4[[#This Row],[Поступления]]/Таблица4[[#This Row],[Начисления]]</f>
        <v>0.80173385659348695</v>
      </c>
    </row>
    <row r="7454" spans="1:13" ht="15">
      <c r="A7454" s="56" t="s">
        <v>11108</v>
      </c>
      <c r="B7454" s="84" t="s">
        <v>2376</v>
      </c>
      <c r="C7454" s="84" t="s">
        <v>2369</v>
      </c>
      <c r="D7454" s="84" t="s">
        <v>2370</v>
      </c>
      <c r="E7454" s="84" t="s">
        <v>1601</v>
      </c>
      <c r="F7454" s="84" t="s">
        <v>144</v>
      </c>
      <c r="G7454" s="77">
        <v>162072.01999999999</v>
      </c>
      <c r="H7454" s="77">
        <v>121244.32</v>
      </c>
      <c r="I7454" s="77">
        <v>40827.699999999983</v>
      </c>
      <c r="J7454" s="77">
        <v>5180.42</v>
      </c>
      <c r="K7454" s="58"/>
      <c r="L7454" s="59" t="s">
        <v>3372</v>
      </c>
      <c r="M7454" s="20">
        <f>Таблица4[[#This Row],[Поступления]]/Таблица4[[#This Row],[Начисления]]</f>
        <v>0.74808915197083381</v>
      </c>
    </row>
    <row r="7455" spans="1:13" ht="15">
      <c r="A7455" s="56" t="s">
        <v>11109</v>
      </c>
      <c r="B7455" s="84" t="s">
        <v>2376</v>
      </c>
      <c r="C7455" s="84" t="s">
        <v>2369</v>
      </c>
      <c r="D7455" s="84" t="s">
        <v>2370</v>
      </c>
      <c r="E7455" s="84" t="s">
        <v>1601</v>
      </c>
      <c r="F7455" s="84" t="s">
        <v>186</v>
      </c>
      <c r="G7455" s="77">
        <v>160271.64000000001</v>
      </c>
      <c r="H7455" s="77">
        <v>104132.8</v>
      </c>
      <c r="I7455" s="77">
        <v>56138.840000000011</v>
      </c>
      <c r="J7455" s="77">
        <v>1675.73</v>
      </c>
      <c r="K7455" s="58"/>
      <c r="L7455" s="59" t="s">
        <v>3373</v>
      </c>
      <c r="M7455" s="20">
        <f>Таблица4[[#This Row],[Поступления]]/Таблица4[[#This Row],[Начисления]]</f>
        <v>0.64972692611119465</v>
      </c>
    </row>
    <row r="7456" spans="1:13" ht="15">
      <c r="A7456" s="56" t="s">
        <v>11110</v>
      </c>
      <c r="B7456" s="84" t="s">
        <v>2376</v>
      </c>
      <c r="C7456" s="84" t="s">
        <v>2369</v>
      </c>
      <c r="D7456" s="84" t="s">
        <v>2370</v>
      </c>
      <c r="E7456" s="84" t="s">
        <v>1601</v>
      </c>
      <c r="F7456" s="84" t="s">
        <v>146</v>
      </c>
      <c r="G7456" s="77">
        <v>727941.45</v>
      </c>
      <c r="H7456" s="77">
        <v>542039.99</v>
      </c>
      <c r="I7456" s="77">
        <v>185901.45999999996</v>
      </c>
      <c r="J7456" s="77">
        <v>2398.46</v>
      </c>
      <c r="K7456" s="58"/>
      <c r="L7456" s="59" t="s">
        <v>3372</v>
      </c>
      <c r="M7456" s="20">
        <f>Таблица4[[#This Row],[Поступления]]/Таблица4[[#This Row],[Начисления]]</f>
        <v>0.74462031252650884</v>
      </c>
    </row>
    <row r="7457" spans="1:13" ht="15">
      <c r="A7457" s="56" t="s">
        <v>11111</v>
      </c>
      <c r="B7457" s="84" t="s">
        <v>2376</v>
      </c>
      <c r="C7457" s="84" t="s">
        <v>2369</v>
      </c>
      <c r="D7457" s="84" t="s">
        <v>2370</v>
      </c>
      <c r="E7457" s="84" t="s">
        <v>1601</v>
      </c>
      <c r="F7457" s="84" t="s">
        <v>217</v>
      </c>
      <c r="G7457" s="77">
        <v>726009.14</v>
      </c>
      <c r="H7457" s="77">
        <v>616655.1</v>
      </c>
      <c r="I7457" s="79">
        <v>109354.04000000004</v>
      </c>
      <c r="J7457" s="79">
        <v>20346.88</v>
      </c>
      <c r="K7457" s="58"/>
      <c r="L7457" s="59" t="s">
        <v>3372</v>
      </c>
      <c r="M7457" s="20">
        <f>Таблица4[[#This Row],[Поступления]]/Таблица4[[#This Row],[Начисления]]</f>
        <v>0.84937649683032912</v>
      </c>
    </row>
    <row r="7458" spans="1:13" ht="15">
      <c r="A7458" s="56" t="s">
        <v>11112</v>
      </c>
      <c r="B7458" s="84" t="s">
        <v>2376</v>
      </c>
      <c r="C7458" s="84" t="s">
        <v>2369</v>
      </c>
      <c r="D7458" s="84" t="s">
        <v>2370</v>
      </c>
      <c r="E7458" s="84" t="s">
        <v>1601</v>
      </c>
      <c r="F7458" s="84" t="s">
        <v>114</v>
      </c>
      <c r="G7458" s="77">
        <v>881450.81</v>
      </c>
      <c r="H7458" s="77">
        <v>712686.62</v>
      </c>
      <c r="I7458" s="77">
        <v>168764.19000000006</v>
      </c>
      <c r="J7458" s="77">
        <v>877.68</v>
      </c>
      <c r="K7458" s="58"/>
      <c r="L7458" s="59" t="s">
        <v>3372</v>
      </c>
      <c r="M7458" s="20">
        <f>Таблица4[[#This Row],[Поступления]]/Таблица4[[#This Row],[Начисления]]</f>
        <v>0.80853816448361981</v>
      </c>
    </row>
    <row r="7459" spans="1:13" ht="15">
      <c r="A7459" s="56" t="s">
        <v>11113</v>
      </c>
      <c r="B7459" s="84" t="s">
        <v>2376</v>
      </c>
      <c r="C7459" s="84" t="s">
        <v>2369</v>
      </c>
      <c r="D7459" s="84" t="s">
        <v>2370</v>
      </c>
      <c r="E7459" s="84" t="s">
        <v>1601</v>
      </c>
      <c r="F7459" s="84" t="s">
        <v>156</v>
      </c>
      <c r="G7459" s="77">
        <v>678893.28</v>
      </c>
      <c r="H7459" s="77">
        <v>572735.48</v>
      </c>
      <c r="I7459" s="77">
        <v>106157.80000000005</v>
      </c>
      <c r="J7459" s="77">
        <v>13585.4</v>
      </c>
      <c r="K7459" s="58"/>
      <c r="L7459" s="59" t="s">
        <v>3372</v>
      </c>
      <c r="M7459" s="20">
        <f>Таблица4[[#This Row],[Поступления]]/Таблица4[[#This Row],[Начисления]]</f>
        <v>0.84363109324045737</v>
      </c>
    </row>
    <row r="7460" spans="1:13" ht="15">
      <c r="A7460" s="56" t="s">
        <v>11114</v>
      </c>
      <c r="B7460" s="84" t="s">
        <v>2376</v>
      </c>
      <c r="C7460" s="84" t="s">
        <v>2369</v>
      </c>
      <c r="D7460" s="84" t="s">
        <v>2370</v>
      </c>
      <c r="E7460" s="84" t="s">
        <v>1601</v>
      </c>
      <c r="F7460" s="84" t="s">
        <v>69</v>
      </c>
      <c r="G7460" s="77">
        <v>1343120.76</v>
      </c>
      <c r="H7460" s="77">
        <v>633802.22</v>
      </c>
      <c r="I7460" s="77">
        <v>709318.54</v>
      </c>
      <c r="J7460" s="77">
        <v>3467.66</v>
      </c>
      <c r="K7460" s="58"/>
      <c r="L7460" s="59" t="s">
        <v>3372</v>
      </c>
      <c r="M7460" s="20">
        <f>Таблица4[[#This Row],[Поступления]]/Таблица4[[#This Row],[Начисления]]</f>
        <v>0.47188774001229788</v>
      </c>
    </row>
    <row r="7461" spans="1:13" ht="15">
      <c r="A7461" s="56" t="s">
        <v>11115</v>
      </c>
      <c r="B7461" s="84" t="s">
        <v>2377</v>
      </c>
      <c r="C7461" s="84" t="s">
        <v>2369</v>
      </c>
      <c r="D7461" s="84" t="s">
        <v>2370</v>
      </c>
      <c r="E7461" s="84" t="s">
        <v>1285</v>
      </c>
      <c r="F7461" s="84" t="s">
        <v>21</v>
      </c>
      <c r="G7461" s="77">
        <v>94143.91</v>
      </c>
      <c r="H7461" s="77">
        <v>30449.47</v>
      </c>
      <c r="I7461" s="77">
        <v>63694.44</v>
      </c>
      <c r="J7461" s="77">
        <v>1117.2</v>
      </c>
      <c r="K7461" s="58"/>
      <c r="L7461" s="59" t="s">
        <v>3372</v>
      </c>
      <c r="M7461" s="20">
        <f>Таблица4[[#This Row],[Поступления]]/Таблица4[[#This Row],[Начисления]]</f>
        <v>0.32343536613255175</v>
      </c>
    </row>
    <row r="7462" spans="1:13" ht="15">
      <c r="A7462" s="56" t="s">
        <v>11116</v>
      </c>
      <c r="B7462" s="84" t="s">
        <v>2377</v>
      </c>
      <c r="C7462" s="84" t="s">
        <v>2369</v>
      </c>
      <c r="D7462" s="84" t="s">
        <v>2370</v>
      </c>
      <c r="E7462" s="84" t="s">
        <v>1285</v>
      </c>
      <c r="F7462" s="84" t="s">
        <v>23</v>
      </c>
      <c r="G7462" s="77">
        <v>74954.37</v>
      </c>
      <c r="H7462" s="77">
        <v>65353.919999999998</v>
      </c>
      <c r="I7462" s="79">
        <v>9600.4499999999971</v>
      </c>
      <c r="J7462" s="79">
        <v>0</v>
      </c>
      <c r="K7462" s="58"/>
      <c r="L7462" s="59" t="s">
        <v>3372</v>
      </c>
      <c r="M7462" s="20">
        <f>Таблица4[[#This Row],[Поступления]]/Таблица4[[#This Row],[Начисления]]</f>
        <v>0.87191607373926305</v>
      </c>
    </row>
    <row r="7463" spans="1:13" ht="15">
      <c r="A7463" s="56" t="s">
        <v>11117</v>
      </c>
      <c r="B7463" s="84" t="s">
        <v>2377</v>
      </c>
      <c r="C7463" s="84" t="s">
        <v>2369</v>
      </c>
      <c r="D7463" s="84" t="s">
        <v>2370</v>
      </c>
      <c r="E7463" s="84" t="s">
        <v>1285</v>
      </c>
      <c r="F7463" s="84" t="s">
        <v>28</v>
      </c>
      <c r="G7463" s="77">
        <v>138301.24</v>
      </c>
      <c r="H7463" s="77">
        <v>110610.85</v>
      </c>
      <c r="I7463" s="77">
        <v>27690.389999999985</v>
      </c>
      <c r="J7463" s="77">
        <v>0.16</v>
      </c>
      <c r="K7463" s="58"/>
      <c r="L7463" s="59" t="s">
        <v>3372</v>
      </c>
      <c r="M7463" s="20">
        <f>Таблица4[[#This Row],[Поступления]]/Таблица4[[#This Row],[Начисления]]</f>
        <v>0.79978205546096337</v>
      </c>
    </row>
    <row r="7464" spans="1:13" ht="15">
      <c r="A7464" s="56" t="s">
        <v>11118</v>
      </c>
      <c r="B7464" s="84" t="s">
        <v>2377</v>
      </c>
      <c r="C7464" s="84" t="s">
        <v>2369</v>
      </c>
      <c r="D7464" s="84" t="s">
        <v>2370</v>
      </c>
      <c r="E7464" s="84" t="s">
        <v>1285</v>
      </c>
      <c r="F7464" s="84" t="s">
        <v>37</v>
      </c>
      <c r="G7464" s="77">
        <v>269570.13</v>
      </c>
      <c r="H7464" s="77">
        <v>164919.57999999999</v>
      </c>
      <c r="I7464" s="77">
        <v>104650.55000000002</v>
      </c>
      <c r="J7464" s="77">
        <v>3940.03</v>
      </c>
      <c r="K7464" s="58"/>
      <c r="L7464" s="59" t="s">
        <v>3372</v>
      </c>
      <c r="M7464" s="20">
        <f>Таблица4[[#This Row],[Поступления]]/Таблица4[[#This Row],[Начисления]]</f>
        <v>0.61178729260545295</v>
      </c>
    </row>
    <row r="7465" spans="1:13" ht="15">
      <c r="A7465" s="56" t="s">
        <v>11119</v>
      </c>
      <c r="B7465" s="84" t="s">
        <v>2377</v>
      </c>
      <c r="C7465" s="84" t="s">
        <v>2369</v>
      </c>
      <c r="D7465" s="84" t="s">
        <v>2370</v>
      </c>
      <c r="E7465" s="84" t="s">
        <v>1285</v>
      </c>
      <c r="F7465" s="84" t="s">
        <v>72</v>
      </c>
      <c r="G7465" s="77">
        <v>251714.46</v>
      </c>
      <c r="H7465" s="77">
        <v>122287.3</v>
      </c>
      <c r="I7465" s="77">
        <v>129427.15999999999</v>
      </c>
      <c r="J7465" s="77">
        <v>1000.09</v>
      </c>
      <c r="K7465" s="58"/>
      <c r="L7465" s="59" t="s">
        <v>3372</v>
      </c>
      <c r="M7465" s="20">
        <f>Таблица4[[#This Row],[Поступления]]/Таблица4[[#This Row],[Начисления]]</f>
        <v>0.48581754103439273</v>
      </c>
    </row>
    <row r="7466" spans="1:13" ht="15">
      <c r="A7466" s="56" t="s">
        <v>11120</v>
      </c>
      <c r="B7466" s="84" t="s">
        <v>2379</v>
      </c>
      <c r="C7466" s="84" t="s">
        <v>2369</v>
      </c>
      <c r="D7466" s="84" t="s">
        <v>2370</v>
      </c>
      <c r="E7466" s="84" t="s">
        <v>2378</v>
      </c>
      <c r="F7466" s="84" t="s">
        <v>21</v>
      </c>
      <c r="G7466" s="77">
        <v>552783.9</v>
      </c>
      <c r="H7466" s="77">
        <v>410944.42</v>
      </c>
      <c r="I7466" s="77">
        <v>141839.48000000004</v>
      </c>
      <c r="J7466" s="77">
        <v>4569.5</v>
      </c>
      <c r="K7466" s="58"/>
      <c r="L7466" s="59" t="s">
        <v>3372</v>
      </c>
      <c r="M7466" s="20">
        <f>Таблица4[[#This Row],[Поступления]]/Таблица4[[#This Row],[Начисления]]</f>
        <v>0.74340880767330586</v>
      </c>
    </row>
    <row r="7467" spans="1:13" ht="15">
      <c r="A7467" s="56" t="s">
        <v>11121</v>
      </c>
      <c r="B7467" s="84" t="s">
        <v>2379</v>
      </c>
      <c r="C7467" s="84" t="s">
        <v>2369</v>
      </c>
      <c r="D7467" s="84" t="s">
        <v>2370</v>
      </c>
      <c r="E7467" s="84" t="s">
        <v>2378</v>
      </c>
      <c r="F7467" s="84" t="s">
        <v>22</v>
      </c>
      <c r="G7467" s="77">
        <v>366604.7</v>
      </c>
      <c r="H7467" s="77">
        <v>227128.73</v>
      </c>
      <c r="I7467" s="77">
        <v>139475.97</v>
      </c>
      <c r="J7467" s="77">
        <v>2003.52</v>
      </c>
      <c r="K7467" s="58"/>
      <c r="L7467" s="59" t="s">
        <v>3372</v>
      </c>
      <c r="M7467" s="20">
        <f>Таблица4[[#This Row],[Поступления]]/Таблица4[[#This Row],[Начисления]]</f>
        <v>0.61954669430042764</v>
      </c>
    </row>
    <row r="7468" spans="1:13" ht="15">
      <c r="A7468" s="56" t="s">
        <v>11122</v>
      </c>
      <c r="B7468" s="84" t="s">
        <v>2379</v>
      </c>
      <c r="C7468" s="84" t="s">
        <v>2369</v>
      </c>
      <c r="D7468" s="84" t="s">
        <v>2370</v>
      </c>
      <c r="E7468" s="84" t="s">
        <v>2378</v>
      </c>
      <c r="F7468" s="84" t="s">
        <v>23</v>
      </c>
      <c r="G7468" s="77">
        <v>562839.56999999995</v>
      </c>
      <c r="H7468" s="77">
        <v>396987.45</v>
      </c>
      <c r="I7468" s="77">
        <v>165852.11999999994</v>
      </c>
      <c r="J7468" s="77">
        <v>2532.29</v>
      </c>
      <c r="K7468" s="58"/>
      <c r="L7468" s="59" t="s">
        <v>3372</v>
      </c>
      <c r="M7468" s="20">
        <f>Таблица4[[#This Row],[Поступления]]/Таблица4[[#This Row],[Начисления]]</f>
        <v>0.70532967324951945</v>
      </c>
    </row>
    <row r="7469" spans="1:13" ht="15">
      <c r="A7469" s="56" t="s">
        <v>11123</v>
      </c>
      <c r="B7469" s="84" t="s">
        <v>2379</v>
      </c>
      <c r="C7469" s="84" t="s">
        <v>2369</v>
      </c>
      <c r="D7469" s="84" t="s">
        <v>2370</v>
      </c>
      <c r="E7469" s="84" t="s">
        <v>2378</v>
      </c>
      <c r="F7469" s="84" t="s">
        <v>24</v>
      </c>
      <c r="G7469" s="77">
        <v>566418.19999999995</v>
      </c>
      <c r="H7469" s="77">
        <v>410866.13</v>
      </c>
      <c r="I7469" s="77">
        <v>155552.06999999995</v>
      </c>
      <c r="J7469" s="77">
        <v>6314.41</v>
      </c>
      <c r="K7469" s="58"/>
      <c r="L7469" s="59" t="s">
        <v>3372</v>
      </c>
      <c r="M7469" s="20">
        <f>Таблица4[[#This Row],[Поступления]]/Таблица4[[#This Row],[Начисления]]</f>
        <v>0.72537593248239562</v>
      </c>
    </row>
    <row r="7470" spans="1:13" ht="15">
      <c r="A7470" s="56" t="s">
        <v>11124</v>
      </c>
      <c r="B7470" s="84" t="s">
        <v>2379</v>
      </c>
      <c r="C7470" s="84" t="s">
        <v>2369</v>
      </c>
      <c r="D7470" s="84" t="s">
        <v>2370</v>
      </c>
      <c r="E7470" s="84" t="s">
        <v>2378</v>
      </c>
      <c r="F7470" s="84" t="s">
        <v>28</v>
      </c>
      <c r="G7470" s="77">
        <v>375738.36</v>
      </c>
      <c r="H7470" s="77">
        <v>223984.32</v>
      </c>
      <c r="I7470" s="77">
        <v>151754.03999999998</v>
      </c>
      <c r="J7470" s="77">
        <v>1773</v>
      </c>
      <c r="K7470" s="58"/>
      <c r="L7470" s="59" t="s">
        <v>3372</v>
      </c>
      <c r="M7470" s="20">
        <f>Таблица4[[#This Row],[Поступления]]/Таблица4[[#This Row],[Начисления]]</f>
        <v>0.59611778792029646</v>
      </c>
    </row>
    <row r="7471" spans="1:13" ht="15">
      <c r="A7471" s="56" t="s">
        <v>11125</v>
      </c>
      <c r="B7471" s="84" t="s">
        <v>2379</v>
      </c>
      <c r="C7471" s="84" t="s">
        <v>2369</v>
      </c>
      <c r="D7471" s="84" t="s">
        <v>2370</v>
      </c>
      <c r="E7471" s="84" t="s">
        <v>2378</v>
      </c>
      <c r="F7471" s="84" t="s">
        <v>105</v>
      </c>
      <c r="G7471" s="77">
        <v>557636.06000000006</v>
      </c>
      <c r="H7471" s="77">
        <v>433011.91</v>
      </c>
      <c r="I7471" s="77">
        <v>124624.15000000008</v>
      </c>
      <c r="J7471" s="77">
        <v>3384.63</v>
      </c>
      <c r="K7471" s="58"/>
      <c r="L7471" s="59" t="s">
        <v>3372</v>
      </c>
      <c r="M7471" s="20">
        <f>Таблица4[[#This Row],[Поступления]]/Таблица4[[#This Row],[Начисления]]</f>
        <v>0.77651346650716946</v>
      </c>
    </row>
    <row r="7472" spans="1:13" ht="15">
      <c r="A7472" s="56" t="s">
        <v>11126</v>
      </c>
      <c r="B7472" s="84" t="s">
        <v>2379</v>
      </c>
      <c r="C7472" s="84" t="s">
        <v>2369</v>
      </c>
      <c r="D7472" s="84" t="s">
        <v>2370</v>
      </c>
      <c r="E7472" s="84" t="s">
        <v>2378</v>
      </c>
      <c r="F7472" s="84" t="s">
        <v>37</v>
      </c>
      <c r="G7472" s="77">
        <v>874161.54</v>
      </c>
      <c r="H7472" s="77">
        <v>479144.9</v>
      </c>
      <c r="I7472" s="79">
        <v>395016.64</v>
      </c>
      <c r="J7472" s="79">
        <v>3692.17</v>
      </c>
      <c r="K7472" s="58"/>
      <c r="L7472" s="59" t="s">
        <v>3372</v>
      </c>
      <c r="M7472" s="20">
        <f>Таблица4[[#This Row],[Поступления]]/Таблица4[[#This Row],[Начисления]]</f>
        <v>0.54811940136373427</v>
      </c>
    </row>
    <row r="7473" spans="1:13" ht="15">
      <c r="A7473" s="56" t="s">
        <v>11127</v>
      </c>
      <c r="B7473" s="84" t="s">
        <v>2379</v>
      </c>
      <c r="C7473" s="84" t="s">
        <v>2369</v>
      </c>
      <c r="D7473" s="84" t="s">
        <v>2370</v>
      </c>
      <c r="E7473" s="84" t="s">
        <v>2378</v>
      </c>
      <c r="F7473" s="84" t="s">
        <v>33</v>
      </c>
      <c r="G7473" s="77">
        <v>443491.77</v>
      </c>
      <c r="H7473" s="77">
        <v>340656.26</v>
      </c>
      <c r="I7473" s="77">
        <v>102835.51000000001</v>
      </c>
      <c r="J7473" s="77">
        <v>1248.44</v>
      </c>
      <c r="K7473" s="58"/>
      <c r="L7473" s="59" t="s">
        <v>3372</v>
      </c>
      <c r="M7473" s="20">
        <f>Таблица4[[#This Row],[Поступления]]/Таблица4[[#This Row],[Начисления]]</f>
        <v>0.76812307024322002</v>
      </c>
    </row>
    <row r="7474" spans="1:13" ht="15">
      <c r="A7474" s="56" t="s">
        <v>11128</v>
      </c>
      <c r="B7474" s="84" t="s">
        <v>2379</v>
      </c>
      <c r="C7474" s="84" t="s">
        <v>2369</v>
      </c>
      <c r="D7474" s="84" t="s">
        <v>2370</v>
      </c>
      <c r="E7474" s="84" t="s">
        <v>2378</v>
      </c>
      <c r="F7474" s="84" t="s">
        <v>70</v>
      </c>
      <c r="G7474" s="77">
        <v>437607.69</v>
      </c>
      <c r="H7474" s="77">
        <v>296681.83</v>
      </c>
      <c r="I7474" s="77">
        <v>140925.85999999999</v>
      </c>
      <c r="J7474" s="77">
        <v>2230.63</v>
      </c>
      <c r="K7474" s="58"/>
      <c r="L7474" s="59" t="s">
        <v>3372</v>
      </c>
      <c r="M7474" s="20">
        <f>Таблица4[[#This Row],[Поступления]]/Таблица4[[#This Row],[Начисления]]</f>
        <v>0.67796301751461452</v>
      </c>
    </row>
    <row r="7475" spans="1:13" ht="15">
      <c r="A7475" s="56" t="s">
        <v>11129</v>
      </c>
      <c r="B7475" s="84" t="s">
        <v>2379</v>
      </c>
      <c r="C7475" s="84" t="s">
        <v>2369</v>
      </c>
      <c r="D7475" s="84" t="s">
        <v>2370</v>
      </c>
      <c r="E7475" s="84" t="s">
        <v>2378</v>
      </c>
      <c r="F7475" s="84" t="s">
        <v>29</v>
      </c>
      <c r="G7475" s="77">
        <v>441098.43</v>
      </c>
      <c r="H7475" s="77">
        <v>392941.65</v>
      </c>
      <c r="I7475" s="77">
        <v>48156.77999999997</v>
      </c>
      <c r="J7475" s="77">
        <v>1649.41</v>
      </c>
      <c r="K7475" s="58"/>
      <c r="L7475" s="59" t="s">
        <v>3372</v>
      </c>
      <c r="M7475" s="20">
        <f>Таблица4[[#This Row],[Поступления]]/Таблица4[[#This Row],[Начисления]]</f>
        <v>0.89082531987248292</v>
      </c>
    </row>
    <row r="7476" spans="1:13" ht="15">
      <c r="A7476" s="56" t="s">
        <v>11130</v>
      </c>
      <c r="B7476" s="84" t="s">
        <v>2379</v>
      </c>
      <c r="C7476" s="84" t="s">
        <v>2369</v>
      </c>
      <c r="D7476" s="84" t="s">
        <v>2370</v>
      </c>
      <c r="E7476" s="84" t="s">
        <v>2378</v>
      </c>
      <c r="F7476" s="84" t="s">
        <v>25</v>
      </c>
      <c r="G7476" s="77">
        <v>276348.25</v>
      </c>
      <c r="H7476" s="77">
        <v>231690.51</v>
      </c>
      <c r="I7476" s="77">
        <v>44657.739999999991</v>
      </c>
      <c r="J7476" s="77">
        <v>1115.81</v>
      </c>
      <c r="K7476" s="58"/>
      <c r="L7476" s="59" t="s">
        <v>3372</v>
      </c>
      <c r="M7476" s="20">
        <f>Таблица4[[#This Row],[Поступления]]/Таблица4[[#This Row],[Начисления]]</f>
        <v>0.83840049647500936</v>
      </c>
    </row>
    <row r="7477" spans="1:13" ht="15">
      <c r="A7477" s="56" t="s">
        <v>11131</v>
      </c>
      <c r="B7477" s="84" t="s">
        <v>2379</v>
      </c>
      <c r="C7477" s="84" t="s">
        <v>2369</v>
      </c>
      <c r="D7477" s="84" t="s">
        <v>2370</v>
      </c>
      <c r="E7477" s="84" t="s">
        <v>2378</v>
      </c>
      <c r="F7477" s="84" t="s">
        <v>30</v>
      </c>
      <c r="G7477" s="77">
        <v>550127.24</v>
      </c>
      <c r="H7477" s="77">
        <v>433403.25</v>
      </c>
      <c r="I7477" s="79">
        <v>116723.98999999999</v>
      </c>
      <c r="J7477" s="77">
        <v>410.28</v>
      </c>
      <c r="K7477" s="58"/>
      <c r="L7477" s="59" t="s">
        <v>3372</v>
      </c>
      <c r="M7477" s="20">
        <f>Таблица4[[#This Row],[Поступления]]/Таблица4[[#This Row],[Начисления]]</f>
        <v>0.78782364967057439</v>
      </c>
    </row>
    <row r="7478" spans="1:13" ht="15">
      <c r="A7478" s="56" t="s">
        <v>11132</v>
      </c>
      <c r="B7478" s="84" t="s">
        <v>2379</v>
      </c>
      <c r="C7478" s="84" t="s">
        <v>2369</v>
      </c>
      <c r="D7478" s="84" t="s">
        <v>2370</v>
      </c>
      <c r="E7478" s="84" t="s">
        <v>2378</v>
      </c>
      <c r="F7478" s="84" t="s">
        <v>71</v>
      </c>
      <c r="G7478" s="77">
        <v>444106.44</v>
      </c>
      <c r="H7478" s="77">
        <v>310307.8</v>
      </c>
      <c r="I7478" s="77">
        <v>133798.64000000001</v>
      </c>
      <c r="J7478" s="77">
        <v>2372.25</v>
      </c>
      <c r="K7478" s="58"/>
      <c r="L7478" s="59" t="s">
        <v>3372</v>
      </c>
      <c r="M7478" s="20">
        <f>Таблица4[[#This Row],[Поступления]]/Таблица4[[#This Row],[Начисления]]</f>
        <v>0.69872393654097875</v>
      </c>
    </row>
    <row r="7479" spans="1:13" ht="15">
      <c r="A7479" s="56" t="s">
        <v>11133</v>
      </c>
      <c r="B7479" s="84" t="s">
        <v>2379</v>
      </c>
      <c r="C7479" s="84" t="s">
        <v>2369</v>
      </c>
      <c r="D7479" s="84" t="s">
        <v>2370</v>
      </c>
      <c r="E7479" s="84" t="s">
        <v>2378</v>
      </c>
      <c r="F7479" s="84" t="s">
        <v>31</v>
      </c>
      <c r="G7479" s="77">
        <v>557109.49</v>
      </c>
      <c r="H7479" s="77">
        <v>481672.64</v>
      </c>
      <c r="I7479" s="79">
        <v>75436.849999999977</v>
      </c>
      <c r="J7479" s="79">
        <v>12885.33</v>
      </c>
      <c r="K7479" s="58"/>
      <c r="L7479" s="59" t="s">
        <v>3372</v>
      </c>
      <c r="M7479" s="20">
        <f>Таблица4[[#This Row],[Поступления]]/Таблица4[[#This Row],[Начисления]]</f>
        <v>0.86459241611554671</v>
      </c>
    </row>
    <row r="7480" spans="1:13" ht="15">
      <c r="A7480" s="56" t="s">
        <v>11134</v>
      </c>
      <c r="B7480" s="84" t="s">
        <v>2379</v>
      </c>
      <c r="C7480" s="84" t="s">
        <v>2369</v>
      </c>
      <c r="D7480" s="84" t="s">
        <v>2370</v>
      </c>
      <c r="E7480" s="84" t="s">
        <v>2378</v>
      </c>
      <c r="F7480" s="84" t="s">
        <v>72</v>
      </c>
      <c r="G7480" s="77">
        <v>568240.64000000001</v>
      </c>
      <c r="H7480" s="77">
        <v>463034.58</v>
      </c>
      <c r="I7480" s="77">
        <v>105206.06</v>
      </c>
      <c r="J7480" s="77">
        <v>2005.41</v>
      </c>
      <c r="K7480" s="58"/>
      <c r="L7480" s="59" t="s">
        <v>3372</v>
      </c>
      <c r="M7480" s="20">
        <f>Таблица4[[#This Row],[Поступления]]/Таблица4[[#This Row],[Начисления]]</f>
        <v>0.81485650163986867</v>
      </c>
    </row>
    <row r="7481" spans="1:13" ht="15">
      <c r="A7481" s="56" t="s">
        <v>11135</v>
      </c>
      <c r="B7481" s="84" t="s">
        <v>2379</v>
      </c>
      <c r="C7481" s="84" t="s">
        <v>2369</v>
      </c>
      <c r="D7481" s="84" t="s">
        <v>2370</v>
      </c>
      <c r="E7481" s="84" t="s">
        <v>2378</v>
      </c>
      <c r="F7481" s="84" t="s">
        <v>19</v>
      </c>
      <c r="G7481" s="77">
        <v>737491.84</v>
      </c>
      <c r="H7481" s="77">
        <v>590669.17000000004</v>
      </c>
      <c r="I7481" s="77">
        <v>146822.66999999993</v>
      </c>
      <c r="J7481" s="77">
        <v>2669.41</v>
      </c>
      <c r="K7481" s="58"/>
      <c r="L7481" s="59" t="s">
        <v>3372</v>
      </c>
      <c r="M7481" s="20">
        <f>Таблица4[[#This Row],[Поступления]]/Таблица4[[#This Row],[Начисления]]</f>
        <v>0.8009162108152954</v>
      </c>
    </row>
    <row r="7482" spans="1:13" ht="15">
      <c r="A7482" s="56" t="s">
        <v>11136</v>
      </c>
      <c r="B7482" s="84" t="s">
        <v>2379</v>
      </c>
      <c r="C7482" s="84" t="s">
        <v>2369</v>
      </c>
      <c r="D7482" s="84" t="s">
        <v>2370</v>
      </c>
      <c r="E7482" s="84" t="s">
        <v>2378</v>
      </c>
      <c r="F7482" s="84" t="s">
        <v>73</v>
      </c>
      <c r="G7482" s="77">
        <v>736723.03</v>
      </c>
      <c r="H7482" s="77">
        <v>597852.62</v>
      </c>
      <c r="I7482" s="77">
        <v>138870.41000000003</v>
      </c>
      <c r="J7482" s="77">
        <v>2002.34</v>
      </c>
      <c r="K7482" s="58"/>
      <c r="L7482" s="59" t="s">
        <v>3372</v>
      </c>
      <c r="M7482" s="20">
        <f>Таблица4[[#This Row],[Поступления]]/Таблица4[[#This Row],[Начисления]]</f>
        <v>0.81150255340870769</v>
      </c>
    </row>
    <row r="7483" spans="1:13" ht="15">
      <c r="A7483" s="56" t="s">
        <v>11137</v>
      </c>
      <c r="B7483" s="84" t="s">
        <v>2379</v>
      </c>
      <c r="C7483" s="84" t="s">
        <v>2369</v>
      </c>
      <c r="D7483" s="84" t="s">
        <v>2370</v>
      </c>
      <c r="E7483" s="84" t="s">
        <v>2378</v>
      </c>
      <c r="F7483" s="84" t="s">
        <v>9</v>
      </c>
      <c r="G7483" s="77">
        <v>646160.16</v>
      </c>
      <c r="H7483" s="77">
        <v>290580.34999999998</v>
      </c>
      <c r="I7483" s="77">
        <v>355579.81000000006</v>
      </c>
      <c r="J7483" s="77">
        <v>1431.21</v>
      </c>
      <c r="K7483" s="58"/>
      <c r="L7483" s="59" t="s">
        <v>3372</v>
      </c>
      <c r="M7483" s="20">
        <f>Таблица4[[#This Row],[Поступления]]/Таблица4[[#This Row],[Начисления]]</f>
        <v>0.44970329028023015</v>
      </c>
    </row>
    <row r="7484" spans="1:13" ht="15">
      <c r="A7484" s="56" t="s">
        <v>11138</v>
      </c>
      <c r="B7484" s="84" t="s">
        <v>2379</v>
      </c>
      <c r="C7484" s="84" t="s">
        <v>2369</v>
      </c>
      <c r="D7484" s="84" t="s">
        <v>2370</v>
      </c>
      <c r="E7484" s="84" t="s">
        <v>2378</v>
      </c>
      <c r="F7484" s="84" t="s">
        <v>10</v>
      </c>
      <c r="G7484" s="77">
        <v>917369.12</v>
      </c>
      <c r="H7484" s="77">
        <v>755202.83</v>
      </c>
      <c r="I7484" s="79">
        <v>162166.29000000004</v>
      </c>
      <c r="J7484" s="79">
        <v>8266.41</v>
      </c>
      <c r="K7484" s="58"/>
      <c r="L7484" s="59" t="s">
        <v>3372</v>
      </c>
      <c r="M7484" s="20">
        <f>Таблица4[[#This Row],[Поступления]]/Таблица4[[#This Row],[Начисления]]</f>
        <v>0.82322678356559453</v>
      </c>
    </row>
    <row r="7485" spans="1:13" ht="15">
      <c r="A7485" s="56" t="s">
        <v>11139</v>
      </c>
      <c r="B7485" s="84" t="s">
        <v>2379</v>
      </c>
      <c r="C7485" s="84" t="s">
        <v>2369</v>
      </c>
      <c r="D7485" s="84" t="s">
        <v>2370</v>
      </c>
      <c r="E7485" s="84" t="s">
        <v>2378</v>
      </c>
      <c r="F7485" s="84" t="s">
        <v>11</v>
      </c>
      <c r="G7485" s="77">
        <v>591482.81000000006</v>
      </c>
      <c r="H7485" s="77">
        <v>411323.3</v>
      </c>
      <c r="I7485" s="77">
        <v>180159.51000000007</v>
      </c>
      <c r="J7485" s="77">
        <v>510.64</v>
      </c>
      <c r="K7485" s="58"/>
      <c r="L7485" s="59" t="s">
        <v>3372</v>
      </c>
      <c r="M7485" s="20">
        <f>Таблица4[[#This Row],[Поступления]]/Таблица4[[#This Row],[Начисления]]</f>
        <v>0.6954104042347401</v>
      </c>
    </row>
    <row r="7486" spans="1:13" ht="15">
      <c r="A7486" s="56" t="s">
        <v>11140</v>
      </c>
      <c r="B7486" s="84" t="s">
        <v>2379</v>
      </c>
      <c r="C7486" s="84" t="s">
        <v>2369</v>
      </c>
      <c r="D7486" s="84" t="s">
        <v>2370</v>
      </c>
      <c r="E7486" s="84" t="s">
        <v>2378</v>
      </c>
      <c r="F7486" s="84" t="s">
        <v>13</v>
      </c>
      <c r="G7486" s="77">
        <v>927161.14</v>
      </c>
      <c r="H7486" s="77">
        <v>716306.65</v>
      </c>
      <c r="I7486" s="77">
        <v>210854.49</v>
      </c>
      <c r="J7486" s="77">
        <v>1377.24</v>
      </c>
      <c r="K7486" s="58"/>
      <c r="L7486" s="59" t="s">
        <v>3372</v>
      </c>
      <c r="M7486" s="20">
        <f>Таблица4[[#This Row],[Поступления]]/Таблица4[[#This Row],[Начисления]]</f>
        <v>0.77258053546118211</v>
      </c>
    </row>
    <row r="7487" spans="1:13" ht="15">
      <c r="A7487" s="56" t="s">
        <v>11141</v>
      </c>
      <c r="B7487" s="84" t="s">
        <v>2379</v>
      </c>
      <c r="C7487" s="84" t="s">
        <v>2369</v>
      </c>
      <c r="D7487" s="84" t="s">
        <v>2370</v>
      </c>
      <c r="E7487" s="84" t="s">
        <v>2378</v>
      </c>
      <c r="F7487" s="84" t="s">
        <v>14</v>
      </c>
      <c r="G7487" s="77">
        <v>1231721.0900000001</v>
      </c>
      <c r="H7487" s="77">
        <v>1087525.3400000001</v>
      </c>
      <c r="I7487" s="77">
        <v>144195.75</v>
      </c>
      <c r="J7487" s="77">
        <v>7709.88</v>
      </c>
      <c r="K7487" s="58"/>
      <c r="L7487" s="59" t="s">
        <v>3372</v>
      </c>
      <c r="M7487" s="20">
        <f>Таблица4[[#This Row],[Поступления]]/Таблица4[[#This Row],[Начисления]]</f>
        <v>0.88293149222605261</v>
      </c>
    </row>
    <row r="7488" spans="1:13" ht="15">
      <c r="A7488" s="56" t="s">
        <v>11142</v>
      </c>
      <c r="B7488" s="84" t="s">
        <v>2379</v>
      </c>
      <c r="C7488" s="84" t="s">
        <v>2369</v>
      </c>
      <c r="D7488" s="84" t="s">
        <v>2370</v>
      </c>
      <c r="E7488" s="84" t="s">
        <v>2378</v>
      </c>
      <c r="F7488" s="84" t="s">
        <v>15</v>
      </c>
      <c r="G7488" s="77">
        <v>1501043.46</v>
      </c>
      <c r="H7488" s="77">
        <v>1271127.92</v>
      </c>
      <c r="I7488" s="77">
        <v>229915.54000000004</v>
      </c>
      <c r="J7488" s="77">
        <v>8668.14</v>
      </c>
      <c r="K7488" s="58"/>
      <c r="L7488" s="59" t="s">
        <v>3372</v>
      </c>
      <c r="M7488" s="20">
        <f>Таблица4[[#This Row],[Поступления]]/Таблица4[[#This Row],[Начисления]]</f>
        <v>0.84682952484267171</v>
      </c>
    </row>
    <row r="7489" spans="1:13" ht="15">
      <c r="A7489" s="56" t="s">
        <v>11143</v>
      </c>
      <c r="B7489" s="84" t="s">
        <v>2379</v>
      </c>
      <c r="C7489" s="84" t="s">
        <v>2369</v>
      </c>
      <c r="D7489" s="84" t="s">
        <v>2370</v>
      </c>
      <c r="E7489" s="84" t="s">
        <v>2378</v>
      </c>
      <c r="F7489" s="84" t="s">
        <v>16</v>
      </c>
      <c r="G7489" s="77">
        <v>1505456.38</v>
      </c>
      <c r="H7489" s="77">
        <v>1198728.2</v>
      </c>
      <c r="I7489" s="79">
        <v>306728.17999999993</v>
      </c>
      <c r="J7489" s="79">
        <v>6352.87</v>
      </c>
      <c r="K7489" s="58"/>
      <c r="L7489" s="59" t="s">
        <v>3372</v>
      </c>
      <c r="M7489" s="20">
        <f>Таблица4[[#This Row],[Поступления]]/Таблица4[[#This Row],[Начисления]]</f>
        <v>0.79625568427296445</v>
      </c>
    </row>
    <row r="7490" spans="1:13" ht="15">
      <c r="A7490" s="56" t="s">
        <v>11144</v>
      </c>
      <c r="B7490" s="84" t="s">
        <v>2379</v>
      </c>
      <c r="C7490" s="84" t="s">
        <v>2369</v>
      </c>
      <c r="D7490" s="84" t="s">
        <v>2370</v>
      </c>
      <c r="E7490" s="84" t="s">
        <v>2378</v>
      </c>
      <c r="F7490" s="84" t="s">
        <v>76</v>
      </c>
      <c r="G7490" s="77">
        <v>585447.72</v>
      </c>
      <c r="H7490" s="77">
        <v>374037.64</v>
      </c>
      <c r="I7490" s="77">
        <v>211410.07999999996</v>
      </c>
      <c r="J7490" s="77">
        <v>2830.87</v>
      </c>
      <c r="K7490" s="58"/>
      <c r="L7490" s="59" t="s">
        <v>3372</v>
      </c>
      <c r="M7490" s="20">
        <f>Таблица4[[#This Row],[Поступления]]/Таблица4[[#This Row],[Начисления]]</f>
        <v>0.63889161614635726</v>
      </c>
    </row>
    <row r="7491" spans="1:13" ht="15">
      <c r="A7491" s="56" t="s">
        <v>11145</v>
      </c>
      <c r="B7491" s="84" t="s">
        <v>2379</v>
      </c>
      <c r="C7491" s="84" t="s">
        <v>2369</v>
      </c>
      <c r="D7491" s="84" t="s">
        <v>2370</v>
      </c>
      <c r="E7491" s="84" t="s">
        <v>2378</v>
      </c>
      <c r="F7491" s="84" t="s">
        <v>99</v>
      </c>
      <c r="G7491" s="77">
        <v>3401232.97</v>
      </c>
      <c r="H7491" s="77">
        <v>2817703.44</v>
      </c>
      <c r="I7491" s="77">
        <v>583529.53000000026</v>
      </c>
      <c r="J7491" s="77">
        <v>16749.400000000001</v>
      </c>
      <c r="K7491" s="58"/>
      <c r="L7491" s="59" t="s">
        <v>3372</v>
      </c>
      <c r="M7491" s="20">
        <f>Таблица4[[#This Row],[Поступления]]/Таблица4[[#This Row],[Начисления]]</f>
        <v>0.82843588335555851</v>
      </c>
    </row>
    <row r="7492" spans="1:13" ht="15">
      <c r="A7492" s="56" t="s">
        <v>11146</v>
      </c>
      <c r="B7492" s="84" t="s">
        <v>2380</v>
      </c>
      <c r="C7492" s="84" t="s">
        <v>2369</v>
      </c>
      <c r="D7492" s="84" t="s">
        <v>2370</v>
      </c>
      <c r="E7492" s="84" t="s">
        <v>990</v>
      </c>
      <c r="F7492" s="84" t="s">
        <v>72</v>
      </c>
      <c r="G7492" s="77">
        <v>565570.25</v>
      </c>
      <c r="H7492" s="77">
        <v>413737.14</v>
      </c>
      <c r="I7492" s="77">
        <v>151833.10999999999</v>
      </c>
      <c r="J7492" s="77">
        <v>4994.16</v>
      </c>
      <c r="K7492" s="58"/>
      <c r="L7492" s="59" t="s">
        <v>3372</v>
      </c>
      <c r="M7492" s="20">
        <f>Таблица4[[#This Row],[Поступления]]/Таблица4[[#This Row],[Начисления]]</f>
        <v>0.73153978661359931</v>
      </c>
    </row>
    <row r="7493" spans="1:13" ht="15">
      <c r="A7493" s="56" t="s">
        <v>11147</v>
      </c>
      <c r="B7493" s="84" t="s">
        <v>2380</v>
      </c>
      <c r="C7493" s="84" t="s">
        <v>2369</v>
      </c>
      <c r="D7493" s="84" t="s">
        <v>2370</v>
      </c>
      <c r="E7493" s="84" t="s">
        <v>990</v>
      </c>
      <c r="F7493" s="84" t="s">
        <v>12</v>
      </c>
      <c r="G7493" s="77">
        <v>207475.24</v>
      </c>
      <c r="H7493" s="77">
        <v>141412.35999999999</v>
      </c>
      <c r="I7493" s="77">
        <v>66062.880000000005</v>
      </c>
      <c r="J7493" s="77">
        <v>3688.43</v>
      </c>
      <c r="K7493" s="58"/>
      <c r="L7493" s="59" t="s">
        <v>3372</v>
      </c>
      <c r="M7493" s="20">
        <f>Таблица4[[#This Row],[Поступления]]/Таблица4[[#This Row],[Начисления]]</f>
        <v>0.68158667993347055</v>
      </c>
    </row>
    <row r="7494" spans="1:13" ht="15">
      <c r="A7494" s="56" t="s">
        <v>11148</v>
      </c>
      <c r="B7494" s="84" t="s">
        <v>2380</v>
      </c>
      <c r="C7494" s="84" t="s">
        <v>2369</v>
      </c>
      <c r="D7494" s="84" t="s">
        <v>2370</v>
      </c>
      <c r="E7494" s="84" t="s">
        <v>990</v>
      </c>
      <c r="F7494" s="84" t="s">
        <v>76</v>
      </c>
      <c r="G7494" s="77">
        <v>576429.4</v>
      </c>
      <c r="H7494" s="77">
        <v>504822.52</v>
      </c>
      <c r="I7494" s="77">
        <v>71606.880000000005</v>
      </c>
      <c r="J7494" s="77">
        <v>1671.57</v>
      </c>
      <c r="K7494" s="58"/>
      <c r="L7494" s="59" t="s">
        <v>3372</v>
      </c>
      <c r="M7494" s="20">
        <f>Таблица4[[#This Row],[Поступления]]/Таблица4[[#This Row],[Начисления]]</f>
        <v>0.87577510793169122</v>
      </c>
    </row>
    <row r="7495" spans="1:13" ht="15">
      <c r="A7495" s="56" t="s">
        <v>11149</v>
      </c>
      <c r="B7495" s="84" t="s">
        <v>2380</v>
      </c>
      <c r="C7495" s="84" t="s">
        <v>2369</v>
      </c>
      <c r="D7495" s="84" t="s">
        <v>2370</v>
      </c>
      <c r="E7495" s="84" t="s">
        <v>990</v>
      </c>
      <c r="F7495" s="84" t="s">
        <v>179</v>
      </c>
      <c r="G7495" s="77">
        <v>193028.71</v>
      </c>
      <c r="H7495" s="77">
        <v>132964</v>
      </c>
      <c r="I7495" s="77">
        <v>60064.709999999992</v>
      </c>
      <c r="J7495" s="77">
        <v>0</v>
      </c>
      <c r="K7495" s="58"/>
      <c r="L7495" s="59" t="s">
        <v>3372</v>
      </c>
      <c r="M7495" s="20">
        <f>Таблица4[[#This Row],[Поступления]]/Таблица4[[#This Row],[Начисления]]</f>
        <v>0.68883017453724893</v>
      </c>
    </row>
    <row r="7496" spans="1:13" ht="15">
      <c r="A7496" s="56" t="s">
        <v>11150</v>
      </c>
      <c r="B7496" s="84" t="s">
        <v>2380</v>
      </c>
      <c r="C7496" s="84" t="s">
        <v>2369</v>
      </c>
      <c r="D7496" s="84" t="s">
        <v>2370</v>
      </c>
      <c r="E7496" s="84" t="s">
        <v>990</v>
      </c>
      <c r="F7496" s="84" t="s">
        <v>181</v>
      </c>
      <c r="G7496" s="77">
        <v>192897.05</v>
      </c>
      <c r="H7496" s="77">
        <v>138610.94</v>
      </c>
      <c r="I7496" s="77">
        <v>54286.109999999986</v>
      </c>
      <c r="J7496" s="77">
        <v>1471.96</v>
      </c>
      <c r="K7496" s="58"/>
      <c r="L7496" s="59" t="s">
        <v>3372</v>
      </c>
      <c r="M7496" s="20">
        <f>Таблица4[[#This Row],[Поступления]]/Таблица4[[#This Row],[Начисления]]</f>
        <v>0.71857470085727082</v>
      </c>
    </row>
    <row r="7497" spans="1:13" ht="15">
      <c r="A7497" s="56" t="s">
        <v>11151</v>
      </c>
      <c r="B7497" s="84" t="s">
        <v>2381</v>
      </c>
      <c r="C7497" s="84" t="s">
        <v>2369</v>
      </c>
      <c r="D7497" s="84" t="s">
        <v>2370</v>
      </c>
      <c r="E7497" s="84" t="s">
        <v>992</v>
      </c>
      <c r="F7497" s="84" t="s">
        <v>21</v>
      </c>
      <c r="G7497" s="77">
        <v>88464.85</v>
      </c>
      <c r="H7497" s="77">
        <v>59863.839999999997</v>
      </c>
      <c r="I7497" s="77">
        <v>28601.010000000009</v>
      </c>
      <c r="J7497" s="77">
        <v>584.1</v>
      </c>
      <c r="K7497" s="58"/>
      <c r="L7497" s="59" t="s">
        <v>3372</v>
      </c>
      <c r="M7497" s="20">
        <f>Таблица4[[#This Row],[Поступления]]/Таблица4[[#This Row],[Начисления]]</f>
        <v>0.67669633758492775</v>
      </c>
    </row>
    <row r="7498" spans="1:13" ht="15">
      <c r="A7498" s="56" t="s">
        <v>14956</v>
      </c>
      <c r="B7498" s="84" t="s">
        <v>2381</v>
      </c>
      <c r="C7498" s="84" t="s">
        <v>2369</v>
      </c>
      <c r="D7498" s="84" t="s">
        <v>2370</v>
      </c>
      <c r="E7498" s="84" t="s">
        <v>992</v>
      </c>
      <c r="F7498" s="84" t="s">
        <v>37</v>
      </c>
      <c r="G7498" s="77">
        <v>24158.19</v>
      </c>
      <c r="H7498" s="77">
        <v>13119.36</v>
      </c>
      <c r="I7498" s="77">
        <v>11038.829999999998</v>
      </c>
      <c r="J7498" s="77">
        <v>838.77</v>
      </c>
      <c r="K7498" s="58"/>
      <c r="L7498" s="59" t="s">
        <v>3372</v>
      </c>
      <c r="M7498" s="20">
        <f>Таблица4[[#This Row],[Поступления]]/Таблица4[[#This Row],[Начисления]]</f>
        <v>0.54306055213573534</v>
      </c>
    </row>
    <row r="7499" spans="1:13" ht="15">
      <c r="A7499" s="56" t="s">
        <v>14955</v>
      </c>
      <c r="B7499" s="84" t="s">
        <v>2381</v>
      </c>
      <c r="C7499" s="84" t="s">
        <v>2369</v>
      </c>
      <c r="D7499" s="84" t="s">
        <v>2370</v>
      </c>
      <c r="E7499" s="84" t="s">
        <v>992</v>
      </c>
      <c r="F7499" s="84" t="s">
        <v>25</v>
      </c>
      <c r="G7499" s="77">
        <v>22510.880000000001</v>
      </c>
      <c r="H7499" s="77">
        <v>4721.47</v>
      </c>
      <c r="I7499" s="77">
        <v>17789.41</v>
      </c>
      <c r="J7499" s="77">
        <v>543.1</v>
      </c>
      <c r="K7499" s="58"/>
      <c r="L7499" s="59" t="s">
        <v>3372</v>
      </c>
      <c r="M7499" s="20">
        <f>Таблица4[[#This Row],[Поступления]]/Таблица4[[#This Row],[Начисления]]</f>
        <v>0.20974168935199336</v>
      </c>
    </row>
    <row r="7500" spans="1:13" ht="15">
      <c r="A7500" s="56" t="s">
        <v>11152</v>
      </c>
      <c r="B7500" s="84" t="s">
        <v>2381</v>
      </c>
      <c r="C7500" s="84" t="s">
        <v>2369</v>
      </c>
      <c r="D7500" s="84" t="s">
        <v>2370</v>
      </c>
      <c r="E7500" s="84" t="s">
        <v>992</v>
      </c>
      <c r="F7500" s="84" t="s">
        <v>27</v>
      </c>
      <c r="G7500" s="77">
        <v>234194.16</v>
      </c>
      <c r="H7500" s="77">
        <v>193045.59</v>
      </c>
      <c r="I7500" s="77">
        <v>41148.570000000007</v>
      </c>
      <c r="J7500" s="77">
        <v>3224.04</v>
      </c>
      <c r="K7500" s="58"/>
      <c r="L7500" s="59" t="s">
        <v>3372</v>
      </c>
      <c r="M7500" s="20">
        <f>Таблица4[[#This Row],[Поступления]]/Таблица4[[#This Row],[Начисления]]</f>
        <v>0.82429719852963024</v>
      </c>
    </row>
    <row r="7501" spans="1:13" ht="15">
      <c r="A7501" s="56" t="s">
        <v>11153</v>
      </c>
      <c r="B7501" s="84" t="s">
        <v>2383</v>
      </c>
      <c r="C7501" s="84" t="s">
        <v>2369</v>
      </c>
      <c r="D7501" s="84" t="s">
        <v>2370</v>
      </c>
      <c r="E7501" s="84" t="s">
        <v>2382</v>
      </c>
      <c r="F7501" s="84" t="s">
        <v>21</v>
      </c>
      <c r="G7501" s="77">
        <v>288598.78999999998</v>
      </c>
      <c r="H7501" s="77">
        <v>82724.55</v>
      </c>
      <c r="I7501" s="77">
        <v>205874.24</v>
      </c>
      <c r="J7501" s="77">
        <v>0</v>
      </c>
      <c r="K7501" s="58"/>
      <c r="L7501" s="59" t="s">
        <v>3372</v>
      </c>
      <c r="M7501" s="20">
        <f>Таблица4[[#This Row],[Поступления]]/Таблица4[[#This Row],[Начисления]]</f>
        <v>0.28664205418186267</v>
      </c>
    </row>
    <row r="7502" spans="1:13" ht="15">
      <c r="A7502" s="56" t="s">
        <v>11154</v>
      </c>
      <c r="B7502" s="84" t="s">
        <v>2383</v>
      </c>
      <c r="C7502" s="84" t="s">
        <v>2369</v>
      </c>
      <c r="D7502" s="84" t="s">
        <v>2370</v>
      </c>
      <c r="E7502" s="84" t="s">
        <v>2382</v>
      </c>
      <c r="F7502" s="84" t="s">
        <v>73</v>
      </c>
      <c r="G7502" s="77">
        <v>45424.93</v>
      </c>
      <c r="H7502" s="77">
        <v>36562.480000000003</v>
      </c>
      <c r="I7502" s="77">
        <v>8862.4499999999971</v>
      </c>
      <c r="J7502" s="77">
        <v>0</v>
      </c>
      <c r="K7502" s="58"/>
      <c r="L7502" s="59" t="s">
        <v>3372</v>
      </c>
      <c r="M7502" s="20">
        <f>Таблица4[[#This Row],[Поступления]]/Таблица4[[#This Row],[Начисления]]</f>
        <v>0.80489898388395986</v>
      </c>
    </row>
    <row r="7503" spans="1:13" ht="15">
      <c r="A7503" s="56" t="s">
        <v>11155</v>
      </c>
      <c r="B7503" s="84" t="s">
        <v>2383</v>
      </c>
      <c r="C7503" s="84" t="s">
        <v>2369</v>
      </c>
      <c r="D7503" s="84" t="s">
        <v>2370</v>
      </c>
      <c r="E7503" s="84" t="s">
        <v>2382</v>
      </c>
      <c r="F7503" s="84" t="s">
        <v>10</v>
      </c>
      <c r="G7503" s="77">
        <v>45425</v>
      </c>
      <c r="H7503" s="77">
        <v>45459</v>
      </c>
      <c r="I7503" s="79">
        <v>0</v>
      </c>
      <c r="J7503" s="79">
        <v>34</v>
      </c>
      <c r="K7503" s="58"/>
      <c r="L7503" s="59" t="s">
        <v>3372</v>
      </c>
      <c r="M7503" s="20">
        <f>Таблица4[[#This Row],[Поступления]]/Таблица4[[#This Row],[Начисления]]</f>
        <v>1.0007484865162355</v>
      </c>
    </row>
    <row r="7504" spans="1:13" ht="15">
      <c r="A7504" s="56" t="s">
        <v>11156</v>
      </c>
      <c r="B7504" s="84" t="s">
        <v>2383</v>
      </c>
      <c r="C7504" s="84" t="s">
        <v>2369</v>
      </c>
      <c r="D7504" s="84" t="s">
        <v>2370</v>
      </c>
      <c r="E7504" s="84" t="s">
        <v>2382</v>
      </c>
      <c r="F7504" s="84" t="s">
        <v>12</v>
      </c>
      <c r="G7504" s="77">
        <v>46259.29</v>
      </c>
      <c r="H7504" s="77">
        <v>25268.1</v>
      </c>
      <c r="I7504" s="77">
        <v>20991.190000000002</v>
      </c>
      <c r="J7504" s="77">
        <v>0</v>
      </c>
      <c r="K7504" s="58"/>
      <c r="L7504" s="59" t="s">
        <v>3372</v>
      </c>
      <c r="M7504" s="20">
        <f>Таблица4[[#This Row],[Поступления]]/Таблица4[[#This Row],[Начисления]]</f>
        <v>0.54622757936838195</v>
      </c>
    </row>
    <row r="7505" spans="1:13" ht="15">
      <c r="A7505" s="56" t="s">
        <v>11157</v>
      </c>
      <c r="B7505" s="84" t="s">
        <v>2384</v>
      </c>
      <c r="C7505" s="84" t="s">
        <v>2369</v>
      </c>
      <c r="D7505" s="84" t="s">
        <v>2370</v>
      </c>
      <c r="E7505" s="84" t="s">
        <v>1097</v>
      </c>
      <c r="F7505" s="84" t="s">
        <v>21</v>
      </c>
      <c r="G7505" s="77">
        <v>188989.06</v>
      </c>
      <c r="H7505" s="77">
        <v>141333.04999999999</v>
      </c>
      <c r="I7505" s="77">
        <v>47656.010000000009</v>
      </c>
      <c r="J7505" s="77">
        <v>2319.6999999999998</v>
      </c>
      <c r="K7505" s="58"/>
      <c r="L7505" s="59" t="s">
        <v>3372</v>
      </c>
      <c r="M7505" s="20">
        <f>Таблица4[[#This Row],[Поступления]]/Таблица4[[#This Row],[Начисления]]</f>
        <v>0.74783720285184752</v>
      </c>
    </row>
    <row r="7506" spans="1:13" ht="15">
      <c r="A7506" s="56" t="s">
        <v>11158</v>
      </c>
      <c r="B7506" s="84" t="s">
        <v>2384</v>
      </c>
      <c r="C7506" s="84" t="s">
        <v>2369</v>
      </c>
      <c r="D7506" s="84" t="s">
        <v>2370</v>
      </c>
      <c r="E7506" s="84" t="s">
        <v>1097</v>
      </c>
      <c r="F7506" s="84" t="s">
        <v>22</v>
      </c>
      <c r="G7506" s="77">
        <v>207963.98</v>
      </c>
      <c r="H7506" s="77">
        <v>131056.56</v>
      </c>
      <c r="I7506" s="77">
        <v>76907.420000000013</v>
      </c>
      <c r="J7506" s="77">
        <v>3486.03</v>
      </c>
      <c r="K7506" s="58"/>
      <c r="L7506" s="59" t="s">
        <v>3372</v>
      </c>
      <c r="M7506" s="20">
        <f>Таблица4[[#This Row],[Поступления]]/Таблица4[[#This Row],[Начисления]]</f>
        <v>0.63018874710899453</v>
      </c>
    </row>
    <row r="7507" spans="1:13" ht="15">
      <c r="A7507" s="56" t="s">
        <v>11159</v>
      </c>
      <c r="B7507" s="84" t="s">
        <v>2384</v>
      </c>
      <c r="C7507" s="84" t="s">
        <v>2369</v>
      </c>
      <c r="D7507" s="84" t="s">
        <v>2370</v>
      </c>
      <c r="E7507" s="84" t="s">
        <v>1097</v>
      </c>
      <c r="F7507" s="84" t="s">
        <v>23</v>
      </c>
      <c r="G7507" s="77">
        <v>211492.97</v>
      </c>
      <c r="H7507" s="77">
        <v>173510.75</v>
      </c>
      <c r="I7507" s="77">
        <v>37982.22</v>
      </c>
      <c r="J7507" s="77">
        <v>0</v>
      </c>
      <c r="K7507" s="58"/>
      <c r="L7507" s="59" t="s">
        <v>3372</v>
      </c>
      <c r="M7507" s="20">
        <f>Таблица4[[#This Row],[Поступления]]/Таблица4[[#This Row],[Начисления]]</f>
        <v>0.82040906607912312</v>
      </c>
    </row>
    <row r="7508" spans="1:13" ht="15">
      <c r="A7508" s="56" t="s">
        <v>11160</v>
      </c>
      <c r="B7508" s="84" t="s">
        <v>2384</v>
      </c>
      <c r="C7508" s="84" t="s">
        <v>2369</v>
      </c>
      <c r="D7508" s="84" t="s">
        <v>2370</v>
      </c>
      <c r="E7508" s="84" t="s">
        <v>1097</v>
      </c>
      <c r="F7508" s="84" t="s">
        <v>24</v>
      </c>
      <c r="G7508" s="77">
        <v>210636.9</v>
      </c>
      <c r="H7508" s="77">
        <v>175251.93</v>
      </c>
      <c r="I7508" s="77">
        <v>35384.97</v>
      </c>
      <c r="J7508" s="77">
        <v>1791.08</v>
      </c>
      <c r="K7508" s="58"/>
      <c r="L7508" s="59" t="s">
        <v>3372</v>
      </c>
      <c r="M7508" s="20">
        <f>Таблица4[[#This Row],[Поступления]]/Таблица4[[#This Row],[Начисления]]</f>
        <v>0.83200963363968994</v>
      </c>
    </row>
    <row r="7509" spans="1:13" ht="15">
      <c r="A7509" s="56" t="s">
        <v>11161</v>
      </c>
      <c r="B7509" s="84" t="s">
        <v>2384</v>
      </c>
      <c r="C7509" s="84" t="s">
        <v>2369</v>
      </c>
      <c r="D7509" s="84" t="s">
        <v>2370</v>
      </c>
      <c r="E7509" s="84" t="s">
        <v>1097</v>
      </c>
      <c r="F7509" s="84" t="s">
        <v>28</v>
      </c>
      <c r="G7509" s="77">
        <v>72407.73</v>
      </c>
      <c r="H7509" s="77">
        <v>61461.15</v>
      </c>
      <c r="I7509" s="77">
        <v>10946.579999999994</v>
      </c>
      <c r="J7509" s="77">
        <v>0</v>
      </c>
      <c r="K7509" s="58"/>
      <c r="L7509" s="59" t="s">
        <v>3372</v>
      </c>
      <c r="M7509" s="20">
        <f>Таблица4[[#This Row],[Поступления]]/Таблица4[[#This Row],[Начисления]]</f>
        <v>0.84882028479555993</v>
      </c>
    </row>
    <row r="7510" spans="1:13" ht="15">
      <c r="A7510" s="56" t="s">
        <v>11162</v>
      </c>
      <c r="B7510" s="84" t="s">
        <v>2384</v>
      </c>
      <c r="C7510" s="84" t="s">
        <v>2369</v>
      </c>
      <c r="D7510" s="84" t="s">
        <v>2370</v>
      </c>
      <c r="E7510" s="84" t="s">
        <v>1097</v>
      </c>
      <c r="F7510" s="84" t="s">
        <v>32</v>
      </c>
      <c r="G7510" s="77">
        <v>92935.69</v>
      </c>
      <c r="H7510" s="77">
        <v>28946.92</v>
      </c>
      <c r="I7510" s="77">
        <v>63988.770000000004</v>
      </c>
      <c r="J7510" s="77">
        <v>0</v>
      </c>
      <c r="K7510" s="58"/>
      <c r="L7510" s="59" t="s">
        <v>3372</v>
      </c>
      <c r="M7510" s="20">
        <f>Таблица4[[#This Row],[Поступления]]/Таблица4[[#This Row],[Начисления]]</f>
        <v>0.31147258927114002</v>
      </c>
    </row>
    <row r="7511" spans="1:13" ht="15">
      <c r="A7511" s="56" t="s">
        <v>11163</v>
      </c>
      <c r="B7511" s="84" t="s">
        <v>2384</v>
      </c>
      <c r="C7511" s="84" t="s">
        <v>2369</v>
      </c>
      <c r="D7511" s="84" t="s">
        <v>2370</v>
      </c>
      <c r="E7511" s="84" t="s">
        <v>1097</v>
      </c>
      <c r="F7511" s="84" t="s">
        <v>37</v>
      </c>
      <c r="G7511" s="77">
        <v>211031.95</v>
      </c>
      <c r="H7511" s="77">
        <v>183430.44</v>
      </c>
      <c r="I7511" s="77">
        <v>27601.510000000009</v>
      </c>
      <c r="J7511" s="77">
        <v>2754.22</v>
      </c>
      <c r="K7511" s="58"/>
      <c r="L7511" s="59" t="s">
        <v>3372</v>
      </c>
      <c r="M7511" s="20">
        <f>Таблица4[[#This Row],[Поступления]]/Таблица4[[#This Row],[Начисления]]</f>
        <v>0.86920696131557329</v>
      </c>
    </row>
    <row r="7512" spans="1:13" ht="15">
      <c r="A7512" s="56" t="s">
        <v>11164</v>
      </c>
      <c r="B7512" s="84" t="s">
        <v>2384</v>
      </c>
      <c r="C7512" s="84" t="s">
        <v>2369</v>
      </c>
      <c r="D7512" s="84" t="s">
        <v>2370</v>
      </c>
      <c r="E7512" s="84" t="s">
        <v>1097</v>
      </c>
      <c r="F7512" s="84" t="s">
        <v>33</v>
      </c>
      <c r="G7512" s="77">
        <v>208594.7</v>
      </c>
      <c r="H7512" s="77">
        <v>166933.93</v>
      </c>
      <c r="I7512" s="77">
        <v>41660.770000000019</v>
      </c>
      <c r="J7512" s="77">
        <v>0.16</v>
      </c>
      <c r="K7512" s="58"/>
      <c r="L7512" s="59" t="s">
        <v>3372</v>
      </c>
      <c r="M7512" s="20">
        <f>Таблица4[[#This Row],[Поступления]]/Таблица4[[#This Row],[Начисления]]</f>
        <v>0.80027886614568822</v>
      </c>
    </row>
    <row r="7513" spans="1:13" ht="15">
      <c r="A7513" s="56" t="s">
        <v>11165</v>
      </c>
      <c r="B7513" s="84" t="s">
        <v>2384</v>
      </c>
      <c r="C7513" s="84" t="s">
        <v>2369</v>
      </c>
      <c r="D7513" s="84" t="s">
        <v>2370</v>
      </c>
      <c r="E7513" s="84" t="s">
        <v>1097</v>
      </c>
      <c r="F7513" s="84" t="s">
        <v>70</v>
      </c>
      <c r="G7513" s="77">
        <v>211281.17</v>
      </c>
      <c r="H7513" s="77">
        <v>173141.22</v>
      </c>
      <c r="I7513" s="77">
        <v>38139.950000000012</v>
      </c>
      <c r="J7513" s="77">
        <v>0</v>
      </c>
      <c r="K7513" s="58"/>
      <c r="L7513" s="59" t="s">
        <v>3372</v>
      </c>
      <c r="M7513" s="20">
        <f>Таблица4[[#This Row],[Поступления]]/Таблица4[[#This Row],[Начисления]]</f>
        <v>0.81948249339967205</v>
      </c>
    </row>
    <row r="7514" spans="1:13" ht="15">
      <c r="A7514" s="56" t="s">
        <v>11166</v>
      </c>
      <c r="B7514" s="84" t="s">
        <v>2386</v>
      </c>
      <c r="C7514" s="84" t="s">
        <v>2369</v>
      </c>
      <c r="D7514" s="84" t="s">
        <v>2370</v>
      </c>
      <c r="E7514" s="84" t="s">
        <v>2385</v>
      </c>
      <c r="F7514" s="84" t="s">
        <v>15</v>
      </c>
      <c r="G7514" s="77">
        <v>41429.19</v>
      </c>
      <c r="H7514" s="77">
        <v>33485.410000000003</v>
      </c>
      <c r="I7514" s="77">
        <v>7943.7799999999988</v>
      </c>
      <c r="J7514" s="77">
        <v>302.51</v>
      </c>
      <c r="K7514" s="58"/>
      <c r="L7514" s="59" t="s">
        <v>3372</v>
      </c>
      <c r="M7514" s="20">
        <f>Таблица4[[#This Row],[Поступления]]/Таблица4[[#This Row],[Начисления]]</f>
        <v>0.80825644913646633</v>
      </c>
    </row>
    <row r="7515" spans="1:13" ht="15">
      <c r="A7515" s="56" t="s">
        <v>11167</v>
      </c>
      <c r="B7515" s="84" t="s">
        <v>2386</v>
      </c>
      <c r="C7515" s="84" t="s">
        <v>2369</v>
      </c>
      <c r="D7515" s="84" t="s">
        <v>2370</v>
      </c>
      <c r="E7515" s="84" t="s">
        <v>2385</v>
      </c>
      <c r="F7515" s="84" t="s">
        <v>76</v>
      </c>
      <c r="G7515" s="77">
        <v>43405.14</v>
      </c>
      <c r="H7515" s="77">
        <v>31675.83</v>
      </c>
      <c r="I7515" s="77">
        <v>11729.309999999998</v>
      </c>
      <c r="J7515" s="77">
        <v>0</v>
      </c>
      <c r="K7515" s="58"/>
      <c r="L7515" s="59" t="s">
        <v>3372</v>
      </c>
      <c r="M7515" s="20">
        <f>Таблица4[[#This Row],[Поступления]]/Таблица4[[#This Row],[Начисления]]</f>
        <v>0.72977140495342263</v>
      </c>
    </row>
    <row r="7516" spans="1:13" ht="15">
      <c r="A7516" s="56" t="s">
        <v>11168</v>
      </c>
      <c r="B7516" s="84" t="s">
        <v>2386</v>
      </c>
      <c r="C7516" s="84" t="s">
        <v>2369</v>
      </c>
      <c r="D7516" s="84" t="s">
        <v>2370</v>
      </c>
      <c r="E7516" s="84" t="s">
        <v>2385</v>
      </c>
      <c r="F7516" s="84" t="s">
        <v>77</v>
      </c>
      <c r="G7516" s="77">
        <v>44634.55</v>
      </c>
      <c r="H7516" s="77">
        <v>24835.22</v>
      </c>
      <c r="I7516" s="79">
        <v>19799.330000000002</v>
      </c>
      <c r="J7516" s="79">
        <v>0</v>
      </c>
      <c r="K7516" s="58"/>
      <c r="L7516" s="59" t="s">
        <v>3372</v>
      </c>
      <c r="M7516" s="20">
        <f>Таблица4[[#This Row],[Поступления]]/Таблица4[[#This Row],[Начисления]]</f>
        <v>0.55641246523153032</v>
      </c>
    </row>
    <row r="7517" spans="1:13" ht="15">
      <c r="A7517" s="56" t="s">
        <v>11169</v>
      </c>
      <c r="B7517" s="84" t="s">
        <v>2387</v>
      </c>
      <c r="C7517" s="84" t="s">
        <v>2369</v>
      </c>
      <c r="D7517" s="84" t="s">
        <v>2370</v>
      </c>
      <c r="E7517" s="84" t="s">
        <v>1018</v>
      </c>
      <c r="F7517" s="84" t="s">
        <v>22</v>
      </c>
      <c r="G7517" s="77">
        <v>234194.44</v>
      </c>
      <c r="H7517" s="77">
        <v>131494.35999999999</v>
      </c>
      <c r="I7517" s="77">
        <v>102700.08000000002</v>
      </c>
      <c r="J7517" s="77">
        <v>2634.61</v>
      </c>
      <c r="K7517" s="58"/>
      <c r="L7517" s="59" t="s">
        <v>3372</v>
      </c>
      <c r="M7517" s="20">
        <f>Таблица4[[#This Row],[Поступления]]/Таблица4[[#This Row],[Начисления]]</f>
        <v>0.56147515713865792</v>
      </c>
    </row>
    <row r="7518" spans="1:13" ht="15">
      <c r="A7518" s="56" t="s">
        <v>11170</v>
      </c>
      <c r="B7518" s="84" t="s">
        <v>2387</v>
      </c>
      <c r="C7518" s="84" t="s">
        <v>2369</v>
      </c>
      <c r="D7518" s="84" t="s">
        <v>2370</v>
      </c>
      <c r="E7518" s="84" t="s">
        <v>1018</v>
      </c>
      <c r="F7518" s="84" t="s">
        <v>24</v>
      </c>
      <c r="G7518" s="77">
        <v>569733.43999999994</v>
      </c>
      <c r="H7518" s="77">
        <v>432292.88</v>
      </c>
      <c r="I7518" s="77">
        <v>137440.55999999994</v>
      </c>
      <c r="J7518" s="77">
        <v>673.84</v>
      </c>
      <c r="K7518" s="58"/>
      <c r="L7518" s="59" t="s">
        <v>3372</v>
      </c>
      <c r="M7518" s="20">
        <f>Таблица4[[#This Row],[Поступления]]/Таблица4[[#This Row],[Начисления]]</f>
        <v>0.75876339644027224</v>
      </c>
    </row>
    <row r="7519" spans="1:13" ht="15">
      <c r="A7519" s="56" t="s">
        <v>11171</v>
      </c>
      <c r="B7519" s="84" t="s">
        <v>2387</v>
      </c>
      <c r="C7519" s="84" t="s">
        <v>2369</v>
      </c>
      <c r="D7519" s="84" t="s">
        <v>2370</v>
      </c>
      <c r="E7519" s="84" t="s">
        <v>1018</v>
      </c>
      <c r="F7519" s="84" t="s">
        <v>105</v>
      </c>
      <c r="G7519" s="77">
        <v>236214.09</v>
      </c>
      <c r="H7519" s="77">
        <v>177884.96</v>
      </c>
      <c r="I7519" s="77">
        <v>58329.130000000005</v>
      </c>
      <c r="J7519" s="77">
        <v>0.88</v>
      </c>
      <c r="K7519" s="58"/>
      <c r="L7519" s="59" t="s">
        <v>3372</v>
      </c>
      <c r="M7519" s="20">
        <f>Таблица4[[#This Row],[Поступления]]/Таблица4[[#This Row],[Начисления]]</f>
        <v>0.75306667777523351</v>
      </c>
    </row>
    <row r="7520" spans="1:13" ht="15">
      <c r="A7520" s="56" t="s">
        <v>11172</v>
      </c>
      <c r="B7520" s="84" t="s">
        <v>2387</v>
      </c>
      <c r="C7520" s="84" t="s">
        <v>2369</v>
      </c>
      <c r="D7520" s="84" t="s">
        <v>2370</v>
      </c>
      <c r="E7520" s="84" t="s">
        <v>1018</v>
      </c>
      <c r="F7520" s="84" t="s">
        <v>37</v>
      </c>
      <c r="G7520" s="77">
        <v>407265.67</v>
      </c>
      <c r="H7520" s="77">
        <v>194322.06</v>
      </c>
      <c r="I7520" s="77">
        <v>212943.61</v>
      </c>
      <c r="J7520" s="77">
        <v>305.17</v>
      </c>
      <c r="K7520" s="58"/>
      <c r="L7520" s="59" t="s">
        <v>3372</v>
      </c>
      <c r="M7520" s="20">
        <f>Таблица4[[#This Row],[Поступления]]/Таблица4[[#This Row],[Начисления]]</f>
        <v>0.4771383259482686</v>
      </c>
    </row>
    <row r="7521" spans="1:13" ht="15">
      <c r="A7521" s="56" t="s">
        <v>11173</v>
      </c>
      <c r="B7521" s="84" t="s">
        <v>2387</v>
      </c>
      <c r="C7521" s="84" t="s">
        <v>2369</v>
      </c>
      <c r="D7521" s="84" t="s">
        <v>2370</v>
      </c>
      <c r="E7521" s="84" t="s">
        <v>1018</v>
      </c>
      <c r="F7521" s="84" t="s">
        <v>116</v>
      </c>
      <c r="G7521" s="77">
        <v>329742.59999999998</v>
      </c>
      <c r="H7521" s="77">
        <v>243193.45</v>
      </c>
      <c r="I7521" s="77">
        <v>86549.149999999965</v>
      </c>
      <c r="J7521" s="77">
        <v>0</v>
      </c>
      <c r="K7521" s="58"/>
      <c r="L7521" s="59" t="s">
        <v>3372</v>
      </c>
      <c r="M7521" s="20">
        <f>Таблица4[[#This Row],[Поступления]]/Таблица4[[#This Row],[Начисления]]</f>
        <v>0.73752511807694854</v>
      </c>
    </row>
    <row r="7522" spans="1:13" ht="15">
      <c r="A7522" s="56" t="s">
        <v>11174</v>
      </c>
      <c r="B7522" s="84" t="s">
        <v>2389</v>
      </c>
      <c r="C7522" s="84" t="s">
        <v>2369</v>
      </c>
      <c r="D7522" s="84" t="s">
        <v>2370</v>
      </c>
      <c r="E7522" s="84" t="s">
        <v>2388</v>
      </c>
      <c r="F7522" s="84" t="s">
        <v>20</v>
      </c>
      <c r="G7522" s="77">
        <v>613494.81000000006</v>
      </c>
      <c r="H7522" s="77">
        <v>498496.46</v>
      </c>
      <c r="I7522" s="77">
        <v>114998.35000000003</v>
      </c>
      <c r="J7522" s="77">
        <v>2038.28</v>
      </c>
      <c r="K7522" s="58"/>
      <c r="L7522" s="59" t="s">
        <v>3372</v>
      </c>
      <c r="M7522" s="20">
        <f>Таблица4[[#This Row],[Поступления]]/Таблица4[[#This Row],[Начисления]]</f>
        <v>0.81255204098629619</v>
      </c>
    </row>
    <row r="7523" spans="1:13" ht="15">
      <c r="A7523" s="56" t="s">
        <v>11175</v>
      </c>
      <c r="B7523" s="84" t="s">
        <v>2389</v>
      </c>
      <c r="C7523" s="84" t="s">
        <v>2369</v>
      </c>
      <c r="D7523" s="84" t="s">
        <v>2370</v>
      </c>
      <c r="E7523" s="84" t="s">
        <v>2388</v>
      </c>
      <c r="F7523" s="84" t="s">
        <v>78</v>
      </c>
      <c r="G7523" s="77">
        <v>580447.43999999994</v>
      </c>
      <c r="H7523" s="77">
        <v>395523.81</v>
      </c>
      <c r="I7523" s="77">
        <v>184923.62999999995</v>
      </c>
      <c r="J7523" s="77">
        <v>458.38</v>
      </c>
      <c r="K7523" s="58"/>
      <c r="L7523" s="59" t="s">
        <v>3372</v>
      </c>
      <c r="M7523" s="20">
        <f>Таблица4[[#This Row],[Поступления]]/Таблица4[[#This Row],[Начисления]]</f>
        <v>0.68141192939019601</v>
      </c>
    </row>
    <row r="7524" spans="1:13" ht="15">
      <c r="A7524" s="56" t="s">
        <v>11176</v>
      </c>
      <c r="B7524" s="84" t="s">
        <v>2390</v>
      </c>
      <c r="C7524" s="84" t="s">
        <v>2369</v>
      </c>
      <c r="D7524" s="84" t="s">
        <v>2370</v>
      </c>
      <c r="E7524" s="84" t="s">
        <v>1026</v>
      </c>
      <c r="F7524" s="84" t="s">
        <v>21</v>
      </c>
      <c r="G7524" s="77">
        <v>204884.48000000001</v>
      </c>
      <c r="H7524" s="77">
        <v>174370.25</v>
      </c>
      <c r="I7524" s="77">
        <v>30514.23000000001</v>
      </c>
      <c r="J7524" s="77">
        <v>1917.12</v>
      </c>
      <c r="K7524" s="58"/>
      <c r="L7524" s="59" t="s">
        <v>3372</v>
      </c>
      <c r="M7524" s="20">
        <f>Таблица4[[#This Row],[Поступления]]/Таблица4[[#This Row],[Начисления]]</f>
        <v>0.85106617153236785</v>
      </c>
    </row>
    <row r="7525" spans="1:13" ht="15">
      <c r="A7525" s="56" t="s">
        <v>11177</v>
      </c>
      <c r="B7525" s="84" t="s">
        <v>3456</v>
      </c>
      <c r="C7525" s="84" t="s">
        <v>2369</v>
      </c>
      <c r="D7525" s="84" t="s">
        <v>2370</v>
      </c>
      <c r="E7525" s="84" t="s">
        <v>3457</v>
      </c>
      <c r="F7525" s="84" t="s">
        <v>33</v>
      </c>
      <c r="G7525" s="77">
        <v>39716.629999999997</v>
      </c>
      <c r="H7525" s="77">
        <v>15192.86</v>
      </c>
      <c r="I7525" s="77">
        <v>24523.769999999997</v>
      </c>
      <c r="J7525" s="77">
        <v>0</v>
      </c>
      <c r="K7525" s="58"/>
      <c r="L7525" s="59" t="s">
        <v>3372</v>
      </c>
      <c r="M7525" s="20">
        <f>Таблица4[[#This Row],[Поступления]]/Таблица4[[#This Row],[Начисления]]</f>
        <v>0.38253144841342285</v>
      </c>
    </row>
    <row r="7526" spans="1:13" ht="15">
      <c r="A7526" s="56" t="s">
        <v>11178</v>
      </c>
      <c r="B7526" s="84" t="s">
        <v>3456</v>
      </c>
      <c r="C7526" s="84" t="s">
        <v>2369</v>
      </c>
      <c r="D7526" s="84" t="s">
        <v>2370</v>
      </c>
      <c r="E7526" s="84" t="s">
        <v>3457</v>
      </c>
      <c r="F7526" s="84" t="s">
        <v>70</v>
      </c>
      <c r="G7526" s="77">
        <v>42043.86</v>
      </c>
      <c r="H7526" s="77">
        <v>22794.57</v>
      </c>
      <c r="I7526" s="77">
        <v>19249.29</v>
      </c>
      <c r="J7526" s="77">
        <v>136.16999999999999</v>
      </c>
      <c r="K7526" s="58"/>
      <c r="L7526" s="59" t="s">
        <v>3372</v>
      </c>
      <c r="M7526" s="20">
        <f>Таблица4[[#This Row],[Поступления]]/Таблица4[[#This Row],[Начисления]]</f>
        <v>0.54216168543991916</v>
      </c>
    </row>
    <row r="7527" spans="1:13" ht="15">
      <c r="A7527" s="56" t="s">
        <v>11179</v>
      </c>
      <c r="B7527" s="84" t="s">
        <v>3456</v>
      </c>
      <c r="C7527" s="84" t="s">
        <v>2369</v>
      </c>
      <c r="D7527" s="84" t="s">
        <v>2370</v>
      </c>
      <c r="E7527" s="84" t="s">
        <v>3457</v>
      </c>
      <c r="F7527" s="84" t="s">
        <v>29</v>
      </c>
      <c r="G7527" s="77">
        <v>58707.74</v>
      </c>
      <c r="H7527" s="77">
        <v>51615.92</v>
      </c>
      <c r="I7527" s="77">
        <v>7091.82</v>
      </c>
      <c r="J7527" s="77">
        <v>0</v>
      </c>
      <c r="K7527" s="58"/>
      <c r="L7527" s="59" t="s">
        <v>3372</v>
      </c>
      <c r="M7527" s="20">
        <f>Таблица4[[#This Row],[Поступления]]/Таблица4[[#This Row],[Начисления]]</f>
        <v>0.87920127737841725</v>
      </c>
    </row>
    <row r="7528" spans="1:13" ht="15">
      <c r="A7528" s="56" t="s">
        <v>11180</v>
      </c>
      <c r="B7528" s="84" t="s">
        <v>3456</v>
      </c>
      <c r="C7528" s="84" t="s">
        <v>2369</v>
      </c>
      <c r="D7528" s="84" t="s">
        <v>2370</v>
      </c>
      <c r="E7528" s="84" t="s">
        <v>3457</v>
      </c>
      <c r="F7528" s="84" t="s">
        <v>25</v>
      </c>
      <c r="G7528" s="77">
        <v>58158.9</v>
      </c>
      <c r="H7528" s="77">
        <v>41261.89</v>
      </c>
      <c r="I7528" s="77">
        <v>16897.010000000002</v>
      </c>
      <c r="J7528" s="77">
        <v>762.34</v>
      </c>
      <c r="K7528" s="58"/>
      <c r="L7528" s="59" t="s">
        <v>3372</v>
      </c>
      <c r="M7528" s="20">
        <f>Таблица4[[#This Row],[Поступления]]/Таблица4[[#This Row],[Начисления]]</f>
        <v>0.70946819833249941</v>
      </c>
    </row>
    <row r="7529" spans="1:13" ht="15">
      <c r="A7529" s="56" t="s">
        <v>11181</v>
      </c>
      <c r="B7529" s="84" t="s">
        <v>3456</v>
      </c>
      <c r="C7529" s="84" t="s">
        <v>2369</v>
      </c>
      <c r="D7529" s="84" t="s">
        <v>2370</v>
      </c>
      <c r="E7529" s="84" t="s">
        <v>3457</v>
      </c>
      <c r="F7529" s="84" t="s">
        <v>30</v>
      </c>
      <c r="G7529" s="77">
        <v>74734.960000000006</v>
      </c>
      <c r="H7529" s="77">
        <v>51685.23</v>
      </c>
      <c r="I7529" s="77">
        <v>23049.730000000003</v>
      </c>
      <c r="J7529" s="77">
        <v>2088.4299999999998</v>
      </c>
      <c r="K7529" s="58"/>
      <c r="L7529" s="59" t="s">
        <v>3372</v>
      </c>
      <c r="M7529" s="20">
        <f>Таблица4[[#This Row],[Поступления]]/Таблица4[[#This Row],[Начисления]]</f>
        <v>0.69158035275592578</v>
      </c>
    </row>
    <row r="7530" spans="1:13" ht="15">
      <c r="A7530" s="56" t="s">
        <v>11182</v>
      </c>
      <c r="B7530" s="84" t="s">
        <v>3456</v>
      </c>
      <c r="C7530" s="84" t="s">
        <v>2369</v>
      </c>
      <c r="D7530" s="84" t="s">
        <v>2370</v>
      </c>
      <c r="E7530" s="84" t="s">
        <v>3457</v>
      </c>
      <c r="F7530" s="84" t="s">
        <v>71</v>
      </c>
      <c r="G7530" s="77">
        <v>89225.26</v>
      </c>
      <c r="H7530" s="77">
        <v>62131.19</v>
      </c>
      <c r="I7530" s="77">
        <v>27094.069999999992</v>
      </c>
      <c r="J7530" s="77">
        <v>1086.3900000000001</v>
      </c>
      <c r="K7530" s="58"/>
      <c r="L7530" s="59" t="s">
        <v>3372</v>
      </c>
      <c r="M7530" s="20">
        <f>Таблица4[[#This Row],[Поступления]]/Таблица4[[#This Row],[Начисления]]</f>
        <v>0.6963408120077208</v>
      </c>
    </row>
    <row r="7531" spans="1:13" ht="15">
      <c r="A7531" s="56" t="s">
        <v>11183</v>
      </c>
      <c r="B7531" s="84" t="s">
        <v>2392</v>
      </c>
      <c r="C7531" s="84" t="s">
        <v>2369</v>
      </c>
      <c r="D7531" s="84" t="s">
        <v>2370</v>
      </c>
      <c r="E7531" s="84" t="s">
        <v>2391</v>
      </c>
      <c r="F7531" s="84" t="s">
        <v>79</v>
      </c>
      <c r="G7531" s="77">
        <v>153882.84</v>
      </c>
      <c r="H7531" s="77">
        <v>99077.41</v>
      </c>
      <c r="I7531" s="77">
        <v>54805.429999999993</v>
      </c>
      <c r="J7531" s="77">
        <v>569.02</v>
      </c>
      <c r="K7531" s="58"/>
      <c r="L7531" s="59" t="s">
        <v>3372</v>
      </c>
      <c r="M7531" s="20">
        <f>Таблица4[[#This Row],[Поступления]]/Таблица4[[#This Row],[Начисления]]</f>
        <v>0.64384963261660633</v>
      </c>
    </row>
    <row r="7532" spans="1:13" ht="15">
      <c r="A7532" s="56" t="s">
        <v>11184</v>
      </c>
      <c r="B7532" s="84" t="s">
        <v>2392</v>
      </c>
      <c r="C7532" s="84" t="s">
        <v>2369</v>
      </c>
      <c r="D7532" s="84" t="s">
        <v>2370</v>
      </c>
      <c r="E7532" s="84" t="s">
        <v>2391</v>
      </c>
      <c r="F7532" s="84" t="s">
        <v>80</v>
      </c>
      <c r="G7532" s="77">
        <v>162467.14000000001</v>
      </c>
      <c r="H7532" s="77">
        <v>75505.72</v>
      </c>
      <c r="I7532" s="77">
        <v>86961.420000000013</v>
      </c>
      <c r="J7532" s="77">
        <v>191.94</v>
      </c>
      <c r="K7532" s="58"/>
      <c r="L7532" s="59" t="s">
        <v>3372</v>
      </c>
      <c r="M7532" s="20">
        <f>Таблица4[[#This Row],[Поступления]]/Таблица4[[#This Row],[Начисления]]</f>
        <v>0.46474456311596296</v>
      </c>
    </row>
    <row r="7533" spans="1:13" ht="15">
      <c r="A7533" s="56" t="s">
        <v>11185</v>
      </c>
      <c r="B7533" s="84" t="s">
        <v>2392</v>
      </c>
      <c r="C7533" s="84" t="s">
        <v>2369</v>
      </c>
      <c r="D7533" s="84" t="s">
        <v>2370</v>
      </c>
      <c r="E7533" s="84" t="s">
        <v>2391</v>
      </c>
      <c r="F7533" s="84" t="s">
        <v>138</v>
      </c>
      <c r="G7533" s="77">
        <v>173796.06</v>
      </c>
      <c r="H7533" s="77">
        <v>106514.99</v>
      </c>
      <c r="I7533" s="77">
        <v>67281.069999999992</v>
      </c>
      <c r="J7533" s="77">
        <v>1.42</v>
      </c>
      <c r="K7533" s="58"/>
      <c r="L7533" s="59" t="s">
        <v>3372</v>
      </c>
      <c r="M7533" s="20">
        <f>Таблица4[[#This Row],[Поступления]]/Таблица4[[#This Row],[Начисления]]</f>
        <v>0.61287344488707052</v>
      </c>
    </row>
    <row r="7534" spans="1:13" ht="15">
      <c r="A7534" s="56" t="s">
        <v>11186</v>
      </c>
      <c r="B7534" s="84" t="s">
        <v>2392</v>
      </c>
      <c r="C7534" s="84" t="s">
        <v>2369</v>
      </c>
      <c r="D7534" s="84" t="s">
        <v>2370</v>
      </c>
      <c r="E7534" s="84" t="s">
        <v>2391</v>
      </c>
      <c r="F7534" s="84" t="s">
        <v>177</v>
      </c>
      <c r="G7534" s="77">
        <v>201920.38</v>
      </c>
      <c r="H7534" s="77">
        <v>115976.97</v>
      </c>
      <c r="I7534" s="77">
        <v>85943.41</v>
      </c>
      <c r="J7534" s="77">
        <v>0</v>
      </c>
      <c r="K7534" s="58"/>
      <c r="L7534" s="59" t="s">
        <v>3372</v>
      </c>
      <c r="M7534" s="20">
        <f>Таблица4[[#This Row],[Поступления]]/Таблица4[[#This Row],[Начисления]]</f>
        <v>0.57436980853542374</v>
      </c>
    </row>
    <row r="7535" spans="1:13" ht="15">
      <c r="A7535" s="56" t="s">
        <v>11187</v>
      </c>
      <c r="B7535" s="84" t="s">
        <v>2393</v>
      </c>
      <c r="C7535" s="84" t="s">
        <v>2369</v>
      </c>
      <c r="D7535" s="84" t="s">
        <v>2370</v>
      </c>
      <c r="E7535" s="84" t="s">
        <v>1194</v>
      </c>
      <c r="F7535" s="84" t="s">
        <v>29</v>
      </c>
      <c r="G7535" s="77">
        <v>47664.34</v>
      </c>
      <c r="H7535" s="77">
        <v>19772.37</v>
      </c>
      <c r="I7535" s="77">
        <v>27891.969999999998</v>
      </c>
      <c r="J7535" s="77">
        <v>0</v>
      </c>
      <c r="K7535" s="58"/>
      <c r="L7535" s="59" t="s">
        <v>3372</v>
      </c>
      <c r="M7535" s="20">
        <f>Таблица4[[#This Row],[Поступления]]/Таблица4[[#This Row],[Начисления]]</f>
        <v>0.41482521314676757</v>
      </c>
    </row>
    <row r="7536" spans="1:13" ht="15">
      <c r="A7536" s="56" t="s">
        <v>11188</v>
      </c>
      <c r="B7536" s="84" t="s">
        <v>2393</v>
      </c>
      <c r="C7536" s="84" t="s">
        <v>2369</v>
      </c>
      <c r="D7536" s="84" t="s">
        <v>2370</v>
      </c>
      <c r="E7536" s="84" t="s">
        <v>1194</v>
      </c>
      <c r="F7536" s="84" t="s">
        <v>25</v>
      </c>
      <c r="G7536" s="77">
        <v>138316.57</v>
      </c>
      <c r="H7536" s="77">
        <v>54976.71</v>
      </c>
      <c r="I7536" s="77">
        <v>83339.860000000015</v>
      </c>
      <c r="J7536" s="77">
        <v>0</v>
      </c>
      <c r="K7536" s="58"/>
      <c r="L7536" s="59" t="s">
        <v>3372</v>
      </c>
      <c r="M7536" s="20">
        <f>Таблица4[[#This Row],[Поступления]]/Таблица4[[#This Row],[Начисления]]</f>
        <v>0.39747016572200999</v>
      </c>
    </row>
    <row r="7537" spans="1:13" ht="15">
      <c r="A7537" s="56" t="s">
        <v>11189</v>
      </c>
      <c r="B7537" s="84" t="s">
        <v>2394</v>
      </c>
      <c r="C7537" s="84" t="s">
        <v>2369</v>
      </c>
      <c r="D7537" s="84" t="s">
        <v>2370</v>
      </c>
      <c r="E7537" s="84" t="s">
        <v>1196</v>
      </c>
      <c r="F7537" s="84" t="s">
        <v>21</v>
      </c>
      <c r="G7537" s="77">
        <v>681264.21</v>
      </c>
      <c r="H7537" s="77">
        <v>436643.69</v>
      </c>
      <c r="I7537" s="77">
        <v>244620.51999999996</v>
      </c>
      <c r="J7537" s="77">
        <v>2889.38</v>
      </c>
      <c r="K7537" s="58"/>
      <c r="L7537" s="59" t="s">
        <v>3372</v>
      </c>
      <c r="M7537" s="20">
        <f>Таблица4[[#This Row],[Поступления]]/Таблица4[[#This Row],[Начисления]]</f>
        <v>0.64093149704723229</v>
      </c>
    </row>
    <row r="7538" spans="1:13" ht="15">
      <c r="A7538" s="56" t="s">
        <v>11190</v>
      </c>
      <c r="B7538" s="84" t="s">
        <v>2394</v>
      </c>
      <c r="C7538" s="84" t="s">
        <v>2369</v>
      </c>
      <c r="D7538" s="84" t="s">
        <v>2370</v>
      </c>
      <c r="E7538" s="84" t="s">
        <v>1196</v>
      </c>
      <c r="F7538" s="84" t="s">
        <v>23</v>
      </c>
      <c r="G7538" s="77">
        <v>692220.7</v>
      </c>
      <c r="H7538" s="77">
        <v>562322.38</v>
      </c>
      <c r="I7538" s="79">
        <v>129898.31999999995</v>
      </c>
      <c r="J7538" s="79">
        <v>4863.71</v>
      </c>
      <c r="K7538" s="58"/>
      <c r="L7538" s="59" t="s">
        <v>3372</v>
      </c>
      <c r="M7538" s="20">
        <f>Таблица4[[#This Row],[Поступления]]/Таблица4[[#This Row],[Начисления]]</f>
        <v>0.81234551350458029</v>
      </c>
    </row>
    <row r="7539" spans="1:13" ht="15">
      <c r="A7539" s="56" t="s">
        <v>11191</v>
      </c>
      <c r="B7539" s="84" t="s">
        <v>2394</v>
      </c>
      <c r="C7539" s="84" t="s">
        <v>2369</v>
      </c>
      <c r="D7539" s="84" t="s">
        <v>2370</v>
      </c>
      <c r="E7539" s="84" t="s">
        <v>1196</v>
      </c>
      <c r="F7539" s="84" t="s">
        <v>28</v>
      </c>
      <c r="G7539" s="77">
        <v>208199.51</v>
      </c>
      <c r="H7539" s="77">
        <v>148422.13</v>
      </c>
      <c r="I7539" s="79">
        <v>59777.380000000005</v>
      </c>
      <c r="J7539" s="79">
        <v>263.92</v>
      </c>
      <c r="K7539" s="58"/>
      <c r="L7539" s="59" t="s">
        <v>3373</v>
      </c>
      <c r="M7539" s="20">
        <f>Таблица4[[#This Row],[Поступления]]/Таблица4[[#This Row],[Начисления]]</f>
        <v>0.71288414655730936</v>
      </c>
    </row>
    <row r="7540" spans="1:13" ht="15">
      <c r="A7540" s="56" t="s">
        <v>11192</v>
      </c>
      <c r="B7540" s="84" t="s">
        <v>2394</v>
      </c>
      <c r="C7540" s="84" t="s">
        <v>2369</v>
      </c>
      <c r="D7540" s="84" t="s">
        <v>2370</v>
      </c>
      <c r="E7540" s="84" t="s">
        <v>1196</v>
      </c>
      <c r="F7540" s="84" t="s">
        <v>32</v>
      </c>
      <c r="G7540" s="77">
        <v>349414.42</v>
      </c>
      <c r="H7540" s="77">
        <v>235037.02</v>
      </c>
      <c r="I7540" s="77">
        <v>114377.4</v>
      </c>
      <c r="J7540" s="77">
        <v>964.45</v>
      </c>
      <c r="K7540" s="58"/>
      <c r="L7540" s="59" t="s">
        <v>3372</v>
      </c>
      <c r="M7540" s="20">
        <f>Таблица4[[#This Row],[Поступления]]/Таблица4[[#This Row],[Начисления]]</f>
        <v>0.67265976029266339</v>
      </c>
    </row>
    <row r="7541" spans="1:13" ht="15">
      <c r="A7541" s="56" t="s">
        <v>11193</v>
      </c>
      <c r="B7541" s="84" t="s">
        <v>2394</v>
      </c>
      <c r="C7541" s="84" t="s">
        <v>2369</v>
      </c>
      <c r="D7541" s="84" t="s">
        <v>2370</v>
      </c>
      <c r="E7541" s="84" t="s">
        <v>1196</v>
      </c>
      <c r="F7541" s="84" t="s">
        <v>33</v>
      </c>
      <c r="G7541" s="77">
        <v>96294.77</v>
      </c>
      <c r="H7541" s="77">
        <v>16972.3</v>
      </c>
      <c r="I7541" s="77">
        <v>79322.47</v>
      </c>
      <c r="J7541" s="77">
        <v>0</v>
      </c>
      <c r="K7541" s="58"/>
      <c r="L7541" s="59" t="s">
        <v>3372</v>
      </c>
      <c r="M7541" s="20">
        <f>Таблица4[[#This Row],[Поступления]]/Таблица4[[#This Row],[Начисления]]</f>
        <v>0.17625360131188847</v>
      </c>
    </row>
    <row r="7542" spans="1:13" ht="15">
      <c r="A7542" s="56" t="s">
        <v>11194</v>
      </c>
      <c r="B7542" s="84" t="s">
        <v>2394</v>
      </c>
      <c r="C7542" s="84" t="s">
        <v>2369</v>
      </c>
      <c r="D7542" s="84" t="s">
        <v>2370</v>
      </c>
      <c r="E7542" s="84" t="s">
        <v>1196</v>
      </c>
      <c r="F7542" s="84" t="s">
        <v>29</v>
      </c>
      <c r="G7542" s="77">
        <v>96602.14</v>
      </c>
      <c r="H7542" s="77">
        <v>62378.79</v>
      </c>
      <c r="I7542" s="77">
        <v>34223.35</v>
      </c>
      <c r="J7542" s="77">
        <v>7626.48</v>
      </c>
      <c r="K7542" s="58"/>
      <c r="L7542" s="59" t="s">
        <v>3372</v>
      </c>
      <c r="M7542" s="20">
        <f>Таблица4[[#This Row],[Поступления]]/Таблица4[[#This Row],[Начисления]]</f>
        <v>0.64572886273533903</v>
      </c>
    </row>
    <row r="7543" spans="1:13" ht="15">
      <c r="A7543" s="56" t="s">
        <v>11195</v>
      </c>
      <c r="B7543" s="84" t="s">
        <v>2394</v>
      </c>
      <c r="C7543" s="84" t="s">
        <v>2369</v>
      </c>
      <c r="D7543" s="84" t="s">
        <v>2370</v>
      </c>
      <c r="E7543" s="84" t="s">
        <v>1196</v>
      </c>
      <c r="F7543" s="84" t="s">
        <v>30</v>
      </c>
      <c r="G7543" s="77">
        <v>97172.54</v>
      </c>
      <c r="H7543" s="77">
        <v>49523.89</v>
      </c>
      <c r="I7543" s="77">
        <v>47648.649999999994</v>
      </c>
      <c r="J7543" s="77">
        <v>327.69</v>
      </c>
      <c r="K7543" s="58"/>
      <c r="L7543" s="59" t="s">
        <v>3372</v>
      </c>
      <c r="M7543" s="20">
        <f>Таблица4[[#This Row],[Поступления]]/Таблица4[[#This Row],[Начисления]]</f>
        <v>0.50964902224435016</v>
      </c>
    </row>
    <row r="7544" spans="1:13" ht="15">
      <c r="A7544" s="56" t="s">
        <v>11196</v>
      </c>
      <c r="B7544" s="84" t="s">
        <v>2394</v>
      </c>
      <c r="C7544" s="84" t="s">
        <v>2369</v>
      </c>
      <c r="D7544" s="84" t="s">
        <v>2370</v>
      </c>
      <c r="E7544" s="84" t="s">
        <v>1196</v>
      </c>
      <c r="F7544" s="84" t="s">
        <v>31</v>
      </c>
      <c r="G7544" s="77">
        <v>96426.5</v>
      </c>
      <c r="H7544" s="77">
        <v>88554.12</v>
      </c>
      <c r="I7544" s="77">
        <v>7872.3800000000047</v>
      </c>
      <c r="J7544" s="77">
        <v>3419.83</v>
      </c>
      <c r="K7544" s="58"/>
      <c r="L7544" s="59" t="s">
        <v>3372</v>
      </c>
      <c r="M7544" s="20">
        <f>Таблица4[[#This Row],[Поступления]]/Таблица4[[#This Row],[Начисления]]</f>
        <v>0.91835874992870214</v>
      </c>
    </row>
    <row r="7545" spans="1:13" ht="15">
      <c r="A7545" s="56" t="s">
        <v>11197</v>
      </c>
      <c r="B7545" s="84" t="s">
        <v>2394</v>
      </c>
      <c r="C7545" s="84" t="s">
        <v>2369</v>
      </c>
      <c r="D7545" s="84" t="s">
        <v>2370</v>
      </c>
      <c r="E7545" s="84" t="s">
        <v>1196</v>
      </c>
      <c r="F7545" s="84" t="s">
        <v>19</v>
      </c>
      <c r="G7545" s="77">
        <v>95372.66</v>
      </c>
      <c r="H7545" s="77">
        <v>96334.47</v>
      </c>
      <c r="I7545" s="79">
        <v>0</v>
      </c>
      <c r="J7545" s="79">
        <v>961.80999999999767</v>
      </c>
      <c r="K7545" s="58"/>
      <c r="L7545" s="59" t="s">
        <v>3372</v>
      </c>
      <c r="M7545" s="20">
        <f>Таблица4[[#This Row],[Поступления]]/Таблица4[[#This Row],[Начисления]]</f>
        <v>1.0100847559457815</v>
      </c>
    </row>
    <row r="7546" spans="1:13" ht="15">
      <c r="A7546" s="56" t="s">
        <v>11198</v>
      </c>
      <c r="B7546" s="84" t="s">
        <v>2395</v>
      </c>
      <c r="C7546" s="84" t="s">
        <v>2369</v>
      </c>
      <c r="D7546" s="84" t="s">
        <v>2370</v>
      </c>
      <c r="E7546" s="84" t="s">
        <v>1050</v>
      </c>
      <c r="F7546" s="84" t="s">
        <v>22</v>
      </c>
      <c r="G7546" s="77">
        <v>84548.81</v>
      </c>
      <c r="H7546" s="77">
        <v>35133.08</v>
      </c>
      <c r="I7546" s="77">
        <v>49415.729999999996</v>
      </c>
      <c r="J7546" s="77">
        <v>0</v>
      </c>
      <c r="K7546" s="58"/>
      <c r="L7546" s="59" t="s">
        <v>3372</v>
      </c>
      <c r="M7546" s="20">
        <f>Таблица4[[#This Row],[Поступления]]/Таблица4[[#This Row],[Начисления]]</f>
        <v>0.41553606727285697</v>
      </c>
    </row>
    <row r="7547" spans="1:13" ht="15">
      <c r="A7547" s="56" t="s">
        <v>11199</v>
      </c>
      <c r="B7547" s="84" t="s">
        <v>2396</v>
      </c>
      <c r="C7547" s="84" t="s">
        <v>2369</v>
      </c>
      <c r="D7547" s="84" t="s">
        <v>2370</v>
      </c>
      <c r="E7547" s="84" t="s">
        <v>2317</v>
      </c>
      <c r="F7547" s="84" t="s">
        <v>23</v>
      </c>
      <c r="G7547" s="77">
        <v>83817.240000000005</v>
      </c>
      <c r="H7547" s="77">
        <v>19451.78</v>
      </c>
      <c r="I7547" s="77">
        <v>64365.460000000006</v>
      </c>
      <c r="J7547" s="77">
        <v>0</v>
      </c>
      <c r="K7547" s="58"/>
      <c r="L7547" s="59" t="s">
        <v>3372</v>
      </c>
      <c r="M7547" s="20">
        <f>Таблица4[[#This Row],[Поступления]]/Таблица4[[#This Row],[Начисления]]</f>
        <v>0.23207373566583675</v>
      </c>
    </row>
    <row r="7548" spans="1:13" ht="15">
      <c r="A7548" s="56" t="s">
        <v>11200</v>
      </c>
      <c r="B7548" s="84" t="s">
        <v>2396</v>
      </c>
      <c r="C7548" s="84" t="s">
        <v>2369</v>
      </c>
      <c r="D7548" s="84" t="s">
        <v>2370</v>
      </c>
      <c r="E7548" s="84" t="s">
        <v>2317</v>
      </c>
      <c r="F7548" s="84" t="s">
        <v>28</v>
      </c>
      <c r="G7548" s="77">
        <v>82536.06</v>
      </c>
      <c r="H7548" s="77">
        <v>56477.53</v>
      </c>
      <c r="I7548" s="79">
        <v>26058.53</v>
      </c>
      <c r="J7548" s="79">
        <v>0</v>
      </c>
      <c r="K7548" s="58"/>
      <c r="L7548" s="59" t="s">
        <v>3372</v>
      </c>
      <c r="M7548" s="20">
        <f>Таблица4[[#This Row],[Поступления]]/Таблица4[[#This Row],[Начисления]]</f>
        <v>0.68427702994303341</v>
      </c>
    </row>
    <row r="7549" spans="1:13" ht="15">
      <c r="A7549" s="56" t="s">
        <v>11201</v>
      </c>
      <c r="B7549" s="84" t="s">
        <v>2396</v>
      </c>
      <c r="C7549" s="84" t="s">
        <v>2369</v>
      </c>
      <c r="D7549" s="84" t="s">
        <v>2370</v>
      </c>
      <c r="E7549" s="84" t="s">
        <v>2317</v>
      </c>
      <c r="F7549" s="84" t="s">
        <v>32</v>
      </c>
      <c r="G7549" s="77">
        <v>83713.990000000005</v>
      </c>
      <c r="H7549" s="77">
        <v>1000</v>
      </c>
      <c r="I7549" s="77">
        <v>82713.990000000005</v>
      </c>
      <c r="J7549" s="77">
        <v>0</v>
      </c>
      <c r="K7549" s="58"/>
      <c r="L7549" s="59" t="s">
        <v>3372</v>
      </c>
      <c r="M7549" s="20">
        <f>Таблица4[[#This Row],[Поступления]]/Таблица4[[#This Row],[Начисления]]</f>
        <v>1.1945434687798299E-2</v>
      </c>
    </row>
    <row r="7550" spans="1:13" ht="15">
      <c r="A7550" s="56" t="s">
        <v>11202</v>
      </c>
      <c r="B7550" s="84" t="s">
        <v>2396</v>
      </c>
      <c r="C7550" s="84" t="s">
        <v>2369</v>
      </c>
      <c r="D7550" s="84" t="s">
        <v>2370</v>
      </c>
      <c r="E7550" s="84" t="s">
        <v>2317</v>
      </c>
      <c r="F7550" s="84" t="s">
        <v>33</v>
      </c>
      <c r="G7550" s="77">
        <v>81812.81</v>
      </c>
      <c r="H7550" s="77">
        <v>9712.5499999999993</v>
      </c>
      <c r="I7550" s="77">
        <v>72100.259999999995</v>
      </c>
      <c r="J7550" s="77">
        <v>0</v>
      </c>
      <c r="K7550" s="58"/>
      <c r="L7550" s="59" t="s">
        <v>3372</v>
      </c>
      <c r="M7550" s="20">
        <f>Таблица4[[#This Row],[Поступления]]/Таблица4[[#This Row],[Начисления]]</f>
        <v>0.1187167388578879</v>
      </c>
    </row>
    <row r="7551" spans="1:13" ht="15">
      <c r="A7551" s="56" t="s">
        <v>11203</v>
      </c>
      <c r="B7551" s="84" t="s">
        <v>2396</v>
      </c>
      <c r="C7551" s="84" t="s">
        <v>2369</v>
      </c>
      <c r="D7551" s="84" t="s">
        <v>2370</v>
      </c>
      <c r="E7551" s="84" t="s">
        <v>2317</v>
      </c>
      <c r="F7551" s="84" t="s">
        <v>29</v>
      </c>
      <c r="G7551" s="77">
        <v>84437.34</v>
      </c>
      <c r="H7551" s="77">
        <v>0</v>
      </c>
      <c r="I7551" s="79">
        <v>84437.34</v>
      </c>
      <c r="J7551" s="77">
        <v>0</v>
      </c>
      <c r="K7551" s="58"/>
      <c r="L7551" s="59" t="s">
        <v>3372</v>
      </c>
      <c r="M7551" s="20">
        <f>Таблица4[[#This Row],[Поступления]]/Таблица4[[#This Row],[Начисления]]</f>
        <v>0</v>
      </c>
    </row>
    <row r="7552" spans="1:13" ht="15">
      <c r="A7552" s="56" t="s">
        <v>11204</v>
      </c>
      <c r="B7552" s="84" t="s">
        <v>2396</v>
      </c>
      <c r="C7552" s="84" t="s">
        <v>2369</v>
      </c>
      <c r="D7552" s="84" t="s">
        <v>2370</v>
      </c>
      <c r="E7552" s="84" t="s">
        <v>2317</v>
      </c>
      <c r="F7552" s="84" t="s">
        <v>30</v>
      </c>
      <c r="G7552" s="77">
        <v>64805.54</v>
      </c>
      <c r="H7552" s="77">
        <v>21073.43</v>
      </c>
      <c r="I7552" s="77">
        <v>43732.11</v>
      </c>
      <c r="J7552" s="77">
        <v>0</v>
      </c>
      <c r="K7552" s="58"/>
      <c r="L7552" s="59" t="s">
        <v>3372</v>
      </c>
      <c r="M7552" s="20">
        <f>Таблица4[[#This Row],[Поступления]]/Таблица4[[#This Row],[Начисления]]</f>
        <v>0.32517945225053291</v>
      </c>
    </row>
    <row r="7553" spans="1:13" ht="15">
      <c r="A7553" s="56" t="s">
        <v>11205</v>
      </c>
      <c r="B7553" s="84" t="s">
        <v>2405</v>
      </c>
      <c r="C7553" s="84" t="s">
        <v>2397</v>
      </c>
      <c r="D7553" s="84" t="s">
        <v>2398</v>
      </c>
      <c r="E7553" s="84" t="s">
        <v>2404</v>
      </c>
      <c r="F7553" s="84" t="s">
        <v>21</v>
      </c>
      <c r="G7553" s="77">
        <v>532190.39</v>
      </c>
      <c r="H7553" s="77">
        <v>405319.01</v>
      </c>
      <c r="I7553" s="77">
        <v>126871.38</v>
      </c>
      <c r="J7553" s="77">
        <v>3488.75</v>
      </c>
      <c r="K7553" s="58"/>
      <c r="L7553" s="59" t="s">
        <v>3372</v>
      </c>
      <c r="M7553" s="20">
        <f>Таблица4[[#This Row],[Поступления]]/Таблица4[[#This Row],[Начисления]]</f>
        <v>0.76160527814115542</v>
      </c>
    </row>
    <row r="7554" spans="1:13" ht="15">
      <c r="A7554" s="42" t="s">
        <v>11206</v>
      </c>
      <c r="B7554" s="82" t="s">
        <v>2405</v>
      </c>
      <c r="C7554" s="82" t="s">
        <v>2397</v>
      </c>
      <c r="D7554" s="82" t="s">
        <v>2398</v>
      </c>
      <c r="E7554" s="82" t="s">
        <v>2404</v>
      </c>
      <c r="F7554" s="82" t="s">
        <v>22</v>
      </c>
      <c r="G7554" s="79">
        <v>299774.06</v>
      </c>
      <c r="H7554" s="79">
        <v>219878.58</v>
      </c>
      <c r="I7554" s="79">
        <v>79895.48000000001</v>
      </c>
      <c r="J7554" s="79">
        <v>653.89</v>
      </c>
      <c r="K7554" s="43"/>
      <c r="L7554" s="52" t="s">
        <v>3372</v>
      </c>
      <c r="M7554" s="16">
        <f>Таблица4[[#This Row],[Поступления]]/Таблица4[[#This Row],[Начисления]]</f>
        <v>0.73348100899724278</v>
      </c>
    </row>
    <row r="7555" spans="1:13" ht="15">
      <c r="A7555" s="42" t="s">
        <v>11207</v>
      </c>
      <c r="B7555" s="82" t="s">
        <v>2405</v>
      </c>
      <c r="C7555" s="82" t="s">
        <v>2397</v>
      </c>
      <c r="D7555" s="82" t="s">
        <v>2398</v>
      </c>
      <c r="E7555" s="82" t="s">
        <v>2404</v>
      </c>
      <c r="F7555" s="82" t="s">
        <v>24</v>
      </c>
      <c r="G7555" s="79">
        <v>617375.37</v>
      </c>
      <c r="H7555" s="79">
        <v>506789.68</v>
      </c>
      <c r="I7555" s="79">
        <v>110585.69</v>
      </c>
      <c r="J7555" s="79">
        <v>1531.16</v>
      </c>
      <c r="K7555" s="43"/>
      <c r="L7555" s="52" t="s">
        <v>3372</v>
      </c>
      <c r="M7555" s="16">
        <f>Таблица4[[#This Row],[Поступления]]/Таблица4[[#This Row],[Начисления]]</f>
        <v>0.82087771010366029</v>
      </c>
    </row>
    <row r="7556" spans="1:13" ht="15">
      <c r="A7556" s="42" t="s">
        <v>11208</v>
      </c>
      <c r="B7556" s="82" t="s">
        <v>2405</v>
      </c>
      <c r="C7556" s="82" t="s">
        <v>2397</v>
      </c>
      <c r="D7556" s="82" t="s">
        <v>2398</v>
      </c>
      <c r="E7556" s="82" t="s">
        <v>2404</v>
      </c>
      <c r="F7556" s="82" t="s">
        <v>27</v>
      </c>
      <c r="G7556" s="79">
        <v>184817.82</v>
      </c>
      <c r="H7556" s="79">
        <v>131086.31</v>
      </c>
      <c r="I7556" s="79">
        <v>53731.510000000009</v>
      </c>
      <c r="J7556" s="79">
        <v>1022.77</v>
      </c>
      <c r="K7556" s="43"/>
      <c r="L7556" s="52" t="s">
        <v>3372</v>
      </c>
      <c r="M7556" s="16">
        <f>Таблица4[[#This Row],[Поступления]]/Таблица4[[#This Row],[Начисления]]</f>
        <v>0.70927311013624117</v>
      </c>
    </row>
    <row r="7557" spans="1:13" ht="15">
      <c r="A7557" s="42" t="s">
        <v>11209</v>
      </c>
      <c r="B7557" s="82" t="s">
        <v>2405</v>
      </c>
      <c r="C7557" s="82" t="s">
        <v>2397</v>
      </c>
      <c r="D7557" s="82" t="s">
        <v>2398</v>
      </c>
      <c r="E7557" s="82" t="s">
        <v>2404</v>
      </c>
      <c r="F7557" s="82" t="s">
        <v>98</v>
      </c>
      <c r="G7557" s="79">
        <v>167473.01999999999</v>
      </c>
      <c r="H7557" s="79">
        <v>125401.74</v>
      </c>
      <c r="I7557" s="79">
        <v>42071.279999999984</v>
      </c>
      <c r="J7557" s="79">
        <v>2570.23</v>
      </c>
      <c r="K7557" s="43"/>
      <c r="L7557" s="52" t="s">
        <v>3372</v>
      </c>
      <c r="M7557" s="16">
        <f>Таблица4[[#This Row],[Поступления]]/Таблица4[[#This Row],[Начисления]]</f>
        <v>0.7487877151794361</v>
      </c>
    </row>
    <row r="7558" spans="1:13" ht="15">
      <c r="A7558" s="42" t="s">
        <v>11210</v>
      </c>
      <c r="B7558" s="82" t="s">
        <v>2414</v>
      </c>
      <c r="C7558" s="82" t="s">
        <v>2397</v>
      </c>
      <c r="D7558" s="82" t="s">
        <v>2398</v>
      </c>
      <c r="E7558" s="82" t="s">
        <v>2413</v>
      </c>
      <c r="F7558" s="82" t="s">
        <v>104</v>
      </c>
      <c r="G7558" s="79">
        <v>82660.460000000006</v>
      </c>
      <c r="H7558" s="79">
        <v>62715.9</v>
      </c>
      <c r="I7558" s="79">
        <v>19944.560000000005</v>
      </c>
      <c r="J7558" s="79">
        <v>0</v>
      </c>
      <c r="K7558" s="43"/>
      <c r="L7558" s="52" t="s">
        <v>3372</v>
      </c>
      <c r="M7558" s="16">
        <f>Таблица4[[#This Row],[Поступления]]/Таблица4[[#This Row],[Начисления]]</f>
        <v>0.75871704561044051</v>
      </c>
    </row>
    <row r="7559" spans="1:13" ht="15">
      <c r="A7559" s="42" t="s">
        <v>11211</v>
      </c>
      <c r="B7559" s="82" t="s">
        <v>2414</v>
      </c>
      <c r="C7559" s="82" t="s">
        <v>2397</v>
      </c>
      <c r="D7559" s="82" t="s">
        <v>2398</v>
      </c>
      <c r="E7559" s="82" t="s">
        <v>2413</v>
      </c>
      <c r="F7559" s="82" t="s">
        <v>135</v>
      </c>
      <c r="G7559" s="79">
        <v>84988.05</v>
      </c>
      <c r="H7559" s="79">
        <v>68039.149999999994</v>
      </c>
      <c r="I7559" s="79">
        <v>16948.900000000009</v>
      </c>
      <c r="J7559" s="79">
        <v>0.26</v>
      </c>
      <c r="K7559" s="43"/>
      <c r="L7559" s="52" t="s">
        <v>3372</v>
      </c>
      <c r="M7559" s="16">
        <f>Таблица4[[#This Row],[Поступления]]/Таблица4[[#This Row],[Начисления]]</f>
        <v>0.80057313940018615</v>
      </c>
    </row>
    <row r="7560" spans="1:13" ht="15">
      <c r="A7560" s="42" t="s">
        <v>11212</v>
      </c>
      <c r="B7560" s="82" t="s">
        <v>2414</v>
      </c>
      <c r="C7560" s="82" t="s">
        <v>2397</v>
      </c>
      <c r="D7560" s="82" t="s">
        <v>2398</v>
      </c>
      <c r="E7560" s="82" t="s">
        <v>2413</v>
      </c>
      <c r="F7560" s="82" t="s">
        <v>143</v>
      </c>
      <c r="G7560" s="79">
        <v>85866.11</v>
      </c>
      <c r="H7560" s="79">
        <v>60118.87</v>
      </c>
      <c r="I7560" s="79">
        <v>25747.239999999998</v>
      </c>
      <c r="J7560" s="79">
        <v>0</v>
      </c>
      <c r="K7560" s="43"/>
      <c r="L7560" s="52" t="s">
        <v>3372</v>
      </c>
      <c r="M7560" s="16">
        <f>Таблица4[[#This Row],[Поступления]]/Таблица4[[#This Row],[Начисления]]</f>
        <v>0.70014665855947122</v>
      </c>
    </row>
    <row r="7561" spans="1:13" ht="15">
      <c r="A7561" s="42" t="s">
        <v>11213</v>
      </c>
      <c r="B7561" s="82" t="s">
        <v>2414</v>
      </c>
      <c r="C7561" s="82" t="s">
        <v>2397</v>
      </c>
      <c r="D7561" s="82" t="s">
        <v>2398</v>
      </c>
      <c r="E7561" s="82" t="s">
        <v>2413</v>
      </c>
      <c r="F7561" s="82" t="s">
        <v>144</v>
      </c>
      <c r="G7561" s="79">
        <v>84790.35</v>
      </c>
      <c r="H7561" s="79">
        <v>65732.929999999993</v>
      </c>
      <c r="I7561" s="79">
        <v>19057.420000000013</v>
      </c>
      <c r="J7561" s="79">
        <v>0</v>
      </c>
      <c r="K7561" s="43"/>
      <c r="L7561" s="52" t="s">
        <v>3372</v>
      </c>
      <c r="M7561" s="16">
        <f>Таблица4[[#This Row],[Поступления]]/Таблица4[[#This Row],[Начисления]]</f>
        <v>0.77524069661229122</v>
      </c>
    </row>
    <row r="7562" spans="1:13" ht="15">
      <c r="A7562" s="42" t="s">
        <v>11214</v>
      </c>
      <c r="B7562" s="82" t="s">
        <v>2414</v>
      </c>
      <c r="C7562" s="82" t="s">
        <v>2397</v>
      </c>
      <c r="D7562" s="82" t="s">
        <v>2398</v>
      </c>
      <c r="E7562" s="82" t="s">
        <v>2413</v>
      </c>
      <c r="F7562" s="82" t="s">
        <v>81</v>
      </c>
      <c r="G7562" s="79">
        <v>190481.93</v>
      </c>
      <c r="H7562" s="79">
        <v>136731.10999999999</v>
      </c>
      <c r="I7562" s="79">
        <v>53750.820000000007</v>
      </c>
      <c r="J7562" s="79">
        <v>1442.9</v>
      </c>
      <c r="K7562" s="43"/>
      <c r="L7562" s="52" t="s">
        <v>3372</v>
      </c>
      <c r="M7562" s="16">
        <f>Таблица4[[#This Row],[Поступления]]/Таблица4[[#This Row],[Начисления]]</f>
        <v>0.71781669788835079</v>
      </c>
    </row>
    <row r="7563" spans="1:13" ht="15">
      <c r="A7563" s="42" t="s">
        <v>11215</v>
      </c>
      <c r="B7563" s="82" t="s">
        <v>2414</v>
      </c>
      <c r="C7563" s="82" t="s">
        <v>2397</v>
      </c>
      <c r="D7563" s="82" t="s">
        <v>2398</v>
      </c>
      <c r="E7563" s="82" t="s">
        <v>2413</v>
      </c>
      <c r="F7563" s="82" t="s">
        <v>251</v>
      </c>
      <c r="G7563" s="79">
        <v>84021.89</v>
      </c>
      <c r="H7563" s="79">
        <v>48824.58</v>
      </c>
      <c r="I7563" s="79">
        <v>35197.31</v>
      </c>
      <c r="J7563" s="79">
        <v>0</v>
      </c>
      <c r="K7563" s="43"/>
      <c r="L7563" s="52" t="s">
        <v>3372</v>
      </c>
      <c r="M7563" s="16">
        <f>Таблица4[[#This Row],[Поступления]]/Таблица4[[#This Row],[Начисления]]</f>
        <v>0.58109356978282689</v>
      </c>
    </row>
    <row r="7564" spans="1:13" ht="15">
      <c r="A7564" s="42" t="s">
        <v>11216</v>
      </c>
      <c r="B7564" s="82" t="s">
        <v>2417</v>
      </c>
      <c r="C7564" s="82" t="s">
        <v>2397</v>
      </c>
      <c r="D7564" s="82" t="s">
        <v>2398</v>
      </c>
      <c r="E7564" s="82" t="s">
        <v>2416</v>
      </c>
      <c r="F7564" s="82" t="s">
        <v>79</v>
      </c>
      <c r="G7564" s="79">
        <v>59564.02</v>
      </c>
      <c r="H7564" s="79">
        <v>45966.55</v>
      </c>
      <c r="I7564" s="79">
        <v>13597.469999999994</v>
      </c>
      <c r="J7564" s="79">
        <v>436.67</v>
      </c>
      <c r="K7564" s="43"/>
      <c r="L7564" s="52" t="s">
        <v>3372</v>
      </c>
      <c r="M7564" s="16">
        <f>Таблица4[[#This Row],[Поступления]]/Таблица4[[#This Row],[Начисления]]</f>
        <v>0.771716717575476</v>
      </c>
    </row>
    <row r="7565" spans="1:13" ht="15">
      <c r="A7565" s="42" t="s">
        <v>11217</v>
      </c>
      <c r="B7565" s="82" t="s">
        <v>2417</v>
      </c>
      <c r="C7565" s="82" t="s">
        <v>2397</v>
      </c>
      <c r="D7565" s="82" t="s">
        <v>2398</v>
      </c>
      <c r="E7565" s="82" t="s">
        <v>2416</v>
      </c>
      <c r="F7565" s="82" t="s">
        <v>120</v>
      </c>
      <c r="G7565" s="79">
        <v>158866.73000000001</v>
      </c>
      <c r="H7565" s="79">
        <v>111069.26</v>
      </c>
      <c r="I7565" s="79">
        <v>47797.470000000016</v>
      </c>
      <c r="J7565" s="79">
        <v>401.04</v>
      </c>
      <c r="K7565" s="43"/>
      <c r="L7565" s="52" t="s">
        <v>3373</v>
      </c>
      <c r="M7565" s="16">
        <f>Таблица4[[#This Row],[Поступления]]/Таблица4[[#This Row],[Начисления]]</f>
        <v>0.69913480311453502</v>
      </c>
    </row>
    <row r="7566" spans="1:13" ht="15">
      <c r="A7566" s="42" t="s">
        <v>11218</v>
      </c>
      <c r="B7566" s="82" t="s">
        <v>2417</v>
      </c>
      <c r="C7566" s="82" t="s">
        <v>2397</v>
      </c>
      <c r="D7566" s="82" t="s">
        <v>2398</v>
      </c>
      <c r="E7566" s="82" t="s">
        <v>2416</v>
      </c>
      <c r="F7566" s="82" t="s">
        <v>139</v>
      </c>
      <c r="G7566" s="79">
        <v>133947.70000000001</v>
      </c>
      <c r="H7566" s="79">
        <v>109788.76</v>
      </c>
      <c r="I7566" s="79">
        <v>24158.940000000017</v>
      </c>
      <c r="J7566" s="79">
        <v>1816.54</v>
      </c>
      <c r="K7566" s="43"/>
      <c r="L7566" s="52" t="s">
        <v>3372</v>
      </c>
      <c r="M7566" s="16">
        <f>Таблица4[[#This Row],[Поступления]]/Таблица4[[#This Row],[Начисления]]</f>
        <v>0.81963900835923265</v>
      </c>
    </row>
    <row r="7567" spans="1:13" ht="15">
      <c r="A7567" s="42" t="s">
        <v>11219</v>
      </c>
      <c r="B7567" s="82" t="s">
        <v>2417</v>
      </c>
      <c r="C7567" s="82" t="s">
        <v>2397</v>
      </c>
      <c r="D7567" s="82" t="s">
        <v>2398</v>
      </c>
      <c r="E7567" s="82" t="s">
        <v>2416</v>
      </c>
      <c r="F7567" s="82" t="s">
        <v>140</v>
      </c>
      <c r="G7567" s="79">
        <v>138755.74</v>
      </c>
      <c r="H7567" s="79">
        <v>121020.39</v>
      </c>
      <c r="I7567" s="79">
        <v>17735.349999999991</v>
      </c>
      <c r="J7567" s="79">
        <v>0</v>
      </c>
      <c r="K7567" s="43"/>
      <c r="L7567" s="52" t="s">
        <v>3372</v>
      </c>
      <c r="M7567" s="16">
        <f>Таблица4[[#This Row],[Поступления]]/Таблица4[[#This Row],[Начисления]]</f>
        <v>0.87218294536860241</v>
      </c>
    </row>
    <row r="7568" spans="1:13" ht="15">
      <c r="A7568" s="56" t="s">
        <v>11220</v>
      </c>
      <c r="B7568" s="84" t="s">
        <v>2419</v>
      </c>
      <c r="C7568" s="84" t="s">
        <v>2397</v>
      </c>
      <c r="D7568" s="84" t="s">
        <v>2398</v>
      </c>
      <c r="E7568" s="84" t="s">
        <v>2418</v>
      </c>
      <c r="F7568" s="84" t="s">
        <v>105</v>
      </c>
      <c r="G7568" s="77">
        <v>212854.21</v>
      </c>
      <c r="H7568" s="77">
        <v>84128.52</v>
      </c>
      <c r="I7568" s="77">
        <v>128725.68999999999</v>
      </c>
      <c r="J7568" s="77">
        <v>0</v>
      </c>
      <c r="K7568" s="58"/>
      <c r="L7568" s="59" t="s">
        <v>3372</v>
      </c>
      <c r="M7568" s="20">
        <f>Таблица4[[#This Row],[Поступления]]/Таблица4[[#This Row],[Начисления]]</f>
        <v>0.39524010354317168</v>
      </c>
    </row>
    <row r="7569" spans="1:13" ht="15">
      <c r="A7569" s="56" t="s">
        <v>11221</v>
      </c>
      <c r="B7569" s="84" t="s">
        <v>2419</v>
      </c>
      <c r="C7569" s="84" t="s">
        <v>2397</v>
      </c>
      <c r="D7569" s="84" t="s">
        <v>2398</v>
      </c>
      <c r="E7569" s="84" t="s">
        <v>2418</v>
      </c>
      <c r="F7569" s="84" t="s">
        <v>72</v>
      </c>
      <c r="G7569" s="77">
        <v>154343.85999999999</v>
      </c>
      <c r="H7569" s="77">
        <v>153767.03</v>
      </c>
      <c r="I7569" s="77">
        <v>576.82999999998719</v>
      </c>
      <c r="J7569" s="77">
        <v>6592.13</v>
      </c>
      <c r="K7569" s="58"/>
      <c r="L7569" s="59" t="s">
        <v>3372</v>
      </c>
      <c r="M7569" s="20">
        <f>Таблица4[[#This Row],[Поступления]]/Таблица4[[#This Row],[Начисления]]</f>
        <v>0.99626269551636204</v>
      </c>
    </row>
    <row r="7570" spans="1:13" ht="15">
      <c r="A7570" s="56" t="s">
        <v>11222</v>
      </c>
      <c r="B7570" s="84" t="s">
        <v>2419</v>
      </c>
      <c r="C7570" s="84" t="s">
        <v>2397</v>
      </c>
      <c r="D7570" s="84" t="s">
        <v>2398</v>
      </c>
      <c r="E7570" s="84" t="s">
        <v>2418</v>
      </c>
      <c r="F7570" s="84" t="s">
        <v>19</v>
      </c>
      <c r="G7570" s="77">
        <v>189274.44</v>
      </c>
      <c r="H7570" s="77">
        <v>116622.23</v>
      </c>
      <c r="I7570" s="77">
        <v>72652.210000000006</v>
      </c>
      <c r="J7570" s="77">
        <v>0.1</v>
      </c>
      <c r="K7570" s="58"/>
      <c r="L7570" s="59" t="s">
        <v>3372</v>
      </c>
      <c r="M7570" s="20">
        <f>Таблица4[[#This Row],[Поступления]]/Таблица4[[#This Row],[Начисления]]</f>
        <v>0.61615414104514055</v>
      </c>
    </row>
    <row r="7571" spans="1:13" ht="15">
      <c r="A7571" s="56" t="s">
        <v>11223</v>
      </c>
      <c r="B7571" s="84" t="s">
        <v>2419</v>
      </c>
      <c r="C7571" s="84" t="s">
        <v>2397</v>
      </c>
      <c r="D7571" s="84" t="s">
        <v>2398</v>
      </c>
      <c r="E7571" s="84" t="s">
        <v>2418</v>
      </c>
      <c r="F7571" s="84" t="s">
        <v>16</v>
      </c>
      <c r="G7571" s="77">
        <v>238442.87</v>
      </c>
      <c r="H7571" s="77">
        <v>158791.69</v>
      </c>
      <c r="I7571" s="77">
        <v>79651.179999999993</v>
      </c>
      <c r="J7571" s="77">
        <v>0</v>
      </c>
      <c r="K7571" s="58"/>
      <c r="L7571" s="59" t="s">
        <v>3372</v>
      </c>
      <c r="M7571" s="20">
        <f>Таблица4[[#This Row],[Поступления]]/Таблица4[[#This Row],[Начисления]]</f>
        <v>0.66595277099290073</v>
      </c>
    </row>
    <row r="7572" spans="1:13" ht="15">
      <c r="A7572" s="56" t="s">
        <v>11224</v>
      </c>
      <c r="B7572" s="84" t="s">
        <v>2419</v>
      </c>
      <c r="C7572" s="84" t="s">
        <v>2397</v>
      </c>
      <c r="D7572" s="84" t="s">
        <v>2398</v>
      </c>
      <c r="E7572" s="84" t="s">
        <v>2418</v>
      </c>
      <c r="F7572" s="84" t="s">
        <v>99</v>
      </c>
      <c r="G7572" s="77">
        <v>398615.68</v>
      </c>
      <c r="H7572" s="77">
        <v>344605.48</v>
      </c>
      <c r="I7572" s="77">
        <v>54010.200000000012</v>
      </c>
      <c r="J7572" s="77">
        <v>1308.06</v>
      </c>
      <c r="K7572" s="58"/>
      <c r="L7572" s="59" t="s">
        <v>3372</v>
      </c>
      <c r="M7572" s="20">
        <f>Таблица4[[#This Row],[Поступления]]/Таблица4[[#This Row],[Начисления]]</f>
        <v>0.86450558091442864</v>
      </c>
    </row>
    <row r="7573" spans="1:13" ht="15">
      <c r="A7573" s="56" t="s">
        <v>11225</v>
      </c>
      <c r="B7573" s="84" t="s">
        <v>2434</v>
      </c>
      <c r="C7573" s="84" t="s">
        <v>2397</v>
      </c>
      <c r="D7573" s="84" t="s">
        <v>2398</v>
      </c>
      <c r="E7573" s="84" t="s">
        <v>2433</v>
      </c>
      <c r="F7573" s="84" t="s">
        <v>22</v>
      </c>
      <c r="G7573" s="77">
        <v>415169.89</v>
      </c>
      <c r="H7573" s="77">
        <v>324628.05</v>
      </c>
      <c r="I7573" s="77">
        <v>90541.840000000026</v>
      </c>
      <c r="J7573" s="77">
        <v>0.96</v>
      </c>
      <c r="K7573" s="58"/>
      <c r="L7573" s="59" t="s">
        <v>3373</v>
      </c>
      <c r="M7573" s="20">
        <f>Таблица4[[#This Row],[Поступления]]/Таблица4[[#This Row],[Начисления]]</f>
        <v>0.78191616930601582</v>
      </c>
    </row>
    <row r="7574" spans="1:13" ht="15">
      <c r="A7574" s="56" t="s">
        <v>11226</v>
      </c>
      <c r="B7574" s="84" t="s">
        <v>2447</v>
      </c>
      <c r="C7574" s="84" t="s">
        <v>2397</v>
      </c>
      <c r="D7574" s="84" t="s">
        <v>2398</v>
      </c>
      <c r="E7574" s="84" t="s">
        <v>2446</v>
      </c>
      <c r="F7574" s="84" t="s">
        <v>22</v>
      </c>
      <c r="G7574" s="77">
        <v>182446.4</v>
      </c>
      <c r="H7574" s="77">
        <v>154951.25</v>
      </c>
      <c r="I7574" s="77">
        <v>27495.149999999994</v>
      </c>
      <c r="J7574" s="77">
        <v>0.25</v>
      </c>
      <c r="K7574" s="58"/>
      <c r="L7574" s="59" t="s">
        <v>3372</v>
      </c>
      <c r="M7574" s="20">
        <f>Таблица4[[#This Row],[Поступления]]/Таблица4[[#This Row],[Начисления]]</f>
        <v>0.84929738268335253</v>
      </c>
    </row>
    <row r="7575" spans="1:13" ht="15">
      <c r="A7575" s="56" t="s">
        <v>11227</v>
      </c>
      <c r="B7575" s="84" t="s">
        <v>2450</v>
      </c>
      <c r="C7575" s="84" t="s">
        <v>2397</v>
      </c>
      <c r="D7575" s="84" t="s">
        <v>2398</v>
      </c>
      <c r="E7575" s="84" t="s">
        <v>2449</v>
      </c>
      <c r="F7575" s="84" t="s">
        <v>13</v>
      </c>
      <c r="G7575" s="77">
        <v>684404.72</v>
      </c>
      <c r="H7575" s="77">
        <v>566297.5</v>
      </c>
      <c r="I7575" s="79">
        <v>118107.21999999997</v>
      </c>
      <c r="J7575" s="79">
        <v>2779.09</v>
      </c>
      <c r="K7575" s="58"/>
      <c r="L7575" s="59" t="s">
        <v>3372</v>
      </c>
      <c r="M7575" s="20">
        <f>Таблица4[[#This Row],[Поступления]]/Таблица4[[#This Row],[Начисления]]</f>
        <v>0.82743073425910918</v>
      </c>
    </row>
    <row r="7576" spans="1:13" ht="15">
      <c r="A7576" s="56" t="s">
        <v>11228</v>
      </c>
      <c r="B7576" s="84" t="s">
        <v>2452</v>
      </c>
      <c r="C7576" s="84" t="s">
        <v>2397</v>
      </c>
      <c r="D7576" s="84" t="s">
        <v>2398</v>
      </c>
      <c r="E7576" s="84" t="s">
        <v>2451</v>
      </c>
      <c r="F7576" s="84" t="s">
        <v>28</v>
      </c>
      <c r="G7576" s="77">
        <v>550456.46</v>
      </c>
      <c r="H7576" s="77">
        <v>453865.93</v>
      </c>
      <c r="I7576" s="79">
        <v>96590.52999999997</v>
      </c>
      <c r="J7576" s="79">
        <v>1466.6</v>
      </c>
      <c r="K7576" s="58"/>
      <c r="L7576" s="59" t="s">
        <v>3372</v>
      </c>
      <c r="M7576" s="20">
        <f>Таблица4[[#This Row],[Поступления]]/Таблица4[[#This Row],[Начисления]]</f>
        <v>0.82452648480135926</v>
      </c>
    </row>
    <row r="7577" spans="1:13" ht="15">
      <c r="A7577" s="42" t="s">
        <v>11229</v>
      </c>
      <c r="B7577" s="82" t="s">
        <v>3368</v>
      </c>
      <c r="C7577" s="82" t="s">
        <v>2397</v>
      </c>
      <c r="D7577" s="82" t="s">
        <v>2398</v>
      </c>
      <c r="E7577" s="82" t="s">
        <v>2399</v>
      </c>
      <c r="F7577" s="82" t="s">
        <v>22</v>
      </c>
      <c r="G7577" s="79">
        <v>567076.71</v>
      </c>
      <c r="H7577" s="79">
        <v>476346.61</v>
      </c>
      <c r="I7577" s="79">
        <v>90730.099999999977</v>
      </c>
      <c r="J7577" s="79">
        <v>108.89</v>
      </c>
      <c r="K7577" s="43"/>
      <c r="L7577" s="52" t="s">
        <v>3372</v>
      </c>
      <c r="M7577" s="16">
        <f>Таблица4[[#This Row],[Поступления]]/Таблица4[[#This Row],[Начисления]]</f>
        <v>0.84000383299113102</v>
      </c>
    </row>
    <row r="7578" spans="1:13" ht="15">
      <c r="A7578" s="42" t="s">
        <v>11230</v>
      </c>
      <c r="B7578" s="82" t="s">
        <v>3368</v>
      </c>
      <c r="C7578" s="82" t="s">
        <v>2397</v>
      </c>
      <c r="D7578" s="82" t="s">
        <v>2398</v>
      </c>
      <c r="E7578" s="82" t="s">
        <v>2399</v>
      </c>
      <c r="F7578" s="82" t="s">
        <v>23</v>
      </c>
      <c r="G7578" s="79">
        <v>571072.68999999994</v>
      </c>
      <c r="H7578" s="79">
        <v>436691.61</v>
      </c>
      <c r="I7578" s="79">
        <v>134381.07999999996</v>
      </c>
      <c r="J7578" s="79">
        <v>1844.46</v>
      </c>
      <c r="K7578" s="43"/>
      <c r="L7578" s="52" t="s">
        <v>3372</v>
      </c>
      <c r="M7578" s="16">
        <f>Таблица4[[#This Row],[Поступления]]/Таблица4[[#This Row],[Начисления]]</f>
        <v>0.76468655855351797</v>
      </c>
    </row>
    <row r="7579" spans="1:13" ht="15">
      <c r="A7579" s="42" t="s">
        <v>11231</v>
      </c>
      <c r="B7579" s="82" t="s">
        <v>3368</v>
      </c>
      <c r="C7579" s="82" t="s">
        <v>2397</v>
      </c>
      <c r="D7579" s="82" t="s">
        <v>2398</v>
      </c>
      <c r="E7579" s="82" t="s">
        <v>2399</v>
      </c>
      <c r="F7579" s="82" t="s">
        <v>24</v>
      </c>
      <c r="G7579" s="79">
        <v>564376.21</v>
      </c>
      <c r="H7579" s="79">
        <v>488944.14</v>
      </c>
      <c r="I7579" s="79">
        <v>75432.069999999949</v>
      </c>
      <c r="J7579" s="79">
        <v>6422.39</v>
      </c>
      <c r="K7579" s="43"/>
      <c r="L7579" s="52" t="s">
        <v>3372</v>
      </c>
      <c r="M7579" s="16">
        <f>Таблица4[[#This Row],[Поступления]]/Таблица4[[#This Row],[Начисления]]</f>
        <v>0.86634434856848419</v>
      </c>
    </row>
    <row r="7580" spans="1:13" ht="15">
      <c r="A7580" s="56" t="s">
        <v>11232</v>
      </c>
      <c r="B7580" s="84" t="s">
        <v>3368</v>
      </c>
      <c r="C7580" s="84" t="s">
        <v>2397</v>
      </c>
      <c r="D7580" s="84" t="s">
        <v>2398</v>
      </c>
      <c r="E7580" s="84" t="s">
        <v>2399</v>
      </c>
      <c r="F7580" s="84" t="s">
        <v>32</v>
      </c>
      <c r="G7580" s="79">
        <v>565540.28</v>
      </c>
      <c r="H7580" s="79">
        <v>474280.85</v>
      </c>
      <c r="I7580" s="79">
        <v>91259.430000000051</v>
      </c>
      <c r="J7580" s="79">
        <v>597.1</v>
      </c>
      <c r="K7580" s="58"/>
      <c r="L7580" s="59" t="s">
        <v>3372</v>
      </c>
      <c r="M7580" s="16">
        <f>Таблица4[[#This Row],[Поступления]]/Таблица4[[#This Row],[Начисления]]</f>
        <v>0.83863319160926952</v>
      </c>
    </row>
    <row r="7581" spans="1:13" ht="15">
      <c r="A7581" s="56" t="s">
        <v>11233</v>
      </c>
      <c r="B7581" s="84" t="s">
        <v>2425</v>
      </c>
      <c r="C7581" s="84" t="s">
        <v>2397</v>
      </c>
      <c r="D7581" s="84" t="s">
        <v>2398</v>
      </c>
      <c r="E7581" s="84" t="s">
        <v>2424</v>
      </c>
      <c r="F7581" s="84" t="s">
        <v>21</v>
      </c>
      <c r="G7581" s="79">
        <v>86546.68</v>
      </c>
      <c r="H7581" s="79">
        <v>36781.25</v>
      </c>
      <c r="I7581" s="79">
        <v>49765.429999999993</v>
      </c>
      <c r="J7581" s="79">
        <v>730.14</v>
      </c>
      <c r="K7581" s="58"/>
      <c r="L7581" s="59" t="s">
        <v>3372</v>
      </c>
      <c r="M7581" s="16">
        <f>Таблица4[[#This Row],[Поступления]]/Таблица4[[#This Row],[Начисления]]</f>
        <v>0.42498741719497507</v>
      </c>
    </row>
    <row r="7582" spans="1:13" ht="15">
      <c r="A7582" s="56" t="s">
        <v>11234</v>
      </c>
      <c r="B7582" s="84" t="s">
        <v>2425</v>
      </c>
      <c r="C7582" s="84" t="s">
        <v>2397</v>
      </c>
      <c r="D7582" s="84" t="s">
        <v>2398</v>
      </c>
      <c r="E7582" s="84" t="s">
        <v>2424</v>
      </c>
      <c r="F7582" s="84" t="s">
        <v>22</v>
      </c>
      <c r="G7582" s="77">
        <v>88983.72</v>
      </c>
      <c r="H7582" s="77">
        <v>33256.019999999997</v>
      </c>
      <c r="I7582" s="77">
        <v>55727.700000000004</v>
      </c>
      <c r="J7582" s="77">
        <v>123.24</v>
      </c>
      <c r="K7582" s="58"/>
      <c r="L7582" s="59" t="s">
        <v>3372</v>
      </c>
      <c r="M7582" s="20">
        <f>Таблица4[[#This Row],[Поступления]]/Таблица4[[#This Row],[Начисления]]</f>
        <v>0.37373150953904821</v>
      </c>
    </row>
    <row r="7583" spans="1:13" ht="15">
      <c r="A7583" s="56" t="s">
        <v>11235</v>
      </c>
      <c r="B7583" s="84" t="s">
        <v>2425</v>
      </c>
      <c r="C7583" s="84" t="s">
        <v>2397</v>
      </c>
      <c r="D7583" s="84" t="s">
        <v>2398</v>
      </c>
      <c r="E7583" s="84" t="s">
        <v>2424</v>
      </c>
      <c r="F7583" s="84" t="s">
        <v>23</v>
      </c>
      <c r="G7583" s="77">
        <v>182336.52</v>
      </c>
      <c r="H7583" s="77">
        <v>130596.66</v>
      </c>
      <c r="I7583" s="77">
        <v>51739.859999999986</v>
      </c>
      <c r="J7583" s="77">
        <v>1774.51</v>
      </c>
      <c r="K7583" s="58"/>
      <c r="L7583" s="59" t="s">
        <v>3372</v>
      </c>
      <c r="M7583" s="20">
        <f>Таблица4[[#This Row],[Поступления]]/Таблица4[[#This Row],[Начисления]]</f>
        <v>0.71623973080104864</v>
      </c>
    </row>
    <row r="7584" spans="1:13" ht="15">
      <c r="A7584" s="56" t="s">
        <v>11236</v>
      </c>
      <c r="B7584" s="84" t="s">
        <v>2425</v>
      </c>
      <c r="C7584" s="84" t="s">
        <v>2397</v>
      </c>
      <c r="D7584" s="84" t="s">
        <v>2398</v>
      </c>
      <c r="E7584" s="84" t="s">
        <v>2424</v>
      </c>
      <c r="F7584" s="84" t="s">
        <v>24</v>
      </c>
      <c r="G7584" s="77">
        <v>85997.91</v>
      </c>
      <c r="H7584" s="77">
        <v>62588.959999999999</v>
      </c>
      <c r="I7584" s="79">
        <v>23408.950000000004</v>
      </c>
      <c r="J7584" s="79">
        <v>3619.96</v>
      </c>
      <c r="K7584" s="58"/>
      <c r="L7584" s="59" t="s">
        <v>3372</v>
      </c>
      <c r="M7584" s="20">
        <f>Таблица4[[#This Row],[Поступления]]/Таблица4[[#This Row],[Начисления]]</f>
        <v>0.72779629179360283</v>
      </c>
    </row>
    <row r="7585" spans="1:13" ht="15">
      <c r="A7585" s="56" t="s">
        <v>11237</v>
      </c>
      <c r="B7585" s="84" t="s">
        <v>2425</v>
      </c>
      <c r="C7585" s="84" t="s">
        <v>2397</v>
      </c>
      <c r="D7585" s="84" t="s">
        <v>2398</v>
      </c>
      <c r="E7585" s="84" t="s">
        <v>2424</v>
      </c>
      <c r="F7585" s="84" t="s">
        <v>28</v>
      </c>
      <c r="G7585" s="77">
        <v>87402.96</v>
      </c>
      <c r="H7585" s="77">
        <v>60955.89</v>
      </c>
      <c r="I7585" s="77">
        <v>26447.070000000007</v>
      </c>
      <c r="J7585" s="77">
        <v>0</v>
      </c>
      <c r="K7585" s="58"/>
      <c r="L7585" s="59" t="s">
        <v>3372</v>
      </c>
      <c r="M7585" s="20">
        <f>Таблица4[[#This Row],[Поступления]]/Таблица4[[#This Row],[Начисления]]</f>
        <v>0.69741219290513723</v>
      </c>
    </row>
    <row r="7586" spans="1:13" ht="15">
      <c r="A7586" s="56" t="s">
        <v>11238</v>
      </c>
      <c r="B7586" s="84" t="s">
        <v>2425</v>
      </c>
      <c r="C7586" s="84" t="s">
        <v>2397</v>
      </c>
      <c r="D7586" s="84" t="s">
        <v>2398</v>
      </c>
      <c r="E7586" s="84" t="s">
        <v>2424</v>
      </c>
      <c r="F7586" s="84" t="s">
        <v>32</v>
      </c>
      <c r="G7586" s="77">
        <v>153860.92000000001</v>
      </c>
      <c r="H7586" s="77">
        <v>127393.88</v>
      </c>
      <c r="I7586" s="77">
        <v>26467.040000000008</v>
      </c>
      <c r="J7586" s="77">
        <v>584.54</v>
      </c>
      <c r="K7586" s="58"/>
      <c r="L7586" s="59" t="s">
        <v>3372</v>
      </c>
      <c r="M7586" s="20">
        <f>Таблица4[[#This Row],[Поступления]]/Таблица4[[#This Row],[Начисления]]</f>
        <v>0.82798075040757579</v>
      </c>
    </row>
    <row r="7587" spans="1:13" ht="15">
      <c r="A7587" s="56" t="s">
        <v>11239</v>
      </c>
      <c r="B7587" s="84" t="s">
        <v>2425</v>
      </c>
      <c r="C7587" s="84" t="s">
        <v>2397</v>
      </c>
      <c r="D7587" s="84" t="s">
        <v>2398</v>
      </c>
      <c r="E7587" s="84" t="s">
        <v>2424</v>
      </c>
      <c r="F7587" s="84" t="s">
        <v>29</v>
      </c>
      <c r="G7587" s="79">
        <v>200713.17</v>
      </c>
      <c r="H7587" s="79">
        <v>167298.60999999999</v>
      </c>
      <c r="I7587" s="79">
        <v>33414.560000000027</v>
      </c>
      <c r="J7587" s="79">
        <v>3896.24</v>
      </c>
      <c r="K7587" s="58"/>
      <c r="L7587" s="59" t="s">
        <v>3372</v>
      </c>
      <c r="M7587" s="16">
        <f>Таблица4[[#This Row],[Поступления]]/Таблица4[[#This Row],[Начисления]]</f>
        <v>0.83352083971370672</v>
      </c>
    </row>
    <row r="7588" spans="1:13" ht="15">
      <c r="A7588" s="42" t="s">
        <v>11240</v>
      </c>
      <c r="B7588" s="82" t="s">
        <v>2425</v>
      </c>
      <c r="C7588" s="82" t="s">
        <v>2397</v>
      </c>
      <c r="D7588" s="82" t="s">
        <v>2398</v>
      </c>
      <c r="E7588" s="82" t="s">
        <v>2424</v>
      </c>
      <c r="F7588" s="82" t="s">
        <v>25</v>
      </c>
      <c r="G7588" s="79">
        <v>170766.13</v>
      </c>
      <c r="H7588" s="79">
        <v>105440.65</v>
      </c>
      <c r="I7588" s="79">
        <v>65325.48000000001</v>
      </c>
      <c r="J7588" s="79">
        <v>0.71</v>
      </c>
      <c r="K7588" s="43"/>
      <c r="L7588" s="52" t="s">
        <v>3372</v>
      </c>
      <c r="M7588" s="16">
        <f>Таблица4[[#This Row],[Поступления]]/Таблица4[[#This Row],[Начисления]]</f>
        <v>0.61745645931075432</v>
      </c>
    </row>
    <row r="7589" spans="1:13" ht="15">
      <c r="A7589" s="42" t="s">
        <v>11241</v>
      </c>
      <c r="B7589" s="82" t="s">
        <v>2425</v>
      </c>
      <c r="C7589" s="82" t="s">
        <v>2397</v>
      </c>
      <c r="D7589" s="82" t="s">
        <v>2398</v>
      </c>
      <c r="E7589" s="82" t="s">
        <v>2424</v>
      </c>
      <c r="F7589" s="82" t="s">
        <v>71</v>
      </c>
      <c r="G7589" s="79">
        <v>58962.5</v>
      </c>
      <c r="H7589" s="79">
        <v>59378.45</v>
      </c>
      <c r="I7589" s="79">
        <v>0</v>
      </c>
      <c r="J7589" s="79">
        <v>415.94999999999709</v>
      </c>
      <c r="K7589" s="43"/>
      <c r="L7589" s="52" t="s">
        <v>3373</v>
      </c>
      <c r="M7589" s="16">
        <f>Таблица4[[#This Row],[Поступления]]/Таблица4[[#This Row],[Начисления]]</f>
        <v>1.0070544837820647</v>
      </c>
    </row>
    <row r="7590" spans="1:13" ht="15">
      <c r="A7590" s="56" t="s">
        <v>11242</v>
      </c>
      <c r="B7590" s="84" t="s">
        <v>2425</v>
      </c>
      <c r="C7590" s="84" t="s">
        <v>2397</v>
      </c>
      <c r="D7590" s="84" t="s">
        <v>2398</v>
      </c>
      <c r="E7590" s="84" t="s">
        <v>2424</v>
      </c>
      <c r="F7590" s="84" t="s">
        <v>31</v>
      </c>
      <c r="G7590" s="77">
        <v>206355.22</v>
      </c>
      <c r="H7590" s="77">
        <v>128813.7</v>
      </c>
      <c r="I7590" s="79">
        <v>77541.52</v>
      </c>
      <c r="J7590" s="79">
        <v>0.16</v>
      </c>
      <c r="K7590" s="58"/>
      <c r="L7590" s="59" t="s">
        <v>3372</v>
      </c>
      <c r="M7590" s="20">
        <f>Таблица4[[#This Row],[Поступления]]/Таблица4[[#This Row],[Начисления]]</f>
        <v>0.6242328156273439</v>
      </c>
    </row>
    <row r="7591" spans="1:13" ht="15">
      <c r="A7591" s="56" t="s">
        <v>11243</v>
      </c>
      <c r="B7591" s="84" t="s">
        <v>2425</v>
      </c>
      <c r="C7591" s="84" t="s">
        <v>2397</v>
      </c>
      <c r="D7591" s="84" t="s">
        <v>2398</v>
      </c>
      <c r="E7591" s="84" t="s">
        <v>2424</v>
      </c>
      <c r="F7591" s="84" t="s">
        <v>12</v>
      </c>
      <c r="G7591" s="77">
        <v>64657.58</v>
      </c>
      <c r="H7591" s="77">
        <v>59658.52</v>
      </c>
      <c r="I7591" s="77">
        <v>4999.0600000000049</v>
      </c>
      <c r="J7591" s="77">
        <v>1244.02</v>
      </c>
      <c r="K7591" s="58"/>
      <c r="L7591" s="59" t="s">
        <v>3372</v>
      </c>
      <c r="M7591" s="20">
        <f>Таблица4[[#This Row],[Поступления]]/Таблица4[[#This Row],[Начисления]]</f>
        <v>0.92268408437185545</v>
      </c>
    </row>
    <row r="7592" spans="1:13" ht="15">
      <c r="A7592" s="56" t="s">
        <v>11244</v>
      </c>
      <c r="B7592" s="84" t="s">
        <v>2425</v>
      </c>
      <c r="C7592" s="84" t="s">
        <v>2397</v>
      </c>
      <c r="D7592" s="84" t="s">
        <v>2398</v>
      </c>
      <c r="E7592" s="84" t="s">
        <v>2424</v>
      </c>
      <c r="F7592" s="84" t="s">
        <v>224</v>
      </c>
      <c r="G7592" s="79">
        <v>298434.90999999997</v>
      </c>
      <c r="H7592" s="79">
        <v>224179.99</v>
      </c>
      <c r="I7592" s="79">
        <v>74254.919999999984</v>
      </c>
      <c r="J7592" s="79">
        <v>1462.76</v>
      </c>
      <c r="K7592" s="58"/>
      <c r="L7592" s="59" t="s">
        <v>3372</v>
      </c>
      <c r="M7592" s="16">
        <f>Таблица4[[#This Row],[Поступления]]/Таблица4[[#This Row],[Начисления]]</f>
        <v>0.75118554327307085</v>
      </c>
    </row>
    <row r="7593" spans="1:13" ht="15">
      <c r="A7593" s="56" t="s">
        <v>11245</v>
      </c>
      <c r="B7593" s="84" t="s">
        <v>2425</v>
      </c>
      <c r="C7593" s="84" t="s">
        <v>2397</v>
      </c>
      <c r="D7593" s="84" t="s">
        <v>2398</v>
      </c>
      <c r="E7593" s="84" t="s">
        <v>2424</v>
      </c>
      <c r="F7593" s="84" t="s">
        <v>555</v>
      </c>
      <c r="G7593" s="77">
        <v>120269.56</v>
      </c>
      <c r="H7593" s="77">
        <v>92964.87</v>
      </c>
      <c r="I7593" s="77">
        <v>27304.690000000002</v>
      </c>
      <c r="J7593" s="77">
        <v>0.09</v>
      </c>
      <c r="K7593" s="58"/>
      <c r="L7593" s="59" t="s">
        <v>3372</v>
      </c>
      <c r="M7593" s="20">
        <f>Таблица4[[#This Row],[Поступления]]/Таблица4[[#This Row],[Начисления]]</f>
        <v>0.77297089970230204</v>
      </c>
    </row>
    <row r="7594" spans="1:13" ht="15">
      <c r="A7594" s="56" t="s">
        <v>11246</v>
      </c>
      <c r="B7594" s="84" t="s">
        <v>2454</v>
      </c>
      <c r="C7594" s="84" t="s">
        <v>2397</v>
      </c>
      <c r="D7594" s="84" t="s">
        <v>2398</v>
      </c>
      <c r="E7594" s="84" t="s">
        <v>2453</v>
      </c>
      <c r="F7594" s="84" t="s">
        <v>18</v>
      </c>
      <c r="G7594" s="77">
        <v>174498.48</v>
      </c>
      <c r="H7594" s="77">
        <v>115208.39</v>
      </c>
      <c r="I7594" s="77">
        <v>59290.090000000011</v>
      </c>
      <c r="J7594" s="77">
        <v>0</v>
      </c>
      <c r="K7594" s="58"/>
      <c r="L7594" s="59" t="s">
        <v>3373</v>
      </c>
      <c r="M7594" s="20">
        <f>Таблица4[[#This Row],[Поступления]]/Таблица4[[#This Row],[Начисления]]</f>
        <v>0.6602257509635614</v>
      </c>
    </row>
    <row r="7595" spans="1:13" ht="15">
      <c r="A7595" s="56" t="s">
        <v>11247</v>
      </c>
      <c r="B7595" s="84" t="s">
        <v>2454</v>
      </c>
      <c r="C7595" s="84" t="s">
        <v>2397</v>
      </c>
      <c r="D7595" s="84" t="s">
        <v>2398</v>
      </c>
      <c r="E7595" s="84" t="s">
        <v>2453</v>
      </c>
      <c r="F7595" s="84" t="s">
        <v>772</v>
      </c>
      <c r="G7595" s="77">
        <v>363584.71</v>
      </c>
      <c r="H7595" s="77">
        <v>285406.21999999997</v>
      </c>
      <c r="I7595" s="77">
        <v>78178.490000000049</v>
      </c>
      <c r="J7595" s="77">
        <v>0</v>
      </c>
      <c r="K7595" s="58"/>
      <c r="L7595" s="59" t="s">
        <v>3373</v>
      </c>
      <c r="M7595" s="20">
        <f>Таблица4[[#This Row],[Поступления]]/Таблица4[[#This Row],[Начисления]]</f>
        <v>0.78497860924899721</v>
      </c>
    </row>
    <row r="7596" spans="1:13" ht="15">
      <c r="A7596" s="42" t="s">
        <v>11248</v>
      </c>
      <c r="B7596" s="82" t="s">
        <v>2456</v>
      </c>
      <c r="C7596" s="82" t="s">
        <v>2397</v>
      </c>
      <c r="D7596" s="82" t="s">
        <v>2398</v>
      </c>
      <c r="E7596" s="82" t="s">
        <v>2455</v>
      </c>
      <c r="F7596" s="82" t="s">
        <v>159</v>
      </c>
      <c r="G7596" s="79">
        <v>831327.44</v>
      </c>
      <c r="H7596" s="79">
        <v>575819.99</v>
      </c>
      <c r="I7596" s="79">
        <v>255507.44999999995</v>
      </c>
      <c r="J7596" s="79">
        <v>974.07</v>
      </c>
      <c r="K7596" s="43"/>
      <c r="L7596" s="52" t="s">
        <v>3373</v>
      </c>
      <c r="M7596" s="16">
        <f>Таблица4[[#This Row],[Поступления]]/Таблица4[[#This Row],[Начисления]]</f>
        <v>0.69265124942826384</v>
      </c>
    </row>
    <row r="7597" spans="1:13" ht="15">
      <c r="A7597" s="42" t="s">
        <v>11249</v>
      </c>
      <c r="B7597" s="82" t="s">
        <v>2456</v>
      </c>
      <c r="C7597" s="82" t="s">
        <v>2397</v>
      </c>
      <c r="D7597" s="82" t="s">
        <v>2398</v>
      </c>
      <c r="E7597" s="82" t="s">
        <v>2455</v>
      </c>
      <c r="F7597" s="82" t="s">
        <v>512</v>
      </c>
      <c r="G7597" s="79">
        <v>119670.24</v>
      </c>
      <c r="H7597" s="79">
        <v>105097.39</v>
      </c>
      <c r="I7597" s="79">
        <v>14572.850000000006</v>
      </c>
      <c r="J7597" s="79">
        <v>2790.95</v>
      </c>
      <c r="K7597" s="43"/>
      <c r="L7597" s="52" t="s">
        <v>3372</v>
      </c>
      <c r="M7597" s="16">
        <f>Таблица4[[#This Row],[Поступления]]/Таблица4[[#This Row],[Начисления]]</f>
        <v>0.87822494548352203</v>
      </c>
    </row>
    <row r="7598" spans="1:13" ht="15">
      <c r="A7598" s="56" t="s">
        <v>11250</v>
      </c>
      <c r="B7598" s="84" t="s">
        <v>2401</v>
      </c>
      <c r="C7598" s="84" t="s">
        <v>2397</v>
      </c>
      <c r="D7598" s="84" t="s">
        <v>2398</v>
      </c>
      <c r="E7598" s="84" t="s">
        <v>2400</v>
      </c>
      <c r="F7598" s="84" t="s">
        <v>21</v>
      </c>
      <c r="G7598" s="77">
        <v>183478.18</v>
      </c>
      <c r="H7598" s="77">
        <v>182783.44</v>
      </c>
      <c r="I7598" s="77">
        <v>694.73999999999069</v>
      </c>
      <c r="J7598" s="77">
        <v>23.88</v>
      </c>
      <c r="K7598" s="58"/>
      <c r="L7598" s="59" t="s">
        <v>3372</v>
      </c>
      <c r="M7598" s="20">
        <f>Таблица4[[#This Row],[Поступления]]/Таблица4[[#This Row],[Начисления]]</f>
        <v>0.99621350070073733</v>
      </c>
    </row>
    <row r="7599" spans="1:13" ht="15">
      <c r="A7599" s="56" t="s">
        <v>11251</v>
      </c>
      <c r="B7599" s="84" t="s">
        <v>2401</v>
      </c>
      <c r="C7599" s="84" t="s">
        <v>2397</v>
      </c>
      <c r="D7599" s="84" t="s">
        <v>2398</v>
      </c>
      <c r="E7599" s="84" t="s">
        <v>2400</v>
      </c>
      <c r="F7599" s="84" t="s">
        <v>32</v>
      </c>
      <c r="G7599" s="77">
        <v>325044.51</v>
      </c>
      <c r="H7599" s="77">
        <v>290026.28999999998</v>
      </c>
      <c r="I7599" s="77">
        <v>35018.22000000003</v>
      </c>
      <c r="J7599" s="77">
        <v>5685.47</v>
      </c>
      <c r="K7599" s="58"/>
      <c r="L7599" s="59" t="s">
        <v>3372</v>
      </c>
      <c r="M7599" s="20">
        <f>Таблица4[[#This Row],[Поступления]]/Таблица4[[#This Row],[Начисления]]</f>
        <v>0.89226638530212365</v>
      </c>
    </row>
    <row r="7600" spans="1:13" ht="15">
      <c r="A7600" s="56" t="s">
        <v>11252</v>
      </c>
      <c r="B7600" s="84" t="s">
        <v>2401</v>
      </c>
      <c r="C7600" s="84" t="s">
        <v>2397</v>
      </c>
      <c r="D7600" s="84" t="s">
        <v>2398</v>
      </c>
      <c r="E7600" s="84" t="s">
        <v>2400</v>
      </c>
      <c r="F7600" s="84" t="s">
        <v>27</v>
      </c>
      <c r="G7600" s="77">
        <v>189537.62</v>
      </c>
      <c r="H7600" s="77">
        <v>156594.63</v>
      </c>
      <c r="I7600" s="77">
        <v>32942.989999999991</v>
      </c>
      <c r="J7600" s="77">
        <v>227.28</v>
      </c>
      <c r="K7600" s="58"/>
      <c r="L7600" s="59" t="s">
        <v>3372</v>
      </c>
      <c r="M7600" s="20">
        <f>Таблица4[[#This Row],[Поступления]]/Таблица4[[#This Row],[Начисления]]</f>
        <v>0.82619286872970132</v>
      </c>
    </row>
    <row r="7601" spans="1:13" ht="15">
      <c r="A7601" s="56" t="s">
        <v>11253</v>
      </c>
      <c r="B7601" s="84" t="s">
        <v>2401</v>
      </c>
      <c r="C7601" s="84" t="s">
        <v>2397</v>
      </c>
      <c r="D7601" s="84" t="s">
        <v>2398</v>
      </c>
      <c r="E7601" s="84" t="s">
        <v>2400</v>
      </c>
      <c r="F7601" s="84" t="s">
        <v>55</v>
      </c>
      <c r="G7601" s="77">
        <v>60024.97</v>
      </c>
      <c r="H7601" s="77">
        <v>31316.86</v>
      </c>
      <c r="I7601" s="77">
        <v>28708.11</v>
      </c>
      <c r="J7601" s="77">
        <v>0</v>
      </c>
      <c r="K7601" s="58"/>
      <c r="L7601" s="59" t="s">
        <v>3372</v>
      </c>
      <c r="M7601" s="20">
        <f>Таблица4[[#This Row],[Поступления]]/Таблица4[[#This Row],[Начисления]]</f>
        <v>0.521730539807017</v>
      </c>
    </row>
    <row r="7602" spans="1:13" ht="15">
      <c r="A7602" s="56" t="s">
        <v>11254</v>
      </c>
      <c r="B7602" s="84" t="s">
        <v>2403</v>
      </c>
      <c r="C7602" s="84" t="s">
        <v>2397</v>
      </c>
      <c r="D7602" s="84" t="s">
        <v>2398</v>
      </c>
      <c r="E7602" s="84" t="s">
        <v>2402</v>
      </c>
      <c r="F7602" s="84" t="s">
        <v>20</v>
      </c>
      <c r="G7602" s="77">
        <v>84768.43</v>
      </c>
      <c r="H7602" s="77">
        <v>73685.25</v>
      </c>
      <c r="I7602" s="79">
        <v>11083.179999999993</v>
      </c>
      <c r="J7602" s="79">
        <v>0</v>
      </c>
      <c r="K7602" s="58"/>
      <c r="L7602" s="59" t="s">
        <v>3372</v>
      </c>
      <c r="M7602" s="20">
        <f>Таблица4[[#This Row],[Поступления]]/Таблица4[[#This Row],[Начисления]]</f>
        <v>0.86925344730343601</v>
      </c>
    </row>
    <row r="7603" spans="1:13" ht="15">
      <c r="A7603" s="56" t="s">
        <v>11255</v>
      </c>
      <c r="B7603" s="84" t="s">
        <v>2406</v>
      </c>
      <c r="C7603" s="84" t="s">
        <v>2397</v>
      </c>
      <c r="D7603" s="84" t="s">
        <v>2398</v>
      </c>
      <c r="E7603" s="84" t="s">
        <v>1350</v>
      </c>
      <c r="F7603" s="84" t="s">
        <v>105</v>
      </c>
      <c r="G7603" s="77">
        <v>131730.49</v>
      </c>
      <c r="H7603" s="77">
        <v>61222.97</v>
      </c>
      <c r="I7603" s="77">
        <v>70507.51999999999</v>
      </c>
      <c r="J7603" s="77">
        <v>3615.07</v>
      </c>
      <c r="K7603" s="58"/>
      <c r="L7603" s="59" t="s">
        <v>3372</v>
      </c>
      <c r="M7603" s="20">
        <f>Таблица4[[#This Row],[Поступления]]/Таблица4[[#This Row],[Начисления]]</f>
        <v>0.46475929756277384</v>
      </c>
    </row>
    <row r="7604" spans="1:13" ht="15">
      <c r="A7604" s="56" t="s">
        <v>11256</v>
      </c>
      <c r="B7604" s="84" t="s">
        <v>2408</v>
      </c>
      <c r="C7604" s="84" t="s">
        <v>2397</v>
      </c>
      <c r="D7604" s="84" t="s">
        <v>2398</v>
      </c>
      <c r="E7604" s="84" t="s">
        <v>2407</v>
      </c>
      <c r="F7604" s="84" t="s">
        <v>24</v>
      </c>
      <c r="G7604" s="77">
        <v>422041.7</v>
      </c>
      <c r="H7604" s="77">
        <v>335099.75</v>
      </c>
      <c r="I7604" s="77">
        <v>86941.950000000012</v>
      </c>
      <c r="J7604" s="77">
        <v>5963.67</v>
      </c>
      <c r="K7604" s="58"/>
      <c r="L7604" s="59" t="s">
        <v>3372</v>
      </c>
      <c r="M7604" s="20">
        <f>Таблица4[[#This Row],[Поступления]]/Таблица4[[#This Row],[Начисления]]</f>
        <v>0.79399677804349666</v>
      </c>
    </row>
    <row r="7605" spans="1:13" ht="15">
      <c r="A7605" s="56" t="s">
        <v>11257</v>
      </c>
      <c r="B7605" s="84" t="s">
        <v>2408</v>
      </c>
      <c r="C7605" s="84" t="s">
        <v>2397</v>
      </c>
      <c r="D7605" s="84" t="s">
        <v>2398</v>
      </c>
      <c r="E7605" s="84" t="s">
        <v>2407</v>
      </c>
      <c r="F7605" s="84" t="s">
        <v>28</v>
      </c>
      <c r="G7605" s="79">
        <v>332640.87</v>
      </c>
      <c r="H7605" s="79">
        <v>282994.09999999998</v>
      </c>
      <c r="I7605" s="79">
        <v>49646.770000000019</v>
      </c>
      <c r="J7605" s="79">
        <v>283.33999999999997</v>
      </c>
      <c r="K7605" s="58"/>
      <c r="L7605" s="59" t="s">
        <v>3372</v>
      </c>
      <c r="M7605" s="16">
        <f>Таблица4[[#This Row],[Поступления]]/Таблица4[[#This Row],[Начисления]]</f>
        <v>0.85074963879213028</v>
      </c>
    </row>
    <row r="7606" spans="1:13" ht="15">
      <c r="A7606" s="56" t="s">
        <v>11258</v>
      </c>
      <c r="B7606" s="84" t="s">
        <v>2408</v>
      </c>
      <c r="C7606" s="84" t="s">
        <v>2397</v>
      </c>
      <c r="D7606" s="84" t="s">
        <v>2398</v>
      </c>
      <c r="E7606" s="84" t="s">
        <v>2407</v>
      </c>
      <c r="F7606" s="84" t="s">
        <v>105</v>
      </c>
      <c r="G7606" s="77">
        <v>263416.65000000002</v>
      </c>
      <c r="H7606" s="77">
        <v>209793.95</v>
      </c>
      <c r="I7606" s="77">
        <v>53622.700000000012</v>
      </c>
      <c r="J7606" s="77">
        <v>1298.3599999999999</v>
      </c>
      <c r="K7606" s="58"/>
      <c r="L7606" s="59" t="s">
        <v>3373</v>
      </c>
      <c r="M7606" s="20">
        <f>Таблица4[[#This Row],[Поступления]]/Таблица4[[#This Row],[Начисления]]</f>
        <v>0.79643390043871565</v>
      </c>
    </row>
    <row r="7607" spans="1:13" ht="15">
      <c r="A7607" s="56" t="s">
        <v>11259</v>
      </c>
      <c r="B7607" s="84" t="s">
        <v>2408</v>
      </c>
      <c r="C7607" s="84" t="s">
        <v>2397</v>
      </c>
      <c r="D7607" s="84" t="s">
        <v>2398</v>
      </c>
      <c r="E7607" s="84" t="s">
        <v>2407</v>
      </c>
      <c r="F7607" s="84" t="s">
        <v>32</v>
      </c>
      <c r="G7607" s="79">
        <v>270356.68</v>
      </c>
      <c r="H7607" s="79">
        <v>245265.56</v>
      </c>
      <c r="I7607" s="79">
        <v>25091.119999999995</v>
      </c>
      <c r="J7607" s="79">
        <v>1113.5899999999999</v>
      </c>
      <c r="K7607" s="58"/>
      <c r="L7607" s="59" t="s">
        <v>3372</v>
      </c>
      <c r="M7607" s="16">
        <f>Таблица4[[#This Row],[Поступления]]/Таблица4[[#This Row],[Начисления]]</f>
        <v>0.9071925280337072</v>
      </c>
    </row>
    <row r="7608" spans="1:13" ht="15">
      <c r="A7608" s="56" t="s">
        <v>11260</v>
      </c>
      <c r="B7608" s="84" t="s">
        <v>2408</v>
      </c>
      <c r="C7608" s="84" t="s">
        <v>2397</v>
      </c>
      <c r="D7608" s="84" t="s">
        <v>2398</v>
      </c>
      <c r="E7608" s="84" t="s">
        <v>2407</v>
      </c>
      <c r="F7608" s="84" t="s">
        <v>37</v>
      </c>
      <c r="G7608" s="79">
        <v>726009.27</v>
      </c>
      <c r="H7608" s="79">
        <v>594642.42000000004</v>
      </c>
      <c r="I7608" s="79">
        <v>131366.84999999998</v>
      </c>
      <c r="J7608" s="79">
        <v>6577.5</v>
      </c>
      <c r="K7608" s="58"/>
      <c r="L7608" s="59" t="s">
        <v>3372</v>
      </c>
      <c r="M7608" s="16">
        <f>Таблица4[[#This Row],[Поступления]]/Таблица4[[#This Row],[Начисления]]</f>
        <v>0.81905623601748234</v>
      </c>
    </row>
    <row r="7609" spans="1:13" ht="15">
      <c r="A7609" s="56" t="s">
        <v>11261</v>
      </c>
      <c r="B7609" s="84" t="s">
        <v>2408</v>
      </c>
      <c r="C7609" s="84" t="s">
        <v>2397</v>
      </c>
      <c r="D7609" s="84" t="s">
        <v>2398</v>
      </c>
      <c r="E7609" s="84" t="s">
        <v>2407</v>
      </c>
      <c r="F7609" s="84" t="s">
        <v>33</v>
      </c>
      <c r="G7609" s="79">
        <v>749522.83</v>
      </c>
      <c r="H7609" s="79">
        <v>638981.72</v>
      </c>
      <c r="I7609" s="79">
        <v>110541.10999999999</v>
      </c>
      <c r="J7609" s="79">
        <v>4837.82</v>
      </c>
      <c r="K7609" s="58"/>
      <c r="L7609" s="59" t="s">
        <v>3372</v>
      </c>
      <c r="M7609" s="16">
        <f>Таблица4[[#This Row],[Поступления]]/Таблица4[[#This Row],[Начисления]]</f>
        <v>0.85251802136567345</v>
      </c>
    </row>
    <row r="7610" spans="1:13" ht="15">
      <c r="A7610" s="42" t="s">
        <v>11262</v>
      </c>
      <c r="B7610" s="82" t="s">
        <v>2408</v>
      </c>
      <c r="C7610" s="82" t="s">
        <v>2397</v>
      </c>
      <c r="D7610" s="82" t="s">
        <v>2398</v>
      </c>
      <c r="E7610" s="82" t="s">
        <v>2407</v>
      </c>
      <c r="F7610" s="82" t="s">
        <v>70</v>
      </c>
      <c r="G7610" s="79">
        <v>1062602.32</v>
      </c>
      <c r="H7610" s="79">
        <v>884927.58</v>
      </c>
      <c r="I7610" s="79">
        <v>177674.74000000011</v>
      </c>
      <c r="J7610" s="79">
        <v>3283.5</v>
      </c>
      <c r="K7610" s="43"/>
      <c r="L7610" s="52" t="s">
        <v>3372</v>
      </c>
      <c r="M7610" s="16">
        <f>Таблица4[[#This Row],[Поступления]]/Таблица4[[#This Row],[Начисления]]</f>
        <v>0.83279281754250256</v>
      </c>
    </row>
    <row r="7611" spans="1:13" ht="15">
      <c r="A7611" s="56" t="s">
        <v>11263</v>
      </c>
      <c r="B7611" s="84" t="s">
        <v>2408</v>
      </c>
      <c r="C7611" s="84" t="s">
        <v>2397</v>
      </c>
      <c r="D7611" s="84" t="s">
        <v>2398</v>
      </c>
      <c r="E7611" s="84" t="s">
        <v>2407</v>
      </c>
      <c r="F7611" s="84" t="s">
        <v>140</v>
      </c>
      <c r="G7611" s="77">
        <v>136450.64000000001</v>
      </c>
      <c r="H7611" s="77">
        <v>87376.24</v>
      </c>
      <c r="I7611" s="77">
        <v>49074.400000000009</v>
      </c>
      <c r="J7611" s="77">
        <v>176.1</v>
      </c>
      <c r="K7611" s="58"/>
      <c r="L7611" s="59" t="s">
        <v>3372</v>
      </c>
      <c r="M7611" s="20">
        <f>Таблица4[[#This Row],[Поступления]]/Таблица4[[#This Row],[Начисления]]</f>
        <v>0.64035053261750918</v>
      </c>
    </row>
    <row r="7612" spans="1:13" ht="15">
      <c r="A7612" s="56" t="s">
        <v>11264</v>
      </c>
      <c r="B7612" s="84" t="s">
        <v>2408</v>
      </c>
      <c r="C7612" s="84" t="s">
        <v>2397</v>
      </c>
      <c r="D7612" s="84" t="s">
        <v>2398</v>
      </c>
      <c r="E7612" s="84" t="s">
        <v>2407</v>
      </c>
      <c r="F7612" s="84" t="s">
        <v>219</v>
      </c>
      <c r="G7612" s="79">
        <v>228376.47</v>
      </c>
      <c r="H7612" s="79">
        <v>168005.62</v>
      </c>
      <c r="I7612" s="79">
        <v>60370.850000000006</v>
      </c>
      <c r="J7612" s="79">
        <v>0</v>
      </c>
      <c r="K7612" s="58"/>
      <c r="L7612" s="59" t="s">
        <v>3373</v>
      </c>
      <c r="M7612" s="16">
        <f>Таблица4[[#This Row],[Поступления]]/Таблица4[[#This Row],[Начисления]]</f>
        <v>0.73565205732446948</v>
      </c>
    </row>
    <row r="7613" spans="1:13" ht="15">
      <c r="A7613" s="56" t="s">
        <v>11265</v>
      </c>
      <c r="B7613" s="84" t="s">
        <v>2408</v>
      </c>
      <c r="C7613" s="84" t="s">
        <v>2397</v>
      </c>
      <c r="D7613" s="84" t="s">
        <v>2398</v>
      </c>
      <c r="E7613" s="84" t="s">
        <v>2407</v>
      </c>
      <c r="F7613" s="84" t="s">
        <v>521</v>
      </c>
      <c r="G7613" s="79">
        <v>56402.43</v>
      </c>
      <c r="H7613" s="79">
        <v>49532.59</v>
      </c>
      <c r="I7613" s="79">
        <v>6869.8400000000038</v>
      </c>
      <c r="J7613" s="79">
        <v>400.97</v>
      </c>
      <c r="K7613" s="58"/>
      <c r="L7613" s="59" t="s">
        <v>3372</v>
      </c>
      <c r="M7613" s="16">
        <f>Таблица4[[#This Row],[Поступления]]/Таблица4[[#This Row],[Начисления]]</f>
        <v>0.87819957402544524</v>
      </c>
    </row>
    <row r="7614" spans="1:13" ht="15">
      <c r="A7614" s="42" t="s">
        <v>11266</v>
      </c>
      <c r="B7614" s="82" t="s">
        <v>2408</v>
      </c>
      <c r="C7614" s="82" t="s">
        <v>2397</v>
      </c>
      <c r="D7614" s="82" t="s">
        <v>2398</v>
      </c>
      <c r="E7614" s="82" t="s">
        <v>2407</v>
      </c>
      <c r="F7614" s="82" t="s">
        <v>132</v>
      </c>
      <c r="G7614" s="79">
        <v>1116962.55</v>
      </c>
      <c r="H7614" s="79">
        <v>947145.55</v>
      </c>
      <c r="I7614" s="79">
        <v>169817</v>
      </c>
      <c r="J7614" s="79">
        <v>8471.77</v>
      </c>
      <c r="K7614" s="43"/>
      <c r="L7614" s="52" t="s">
        <v>3372</v>
      </c>
      <c r="M7614" s="16">
        <f>Таблица4[[#This Row],[Поступления]]/Таблица4[[#This Row],[Начисления]]</f>
        <v>0.84796535926831207</v>
      </c>
    </row>
    <row r="7615" spans="1:13" ht="15">
      <c r="A7615" s="42" t="s">
        <v>11267</v>
      </c>
      <c r="B7615" s="82" t="s">
        <v>2408</v>
      </c>
      <c r="C7615" s="82" t="s">
        <v>2397</v>
      </c>
      <c r="D7615" s="82" t="s">
        <v>2398</v>
      </c>
      <c r="E7615" s="82" t="s">
        <v>2407</v>
      </c>
      <c r="F7615" s="82" t="s">
        <v>59</v>
      </c>
      <c r="G7615" s="79">
        <v>377012.1</v>
      </c>
      <c r="H7615" s="79">
        <v>337752.53</v>
      </c>
      <c r="I7615" s="79">
        <v>39259.569999999949</v>
      </c>
      <c r="J7615" s="79">
        <v>6268.42</v>
      </c>
      <c r="K7615" s="43"/>
      <c r="L7615" s="52" t="s">
        <v>3372</v>
      </c>
      <c r="M7615" s="16">
        <f>Таблица4[[#This Row],[Поступления]]/Таблица4[[#This Row],[Начисления]]</f>
        <v>0.89586655176319285</v>
      </c>
    </row>
    <row r="7616" spans="1:13" ht="15">
      <c r="A7616" s="49" t="s">
        <v>11268</v>
      </c>
      <c r="B7616" s="83" t="s">
        <v>2408</v>
      </c>
      <c r="C7616" s="83" t="s">
        <v>2397</v>
      </c>
      <c r="D7616" s="83" t="s">
        <v>2398</v>
      </c>
      <c r="E7616" s="83" t="s">
        <v>2407</v>
      </c>
      <c r="F7616" s="83" t="s">
        <v>61</v>
      </c>
      <c r="G7616" s="79">
        <v>735537.95</v>
      </c>
      <c r="H7616" s="79">
        <v>586884.35</v>
      </c>
      <c r="I7616" s="79">
        <v>148653.59999999998</v>
      </c>
      <c r="J7616" s="79">
        <v>716.03</v>
      </c>
      <c r="K7616" s="51"/>
      <c r="L7616" s="54" t="s">
        <v>3373</v>
      </c>
      <c r="M7616" s="16">
        <f>Таблица4[[#This Row],[Поступления]]/Таблица4[[#This Row],[Начисления]]</f>
        <v>0.79789812340750066</v>
      </c>
    </row>
    <row r="7617" spans="1:13" ht="15">
      <c r="A7617" s="56" t="s">
        <v>11269</v>
      </c>
      <c r="B7617" s="84" t="s">
        <v>2408</v>
      </c>
      <c r="C7617" s="84" t="s">
        <v>2397</v>
      </c>
      <c r="D7617" s="84" t="s">
        <v>2398</v>
      </c>
      <c r="E7617" s="84" t="s">
        <v>2407</v>
      </c>
      <c r="F7617" s="84" t="s">
        <v>62</v>
      </c>
      <c r="G7617" s="79">
        <v>873590.78</v>
      </c>
      <c r="H7617" s="79">
        <v>705851.56</v>
      </c>
      <c r="I7617" s="79">
        <v>167739.21999999997</v>
      </c>
      <c r="J7617" s="79">
        <v>3186.4</v>
      </c>
      <c r="K7617" s="58"/>
      <c r="L7617" s="59" t="s">
        <v>3372</v>
      </c>
      <c r="M7617" s="16">
        <f>Таблица4[[#This Row],[Поступления]]/Таблица4[[#This Row],[Начисления]]</f>
        <v>0.80798879310516536</v>
      </c>
    </row>
    <row r="7618" spans="1:13" ht="15">
      <c r="A7618" s="42" t="s">
        <v>11270</v>
      </c>
      <c r="B7618" s="82" t="s">
        <v>2408</v>
      </c>
      <c r="C7618" s="82" t="s">
        <v>2397</v>
      </c>
      <c r="D7618" s="82" t="s">
        <v>2398</v>
      </c>
      <c r="E7618" s="82" t="s">
        <v>2407</v>
      </c>
      <c r="F7618" s="82" t="s">
        <v>65</v>
      </c>
      <c r="G7618" s="79">
        <v>78269.75</v>
      </c>
      <c r="H7618" s="79">
        <v>55561.440000000002</v>
      </c>
      <c r="I7618" s="79">
        <v>22708.309999999998</v>
      </c>
      <c r="J7618" s="79">
        <v>0</v>
      </c>
      <c r="K7618" s="43"/>
      <c r="L7618" s="52" t="s">
        <v>3372</v>
      </c>
      <c r="M7618" s="16">
        <f>Таблица4[[#This Row],[Поступления]]/Таблица4[[#This Row],[Начисления]]</f>
        <v>0.70987118267274396</v>
      </c>
    </row>
    <row r="7619" spans="1:13" ht="15">
      <c r="A7619" s="61" t="s">
        <v>11271</v>
      </c>
      <c r="B7619" s="85" t="s">
        <v>2408</v>
      </c>
      <c r="C7619" s="85" t="s">
        <v>2397</v>
      </c>
      <c r="D7619" s="85" t="s">
        <v>2398</v>
      </c>
      <c r="E7619" s="85" t="s">
        <v>2407</v>
      </c>
      <c r="F7619" s="85" t="s">
        <v>167</v>
      </c>
      <c r="G7619" s="79">
        <v>59256.65</v>
      </c>
      <c r="H7619" s="79">
        <v>37599.879999999997</v>
      </c>
      <c r="I7619" s="79">
        <v>21656.770000000004</v>
      </c>
      <c r="J7619" s="79">
        <v>0</v>
      </c>
      <c r="K7619" s="63"/>
      <c r="L7619" s="64" t="s">
        <v>3372</v>
      </c>
      <c r="M7619" s="16">
        <f>Таблица4[[#This Row],[Поступления]]/Таблица4[[#This Row],[Начисления]]</f>
        <v>0.63452591396914937</v>
      </c>
    </row>
    <row r="7620" spans="1:13" ht="15">
      <c r="A7620" s="56" t="s">
        <v>11272</v>
      </c>
      <c r="B7620" s="84" t="s">
        <v>2408</v>
      </c>
      <c r="C7620" s="84" t="s">
        <v>2397</v>
      </c>
      <c r="D7620" s="84" t="s">
        <v>2398</v>
      </c>
      <c r="E7620" s="84" t="s">
        <v>2407</v>
      </c>
      <c r="F7620" s="84" t="s">
        <v>168</v>
      </c>
      <c r="G7620" s="77">
        <v>55941.41</v>
      </c>
      <c r="H7620" s="77">
        <v>28362.57</v>
      </c>
      <c r="I7620" s="77">
        <v>27578.840000000004</v>
      </c>
      <c r="J7620" s="77">
        <v>172.86</v>
      </c>
      <c r="K7620" s="58"/>
      <c r="L7620" s="59" t="s">
        <v>3372</v>
      </c>
      <c r="M7620" s="20">
        <f>Таблица4[[#This Row],[Поступления]]/Таблица4[[#This Row],[Начисления]]</f>
        <v>0.50700491818136151</v>
      </c>
    </row>
    <row r="7621" spans="1:13" ht="15">
      <c r="A7621" s="56" t="s">
        <v>11273</v>
      </c>
      <c r="B7621" s="84" t="s">
        <v>2408</v>
      </c>
      <c r="C7621" s="84" t="s">
        <v>2397</v>
      </c>
      <c r="D7621" s="84" t="s">
        <v>2398</v>
      </c>
      <c r="E7621" s="84" t="s">
        <v>2407</v>
      </c>
      <c r="F7621" s="84" t="s">
        <v>86</v>
      </c>
      <c r="G7621" s="77">
        <v>65184.639999999999</v>
      </c>
      <c r="H7621" s="77">
        <v>43776.959999999999</v>
      </c>
      <c r="I7621" s="77">
        <v>21407.68</v>
      </c>
      <c r="J7621" s="77">
        <v>0.61</v>
      </c>
      <c r="K7621" s="58"/>
      <c r="L7621" s="59" t="s">
        <v>3372</v>
      </c>
      <c r="M7621" s="20">
        <f>Таблица4[[#This Row],[Поступления]]/Таблица4[[#This Row],[Начисления]]</f>
        <v>0.67158398052056434</v>
      </c>
    </row>
    <row r="7622" spans="1:13" ht="15">
      <c r="A7622" s="42" t="s">
        <v>11274</v>
      </c>
      <c r="B7622" s="82" t="s">
        <v>2408</v>
      </c>
      <c r="C7622" s="82" t="s">
        <v>2397</v>
      </c>
      <c r="D7622" s="82" t="s">
        <v>2398</v>
      </c>
      <c r="E7622" s="82" t="s">
        <v>2407</v>
      </c>
      <c r="F7622" s="82" t="s">
        <v>87</v>
      </c>
      <c r="G7622" s="79">
        <v>161018.18</v>
      </c>
      <c r="H7622" s="79">
        <v>140442.46</v>
      </c>
      <c r="I7622" s="79">
        <v>20575.72</v>
      </c>
      <c r="J7622" s="79">
        <v>4785.78</v>
      </c>
      <c r="K7622" s="43"/>
      <c r="L7622" s="52" t="s">
        <v>3372</v>
      </c>
      <c r="M7622" s="16">
        <f>Таблица4[[#This Row],[Поступления]]/Таблица4[[#This Row],[Начисления]]</f>
        <v>0.87221492628968977</v>
      </c>
    </row>
    <row r="7623" spans="1:13" ht="15">
      <c r="A7623" s="42" t="s">
        <v>11275</v>
      </c>
      <c r="B7623" s="82" t="s">
        <v>2408</v>
      </c>
      <c r="C7623" s="82" t="s">
        <v>2397</v>
      </c>
      <c r="D7623" s="82" t="s">
        <v>2398</v>
      </c>
      <c r="E7623" s="82" t="s">
        <v>2407</v>
      </c>
      <c r="F7623" s="82" t="s">
        <v>257</v>
      </c>
      <c r="G7623" s="79">
        <v>82485.11</v>
      </c>
      <c r="H7623" s="79">
        <v>26180.51</v>
      </c>
      <c r="I7623" s="79">
        <v>56304.600000000006</v>
      </c>
      <c r="J7623" s="79">
        <v>0</v>
      </c>
      <c r="K7623" s="43"/>
      <c r="L7623" s="52" t="s">
        <v>3372</v>
      </c>
      <c r="M7623" s="16">
        <f>Таблица4[[#This Row],[Поступления]]/Таблица4[[#This Row],[Начисления]]</f>
        <v>0.31739680046495661</v>
      </c>
    </row>
    <row r="7624" spans="1:13" ht="15">
      <c r="A7624" s="61" t="s">
        <v>11276</v>
      </c>
      <c r="B7624" s="85" t="s">
        <v>2408</v>
      </c>
      <c r="C7624" s="85" t="s">
        <v>2397</v>
      </c>
      <c r="D7624" s="85" t="s">
        <v>2398</v>
      </c>
      <c r="E7624" s="85" t="s">
        <v>2407</v>
      </c>
      <c r="F7624" s="85" t="s">
        <v>109</v>
      </c>
      <c r="G7624" s="79">
        <v>86985.85</v>
      </c>
      <c r="H7624" s="79">
        <v>77287.67</v>
      </c>
      <c r="I7624" s="79">
        <v>9698.1800000000076</v>
      </c>
      <c r="J7624" s="79">
        <v>0</v>
      </c>
      <c r="K7624" s="63"/>
      <c r="L7624" s="64" t="s">
        <v>3372</v>
      </c>
      <c r="M7624" s="16">
        <f>Таблица4[[#This Row],[Поступления]]/Таблица4[[#This Row],[Начисления]]</f>
        <v>0.88850853328443646</v>
      </c>
    </row>
    <row r="7625" spans="1:13" ht="15">
      <c r="A7625" s="61" t="s">
        <v>11277</v>
      </c>
      <c r="B7625" s="85" t="s">
        <v>2408</v>
      </c>
      <c r="C7625" s="85" t="s">
        <v>2397</v>
      </c>
      <c r="D7625" s="85" t="s">
        <v>2398</v>
      </c>
      <c r="E7625" s="85" t="s">
        <v>2407</v>
      </c>
      <c r="F7625" s="85" t="s">
        <v>258</v>
      </c>
      <c r="G7625" s="79">
        <v>54097.19</v>
      </c>
      <c r="H7625" s="79">
        <v>34238.07</v>
      </c>
      <c r="I7625" s="79">
        <v>19859.120000000003</v>
      </c>
      <c r="J7625" s="79">
        <v>20.6</v>
      </c>
      <c r="K7625" s="63"/>
      <c r="L7625" s="64" t="s">
        <v>3372</v>
      </c>
      <c r="M7625" s="16">
        <f>Таблица4[[#This Row],[Поступления]]/Таблица4[[#This Row],[Начисления]]</f>
        <v>0.63289923191943975</v>
      </c>
    </row>
    <row r="7626" spans="1:13" ht="15">
      <c r="A7626" s="56" t="s">
        <v>11278</v>
      </c>
      <c r="B7626" s="84" t="s">
        <v>2408</v>
      </c>
      <c r="C7626" s="84" t="s">
        <v>2397</v>
      </c>
      <c r="D7626" s="84" t="s">
        <v>2398</v>
      </c>
      <c r="E7626" s="84" t="s">
        <v>2407</v>
      </c>
      <c r="F7626" s="84" t="s">
        <v>259</v>
      </c>
      <c r="G7626" s="79">
        <v>444303.72</v>
      </c>
      <c r="H7626" s="79">
        <v>353339.34</v>
      </c>
      <c r="I7626" s="79">
        <v>90964.379999999946</v>
      </c>
      <c r="J7626" s="79">
        <v>0.18</v>
      </c>
      <c r="K7626" s="58"/>
      <c r="L7626" s="59" t="s">
        <v>3373</v>
      </c>
      <c r="M7626" s="16">
        <f>Таблица4[[#This Row],[Поступления]]/Таблица4[[#This Row],[Начисления]]</f>
        <v>0.79526531985822679</v>
      </c>
    </row>
    <row r="7627" spans="1:13" ht="15">
      <c r="A7627" s="61" t="s">
        <v>11279</v>
      </c>
      <c r="B7627" s="85" t="s">
        <v>2408</v>
      </c>
      <c r="C7627" s="85" t="s">
        <v>2397</v>
      </c>
      <c r="D7627" s="85" t="s">
        <v>2398</v>
      </c>
      <c r="E7627" s="85" t="s">
        <v>2407</v>
      </c>
      <c r="F7627" s="85" t="s">
        <v>908</v>
      </c>
      <c r="G7627" s="79">
        <v>192940.68</v>
      </c>
      <c r="H7627" s="79">
        <v>137769.92000000001</v>
      </c>
      <c r="I7627" s="79">
        <v>55170.75999999998</v>
      </c>
      <c r="J7627" s="79">
        <v>1318.82</v>
      </c>
      <c r="K7627" s="63"/>
      <c r="L7627" s="64" t="s">
        <v>3372</v>
      </c>
      <c r="M7627" s="16">
        <f>Таблица4[[#This Row],[Поступления]]/Таблица4[[#This Row],[Начисления]]</f>
        <v>0.71405325201507541</v>
      </c>
    </row>
    <row r="7628" spans="1:13" ht="15">
      <c r="A7628" s="42" t="s">
        <v>11280</v>
      </c>
      <c r="B7628" s="82" t="s">
        <v>2408</v>
      </c>
      <c r="C7628" s="82" t="s">
        <v>2397</v>
      </c>
      <c r="D7628" s="82" t="s">
        <v>2398</v>
      </c>
      <c r="E7628" s="82" t="s">
        <v>2407</v>
      </c>
      <c r="F7628" s="82" t="s">
        <v>909</v>
      </c>
      <c r="G7628" s="79">
        <v>329105.8</v>
      </c>
      <c r="H7628" s="79">
        <v>267439.31</v>
      </c>
      <c r="I7628" s="79">
        <v>61666.489999999991</v>
      </c>
      <c r="J7628" s="79">
        <v>0</v>
      </c>
      <c r="K7628" s="43"/>
      <c r="L7628" s="52" t="s">
        <v>3372</v>
      </c>
      <c r="M7628" s="16">
        <f>Таблица4[[#This Row],[Поступления]]/Таблица4[[#This Row],[Начисления]]</f>
        <v>0.81262411662146339</v>
      </c>
    </row>
    <row r="7629" spans="1:13" ht="15">
      <c r="A7629" s="42" t="s">
        <v>11281</v>
      </c>
      <c r="B7629" s="82" t="s">
        <v>2410</v>
      </c>
      <c r="C7629" s="82" t="s">
        <v>2397</v>
      </c>
      <c r="D7629" s="82" t="s">
        <v>2398</v>
      </c>
      <c r="E7629" s="82" t="s">
        <v>2409</v>
      </c>
      <c r="F7629" s="82" t="s">
        <v>21</v>
      </c>
      <c r="G7629" s="79">
        <v>64899.12</v>
      </c>
      <c r="H7629" s="79">
        <v>66329.119999999995</v>
      </c>
      <c r="I7629" s="79">
        <v>0</v>
      </c>
      <c r="J7629" s="79">
        <v>1429.9999999999927</v>
      </c>
      <c r="K7629" s="43"/>
      <c r="L7629" s="52" t="s">
        <v>3372</v>
      </c>
      <c r="M7629" s="16">
        <f>Таблица4[[#This Row],[Поступления]]/Таблица4[[#This Row],[Начисления]]</f>
        <v>1.0220341970738585</v>
      </c>
    </row>
    <row r="7630" spans="1:13" ht="15">
      <c r="A7630" s="42" t="s">
        <v>11282</v>
      </c>
      <c r="B7630" s="82" t="s">
        <v>2410</v>
      </c>
      <c r="C7630" s="82" t="s">
        <v>2397</v>
      </c>
      <c r="D7630" s="82" t="s">
        <v>2398</v>
      </c>
      <c r="E7630" s="82" t="s">
        <v>2409</v>
      </c>
      <c r="F7630" s="82" t="s">
        <v>73</v>
      </c>
      <c r="G7630" s="79">
        <v>726865.27</v>
      </c>
      <c r="H7630" s="79">
        <v>590418.15</v>
      </c>
      <c r="I7630" s="79">
        <v>136447.12</v>
      </c>
      <c r="J7630" s="79">
        <v>3920.75</v>
      </c>
      <c r="K7630" s="43"/>
      <c r="L7630" s="52" t="s">
        <v>3372</v>
      </c>
      <c r="M7630" s="16">
        <f>Таблица4[[#This Row],[Поступления]]/Таблица4[[#This Row],[Начисления]]</f>
        <v>0.81228003918800529</v>
      </c>
    </row>
    <row r="7631" spans="1:13" ht="15">
      <c r="A7631" s="42" t="s">
        <v>11283</v>
      </c>
      <c r="B7631" s="82" t="s">
        <v>2410</v>
      </c>
      <c r="C7631" s="82" t="s">
        <v>2397</v>
      </c>
      <c r="D7631" s="82" t="s">
        <v>2398</v>
      </c>
      <c r="E7631" s="82" t="s">
        <v>2409</v>
      </c>
      <c r="F7631" s="82" t="s">
        <v>191</v>
      </c>
      <c r="G7631" s="79">
        <v>213337.12</v>
      </c>
      <c r="H7631" s="79">
        <v>185992.23</v>
      </c>
      <c r="I7631" s="79">
        <v>27344.889999999985</v>
      </c>
      <c r="J7631" s="79">
        <v>1295.22</v>
      </c>
      <c r="K7631" s="43"/>
      <c r="L7631" s="52" t="s">
        <v>3372</v>
      </c>
      <c r="M7631" s="16">
        <f>Таблица4[[#This Row],[Поступления]]/Таблица4[[#This Row],[Начисления]]</f>
        <v>0.87182310326491708</v>
      </c>
    </row>
    <row r="7632" spans="1:13" ht="15">
      <c r="A7632" s="42" t="s">
        <v>11284</v>
      </c>
      <c r="B7632" s="82" t="s">
        <v>2410</v>
      </c>
      <c r="C7632" s="82" t="s">
        <v>2397</v>
      </c>
      <c r="D7632" s="82" t="s">
        <v>2398</v>
      </c>
      <c r="E7632" s="82" t="s">
        <v>2409</v>
      </c>
      <c r="F7632" s="82" t="s">
        <v>273</v>
      </c>
      <c r="G7632" s="79">
        <v>236214.3</v>
      </c>
      <c r="H7632" s="79">
        <v>208521.93</v>
      </c>
      <c r="I7632" s="79">
        <v>27692.369999999995</v>
      </c>
      <c r="J7632" s="79">
        <v>1828.66</v>
      </c>
      <c r="K7632" s="43"/>
      <c r="L7632" s="52" t="s">
        <v>3372</v>
      </c>
      <c r="M7632" s="16">
        <f>Таблица4[[#This Row],[Поступления]]/Таблица4[[#This Row],[Начисления]]</f>
        <v>0.88276590367306296</v>
      </c>
    </row>
    <row r="7633" spans="1:13" ht="15">
      <c r="A7633" s="42" t="s">
        <v>11285</v>
      </c>
      <c r="B7633" s="82" t="s">
        <v>2412</v>
      </c>
      <c r="C7633" s="82" t="s">
        <v>2397</v>
      </c>
      <c r="D7633" s="82" t="s">
        <v>2398</v>
      </c>
      <c r="E7633" s="82" t="s">
        <v>2411</v>
      </c>
      <c r="F7633" s="82" t="s">
        <v>21</v>
      </c>
      <c r="G7633" s="79">
        <v>650791.43999999994</v>
      </c>
      <c r="H7633" s="79">
        <v>508541.87</v>
      </c>
      <c r="I7633" s="79">
        <v>142249.56999999995</v>
      </c>
      <c r="J7633" s="79">
        <v>446.88</v>
      </c>
      <c r="K7633" s="43"/>
      <c r="L7633" s="52" t="s">
        <v>3373</v>
      </c>
      <c r="M7633" s="16">
        <f>Таблица4[[#This Row],[Поступления]]/Таблица4[[#This Row],[Начисления]]</f>
        <v>0.78142064990897853</v>
      </c>
    </row>
    <row r="7634" spans="1:13" ht="15">
      <c r="A7634" s="42" t="s">
        <v>11286</v>
      </c>
      <c r="B7634" s="82" t="s">
        <v>2415</v>
      </c>
      <c r="C7634" s="82" t="s">
        <v>2397</v>
      </c>
      <c r="D7634" s="82" t="s">
        <v>2398</v>
      </c>
      <c r="E7634" s="82" t="s">
        <v>1775</v>
      </c>
      <c r="F7634" s="82" t="s">
        <v>77</v>
      </c>
      <c r="G7634" s="79">
        <v>98336.69</v>
      </c>
      <c r="H7634" s="79">
        <v>81381.119999999995</v>
      </c>
      <c r="I7634" s="79">
        <v>16955.570000000007</v>
      </c>
      <c r="J7634" s="79">
        <v>0</v>
      </c>
      <c r="K7634" s="43"/>
      <c r="L7634" s="52" t="s">
        <v>3372</v>
      </c>
      <c r="M7634" s="16">
        <f>Таблица4[[#This Row],[Поступления]]/Таблица4[[#This Row],[Начисления]]</f>
        <v>0.82757636035949544</v>
      </c>
    </row>
    <row r="7635" spans="1:13" ht="15">
      <c r="A7635" s="42" t="s">
        <v>11287</v>
      </c>
      <c r="B7635" s="82" t="s">
        <v>2415</v>
      </c>
      <c r="C7635" s="82" t="s">
        <v>2397</v>
      </c>
      <c r="D7635" s="82" t="s">
        <v>2398</v>
      </c>
      <c r="E7635" s="82" t="s">
        <v>1775</v>
      </c>
      <c r="F7635" s="82" t="s">
        <v>17</v>
      </c>
      <c r="G7635" s="79">
        <v>175069.79</v>
      </c>
      <c r="H7635" s="79">
        <v>129976.69</v>
      </c>
      <c r="I7635" s="79">
        <v>45093.100000000006</v>
      </c>
      <c r="J7635" s="79">
        <v>1209.8900000000001</v>
      </c>
      <c r="K7635" s="43"/>
      <c r="L7635" s="52" t="s">
        <v>3372</v>
      </c>
      <c r="M7635" s="16">
        <f>Таблица4[[#This Row],[Поступления]]/Таблица4[[#This Row],[Начисления]]</f>
        <v>0.74242786262552773</v>
      </c>
    </row>
    <row r="7636" spans="1:13" ht="15">
      <c r="A7636" s="42" t="s">
        <v>11288</v>
      </c>
      <c r="B7636" s="82" t="s">
        <v>2415</v>
      </c>
      <c r="C7636" s="82" t="s">
        <v>2397</v>
      </c>
      <c r="D7636" s="82" t="s">
        <v>2398</v>
      </c>
      <c r="E7636" s="82" t="s">
        <v>1775</v>
      </c>
      <c r="F7636" s="82" t="s">
        <v>78</v>
      </c>
      <c r="G7636" s="79">
        <v>1155580.97</v>
      </c>
      <c r="H7636" s="79">
        <v>721320.08</v>
      </c>
      <c r="I7636" s="79">
        <v>434260.89</v>
      </c>
      <c r="J7636" s="79">
        <v>5794.9</v>
      </c>
      <c r="K7636" s="43"/>
      <c r="L7636" s="52" t="s">
        <v>3373</v>
      </c>
      <c r="M7636" s="16">
        <f>Таблица4[[#This Row],[Поступления]]/Таблица4[[#This Row],[Начисления]]</f>
        <v>0.62420557167880675</v>
      </c>
    </row>
    <row r="7637" spans="1:13" ht="15">
      <c r="A7637" s="42" t="s">
        <v>11289</v>
      </c>
      <c r="B7637" s="82" t="s">
        <v>2415</v>
      </c>
      <c r="C7637" s="82" t="s">
        <v>2397</v>
      </c>
      <c r="D7637" s="82" t="s">
        <v>2398</v>
      </c>
      <c r="E7637" s="82" t="s">
        <v>1775</v>
      </c>
      <c r="F7637" s="82" t="s">
        <v>226</v>
      </c>
      <c r="G7637" s="79">
        <v>100378.4</v>
      </c>
      <c r="H7637" s="79">
        <v>70545.61</v>
      </c>
      <c r="I7637" s="79">
        <v>29832.789999999994</v>
      </c>
      <c r="J7637" s="79">
        <v>0</v>
      </c>
      <c r="K7637" s="43"/>
      <c r="L7637" s="52" t="s">
        <v>3372</v>
      </c>
      <c r="M7637" s="16">
        <f>Таблица4[[#This Row],[Поступления]]/Таблица4[[#This Row],[Начисления]]</f>
        <v>0.70279671722203185</v>
      </c>
    </row>
    <row r="7638" spans="1:13" ht="15">
      <c r="A7638" s="42" t="s">
        <v>11290</v>
      </c>
      <c r="B7638" s="82" t="s">
        <v>2415</v>
      </c>
      <c r="C7638" s="82" t="s">
        <v>2397</v>
      </c>
      <c r="D7638" s="82" t="s">
        <v>2398</v>
      </c>
      <c r="E7638" s="82" t="s">
        <v>1775</v>
      </c>
      <c r="F7638" s="82" t="s">
        <v>118</v>
      </c>
      <c r="G7638" s="79">
        <v>170876.15</v>
      </c>
      <c r="H7638" s="79">
        <v>100576.77</v>
      </c>
      <c r="I7638" s="79">
        <v>70299.37999999999</v>
      </c>
      <c r="J7638" s="79">
        <v>0</v>
      </c>
      <c r="K7638" s="43"/>
      <c r="L7638" s="52" t="s">
        <v>3372</v>
      </c>
      <c r="M7638" s="16">
        <f>Таблица4[[#This Row],[Поступления]]/Таблица4[[#This Row],[Начисления]]</f>
        <v>0.5885945464010045</v>
      </c>
    </row>
    <row r="7639" spans="1:13" ht="15">
      <c r="A7639" s="42" t="s">
        <v>14786</v>
      </c>
      <c r="B7639" s="82" t="s">
        <v>2421</v>
      </c>
      <c r="C7639" s="82" t="s">
        <v>2397</v>
      </c>
      <c r="D7639" s="82" t="s">
        <v>2398</v>
      </c>
      <c r="E7639" s="82" t="s">
        <v>2420</v>
      </c>
      <c r="F7639" s="82" t="s">
        <v>72</v>
      </c>
      <c r="G7639" s="79">
        <v>165673.13</v>
      </c>
      <c r="H7639" s="79">
        <v>104715.61</v>
      </c>
      <c r="I7639" s="79">
        <v>60957.520000000004</v>
      </c>
      <c r="J7639" s="79">
        <v>10123.61</v>
      </c>
      <c r="K7639" s="43"/>
      <c r="L7639" s="52" t="s">
        <v>3372</v>
      </c>
      <c r="M7639" s="16">
        <f>Таблица4[[#This Row],[Поступления]]/Таблица4[[#This Row],[Начисления]]</f>
        <v>0.63206151776090669</v>
      </c>
    </row>
    <row r="7640" spans="1:13" ht="15">
      <c r="A7640" s="42" t="s">
        <v>11291</v>
      </c>
      <c r="B7640" s="82" t="s">
        <v>2421</v>
      </c>
      <c r="C7640" s="82" t="s">
        <v>2397</v>
      </c>
      <c r="D7640" s="82" t="s">
        <v>2398</v>
      </c>
      <c r="E7640" s="82" t="s">
        <v>2420</v>
      </c>
      <c r="F7640" s="82" t="s">
        <v>512</v>
      </c>
      <c r="G7640" s="79">
        <v>656938.69999999995</v>
      </c>
      <c r="H7640" s="79">
        <v>447841.99</v>
      </c>
      <c r="I7640" s="79">
        <v>209096.70999999996</v>
      </c>
      <c r="J7640" s="79">
        <v>2375.48</v>
      </c>
      <c r="K7640" s="43"/>
      <c r="L7640" s="52" t="s">
        <v>3372</v>
      </c>
      <c r="M7640" s="16">
        <f>Таблица4[[#This Row],[Поступления]]/Таблица4[[#This Row],[Начисления]]</f>
        <v>0.68171047009408947</v>
      </c>
    </row>
    <row r="7641" spans="1:13" ht="15">
      <c r="A7641" s="42" t="s">
        <v>11292</v>
      </c>
      <c r="B7641" s="82" t="s">
        <v>2421</v>
      </c>
      <c r="C7641" s="82" t="s">
        <v>2397</v>
      </c>
      <c r="D7641" s="82" t="s">
        <v>2398</v>
      </c>
      <c r="E7641" s="82" t="s">
        <v>2420</v>
      </c>
      <c r="F7641" s="82" t="s">
        <v>27</v>
      </c>
      <c r="G7641" s="79">
        <v>158449.54999999999</v>
      </c>
      <c r="H7641" s="79">
        <v>66851.66</v>
      </c>
      <c r="I7641" s="79">
        <v>91597.889999999985</v>
      </c>
      <c r="J7641" s="79">
        <v>0</v>
      </c>
      <c r="K7641" s="43"/>
      <c r="L7641" s="52" t="s">
        <v>3372</v>
      </c>
      <c r="M7641" s="16">
        <f>Таблица4[[#This Row],[Поступления]]/Таблица4[[#This Row],[Начисления]]</f>
        <v>0.42191132761184874</v>
      </c>
    </row>
    <row r="7642" spans="1:13" ht="15">
      <c r="A7642" s="42" t="s">
        <v>11293</v>
      </c>
      <c r="B7642" s="82" t="s">
        <v>2421</v>
      </c>
      <c r="C7642" s="82" t="s">
        <v>2397</v>
      </c>
      <c r="D7642" s="82" t="s">
        <v>2398</v>
      </c>
      <c r="E7642" s="82" t="s">
        <v>2420</v>
      </c>
      <c r="F7642" s="82" t="s">
        <v>858</v>
      </c>
      <c r="G7642" s="79">
        <v>66611.539999999994</v>
      </c>
      <c r="H7642" s="79">
        <v>48309.54</v>
      </c>
      <c r="I7642" s="79">
        <v>18301.999999999993</v>
      </c>
      <c r="J7642" s="79">
        <v>0.48</v>
      </c>
      <c r="K7642" s="43"/>
      <c r="L7642" s="52" t="s">
        <v>3372</v>
      </c>
      <c r="M7642" s="16">
        <f>Таблица4[[#This Row],[Поступления]]/Таблица4[[#This Row],[Начисления]]</f>
        <v>0.72524280327402735</v>
      </c>
    </row>
    <row r="7643" spans="1:13" ht="15">
      <c r="A7643" s="42" t="s">
        <v>11294</v>
      </c>
      <c r="B7643" s="82" t="s">
        <v>2422</v>
      </c>
      <c r="C7643" s="82" t="s">
        <v>2397</v>
      </c>
      <c r="D7643" s="82" t="s">
        <v>2398</v>
      </c>
      <c r="E7643" s="82" t="s">
        <v>1004</v>
      </c>
      <c r="F7643" s="82" t="s">
        <v>13</v>
      </c>
      <c r="G7643" s="79">
        <v>442789.07</v>
      </c>
      <c r="H7643" s="79">
        <v>406789.2</v>
      </c>
      <c r="I7643" s="79">
        <v>35999.869999999995</v>
      </c>
      <c r="J7643" s="79">
        <v>1442.16</v>
      </c>
      <c r="K7643" s="43"/>
      <c r="L7643" s="52" t="s">
        <v>3372</v>
      </c>
      <c r="M7643" s="16">
        <f>Таблица4[[#This Row],[Поступления]]/Таблица4[[#This Row],[Начисления]]</f>
        <v>0.9186974737203879</v>
      </c>
    </row>
    <row r="7644" spans="1:13" ht="15">
      <c r="A7644" s="42" t="s">
        <v>11295</v>
      </c>
      <c r="B7644" s="82" t="s">
        <v>2422</v>
      </c>
      <c r="C7644" s="82" t="s">
        <v>2397</v>
      </c>
      <c r="D7644" s="82" t="s">
        <v>2398</v>
      </c>
      <c r="E7644" s="82" t="s">
        <v>1004</v>
      </c>
      <c r="F7644" s="82" t="s">
        <v>100</v>
      </c>
      <c r="G7644" s="79">
        <v>133486.60999999999</v>
      </c>
      <c r="H7644" s="79">
        <v>79238.259999999995</v>
      </c>
      <c r="I7644" s="79">
        <v>54248.349999999991</v>
      </c>
      <c r="J7644" s="79">
        <v>0.35</v>
      </c>
      <c r="K7644" s="43"/>
      <c r="L7644" s="52" t="s">
        <v>3372</v>
      </c>
      <c r="M7644" s="16">
        <f>Таблица4[[#This Row],[Поступления]]/Таблица4[[#This Row],[Начисления]]</f>
        <v>0.59360455704133919</v>
      </c>
    </row>
    <row r="7645" spans="1:13" ht="15">
      <c r="A7645" s="42" t="s">
        <v>11296</v>
      </c>
      <c r="B7645" s="82" t="s">
        <v>2422</v>
      </c>
      <c r="C7645" s="82" t="s">
        <v>2397</v>
      </c>
      <c r="D7645" s="82" t="s">
        <v>2398</v>
      </c>
      <c r="E7645" s="82" t="s">
        <v>1004</v>
      </c>
      <c r="F7645" s="82" t="s">
        <v>78</v>
      </c>
      <c r="G7645" s="79">
        <v>126021.98</v>
      </c>
      <c r="H7645" s="79">
        <v>93699.95</v>
      </c>
      <c r="I7645" s="79">
        <v>32322.03</v>
      </c>
      <c r="J7645" s="79">
        <v>0.22</v>
      </c>
      <c r="K7645" s="43"/>
      <c r="L7645" s="52" t="s">
        <v>3372</v>
      </c>
      <c r="M7645" s="16">
        <f>Таблица4[[#This Row],[Поступления]]/Таблица4[[#This Row],[Начисления]]</f>
        <v>0.74352069377103902</v>
      </c>
    </row>
    <row r="7646" spans="1:13" ht="15">
      <c r="A7646" s="42" t="s">
        <v>11297</v>
      </c>
      <c r="B7646" s="82" t="s">
        <v>2422</v>
      </c>
      <c r="C7646" s="82" t="s">
        <v>2397</v>
      </c>
      <c r="D7646" s="82" t="s">
        <v>2398</v>
      </c>
      <c r="E7646" s="82" t="s">
        <v>1004</v>
      </c>
      <c r="F7646" s="82" t="s">
        <v>135</v>
      </c>
      <c r="G7646" s="79">
        <v>58400.51</v>
      </c>
      <c r="H7646" s="79">
        <v>43718.03</v>
      </c>
      <c r="I7646" s="79">
        <v>14682.480000000003</v>
      </c>
      <c r="J7646" s="79">
        <v>0</v>
      </c>
      <c r="K7646" s="43"/>
      <c r="L7646" s="52" t="s">
        <v>3372</v>
      </c>
      <c r="M7646" s="16">
        <f>Таблица4[[#This Row],[Поступления]]/Таблица4[[#This Row],[Начисления]]</f>
        <v>0.74858986676657446</v>
      </c>
    </row>
    <row r="7647" spans="1:13" ht="15">
      <c r="A7647" s="42" t="s">
        <v>11298</v>
      </c>
      <c r="B7647" s="82" t="s">
        <v>2422</v>
      </c>
      <c r="C7647" s="82" t="s">
        <v>2397</v>
      </c>
      <c r="D7647" s="82" t="s">
        <v>2398</v>
      </c>
      <c r="E7647" s="82" t="s">
        <v>1004</v>
      </c>
      <c r="F7647" s="82" t="s">
        <v>26</v>
      </c>
      <c r="G7647" s="79">
        <v>1386856.1</v>
      </c>
      <c r="H7647" s="79">
        <v>1085219.2</v>
      </c>
      <c r="I7647" s="79">
        <v>301636.90000000014</v>
      </c>
      <c r="J7647" s="79">
        <v>5710.97</v>
      </c>
      <c r="K7647" s="43"/>
      <c r="L7647" s="52" t="s">
        <v>3372</v>
      </c>
      <c r="M7647" s="16">
        <f>Таблица4[[#This Row],[Поступления]]/Таблица4[[#This Row],[Начисления]]</f>
        <v>0.78250310179981897</v>
      </c>
    </row>
    <row r="7648" spans="1:13" ht="15">
      <c r="A7648" s="42" t="s">
        <v>11299</v>
      </c>
      <c r="B7648" s="82" t="s">
        <v>2422</v>
      </c>
      <c r="C7648" s="82" t="s">
        <v>2397</v>
      </c>
      <c r="D7648" s="82" t="s">
        <v>2398</v>
      </c>
      <c r="E7648" s="82" t="s">
        <v>1004</v>
      </c>
      <c r="F7648" s="82" t="s">
        <v>187</v>
      </c>
      <c r="G7648" s="79">
        <v>924417.2</v>
      </c>
      <c r="H7648" s="79">
        <v>760086.45</v>
      </c>
      <c r="I7648" s="79">
        <v>164330.75</v>
      </c>
      <c r="J7648" s="79">
        <v>3867.09</v>
      </c>
      <c r="K7648" s="43"/>
      <c r="L7648" s="52" t="s">
        <v>3373</v>
      </c>
      <c r="M7648" s="16">
        <f>Таблица4[[#This Row],[Поступления]]/Таблица4[[#This Row],[Начисления]]</f>
        <v>0.822233132399527</v>
      </c>
    </row>
    <row r="7649" spans="1:13" ht="15">
      <c r="A7649" s="42" t="s">
        <v>11300</v>
      </c>
      <c r="B7649" s="82" t="s">
        <v>2422</v>
      </c>
      <c r="C7649" s="82" t="s">
        <v>2397</v>
      </c>
      <c r="D7649" s="82" t="s">
        <v>2398</v>
      </c>
      <c r="E7649" s="82" t="s">
        <v>1004</v>
      </c>
      <c r="F7649" s="82" t="s">
        <v>145</v>
      </c>
      <c r="G7649" s="79">
        <v>101278.66</v>
      </c>
      <c r="H7649" s="79">
        <v>54349.95</v>
      </c>
      <c r="I7649" s="79">
        <v>46928.710000000006</v>
      </c>
      <c r="J7649" s="79">
        <v>0</v>
      </c>
      <c r="K7649" s="43"/>
      <c r="L7649" s="52" t="s">
        <v>3372</v>
      </c>
      <c r="M7649" s="16">
        <f>Таблица4[[#This Row],[Поступления]]/Таблица4[[#This Row],[Начисления]]</f>
        <v>0.53663772802681231</v>
      </c>
    </row>
    <row r="7650" spans="1:13" ht="15">
      <c r="A7650" s="42" t="s">
        <v>11301</v>
      </c>
      <c r="B7650" s="82" t="s">
        <v>2422</v>
      </c>
      <c r="C7650" s="82" t="s">
        <v>2397</v>
      </c>
      <c r="D7650" s="82" t="s">
        <v>2398</v>
      </c>
      <c r="E7650" s="82" t="s">
        <v>1004</v>
      </c>
      <c r="F7650" s="82" t="s">
        <v>191</v>
      </c>
      <c r="G7650" s="79">
        <v>1133560.3200000001</v>
      </c>
      <c r="H7650" s="79">
        <v>965920.37</v>
      </c>
      <c r="I7650" s="79">
        <v>167639.95000000007</v>
      </c>
      <c r="J7650" s="79">
        <v>2508.23</v>
      </c>
      <c r="K7650" s="43"/>
      <c r="L7650" s="52" t="s">
        <v>3372</v>
      </c>
      <c r="M7650" s="16">
        <f>Таблица4[[#This Row],[Поступления]]/Таблица4[[#This Row],[Начисления]]</f>
        <v>0.85211201641214818</v>
      </c>
    </row>
    <row r="7651" spans="1:13" ht="15">
      <c r="A7651" s="42" t="s">
        <v>11302</v>
      </c>
      <c r="B7651" s="82" t="s">
        <v>2422</v>
      </c>
      <c r="C7651" s="82" t="s">
        <v>2397</v>
      </c>
      <c r="D7651" s="82" t="s">
        <v>2398</v>
      </c>
      <c r="E7651" s="82" t="s">
        <v>1004</v>
      </c>
      <c r="F7651" s="82" t="s">
        <v>179</v>
      </c>
      <c r="G7651" s="79">
        <v>62703.62</v>
      </c>
      <c r="H7651" s="79">
        <v>41423.019999999997</v>
      </c>
      <c r="I7651" s="79">
        <v>21280.600000000006</v>
      </c>
      <c r="J7651" s="79">
        <v>558.44000000000005</v>
      </c>
      <c r="K7651" s="43"/>
      <c r="L7651" s="52" t="s">
        <v>3372</v>
      </c>
      <c r="M7651" s="16">
        <f>Таблица4[[#This Row],[Поступления]]/Таблица4[[#This Row],[Начисления]]</f>
        <v>0.66061608564226426</v>
      </c>
    </row>
    <row r="7652" spans="1:13" ht="15">
      <c r="A7652" s="42" t="s">
        <v>11303</v>
      </c>
      <c r="B7652" s="82" t="s">
        <v>2422</v>
      </c>
      <c r="C7652" s="82" t="s">
        <v>2397</v>
      </c>
      <c r="D7652" s="82" t="s">
        <v>2398</v>
      </c>
      <c r="E7652" s="82" t="s">
        <v>1004</v>
      </c>
      <c r="F7652" s="82" t="s">
        <v>180</v>
      </c>
      <c r="G7652" s="79">
        <v>89049.62</v>
      </c>
      <c r="H7652" s="79">
        <v>75547.31</v>
      </c>
      <c r="I7652" s="79">
        <v>13502.309999999998</v>
      </c>
      <c r="J7652" s="79">
        <v>1278.57</v>
      </c>
      <c r="K7652" s="43"/>
      <c r="L7652" s="52" t="s">
        <v>3372</v>
      </c>
      <c r="M7652" s="16">
        <f>Таблица4[[#This Row],[Поступления]]/Таблица4[[#This Row],[Начисления]]</f>
        <v>0.84837318789232341</v>
      </c>
    </row>
    <row r="7653" spans="1:13" ht="15">
      <c r="A7653" s="42" t="s">
        <v>11304</v>
      </c>
      <c r="B7653" s="82" t="s">
        <v>2422</v>
      </c>
      <c r="C7653" s="82" t="s">
        <v>2397</v>
      </c>
      <c r="D7653" s="82" t="s">
        <v>2398</v>
      </c>
      <c r="E7653" s="82" t="s">
        <v>1004</v>
      </c>
      <c r="F7653" s="82" t="s">
        <v>521</v>
      </c>
      <c r="G7653" s="79">
        <v>197463.55</v>
      </c>
      <c r="H7653" s="79">
        <v>164839.64000000001</v>
      </c>
      <c r="I7653" s="79">
        <v>32623.909999999974</v>
      </c>
      <c r="J7653" s="79">
        <v>1800.84</v>
      </c>
      <c r="K7653" s="43"/>
      <c r="L7653" s="52" t="s">
        <v>3372</v>
      </c>
      <c r="M7653" s="16">
        <f>Таблица4[[#This Row],[Поступления]]/Таблица4[[#This Row],[Начисления]]</f>
        <v>0.83478515401956477</v>
      </c>
    </row>
    <row r="7654" spans="1:13" ht="15">
      <c r="A7654" s="42" t="s">
        <v>11305</v>
      </c>
      <c r="B7654" s="82" t="s">
        <v>2422</v>
      </c>
      <c r="C7654" s="82" t="s">
        <v>2397</v>
      </c>
      <c r="D7654" s="82" t="s">
        <v>2398</v>
      </c>
      <c r="E7654" s="82" t="s">
        <v>1004</v>
      </c>
      <c r="F7654" s="82" t="s">
        <v>202</v>
      </c>
      <c r="G7654" s="79">
        <v>67336.23</v>
      </c>
      <c r="H7654" s="79">
        <v>35822.28</v>
      </c>
      <c r="I7654" s="79">
        <v>31513.949999999997</v>
      </c>
      <c r="J7654" s="79">
        <v>0</v>
      </c>
      <c r="K7654" s="43"/>
      <c r="L7654" s="52" t="s">
        <v>3372</v>
      </c>
      <c r="M7654" s="16">
        <f>Таблица4[[#This Row],[Поступления]]/Таблица4[[#This Row],[Начисления]]</f>
        <v>0.53199117325101208</v>
      </c>
    </row>
    <row r="7655" spans="1:13" ht="15">
      <c r="A7655" s="42" t="s">
        <v>11306</v>
      </c>
      <c r="B7655" s="82" t="s">
        <v>2422</v>
      </c>
      <c r="C7655" s="82" t="s">
        <v>2397</v>
      </c>
      <c r="D7655" s="82" t="s">
        <v>2398</v>
      </c>
      <c r="E7655" s="82" t="s">
        <v>1004</v>
      </c>
      <c r="F7655" s="82" t="s">
        <v>522</v>
      </c>
      <c r="G7655" s="79">
        <v>417826.2</v>
      </c>
      <c r="H7655" s="79">
        <v>290272.23</v>
      </c>
      <c r="I7655" s="79">
        <v>127553.97000000003</v>
      </c>
      <c r="J7655" s="79">
        <v>541.87</v>
      </c>
      <c r="K7655" s="43"/>
      <c r="L7655" s="52" t="s">
        <v>3372</v>
      </c>
      <c r="M7655" s="16">
        <f>Таблица4[[#This Row],[Поступления]]/Таблица4[[#This Row],[Начисления]]</f>
        <v>0.6947200295242375</v>
      </c>
    </row>
    <row r="7656" spans="1:13" ht="15">
      <c r="A7656" s="42" t="s">
        <v>11307</v>
      </c>
      <c r="B7656" s="82" t="s">
        <v>2422</v>
      </c>
      <c r="C7656" s="82" t="s">
        <v>2397</v>
      </c>
      <c r="D7656" s="82" t="s">
        <v>2398</v>
      </c>
      <c r="E7656" s="82" t="s">
        <v>1004</v>
      </c>
      <c r="F7656" s="82" t="s">
        <v>523</v>
      </c>
      <c r="G7656" s="79">
        <v>853502.34</v>
      </c>
      <c r="H7656" s="79">
        <v>775737.53</v>
      </c>
      <c r="I7656" s="79">
        <v>77764.809999999939</v>
      </c>
      <c r="J7656" s="79">
        <v>6313.5</v>
      </c>
      <c r="K7656" s="43"/>
      <c r="L7656" s="52" t="s">
        <v>3372</v>
      </c>
      <c r="M7656" s="16">
        <f>Таблица4[[#This Row],[Поступления]]/Таблица4[[#This Row],[Начисления]]</f>
        <v>0.90888740855707562</v>
      </c>
    </row>
    <row r="7657" spans="1:13" ht="15">
      <c r="A7657" s="42" t="s">
        <v>11308</v>
      </c>
      <c r="B7657" s="82" t="s">
        <v>2422</v>
      </c>
      <c r="C7657" s="82" t="s">
        <v>2397</v>
      </c>
      <c r="D7657" s="82" t="s">
        <v>2398</v>
      </c>
      <c r="E7657" s="82" t="s">
        <v>1004</v>
      </c>
      <c r="F7657" s="82" t="s">
        <v>192</v>
      </c>
      <c r="G7657" s="79">
        <v>1124097.96</v>
      </c>
      <c r="H7657" s="79">
        <v>927188.27</v>
      </c>
      <c r="I7657" s="79">
        <v>196909.68999999994</v>
      </c>
      <c r="J7657" s="79">
        <v>7158.18</v>
      </c>
      <c r="K7657" s="43"/>
      <c r="L7657" s="52" t="s">
        <v>3372</v>
      </c>
      <c r="M7657" s="16">
        <f>Таблица4[[#This Row],[Поступления]]/Таблица4[[#This Row],[Начисления]]</f>
        <v>0.82482870976831957</v>
      </c>
    </row>
    <row r="7658" spans="1:13" ht="15">
      <c r="A7658" s="42" t="s">
        <v>11309</v>
      </c>
      <c r="B7658" s="82" t="s">
        <v>2422</v>
      </c>
      <c r="C7658" s="82" t="s">
        <v>2397</v>
      </c>
      <c r="D7658" s="82" t="s">
        <v>2398</v>
      </c>
      <c r="E7658" s="82" t="s">
        <v>1004</v>
      </c>
      <c r="F7658" s="82" t="s">
        <v>158</v>
      </c>
      <c r="G7658" s="79">
        <v>215080.35</v>
      </c>
      <c r="H7658" s="79">
        <v>117513.62</v>
      </c>
      <c r="I7658" s="79">
        <v>97566.73000000001</v>
      </c>
      <c r="J7658" s="79">
        <v>0</v>
      </c>
      <c r="K7658" s="43"/>
      <c r="L7658" s="52" t="s">
        <v>3372</v>
      </c>
      <c r="M7658" s="16">
        <f>Таблица4[[#This Row],[Поступления]]/Таблица4[[#This Row],[Начисления]]</f>
        <v>0.54637078654558635</v>
      </c>
    </row>
    <row r="7659" spans="1:13" ht="15">
      <c r="A7659" s="42" t="s">
        <v>11310</v>
      </c>
      <c r="B7659" s="82" t="s">
        <v>2422</v>
      </c>
      <c r="C7659" s="82" t="s">
        <v>2397</v>
      </c>
      <c r="D7659" s="82" t="s">
        <v>2398</v>
      </c>
      <c r="E7659" s="82" t="s">
        <v>1004</v>
      </c>
      <c r="F7659" s="82" t="s">
        <v>159</v>
      </c>
      <c r="G7659" s="79">
        <v>439078.71</v>
      </c>
      <c r="H7659" s="79">
        <v>332496.28000000003</v>
      </c>
      <c r="I7659" s="79">
        <v>106582.43</v>
      </c>
      <c r="J7659" s="79">
        <v>3899.43</v>
      </c>
      <c r="K7659" s="43"/>
      <c r="L7659" s="52" t="s">
        <v>3372</v>
      </c>
      <c r="M7659" s="16">
        <f>Таблица4[[#This Row],[Поступления]]/Таблица4[[#This Row],[Начисления]]</f>
        <v>0.75725894339081035</v>
      </c>
    </row>
    <row r="7660" spans="1:13" ht="15">
      <c r="A7660" s="42" t="s">
        <v>14982</v>
      </c>
      <c r="B7660" s="82" t="s">
        <v>2422</v>
      </c>
      <c r="C7660" s="82" t="s">
        <v>2397</v>
      </c>
      <c r="D7660" s="82" t="s">
        <v>2398</v>
      </c>
      <c r="E7660" s="82" t="s">
        <v>1004</v>
      </c>
      <c r="F7660" s="82" t="s">
        <v>162</v>
      </c>
      <c r="G7660" s="79">
        <v>737622.66</v>
      </c>
      <c r="H7660" s="79">
        <v>290267.58</v>
      </c>
      <c r="I7660" s="79">
        <v>447355.08</v>
      </c>
      <c r="J7660" s="79">
        <v>0</v>
      </c>
      <c r="K7660" s="43"/>
      <c r="L7660" s="52" t="s">
        <v>3372</v>
      </c>
      <c r="M7660" s="16">
        <f>Таблица4[[#This Row],[Поступления]]/Таблица4[[#This Row],[Начисления]]</f>
        <v>0.39351770999009167</v>
      </c>
    </row>
    <row r="7661" spans="1:13" ht="15">
      <c r="A7661" s="42" t="s">
        <v>11311</v>
      </c>
      <c r="B7661" s="82" t="s">
        <v>2422</v>
      </c>
      <c r="C7661" s="82" t="s">
        <v>2397</v>
      </c>
      <c r="D7661" s="82" t="s">
        <v>2398</v>
      </c>
      <c r="E7661" s="82" t="s">
        <v>1004</v>
      </c>
      <c r="F7661" s="82" t="s">
        <v>163</v>
      </c>
      <c r="G7661" s="79">
        <v>160425.5</v>
      </c>
      <c r="H7661" s="79">
        <v>112894.06</v>
      </c>
      <c r="I7661" s="79">
        <v>47531.44</v>
      </c>
      <c r="J7661" s="79">
        <v>0.48</v>
      </c>
      <c r="K7661" s="43"/>
      <c r="L7661" s="52" t="s">
        <v>3372</v>
      </c>
      <c r="M7661" s="16">
        <f>Таблица4[[#This Row],[Поступления]]/Таблица4[[#This Row],[Начисления]]</f>
        <v>0.7037164291213055</v>
      </c>
    </row>
    <row r="7662" spans="1:13" ht="15">
      <c r="A7662" s="42" t="s">
        <v>11312</v>
      </c>
      <c r="B7662" s="82" t="s">
        <v>2422</v>
      </c>
      <c r="C7662" s="82" t="s">
        <v>2397</v>
      </c>
      <c r="D7662" s="82" t="s">
        <v>2398</v>
      </c>
      <c r="E7662" s="82" t="s">
        <v>1004</v>
      </c>
      <c r="F7662" s="82" t="s">
        <v>58</v>
      </c>
      <c r="G7662" s="79">
        <v>686336.27</v>
      </c>
      <c r="H7662" s="79">
        <v>478350.5</v>
      </c>
      <c r="I7662" s="79">
        <v>207985.77000000002</v>
      </c>
      <c r="J7662" s="79">
        <v>3255.42</v>
      </c>
      <c r="K7662" s="43"/>
      <c r="L7662" s="52" t="s">
        <v>3372</v>
      </c>
      <c r="M7662" s="16">
        <f>Таблица4[[#This Row],[Поступления]]/Таблица4[[#This Row],[Начисления]]</f>
        <v>0.69696229225944883</v>
      </c>
    </row>
    <row r="7663" spans="1:13" ht="15">
      <c r="A7663" s="49" t="s">
        <v>11313</v>
      </c>
      <c r="B7663" s="83" t="s">
        <v>2422</v>
      </c>
      <c r="C7663" s="83" t="s">
        <v>2397</v>
      </c>
      <c r="D7663" s="83" t="s">
        <v>2398</v>
      </c>
      <c r="E7663" s="83" t="s">
        <v>1004</v>
      </c>
      <c r="F7663" s="83" t="s">
        <v>59</v>
      </c>
      <c r="G7663" s="79">
        <v>707402.51</v>
      </c>
      <c r="H7663" s="79">
        <v>646937.59</v>
      </c>
      <c r="I7663" s="79">
        <v>60464.920000000042</v>
      </c>
      <c r="J7663" s="79">
        <v>9390.02</v>
      </c>
      <c r="K7663" s="51"/>
      <c r="L7663" s="53" t="s">
        <v>3372</v>
      </c>
      <c r="M7663" s="16">
        <f>Таблица4[[#This Row],[Поступления]]/Таблица4[[#This Row],[Начисления]]</f>
        <v>0.91452543757584348</v>
      </c>
    </row>
    <row r="7664" spans="1:13" ht="15">
      <c r="A7664" s="42" t="s">
        <v>11314</v>
      </c>
      <c r="B7664" s="82" t="s">
        <v>2422</v>
      </c>
      <c r="C7664" s="82" t="s">
        <v>2397</v>
      </c>
      <c r="D7664" s="82" t="s">
        <v>2398</v>
      </c>
      <c r="E7664" s="82" t="s">
        <v>1004</v>
      </c>
      <c r="F7664" s="82" t="s">
        <v>61</v>
      </c>
      <c r="G7664" s="79">
        <v>756131.11</v>
      </c>
      <c r="H7664" s="79">
        <v>461855.28</v>
      </c>
      <c r="I7664" s="79">
        <v>294275.82999999996</v>
      </c>
      <c r="J7664" s="79">
        <v>384.02</v>
      </c>
      <c r="K7664" s="43"/>
      <c r="L7664" s="52" t="s">
        <v>3372</v>
      </c>
      <c r="M7664" s="16">
        <f>Таблица4[[#This Row],[Поступления]]/Таблица4[[#This Row],[Начисления]]</f>
        <v>0.61081375159924323</v>
      </c>
    </row>
    <row r="7665" spans="1:13" ht="15">
      <c r="A7665" s="42" t="s">
        <v>11315</v>
      </c>
      <c r="B7665" s="82" t="s">
        <v>2422</v>
      </c>
      <c r="C7665" s="82" t="s">
        <v>2397</v>
      </c>
      <c r="D7665" s="82" t="s">
        <v>2398</v>
      </c>
      <c r="E7665" s="82" t="s">
        <v>1004</v>
      </c>
      <c r="F7665" s="82" t="s">
        <v>63</v>
      </c>
      <c r="G7665" s="79">
        <v>432228.96</v>
      </c>
      <c r="H7665" s="79">
        <v>307818.23999999999</v>
      </c>
      <c r="I7665" s="79">
        <v>124410.72000000003</v>
      </c>
      <c r="J7665" s="79">
        <v>919.74</v>
      </c>
      <c r="K7665" s="43"/>
      <c r="L7665" s="52" t="s">
        <v>3372</v>
      </c>
      <c r="M7665" s="16">
        <f>Таблица4[[#This Row],[Поступления]]/Таблица4[[#This Row],[Начисления]]</f>
        <v>0.71216477489152963</v>
      </c>
    </row>
    <row r="7666" spans="1:13" ht="15">
      <c r="A7666" s="42" t="s">
        <v>11316</v>
      </c>
      <c r="B7666" s="82" t="s">
        <v>2422</v>
      </c>
      <c r="C7666" s="82" t="s">
        <v>2397</v>
      </c>
      <c r="D7666" s="82" t="s">
        <v>2398</v>
      </c>
      <c r="E7666" s="82" t="s">
        <v>1004</v>
      </c>
      <c r="F7666" s="82" t="s">
        <v>910</v>
      </c>
      <c r="G7666" s="79">
        <v>1334064.53</v>
      </c>
      <c r="H7666" s="79">
        <v>1055846.68</v>
      </c>
      <c r="I7666" s="79">
        <v>278217.85000000009</v>
      </c>
      <c r="J7666" s="79">
        <v>5943.79</v>
      </c>
      <c r="K7666" s="43"/>
      <c r="L7666" s="52" t="s">
        <v>3372</v>
      </c>
      <c r="M7666" s="16">
        <f>Таблица4[[#This Row],[Поступления]]/Таблица4[[#This Row],[Начисления]]</f>
        <v>0.79145098026105221</v>
      </c>
    </row>
    <row r="7667" spans="1:13" ht="15">
      <c r="A7667" s="42" t="s">
        <v>11317</v>
      </c>
      <c r="B7667" s="82" t="s">
        <v>2422</v>
      </c>
      <c r="C7667" s="82" t="s">
        <v>2397</v>
      </c>
      <c r="D7667" s="82" t="s">
        <v>2398</v>
      </c>
      <c r="E7667" s="82" t="s">
        <v>1004</v>
      </c>
      <c r="F7667" s="82" t="s">
        <v>911</v>
      </c>
      <c r="G7667" s="79">
        <v>335253.69</v>
      </c>
      <c r="H7667" s="79">
        <v>244853.73</v>
      </c>
      <c r="I7667" s="79">
        <v>90399.959999999992</v>
      </c>
      <c r="J7667" s="79">
        <v>3008.67</v>
      </c>
      <c r="K7667" s="43"/>
      <c r="L7667" s="52" t="s">
        <v>3372</v>
      </c>
      <c r="M7667" s="16">
        <f>Таблица4[[#This Row],[Поступления]]/Таблица4[[#This Row],[Начисления]]</f>
        <v>0.7303535719472618</v>
      </c>
    </row>
    <row r="7668" spans="1:13" ht="15">
      <c r="A7668" s="42" t="s">
        <v>11318</v>
      </c>
      <c r="B7668" s="82" t="s">
        <v>2422</v>
      </c>
      <c r="C7668" s="82" t="s">
        <v>2397</v>
      </c>
      <c r="D7668" s="82" t="s">
        <v>2398</v>
      </c>
      <c r="E7668" s="82" t="s">
        <v>1004</v>
      </c>
      <c r="F7668" s="82" t="s">
        <v>859</v>
      </c>
      <c r="G7668" s="79">
        <v>569425.72</v>
      </c>
      <c r="H7668" s="79">
        <v>489713.62</v>
      </c>
      <c r="I7668" s="79">
        <v>79712.099999999977</v>
      </c>
      <c r="J7668" s="79">
        <v>1900.85</v>
      </c>
      <c r="K7668" s="43"/>
      <c r="L7668" s="52" t="s">
        <v>3372</v>
      </c>
      <c r="M7668" s="16">
        <f>Таблица4[[#This Row],[Поступления]]/Таблица4[[#This Row],[Начисления]]</f>
        <v>0.8600131725697252</v>
      </c>
    </row>
    <row r="7669" spans="1:13" ht="15">
      <c r="A7669" s="42" t="s">
        <v>11319</v>
      </c>
      <c r="B7669" s="82" t="s">
        <v>2423</v>
      </c>
      <c r="C7669" s="82" t="s">
        <v>2397</v>
      </c>
      <c r="D7669" s="82" t="s">
        <v>2398</v>
      </c>
      <c r="E7669" s="82" t="s">
        <v>1431</v>
      </c>
      <c r="F7669" s="82" t="s">
        <v>21</v>
      </c>
      <c r="G7669" s="79">
        <v>73703.039999999994</v>
      </c>
      <c r="H7669" s="79">
        <v>24318.400000000001</v>
      </c>
      <c r="I7669" s="79">
        <v>49384.639999999992</v>
      </c>
      <c r="J7669" s="79">
        <v>0</v>
      </c>
      <c r="K7669" s="43"/>
      <c r="L7669" s="52" t="s">
        <v>3372</v>
      </c>
      <c r="M7669" s="16">
        <f>Таблица4[[#This Row],[Поступления]]/Таблица4[[#This Row],[Начисления]]</f>
        <v>0.32995111192157073</v>
      </c>
    </row>
    <row r="7670" spans="1:13" ht="15">
      <c r="A7670" s="42" t="s">
        <v>11320</v>
      </c>
      <c r="B7670" s="82" t="s">
        <v>2423</v>
      </c>
      <c r="C7670" s="82" t="s">
        <v>2397</v>
      </c>
      <c r="D7670" s="82" t="s">
        <v>2398</v>
      </c>
      <c r="E7670" s="82" t="s">
        <v>1431</v>
      </c>
      <c r="F7670" s="82" t="s">
        <v>23</v>
      </c>
      <c r="G7670" s="79">
        <v>61122.720000000001</v>
      </c>
      <c r="H7670" s="79">
        <v>30561.360000000001</v>
      </c>
      <c r="I7670" s="79">
        <v>30561.360000000001</v>
      </c>
      <c r="J7670" s="79">
        <v>0</v>
      </c>
      <c r="K7670" s="43"/>
      <c r="L7670" s="52" t="s">
        <v>3372</v>
      </c>
      <c r="M7670" s="16">
        <f>Таблица4[[#This Row],[Поступления]]/Таблица4[[#This Row],[Начисления]]</f>
        <v>0.5</v>
      </c>
    </row>
    <row r="7671" spans="1:13" ht="15">
      <c r="A7671" s="42" t="s">
        <v>11321</v>
      </c>
      <c r="B7671" s="82" t="s">
        <v>2426</v>
      </c>
      <c r="C7671" s="82" t="s">
        <v>2397</v>
      </c>
      <c r="D7671" s="82" t="s">
        <v>2398</v>
      </c>
      <c r="E7671" s="82" t="s">
        <v>1934</v>
      </c>
      <c r="F7671" s="82" t="s">
        <v>44</v>
      </c>
      <c r="G7671" s="79">
        <v>684887.59</v>
      </c>
      <c r="H7671" s="79">
        <v>589929.91</v>
      </c>
      <c r="I7671" s="79">
        <v>94957.679999999935</v>
      </c>
      <c r="J7671" s="79">
        <v>7478.26</v>
      </c>
      <c r="K7671" s="43"/>
      <c r="L7671" s="52" t="s">
        <v>3372</v>
      </c>
      <c r="M7671" s="16">
        <f>Таблица4[[#This Row],[Поступления]]/Таблица4[[#This Row],[Начисления]]</f>
        <v>0.86135289734188358</v>
      </c>
    </row>
    <row r="7672" spans="1:13" ht="15">
      <c r="A7672" s="42" t="s">
        <v>11322</v>
      </c>
      <c r="B7672" s="82" t="s">
        <v>2428</v>
      </c>
      <c r="C7672" s="82" t="s">
        <v>2397</v>
      </c>
      <c r="D7672" s="82" t="s">
        <v>2398</v>
      </c>
      <c r="E7672" s="82" t="s">
        <v>2427</v>
      </c>
      <c r="F7672" s="82" t="s">
        <v>23</v>
      </c>
      <c r="G7672" s="79">
        <v>216586.6</v>
      </c>
      <c r="H7672" s="79">
        <v>132807.4</v>
      </c>
      <c r="I7672" s="79">
        <v>83779.200000000012</v>
      </c>
      <c r="J7672" s="79">
        <v>586.61</v>
      </c>
      <c r="K7672" s="43"/>
      <c r="L7672" s="52" t="s">
        <v>3372</v>
      </c>
      <c r="M7672" s="16">
        <f>Таблица4[[#This Row],[Поступления]]/Таблица4[[#This Row],[Начисления]]</f>
        <v>0.6131838257768486</v>
      </c>
    </row>
    <row r="7673" spans="1:13" ht="15">
      <c r="A7673" s="42" t="s">
        <v>11323</v>
      </c>
      <c r="B7673" s="82" t="s">
        <v>2428</v>
      </c>
      <c r="C7673" s="82" t="s">
        <v>2397</v>
      </c>
      <c r="D7673" s="82" t="s">
        <v>2398</v>
      </c>
      <c r="E7673" s="82" t="s">
        <v>2427</v>
      </c>
      <c r="F7673" s="82" t="s">
        <v>32</v>
      </c>
      <c r="G7673" s="79">
        <v>558558.17000000004</v>
      </c>
      <c r="H7673" s="79">
        <v>393839.98</v>
      </c>
      <c r="I7673" s="79">
        <v>164718.19000000006</v>
      </c>
      <c r="J7673" s="79">
        <v>2122.0100000000002</v>
      </c>
      <c r="K7673" s="43"/>
      <c r="L7673" s="52" t="s">
        <v>3372</v>
      </c>
      <c r="M7673" s="16">
        <f>Таблица4[[#This Row],[Поступления]]/Таблица4[[#This Row],[Начисления]]</f>
        <v>0.70510109985500691</v>
      </c>
    </row>
    <row r="7674" spans="1:13" ht="15">
      <c r="A7674" s="42" t="s">
        <v>11324</v>
      </c>
      <c r="B7674" s="82" t="s">
        <v>2428</v>
      </c>
      <c r="C7674" s="82" t="s">
        <v>2397</v>
      </c>
      <c r="D7674" s="82" t="s">
        <v>2398</v>
      </c>
      <c r="E7674" s="82" t="s">
        <v>2427</v>
      </c>
      <c r="F7674" s="82" t="s">
        <v>33</v>
      </c>
      <c r="G7674" s="79">
        <v>527360.43000000005</v>
      </c>
      <c r="H7674" s="79">
        <v>398749.68</v>
      </c>
      <c r="I7674" s="79">
        <v>128610.75000000006</v>
      </c>
      <c r="J7674" s="79">
        <v>9381.2900000000009</v>
      </c>
      <c r="K7674" s="43"/>
      <c r="L7674" s="52" t="s">
        <v>3372</v>
      </c>
      <c r="M7674" s="16">
        <f>Таблица4[[#This Row],[Поступления]]/Таблица4[[#This Row],[Начисления]]</f>
        <v>0.75612362497504781</v>
      </c>
    </row>
    <row r="7675" spans="1:13" ht="15">
      <c r="A7675" s="42" t="s">
        <v>11325</v>
      </c>
      <c r="B7675" s="82" t="s">
        <v>2428</v>
      </c>
      <c r="C7675" s="82" t="s">
        <v>2397</v>
      </c>
      <c r="D7675" s="82" t="s">
        <v>2398</v>
      </c>
      <c r="E7675" s="82" t="s">
        <v>2427</v>
      </c>
      <c r="F7675" s="82" t="s">
        <v>29</v>
      </c>
      <c r="G7675" s="79">
        <v>715928.98</v>
      </c>
      <c r="H7675" s="79">
        <v>458354.92</v>
      </c>
      <c r="I7675" s="79">
        <v>257574.06</v>
      </c>
      <c r="J7675" s="79">
        <v>6364.69</v>
      </c>
      <c r="K7675" s="43"/>
      <c r="L7675" s="52" t="s">
        <v>3372</v>
      </c>
      <c r="M7675" s="16">
        <f>Таблица4[[#This Row],[Поступления]]/Таблица4[[#This Row],[Начисления]]</f>
        <v>0.64022400657674172</v>
      </c>
    </row>
    <row r="7676" spans="1:13" ht="15">
      <c r="A7676" s="42" t="s">
        <v>11326</v>
      </c>
      <c r="B7676" s="82" t="s">
        <v>2430</v>
      </c>
      <c r="C7676" s="82" t="s">
        <v>2397</v>
      </c>
      <c r="D7676" s="82" t="s">
        <v>2398</v>
      </c>
      <c r="E7676" s="82" t="s">
        <v>2429</v>
      </c>
      <c r="F7676" s="82" t="s">
        <v>105</v>
      </c>
      <c r="G7676" s="79">
        <v>718302.8</v>
      </c>
      <c r="H7676" s="79">
        <v>606936.74</v>
      </c>
      <c r="I7676" s="79">
        <v>111366.06000000006</v>
      </c>
      <c r="J7676" s="79">
        <v>15999.54</v>
      </c>
      <c r="K7676" s="43"/>
      <c r="L7676" s="52" t="s">
        <v>3372</v>
      </c>
      <c r="M7676" s="16">
        <f>Таблица4[[#This Row],[Поступления]]/Таблица4[[#This Row],[Начисления]]</f>
        <v>0.84495945164072861</v>
      </c>
    </row>
    <row r="7677" spans="1:13" ht="15">
      <c r="A7677" s="42" t="s">
        <v>11327</v>
      </c>
      <c r="B7677" s="82" t="s">
        <v>2430</v>
      </c>
      <c r="C7677" s="82" t="s">
        <v>2397</v>
      </c>
      <c r="D7677" s="82" t="s">
        <v>2398</v>
      </c>
      <c r="E7677" s="82" t="s">
        <v>2429</v>
      </c>
      <c r="F7677" s="82" t="s">
        <v>73</v>
      </c>
      <c r="G7677" s="79">
        <v>208309.46</v>
      </c>
      <c r="H7677" s="79">
        <v>177152.24</v>
      </c>
      <c r="I7677" s="79">
        <v>31157.22</v>
      </c>
      <c r="J7677" s="79">
        <v>373.95</v>
      </c>
      <c r="K7677" s="43"/>
      <c r="L7677" s="52" t="s">
        <v>3372</v>
      </c>
      <c r="M7677" s="16">
        <f>Таблица4[[#This Row],[Поступления]]/Таблица4[[#This Row],[Начисления]]</f>
        <v>0.85042820426878352</v>
      </c>
    </row>
    <row r="7678" spans="1:13" ht="15">
      <c r="A7678" s="42" t="s">
        <v>11328</v>
      </c>
      <c r="B7678" s="82" t="s">
        <v>2431</v>
      </c>
      <c r="C7678" s="82" t="s">
        <v>2397</v>
      </c>
      <c r="D7678" s="82" t="s">
        <v>2398</v>
      </c>
      <c r="E7678" s="82" t="s">
        <v>2033</v>
      </c>
      <c r="F7678" s="82" t="s">
        <v>177</v>
      </c>
      <c r="G7678" s="79">
        <v>77589.179999999993</v>
      </c>
      <c r="H7678" s="79">
        <v>33028.43</v>
      </c>
      <c r="I7678" s="79">
        <v>44560.749999999993</v>
      </c>
      <c r="J7678" s="79">
        <v>0</v>
      </c>
      <c r="K7678" s="43"/>
      <c r="L7678" s="52" t="s">
        <v>3372</v>
      </c>
      <c r="M7678" s="16">
        <f>Таблица4[[#This Row],[Поступления]]/Таблица4[[#This Row],[Начисления]]</f>
        <v>0.42568345225455412</v>
      </c>
    </row>
    <row r="7679" spans="1:13" ht="15">
      <c r="A7679" s="42" t="s">
        <v>11329</v>
      </c>
      <c r="B7679" s="82" t="s">
        <v>2431</v>
      </c>
      <c r="C7679" s="82" t="s">
        <v>2397</v>
      </c>
      <c r="D7679" s="82" t="s">
        <v>2398</v>
      </c>
      <c r="E7679" s="82" t="s">
        <v>2033</v>
      </c>
      <c r="F7679" s="82" t="s">
        <v>120</v>
      </c>
      <c r="G7679" s="79">
        <v>276260.5</v>
      </c>
      <c r="H7679" s="79">
        <v>231913.59</v>
      </c>
      <c r="I7679" s="79">
        <v>44346.91</v>
      </c>
      <c r="J7679" s="79">
        <v>3762</v>
      </c>
      <c r="K7679" s="43"/>
      <c r="L7679" s="52" t="s">
        <v>3372</v>
      </c>
      <c r="M7679" s="16">
        <f>Таблица4[[#This Row],[Поступления]]/Таблица4[[#This Row],[Начисления]]</f>
        <v>0.83947430052432392</v>
      </c>
    </row>
    <row r="7680" spans="1:13" ht="15">
      <c r="A7680" s="42" t="s">
        <v>11330</v>
      </c>
      <c r="B7680" s="82" t="s">
        <v>2431</v>
      </c>
      <c r="C7680" s="82" t="s">
        <v>2397</v>
      </c>
      <c r="D7680" s="82" t="s">
        <v>2398</v>
      </c>
      <c r="E7680" s="82" t="s">
        <v>2033</v>
      </c>
      <c r="F7680" s="82" t="s">
        <v>139</v>
      </c>
      <c r="G7680" s="79">
        <v>307524.21000000002</v>
      </c>
      <c r="H7680" s="79">
        <v>257383.31</v>
      </c>
      <c r="I7680" s="79">
        <v>50140.900000000023</v>
      </c>
      <c r="J7680" s="79">
        <v>0</v>
      </c>
      <c r="K7680" s="43"/>
      <c r="L7680" s="52" t="s">
        <v>3372</v>
      </c>
      <c r="M7680" s="16">
        <f>Таблица4[[#This Row],[Поступления]]/Таблица4[[#This Row],[Начисления]]</f>
        <v>0.83695299957034275</v>
      </c>
    </row>
    <row r="7681" spans="1:13" ht="15">
      <c r="A7681" s="42" t="s">
        <v>11331</v>
      </c>
      <c r="B7681" s="82" t="s">
        <v>2431</v>
      </c>
      <c r="C7681" s="82" t="s">
        <v>2397</v>
      </c>
      <c r="D7681" s="82" t="s">
        <v>2398</v>
      </c>
      <c r="E7681" s="82" t="s">
        <v>2033</v>
      </c>
      <c r="F7681" s="82" t="s">
        <v>140</v>
      </c>
      <c r="G7681" s="79">
        <v>191667.67</v>
      </c>
      <c r="H7681" s="79">
        <v>144865.54999999999</v>
      </c>
      <c r="I7681" s="79">
        <v>46802.120000000024</v>
      </c>
      <c r="J7681" s="79">
        <v>2074.92</v>
      </c>
      <c r="K7681" s="43"/>
      <c r="L7681" s="52" t="s">
        <v>3372</v>
      </c>
      <c r="M7681" s="16">
        <f>Таблица4[[#This Row],[Поступления]]/Таблица4[[#This Row],[Начисления]]</f>
        <v>0.75581630433551983</v>
      </c>
    </row>
    <row r="7682" spans="1:13" ht="15">
      <c r="A7682" s="42" t="s">
        <v>11332</v>
      </c>
      <c r="B7682" s="82" t="s">
        <v>2431</v>
      </c>
      <c r="C7682" s="82" t="s">
        <v>2397</v>
      </c>
      <c r="D7682" s="82" t="s">
        <v>2398</v>
      </c>
      <c r="E7682" s="82" t="s">
        <v>2033</v>
      </c>
      <c r="F7682" s="82" t="s">
        <v>123</v>
      </c>
      <c r="G7682" s="79">
        <v>77858.3</v>
      </c>
      <c r="H7682" s="79">
        <v>61504.76</v>
      </c>
      <c r="I7682" s="79">
        <v>16353.54</v>
      </c>
      <c r="J7682" s="79">
        <v>1729.03</v>
      </c>
      <c r="K7682" s="43"/>
      <c r="L7682" s="52" t="s">
        <v>3372</v>
      </c>
      <c r="M7682" s="16">
        <f>Таблица4[[#This Row],[Поступления]]/Таблица4[[#This Row],[Начисления]]</f>
        <v>0.78995765384037409</v>
      </c>
    </row>
    <row r="7683" spans="1:13" ht="15">
      <c r="A7683" s="42" t="s">
        <v>11333</v>
      </c>
      <c r="B7683" s="82" t="s">
        <v>2431</v>
      </c>
      <c r="C7683" s="82" t="s">
        <v>2397</v>
      </c>
      <c r="D7683" s="82" t="s">
        <v>2398</v>
      </c>
      <c r="E7683" s="82" t="s">
        <v>2033</v>
      </c>
      <c r="F7683" s="82" t="s">
        <v>124</v>
      </c>
      <c r="G7683" s="79">
        <v>207431.33</v>
      </c>
      <c r="H7683" s="79">
        <v>152257.07</v>
      </c>
      <c r="I7683" s="79">
        <v>55174.25999999998</v>
      </c>
      <c r="J7683" s="79">
        <v>85.72</v>
      </c>
      <c r="K7683" s="43"/>
      <c r="L7683" s="52" t="s">
        <v>3372</v>
      </c>
      <c r="M7683" s="16">
        <f>Таблица4[[#This Row],[Поступления]]/Таблица4[[#This Row],[Начисления]]</f>
        <v>0.73401192577803953</v>
      </c>
    </row>
    <row r="7684" spans="1:13" ht="15">
      <c r="A7684" s="42" t="s">
        <v>11334</v>
      </c>
      <c r="B7684" s="82" t="s">
        <v>2431</v>
      </c>
      <c r="C7684" s="82" t="s">
        <v>2397</v>
      </c>
      <c r="D7684" s="82" t="s">
        <v>2398</v>
      </c>
      <c r="E7684" s="82" t="s">
        <v>2033</v>
      </c>
      <c r="F7684" s="82" t="s">
        <v>783</v>
      </c>
      <c r="G7684" s="79">
        <v>264075.15999999997</v>
      </c>
      <c r="H7684" s="79">
        <v>221614.26</v>
      </c>
      <c r="I7684" s="79">
        <v>42460.899999999965</v>
      </c>
      <c r="J7684" s="79">
        <v>224.45</v>
      </c>
      <c r="K7684" s="43"/>
      <c r="L7684" s="52" t="s">
        <v>3372</v>
      </c>
      <c r="M7684" s="16">
        <f>Таблица4[[#This Row],[Поступления]]/Таблица4[[#This Row],[Начисления]]</f>
        <v>0.83920903427645388</v>
      </c>
    </row>
    <row r="7685" spans="1:13" ht="15">
      <c r="A7685" s="42" t="s">
        <v>11335</v>
      </c>
      <c r="B7685" s="82" t="s">
        <v>2431</v>
      </c>
      <c r="C7685" s="82" t="s">
        <v>2397</v>
      </c>
      <c r="D7685" s="82" t="s">
        <v>2398</v>
      </c>
      <c r="E7685" s="82" t="s">
        <v>2033</v>
      </c>
      <c r="F7685" s="82" t="s">
        <v>142</v>
      </c>
      <c r="G7685" s="79">
        <v>196585.42</v>
      </c>
      <c r="H7685" s="79">
        <v>174456.21</v>
      </c>
      <c r="I7685" s="79">
        <v>22129.210000000021</v>
      </c>
      <c r="J7685" s="79">
        <v>1.68</v>
      </c>
      <c r="K7685" s="43"/>
      <c r="L7685" s="52" t="s">
        <v>3372</v>
      </c>
      <c r="M7685" s="16">
        <f>Таблица4[[#This Row],[Поступления]]/Таблица4[[#This Row],[Начисления]]</f>
        <v>0.88743208931771222</v>
      </c>
    </row>
    <row r="7686" spans="1:13" ht="15">
      <c r="A7686" s="42" t="s">
        <v>11336</v>
      </c>
      <c r="B7686" s="82" t="s">
        <v>2432</v>
      </c>
      <c r="C7686" s="82" t="s">
        <v>2397</v>
      </c>
      <c r="D7686" s="82" t="s">
        <v>2398</v>
      </c>
      <c r="E7686" s="82" t="s">
        <v>1030</v>
      </c>
      <c r="F7686" s="82" t="s">
        <v>272</v>
      </c>
      <c r="G7686" s="79">
        <v>47774.15</v>
      </c>
      <c r="H7686" s="79">
        <v>43402.89</v>
      </c>
      <c r="I7686" s="79">
        <v>4371.260000000002</v>
      </c>
      <c r="J7686" s="79">
        <v>0</v>
      </c>
      <c r="K7686" s="43"/>
      <c r="L7686" s="52" t="s">
        <v>3372</v>
      </c>
      <c r="M7686" s="16">
        <f>Таблица4[[#This Row],[Поступления]]/Таблица4[[#This Row],[Начисления]]</f>
        <v>0.90850156413039262</v>
      </c>
    </row>
    <row r="7687" spans="1:13" ht="15">
      <c r="A7687" s="42" t="s">
        <v>11337</v>
      </c>
      <c r="B7687" s="82" t="s">
        <v>2432</v>
      </c>
      <c r="C7687" s="82" t="s">
        <v>2397</v>
      </c>
      <c r="D7687" s="82" t="s">
        <v>2398</v>
      </c>
      <c r="E7687" s="82" t="s">
        <v>1030</v>
      </c>
      <c r="F7687" s="82" t="s">
        <v>273</v>
      </c>
      <c r="G7687" s="79">
        <v>74493.490000000005</v>
      </c>
      <c r="H7687" s="79">
        <v>63394.83</v>
      </c>
      <c r="I7687" s="79">
        <v>11098.660000000003</v>
      </c>
      <c r="J7687" s="79">
        <v>0</v>
      </c>
      <c r="K7687" s="43"/>
      <c r="L7687" s="52" t="s">
        <v>3372</v>
      </c>
      <c r="M7687" s="16">
        <f>Таблица4[[#This Row],[Поступления]]/Таблица4[[#This Row],[Начисления]]</f>
        <v>0.8510116790071186</v>
      </c>
    </row>
    <row r="7688" spans="1:13" ht="15">
      <c r="A7688" s="42" t="s">
        <v>11338</v>
      </c>
      <c r="B7688" s="82" t="s">
        <v>2432</v>
      </c>
      <c r="C7688" s="82" t="s">
        <v>2397</v>
      </c>
      <c r="D7688" s="82" t="s">
        <v>2398</v>
      </c>
      <c r="E7688" s="82" t="s">
        <v>1030</v>
      </c>
      <c r="F7688" s="82" t="s">
        <v>310</v>
      </c>
      <c r="G7688" s="79">
        <v>78884.490000000005</v>
      </c>
      <c r="H7688" s="79">
        <v>42833.82</v>
      </c>
      <c r="I7688" s="79">
        <v>36050.670000000006</v>
      </c>
      <c r="J7688" s="79">
        <v>196.74</v>
      </c>
      <c r="K7688" s="43"/>
      <c r="L7688" s="52" t="s">
        <v>3372</v>
      </c>
      <c r="M7688" s="16">
        <f>Таблица4[[#This Row],[Поступления]]/Таблица4[[#This Row],[Начисления]]</f>
        <v>0.54299419315508024</v>
      </c>
    </row>
    <row r="7689" spans="1:13" ht="15">
      <c r="A7689" s="42" t="s">
        <v>11339</v>
      </c>
      <c r="B7689" s="82" t="s">
        <v>2432</v>
      </c>
      <c r="C7689" s="82" t="s">
        <v>2397</v>
      </c>
      <c r="D7689" s="82" t="s">
        <v>2398</v>
      </c>
      <c r="E7689" s="82" t="s">
        <v>1030</v>
      </c>
      <c r="F7689" s="82" t="s">
        <v>132</v>
      </c>
      <c r="G7689" s="79">
        <v>713472.86</v>
      </c>
      <c r="H7689" s="79">
        <v>613886.11</v>
      </c>
      <c r="I7689" s="79">
        <v>99586.75</v>
      </c>
      <c r="J7689" s="79">
        <v>8070.52</v>
      </c>
      <c r="K7689" s="43"/>
      <c r="L7689" s="52" t="s">
        <v>3372</v>
      </c>
      <c r="M7689" s="16">
        <f>Таблица4[[#This Row],[Поступления]]/Таблица4[[#This Row],[Начисления]]</f>
        <v>0.86041970818623714</v>
      </c>
    </row>
    <row r="7690" spans="1:13" ht="15">
      <c r="A7690" s="42" t="s">
        <v>11340</v>
      </c>
      <c r="B7690" s="82" t="s">
        <v>2432</v>
      </c>
      <c r="C7690" s="82" t="s">
        <v>2397</v>
      </c>
      <c r="D7690" s="82" t="s">
        <v>2398</v>
      </c>
      <c r="E7690" s="82" t="s">
        <v>1030</v>
      </c>
      <c r="F7690" s="82" t="s">
        <v>912</v>
      </c>
      <c r="G7690" s="79">
        <v>480541.69</v>
      </c>
      <c r="H7690" s="79">
        <v>378207.78</v>
      </c>
      <c r="I7690" s="79">
        <v>102333.90999999997</v>
      </c>
      <c r="J7690" s="79">
        <v>1642.16</v>
      </c>
      <c r="K7690" s="43"/>
      <c r="L7690" s="52" t="s">
        <v>3372</v>
      </c>
      <c r="M7690" s="16">
        <f>Таблица4[[#This Row],[Поступления]]/Таблица4[[#This Row],[Начисления]]</f>
        <v>0.78704467868334171</v>
      </c>
    </row>
    <row r="7691" spans="1:13" ht="15">
      <c r="A7691" s="42" t="s">
        <v>11341</v>
      </c>
      <c r="B7691" s="82" t="s">
        <v>2432</v>
      </c>
      <c r="C7691" s="82" t="s">
        <v>2397</v>
      </c>
      <c r="D7691" s="82" t="s">
        <v>2398</v>
      </c>
      <c r="E7691" s="82" t="s">
        <v>1030</v>
      </c>
      <c r="F7691" s="82" t="s">
        <v>27</v>
      </c>
      <c r="G7691" s="79">
        <v>1017023.53</v>
      </c>
      <c r="H7691" s="79">
        <v>604392.34</v>
      </c>
      <c r="I7691" s="79">
        <v>412631.19000000006</v>
      </c>
      <c r="J7691" s="79">
        <v>2155.83</v>
      </c>
      <c r="K7691" s="43"/>
      <c r="L7691" s="52" t="s">
        <v>3372</v>
      </c>
      <c r="M7691" s="16">
        <f>Таблица4[[#This Row],[Поступления]]/Таблица4[[#This Row],[Начисления]]</f>
        <v>0.59427567029840489</v>
      </c>
    </row>
    <row r="7692" spans="1:13" ht="15">
      <c r="A7692" s="42" t="s">
        <v>11342</v>
      </c>
      <c r="B7692" s="82" t="s">
        <v>2432</v>
      </c>
      <c r="C7692" s="82" t="s">
        <v>2397</v>
      </c>
      <c r="D7692" s="82" t="s">
        <v>2398</v>
      </c>
      <c r="E7692" s="82" t="s">
        <v>1030</v>
      </c>
      <c r="F7692" s="82" t="s">
        <v>913</v>
      </c>
      <c r="G7692" s="79">
        <v>51242.97</v>
      </c>
      <c r="H7692" s="79">
        <v>44594.11</v>
      </c>
      <c r="I7692" s="79">
        <v>6648.8600000000006</v>
      </c>
      <c r="J7692" s="79">
        <v>7907.53</v>
      </c>
      <c r="K7692" s="43"/>
      <c r="L7692" s="52" t="s">
        <v>3372</v>
      </c>
      <c r="M7692" s="16">
        <f>Таблица4[[#This Row],[Поступления]]/Таблица4[[#This Row],[Начисления]]</f>
        <v>0.87024834821244745</v>
      </c>
    </row>
    <row r="7693" spans="1:13" ht="15">
      <c r="A7693" s="42" t="s">
        <v>11343</v>
      </c>
      <c r="B7693" s="82" t="s">
        <v>2432</v>
      </c>
      <c r="C7693" s="82" t="s">
        <v>2397</v>
      </c>
      <c r="D7693" s="82" t="s">
        <v>2398</v>
      </c>
      <c r="E7693" s="82" t="s">
        <v>1030</v>
      </c>
      <c r="F7693" s="82" t="s">
        <v>914</v>
      </c>
      <c r="G7693" s="79">
        <v>279355.90999999997</v>
      </c>
      <c r="H7693" s="79">
        <v>228390.9</v>
      </c>
      <c r="I7693" s="79">
        <v>50965.00999999998</v>
      </c>
      <c r="J7693" s="79">
        <v>1635.58</v>
      </c>
      <c r="K7693" s="43"/>
      <c r="L7693" s="52" t="s">
        <v>3372</v>
      </c>
      <c r="M7693" s="16">
        <f>Таблица4[[#This Row],[Поступления]]/Таблица4[[#This Row],[Начисления]]</f>
        <v>0.81756244211908746</v>
      </c>
    </row>
    <row r="7694" spans="1:13" ht="15">
      <c r="A7694" s="42" t="s">
        <v>11344</v>
      </c>
      <c r="B7694" s="82" t="s">
        <v>2432</v>
      </c>
      <c r="C7694" s="82" t="s">
        <v>2397</v>
      </c>
      <c r="D7694" s="82" t="s">
        <v>2398</v>
      </c>
      <c r="E7694" s="82" t="s">
        <v>1030</v>
      </c>
      <c r="F7694" s="82" t="s">
        <v>888</v>
      </c>
      <c r="G7694" s="79">
        <v>560577.75</v>
      </c>
      <c r="H7694" s="79">
        <v>445797.73</v>
      </c>
      <c r="I7694" s="79">
        <v>114780.02000000002</v>
      </c>
      <c r="J7694" s="79">
        <v>2211.75</v>
      </c>
      <c r="K7694" s="43"/>
      <c r="L7694" s="52" t="s">
        <v>3373</v>
      </c>
      <c r="M7694" s="16">
        <f>Таблица4[[#This Row],[Поступления]]/Таблица4[[#This Row],[Начисления]]</f>
        <v>0.79524692159116195</v>
      </c>
    </row>
    <row r="7695" spans="1:13" ht="15">
      <c r="A7695" s="42" t="s">
        <v>11345</v>
      </c>
      <c r="B7695" s="82" t="s">
        <v>2436</v>
      </c>
      <c r="C7695" s="82" t="s">
        <v>2397</v>
      </c>
      <c r="D7695" s="82" t="s">
        <v>2398</v>
      </c>
      <c r="E7695" s="82" t="s">
        <v>1125</v>
      </c>
      <c r="F7695" s="82" t="s">
        <v>521</v>
      </c>
      <c r="G7695" s="79">
        <v>192486.14</v>
      </c>
      <c r="H7695" s="79">
        <v>154908.10999999999</v>
      </c>
      <c r="I7695" s="79">
        <v>37578.030000000028</v>
      </c>
      <c r="J7695" s="79">
        <v>0</v>
      </c>
      <c r="K7695" s="43"/>
      <c r="L7695" s="52" t="s">
        <v>3372</v>
      </c>
      <c r="M7695" s="16">
        <f>Таблица4[[#This Row],[Поступления]]/Таблица4[[#This Row],[Начисления]]</f>
        <v>0.80477539837413736</v>
      </c>
    </row>
    <row r="7696" spans="1:13" ht="15">
      <c r="A7696" s="42" t="s">
        <v>11346</v>
      </c>
      <c r="B7696" s="82" t="s">
        <v>2438</v>
      </c>
      <c r="C7696" s="82" t="s">
        <v>2397</v>
      </c>
      <c r="D7696" s="82" t="s">
        <v>2398</v>
      </c>
      <c r="E7696" s="82" t="s">
        <v>2437</v>
      </c>
      <c r="F7696" s="82" t="s">
        <v>63</v>
      </c>
      <c r="G7696" s="79">
        <v>63559.83</v>
      </c>
      <c r="H7696" s="79">
        <v>62462.7</v>
      </c>
      <c r="I7696" s="79">
        <v>1097.1300000000047</v>
      </c>
      <c r="J7696" s="79">
        <v>0</v>
      </c>
      <c r="K7696" s="43"/>
      <c r="L7696" s="52" t="s">
        <v>3372</v>
      </c>
      <c r="M7696" s="16">
        <f>Таблица4[[#This Row],[Поступления]]/Таблица4[[#This Row],[Начисления]]</f>
        <v>0.98273862595290129</v>
      </c>
    </row>
    <row r="7697" spans="1:13" ht="15">
      <c r="A7697" s="42" t="s">
        <v>11347</v>
      </c>
      <c r="B7697" s="82" t="s">
        <v>2435</v>
      </c>
      <c r="C7697" s="82" t="s">
        <v>2397</v>
      </c>
      <c r="D7697" s="82" t="s">
        <v>2398</v>
      </c>
      <c r="E7697" s="82" t="s">
        <v>2113</v>
      </c>
      <c r="F7697" s="82" t="s">
        <v>915</v>
      </c>
      <c r="G7697" s="79">
        <v>116042.44</v>
      </c>
      <c r="H7697" s="79">
        <v>116276</v>
      </c>
      <c r="I7697" s="79">
        <v>0</v>
      </c>
      <c r="J7697" s="79">
        <v>233.55999999999767</v>
      </c>
      <c r="K7697" s="43"/>
      <c r="L7697" s="52" t="s">
        <v>3372</v>
      </c>
      <c r="M7697" s="16">
        <f>Таблица4[[#This Row],[Поступления]]/Таблица4[[#This Row],[Начисления]]</f>
        <v>1.0020127119009217</v>
      </c>
    </row>
    <row r="7698" spans="1:13" ht="15">
      <c r="A7698" s="42" t="s">
        <v>11348</v>
      </c>
      <c r="B7698" s="82" t="s">
        <v>2438</v>
      </c>
      <c r="C7698" s="82" t="s">
        <v>2397</v>
      </c>
      <c r="D7698" s="82" t="s">
        <v>2398</v>
      </c>
      <c r="E7698" s="82" t="s">
        <v>2437</v>
      </c>
      <c r="F7698" s="82" t="s">
        <v>916</v>
      </c>
      <c r="G7698" s="79">
        <v>68499.67</v>
      </c>
      <c r="H7698" s="79">
        <v>21866.51</v>
      </c>
      <c r="I7698" s="79">
        <v>46633.16</v>
      </c>
      <c r="J7698" s="79">
        <v>0</v>
      </c>
      <c r="K7698" s="43"/>
      <c r="L7698" s="52" t="s">
        <v>3372</v>
      </c>
      <c r="M7698" s="16">
        <f>Таблица4[[#This Row],[Поступления]]/Таблица4[[#This Row],[Начисления]]</f>
        <v>0.31922066193895532</v>
      </c>
    </row>
    <row r="7699" spans="1:13" ht="15">
      <c r="A7699" s="42" t="s">
        <v>11349</v>
      </c>
      <c r="B7699" s="82" t="s">
        <v>2438</v>
      </c>
      <c r="C7699" s="82" t="s">
        <v>2397</v>
      </c>
      <c r="D7699" s="82" t="s">
        <v>2398</v>
      </c>
      <c r="E7699" s="82" t="s">
        <v>2437</v>
      </c>
      <c r="F7699" s="82" t="s">
        <v>917</v>
      </c>
      <c r="G7699" s="79">
        <v>68455.69</v>
      </c>
      <c r="H7699" s="79">
        <v>36579.300000000003</v>
      </c>
      <c r="I7699" s="79">
        <v>31876.39</v>
      </c>
      <c r="J7699" s="79">
        <v>0</v>
      </c>
      <c r="K7699" s="43"/>
      <c r="L7699" s="52" t="s">
        <v>3372</v>
      </c>
      <c r="M7699" s="16">
        <f>Таблица4[[#This Row],[Поступления]]/Таблица4[[#This Row],[Начисления]]</f>
        <v>0.53435002992446645</v>
      </c>
    </row>
    <row r="7700" spans="1:13" ht="15">
      <c r="A7700" s="42" t="s">
        <v>11350</v>
      </c>
      <c r="B7700" s="82" t="s">
        <v>2440</v>
      </c>
      <c r="C7700" s="82" t="s">
        <v>2397</v>
      </c>
      <c r="D7700" s="82" t="s">
        <v>2398</v>
      </c>
      <c r="E7700" s="82" t="s">
        <v>2439</v>
      </c>
      <c r="F7700" s="82" t="s">
        <v>918</v>
      </c>
      <c r="G7700" s="79">
        <v>779184.08</v>
      </c>
      <c r="H7700" s="79">
        <v>576736.56999999995</v>
      </c>
      <c r="I7700" s="79">
        <v>202447.51</v>
      </c>
      <c r="J7700" s="79">
        <v>0</v>
      </c>
      <c r="K7700" s="43"/>
      <c r="L7700" s="52" t="s">
        <v>3372</v>
      </c>
      <c r="M7700" s="16">
        <f>Таблица4[[#This Row],[Поступления]]/Таблица4[[#This Row],[Начисления]]</f>
        <v>0.74018012534342337</v>
      </c>
    </row>
    <row r="7701" spans="1:13" ht="15">
      <c r="A7701" s="42" t="s">
        <v>11351</v>
      </c>
      <c r="B7701" s="82" t="s">
        <v>2442</v>
      </c>
      <c r="C7701" s="82" t="s">
        <v>2397</v>
      </c>
      <c r="D7701" s="82" t="s">
        <v>2398</v>
      </c>
      <c r="E7701" s="82" t="s">
        <v>2441</v>
      </c>
      <c r="F7701" s="82" t="s">
        <v>224</v>
      </c>
      <c r="G7701" s="79">
        <v>55765.84</v>
      </c>
      <c r="H7701" s="79">
        <v>32905.300000000003</v>
      </c>
      <c r="I7701" s="79">
        <v>22860.539999999994</v>
      </c>
      <c r="J7701" s="79">
        <v>0</v>
      </c>
      <c r="K7701" s="43"/>
      <c r="L7701" s="52" t="s">
        <v>3372</v>
      </c>
      <c r="M7701" s="16">
        <f>Таблица4[[#This Row],[Поступления]]/Таблица4[[#This Row],[Начисления]]</f>
        <v>0.59006194473175699</v>
      </c>
    </row>
    <row r="7702" spans="1:13" ht="15">
      <c r="A7702" s="42" t="s">
        <v>11352</v>
      </c>
      <c r="B7702" s="82" t="s">
        <v>2444</v>
      </c>
      <c r="C7702" s="82" t="s">
        <v>2397</v>
      </c>
      <c r="D7702" s="82" t="s">
        <v>2398</v>
      </c>
      <c r="E7702" s="82" t="s">
        <v>2443</v>
      </c>
      <c r="F7702" s="82" t="s">
        <v>21</v>
      </c>
      <c r="G7702" s="79">
        <v>81145.89</v>
      </c>
      <c r="H7702" s="79">
        <v>36880.239999999998</v>
      </c>
      <c r="I7702" s="79">
        <v>44265.65</v>
      </c>
      <c r="J7702" s="79">
        <v>0</v>
      </c>
      <c r="K7702" s="43"/>
      <c r="L7702" s="52" t="s">
        <v>3372</v>
      </c>
      <c r="M7702" s="16">
        <f>Таблица4[[#This Row],[Поступления]]/Таблица4[[#This Row],[Начисления]]</f>
        <v>0.45449301252349317</v>
      </c>
    </row>
    <row r="7703" spans="1:13" ht="15">
      <c r="A7703" s="42" t="s">
        <v>11353</v>
      </c>
      <c r="B7703" s="82" t="s">
        <v>2445</v>
      </c>
      <c r="C7703" s="82" t="s">
        <v>2397</v>
      </c>
      <c r="D7703" s="82" t="s">
        <v>2398</v>
      </c>
      <c r="E7703" s="82" t="s">
        <v>2255</v>
      </c>
      <c r="F7703" s="82" t="s">
        <v>29</v>
      </c>
      <c r="G7703" s="79">
        <v>102442.17</v>
      </c>
      <c r="H7703" s="79">
        <v>74825.100000000006</v>
      </c>
      <c r="I7703" s="79">
        <v>27617.069999999992</v>
      </c>
      <c r="J7703" s="79">
        <v>0</v>
      </c>
      <c r="K7703" s="43"/>
      <c r="L7703" s="52" t="s">
        <v>3372</v>
      </c>
      <c r="M7703" s="16">
        <f>Таблица4[[#This Row],[Поступления]]/Таблица4[[#This Row],[Начисления]]</f>
        <v>0.73041307110148102</v>
      </c>
    </row>
    <row r="7704" spans="1:13" ht="15">
      <c r="A7704" s="42" t="s">
        <v>11354</v>
      </c>
      <c r="B7704" s="82" t="s">
        <v>2445</v>
      </c>
      <c r="C7704" s="82" t="s">
        <v>2397</v>
      </c>
      <c r="D7704" s="82" t="s">
        <v>2398</v>
      </c>
      <c r="E7704" s="82" t="s">
        <v>2255</v>
      </c>
      <c r="F7704" s="82" t="s">
        <v>80</v>
      </c>
      <c r="G7704" s="79">
        <v>72429.58</v>
      </c>
      <c r="H7704" s="79">
        <v>71164.13</v>
      </c>
      <c r="I7704" s="79">
        <v>1265.4499999999971</v>
      </c>
      <c r="J7704" s="79">
        <v>0</v>
      </c>
      <c r="K7704" s="43"/>
      <c r="L7704" s="52" t="s">
        <v>3372</v>
      </c>
      <c r="M7704" s="16">
        <f>Таблица4[[#This Row],[Поступления]]/Таблица4[[#This Row],[Начисления]]</f>
        <v>0.98252854703837855</v>
      </c>
    </row>
    <row r="7705" spans="1:13" ht="15">
      <c r="A7705" s="42" t="s">
        <v>11355</v>
      </c>
      <c r="B7705" s="82" t="s">
        <v>2448</v>
      </c>
      <c r="C7705" s="82" t="s">
        <v>2397</v>
      </c>
      <c r="D7705" s="82" t="s">
        <v>2398</v>
      </c>
      <c r="E7705" s="82" t="s">
        <v>1050</v>
      </c>
      <c r="F7705" s="82" t="s">
        <v>15</v>
      </c>
      <c r="G7705" s="79">
        <v>64899.12</v>
      </c>
      <c r="H7705" s="79">
        <v>66502.92</v>
      </c>
      <c r="I7705" s="79">
        <v>0</v>
      </c>
      <c r="J7705" s="79">
        <v>1603.7999999999956</v>
      </c>
      <c r="K7705" s="43"/>
      <c r="L7705" s="52" t="s">
        <v>3372</v>
      </c>
      <c r="M7705" s="16">
        <f>Таблица4[[#This Row],[Поступления]]/Таблица4[[#This Row],[Начисления]]</f>
        <v>1.0247121994874506</v>
      </c>
    </row>
    <row r="7706" spans="1:13" ht="15">
      <c r="A7706" s="42" t="s">
        <v>11356</v>
      </c>
      <c r="B7706" s="82" t="s">
        <v>2448</v>
      </c>
      <c r="C7706" s="82" t="s">
        <v>2397</v>
      </c>
      <c r="D7706" s="82" t="s">
        <v>2398</v>
      </c>
      <c r="E7706" s="82" t="s">
        <v>1050</v>
      </c>
      <c r="F7706" s="82" t="s">
        <v>163</v>
      </c>
      <c r="G7706" s="79">
        <v>66655.520000000004</v>
      </c>
      <c r="H7706" s="79">
        <v>49992.17</v>
      </c>
      <c r="I7706" s="79">
        <v>16663.350000000006</v>
      </c>
      <c r="J7706" s="79">
        <v>0.53</v>
      </c>
      <c r="K7706" s="43"/>
      <c r="L7706" s="52" t="s">
        <v>3372</v>
      </c>
      <c r="M7706" s="16">
        <f>Таблица4[[#This Row],[Поступления]]/Таблица4[[#This Row],[Начисления]]</f>
        <v>0.75000795132946219</v>
      </c>
    </row>
    <row r="7707" spans="1:13" ht="15">
      <c r="A7707" s="42" t="s">
        <v>11357</v>
      </c>
      <c r="B7707" s="82" t="s">
        <v>2448</v>
      </c>
      <c r="C7707" s="82" t="s">
        <v>2397</v>
      </c>
      <c r="D7707" s="82" t="s">
        <v>2398</v>
      </c>
      <c r="E7707" s="82" t="s">
        <v>1050</v>
      </c>
      <c r="F7707" s="82" t="s">
        <v>98</v>
      </c>
      <c r="G7707" s="79">
        <v>194916.91</v>
      </c>
      <c r="H7707" s="79">
        <v>160131.66</v>
      </c>
      <c r="I7707" s="79">
        <v>34785.25</v>
      </c>
      <c r="J7707" s="79">
        <v>0</v>
      </c>
      <c r="K7707" s="43"/>
      <c r="L7707" s="52" t="s">
        <v>3372</v>
      </c>
      <c r="M7707" s="16">
        <f>Таблица4[[#This Row],[Поступления]]/Таблица4[[#This Row],[Начисления]]</f>
        <v>0.82153805947364955</v>
      </c>
    </row>
    <row r="7708" spans="1:13" ht="15">
      <c r="A7708" s="42" t="s">
        <v>11358</v>
      </c>
      <c r="B7708" s="82" t="s">
        <v>2460</v>
      </c>
      <c r="C7708" s="82" t="s">
        <v>2457</v>
      </c>
      <c r="D7708" s="82" t="s">
        <v>2458</v>
      </c>
      <c r="E7708" s="82" t="s">
        <v>2459</v>
      </c>
      <c r="F7708" s="82" t="s">
        <v>843</v>
      </c>
      <c r="G7708" s="79">
        <v>60727.53</v>
      </c>
      <c r="H7708" s="79">
        <v>60884.18</v>
      </c>
      <c r="I7708" s="79">
        <v>0</v>
      </c>
      <c r="J7708" s="79">
        <v>156.65000000000146</v>
      </c>
      <c r="K7708" s="43"/>
      <c r="L7708" s="52" t="s">
        <v>3372</v>
      </c>
      <c r="M7708" s="16">
        <f>Таблица4[[#This Row],[Поступления]]/Таблица4[[#This Row],[Начисления]]</f>
        <v>1.0025795549399095</v>
      </c>
    </row>
    <row r="7709" spans="1:13" ht="15">
      <c r="A7709" s="42" t="s">
        <v>11359</v>
      </c>
      <c r="B7709" s="82" t="s">
        <v>2460</v>
      </c>
      <c r="C7709" s="82" t="s">
        <v>2457</v>
      </c>
      <c r="D7709" s="82" t="s">
        <v>2458</v>
      </c>
      <c r="E7709" s="82" t="s">
        <v>2459</v>
      </c>
      <c r="F7709" s="82" t="s">
        <v>919</v>
      </c>
      <c r="G7709" s="79">
        <v>74339.7</v>
      </c>
      <c r="H7709" s="79">
        <v>68250.22</v>
      </c>
      <c r="I7709" s="79">
        <v>6089.4799999999959</v>
      </c>
      <c r="J7709" s="79">
        <v>0</v>
      </c>
      <c r="K7709" s="43"/>
      <c r="L7709" s="52" t="s">
        <v>3372</v>
      </c>
      <c r="M7709" s="16">
        <f>Таблица4[[#This Row],[Поступления]]/Таблица4[[#This Row],[Начисления]]</f>
        <v>0.9180857603676098</v>
      </c>
    </row>
    <row r="7710" spans="1:13" ht="15">
      <c r="A7710" s="56" t="s">
        <v>11360</v>
      </c>
      <c r="B7710" s="84" t="s">
        <v>2462</v>
      </c>
      <c r="C7710" s="84" t="s">
        <v>2457</v>
      </c>
      <c r="D7710" s="84" t="s">
        <v>2458</v>
      </c>
      <c r="E7710" s="84" t="s">
        <v>2461</v>
      </c>
      <c r="F7710" s="84" t="s">
        <v>25</v>
      </c>
      <c r="G7710" s="79">
        <v>152455.59</v>
      </c>
      <c r="H7710" s="79">
        <v>115237.37</v>
      </c>
      <c r="I7710" s="79">
        <v>37218.22</v>
      </c>
      <c r="J7710" s="79">
        <v>0</v>
      </c>
      <c r="K7710" s="58"/>
      <c r="L7710" s="59" t="s">
        <v>3372</v>
      </c>
      <c r="M7710" s="16">
        <f>Таблица4[[#This Row],[Поступления]]/Таблица4[[#This Row],[Начисления]]</f>
        <v>0.75587500596075219</v>
      </c>
    </row>
    <row r="7711" spans="1:13" ht="15">
      <c r="A7711" s="56" t="s">
        <v>11361</v>
      </c>
      <c r="B7711" s="84" t="s">
        <v>2462</v>
      </c>
      <c r="C7711" s="84" t="s">
        <v>2457</v>
      </c>
      <c r="D7711" s="84" t="s">
        <v>2458</v>
      </c>
      <c r="E7711" s="84" t="s">
        <v>2461</v>
      </c>
      <c r="F7711" s="84" t="s">
        <v>73</v>
      </c>
      <c r="G7711" s="79">
        <v>358459.81</v>
      </c>
      <c r="H7711" s="79">
        <v>50485.16</v>
      </c>
      <c r="I7711" s="79">
        <v>307974.65000000002</v>
      </c>
      <c r="J7711" s="79">
        <v>0</v>
      </c>
      <c r="K7711" s="58"/>
      <c r="L7711" s="59" t="s">
        <v>3372</v>
      </c>
      <c r="M7711" s="16">
        <f>Таблица4[[#This Row],[Поступления]]/Таблица4[[#This Row],[Начисления]]</f>
        <v>0.14083910829501362</v>
      </c>
    </row>
    <row r="7712" spans="1:13" ht="15">
      <c r="A7712" s="42" t="s">
        <v>14957</v>
      </c>
      <c r="B7712" s="82" t="s">
        <v>2462</v>
      </c>
      <c r="C7712" s="82" t="s">
        <v>2457</v>
      </c>
      <c r="D7712" s="82" t="s">
        <v>2458</v>
      </c>
      <c r="E7712" s="82" t="s">
        <v>2461</v>
      </c>
      <c r="F7712" s="82" t="s">
        <v>16</v>
      </c>
      <c r="G7712" s="79">
        <v>28888.02</v>
      </c>
      <c r="H7712" s="79">
        <v>7564.9</v>
      </c>
      <c r="I7712" s="79">
        <v>21323.120000000003</v>
      </c>
      <c r="J7712" s="79">
        <v>0</v>
      </c>
      <c r="K7712" s="43"/>
      <c r="L7712" s="52" t="s">
        <v>3372</v>
      </c>
      <c r="M7712" s="16">
        <f>Таблица4[[#This Row],[Поступления]]/Таблица4[[#This Row],[Начисления]]</f>
        <v>0.2618697993147332</v>
      </c>
    </row>
    <row r="7713" spans="1:13" ht="15">
      <c r="A7713" s="42" t="s">
        <v>14958</v>
      </c>
      <c r="B7713" s="82" t="s">
        <v>2462</v>
      </c>
      <c r="C7713" s="82" t="s">
        <v>2457</v>
      </c>
      <c r="D7713" s="82" t="s">
        <v>2458</v>
      </c>
      <c r="E7713" s="82" t="s">
        <v>2461</v>
      </c>
      <c r="F7713" s="82" t="s">
        <v>99</v>
      </c>
      <c r="G7713" s="79">
        <v>40935.300000000003</v>
      </c>
      <c r="H7713" s="79">
        <v>280</v>
      </c>
      <c r="I7713" s="79">
        <v>40655.300000000003</v>
      </c>
      <c r="J7713" s="79">
        <v>0</v>
      </c>
      <c r="K7713" s="43"/>
      <c r="L7713" s="52" t="s">
        <v>3372</v>
      </c>
      <c r="M7713" s="16">
        <f>Таблица4[[#This Row],[Поступления]]/Таблица4[[#This Row],[Начисления]]</f>
        <v>6.8400622445664253E-3</v>
      </c>
    </row>
    <row r="7714" spans="1:13" ht="15">
      <c r="A7714" s="42" t="s">
        <v>11362</v>
      </c>
      <c r="B7714" s="82" t="s">
        <v>2462</v>
      </c>
      <c r="C7714" s="82" t="s">
        <v>2457</v>
      </c>
      <c r="D7714" s="82" t="s">
        <v>2458</v>
      </c>
      <c r="E7714" s="82" t="s">
        <v>2461</v>
      </c>
      <c r="F7714" s="82" t="s">
        <v>713</v>
      </c>
      <c r="G7714" s="79">
        <v>72934.58</v>
      </c>
      <c r="H7714" s="79">
        <v>68611.05</v>
      </c>
      <c r="I7714" s="79">
        <v>4323.5299999999988</v>
      </c>
      <c r="J7714" s="79">
        <v>0</v>
      </c>
      <c r="K7714" s="43"/>
      <c r="L7714" s="52" t="s">
        <v>3372</v>
      </c>
      <c r="M7714" s="16">
        <f>Таблица4[[#This Row],[Поступления]]/Таблица4[[#This Row],[Начисления]]</f>
        <v>0.9407204374111704</v>
      </c>
    </row>
    <row r="7715" spans="1:13" ht="15">
      <c r="A7715" s="42" t="s">
        <v>11363</v>
      </c>
      <c r="B7715" s="82" t="s">
        <v>2462</v>
      </c>
      <c r="C7715" s="82" t="s">
        <v>2457</v>
      </c>
      <c r="D7715" s="82" t="s">
        <v>2458</v>
      </c>
      <c r="E7715" s="82" t="s">
        <v>2461</v>
      </c>
      <c r="F7715" s="82" t="s">
        <v>225</v>
      </c>
      <c r="G7715" s="79">
        <v>72144.27</v>
      </c>
      <c r="H7715" s="79">
        <v>72719.520000000004</v>
      </c>
      <c r="I7715" s="79">
        <v>0</v>
      </c>
      <c r="J7715" s="79">
        <v>575.25</v>
      </c>
      <c r="K7715" s="43"/>
      <c r="L7715" s="52" t="s">
        <v>3372</v>
      </c>
      <c r="M7715" s="16">
        <f>Таблица4[[#This Row],[Поступления]]/Таблица4[[#This Row],[Начисления]]</f>
        <v>1.0079736062198703</v>
      </c>
    </row>
    <row r="7716" spans="1:13" ht="15">
      <c r="A7716" s="42" t="s">
        <v>11364</v>
      </c>
      <c r="B7716" s="82" t="s">
        <v>2462</v>
      </c>
      <c r="C7716" s="82" t="s">
        <v>2457</v>
      </c>
      <c r="D7716" s="82" t="s">
        <v>2458</v>
      </c>
      <c r="E7716" s="82" t="s">
        <v>2461</v>
      </c>
      <c r="F7716" s="82" t="s">
        <v>55</v>
      </c>
      <c r="G7716" s="79">
        <v>75239.820000000007</v>
      </c>
      <c r="H7716" s="79">
        <v>60677.919999999998</v>
      </c>
      <c r="I7716" s="79">
        <v>14561.900000000009</v>
      </c>
      <c r="J7716" s="79">
        <v>0</v>
      </c>
      <c r="K7716" s="43"/>
      <c r="L7716" s="52" t="s">
        <v>3372</v>
      </c>
      <c r="M7716" s="16">
        <f>Таблица4[[#This Row],[Поступления]]/Таблица4[[#This Row],[Начисления]]</f>
        <v>0.80646019620993237</v>
      </c>
    </row>
    <row r="7717" spans="1:13" ht="15">
      <c r="A7717" s="42" t="s">
        <v>11365</v>
      </c>
      <c r="B7717" s="82" t="s">
        <v>2463</v>
      </c>
      <c r="C7717" s="82" t="s">
        <v>2457</v>
      </c>
      <c r="D7717" s="82" t="s">
        <v>2458</v>
      </c>
      <c r="E7717" s="82" t="s">
        <v>1068</v>
      </c>
      <c r="F7717" s="82" t="s">
        <v>11</v>
      </c>
      <c r="G7717" s="79">
        <v>301815.56</v>
      </c>
      <c r="H7717" s="79">
        <v>214603.57</v>
      </c>
      <c r="I7717" s="79">
        <v>87211.989999999991</v>
      </c>
      <c r="J7717" s="79">
        <v>0</v>
      </c>
      <c r="K7717" s="43"/>
      <c r="L7717" s="52" t="s">
        <v>3372</v>
      </c>
      <c r="M7717" s="16">
        <f>Таблица4[[#This Row],[Поступления]]/Таблица4[[#This Row],[Начисления]]</f>
        <v>0.71104210134162737</v>
      </c>
    </row>
    <row r="7718" spans="1:13" ht="15">
      <c r="A7718" s="42" t="s">
        <v>11366</v>
      </c>
      <c r="B7718" s="82" t="s">
        <v>2463</v>
      </c>
      <c r="C7718" s="82" t="s">
        <v>2457</v>
      </c>
      <c r="D7718" s="82" t="s">
        <v>2458</v>
      </c>
      <c r="E7718" s="82" t="s">
        <v>1068</v>
      </c>
      <c r="F7718" s="82" t="s">
        <v>13</v>
      </c>
      <c r="G7718" s="79">
        <v>292309.01</v>
      </c>
      <c r="H7718" s="79">
        <v>181184.2</v>
      </c>
      <c r="I7718" s="79">
        <v>111124.81</v>
      </c>
      <c r="J7718" s="79">
        <v>2484.9</v>
      </c>
      <c r="K7718" s="43"/>
      <c r="L7718" s="52" t="s">
        <v>3372</v>
      </c>
      <c r="M7718" s="16">
        <f>Таблица4[[#This Row],[Поступления]]/Таблица4[[#This Row],[Начисления]]</f>
        <v>0.61983789004656409</v>
      </c>
    </row>
    <row r="7719" spans="1:13" ht="15">
      <c r="A7719" s="42" t="s">
        <v>11367</v>
      </c>
      <c r="B7719" s="82" t="s">
        <v>2463</v>
      </c>
      <c r="C7719" s="82" t="s">
        <v>2457</v>
      </c>
      <c r="D7719" s="82" t="s">
        <v>2458</v>
      </c>
      <c r="E7719" s="82" t="s">
        <v>1068</v>
      </c>
      <c r="F7719" s="82" t="s">
        <v>15</v>
      </c>
      <c r="G7719" s="79">
        <v>206245.83</v>
      </c>
      <c r="H7719" s="79">
        <v>52792.05</v>
      </c>
      <c r="I7719" s="79">
        <v>153453.77999999997</v>
      </c>
      <c r="J7719" s="79">
        <v>208.71</v>
      </c>
      <c r="K7719" s="43"/>
      <c r="L7719" s="52" t="s">
        <v>3372</v>
      </c>
      <c r="M7719" s="16">
        <f>Таблица4[[#This Row],[Поступления]]/Таблица4[[#This Row],[Начисления]]</f>
        <v>0.25596662972531375</v>
      </c>
    </row>
    <row r="7720" spans="1:13" ht="15">
      <c r="A7720" s="42" t="s">
        <v>11368</v>
      </c>
      <c r="B7720" s="82" t="s">
        <v>2463</v>
      </c>
      <c r="C7720" s="82" t="s">
        <v>2457</v>
      </c>
      <c r="D7720" s="82" t="s">
        <v>2458</v>
      </c>
      <c r="E7720" s="82" t="s">
        <v>1068</v>
      </c>
      <c r="F7720" s="82" t="s">
        <v>49</v>
      </c>
      <c r="G7720" s="79">
        <v>366156.3</v>
      </c>
      <c r="H7720" s="79">
        <v>235078.72</v>
      </c>
      <c r="I7720" s="79">
        <v>131077.57999999999</v>
      </c>
      <c r="J7720" s="79">
        <v>484.32</v>
      </c>
      <c r="K7720" s="43"/>
      <c r="L7720" s="52" t="s">
        <v>3372</v>
      </c>
      <c r="M7720" s="16">
        <f>Таблица4[[#This Row],[Поступления]]/Таблица4[[#This Row],[Начисления]]</f>
        <v>0.64201741169003512</v>
      </c>
    </row>
    <row r="7721" spans="1:13" ht="15">
      <c r="A7721" s="42" t="s">
        <v>11369</v>
      </c>
      <c r="B7721" s="82" t="s">
        <v>2463</v>
      </c>
      <c r="C7721" s="82" t="s">
        <v>2457</v>
      </c>
      <c r="D7721" s="82" t="s">
        <v>2458</v>
      </c>
      <c r="E7721" s="82" t="s">
        <v>1068</v>
      </c>
      <c r="F7721" s="82" t="s">
        <v>181</v>
      </c>
      <c r="G7721" s="79">
        <v>79916.27</v>
      </c>
      <c r="H7721" s="79">
        <v>50945.760000000002</v>
      </c>
      <c r="I7721" s="79">
        <v>28970.510000000002</v>
      </c>
      <c r="J7721" s="79">
        <v>0</v>
      </c>
      <c r="K7721" s="43"/>
      <c r="L7721" s="52" t="s">
        <v>3372</v>
      </c>
      <c r="M7721" s="16">
        <f>Таблица4[[#This Row],[Поступления]]/Таблица4[[#This Row],[Начисления]]</f>
        <v>0.63748921214666299</v>
      </c>
    </row>
    <row r="7722" spans="1:13" ht="15">
      <c r="A7722" s="42" t="s">
        <v>11370</v>
      </c>
      <c r="B7722" s="82" t="s">
        <v>2463</v>
      </c>
      <c r="C7722" s="82" t="s">
        <v>2457</v>
      </c>
      <c r="D7722" s="82" t="s">
        <v>2458</v>
      </c>
      <c r="E7722" s="82" t="s">
        <v>1068</v>
      </c>
      <c r="F7722" s="82" t="s">
        <v>545</v>
      </c>
      <c r="G7722" s="79">
        <v>151950.59</v>
      </c>
      <c r="H7722" s="79">
        <v>104195.44</v>
      </c>
      <c r="I7722" s="79">
        <v>47755.149999999994</v>
      </c>
      <c r="J7722" s="79">
        <v>193.5</v>
      </c>
      <c r="K7722" s="43"/>
      <c r="L7722" s="52" t="s">
        <v>3372</v>
      </c>
      <c r="M7722" s="16">
        <f>Таблица4[[#This Row],[Поступления]]/Таблица4[[#This Row],[Начисления]]</f>
        <v>0.68571921964896621</v>
      </c>
    </row>
    <row r="7723" spans="1:13" ht="15">
      <c r="A7723" s="42" t="s">
        <v>11371</v>
      </c>
      <c r="B7723" s="82" t="s">
        <v>2463</v>
      </c>
      <c r="C7723" s="82" t="s">
        <v>2457</v>
      </c>
      <c r="D7723" s="82" t="s">
        <v>2458</v>
      </c>
      <c r="E7723" s="82" t="s">
        <v>1068</v>
      </c>
      <c r="F7723" s="82" t="s">
        <v>682</v>
      </c>
      <c r="G7723" s="79">
        <v>197639.4</v>
      </c>
      <c r="H7723" s="79">
        <v>47137.23</v>
      </c>
      <c r="I7723" s="79">
        <v>150502.16999999998</v>
      </c>
      <c r="J7723" s="79">
        <v>2703.26</v>
      </c>
      <c r="K7723" s="43"/>
      <c r="L7723" s="52" t="s">
        <v>3372</v>
      </c>
      <c r="M7723" s="16">
        <f>Таблица4[[#This Row],[Поступления]]/Таблица4[[#This Row],[Начисления]]</f>
        <v>0.23850117942070256</v>
      </c>
    </row>
    <row r="7724" spans="1:13" ht="15">
      <c r="A7724" s="42" t="s">
        <v>11372</v>
      </c>
      <c r="B7724" s="82" t="s">
        <v>2463</v>
      </c>
      <c r="C7724" s="82" t="s">
        <v>2457</v>
      </c>
      <c r="D7724" s="82" t="s">
        <v>2458</v>
      </c>
      <c r="E7724" s="82" t="s">
        <v>1068</v>
      </c>
      <c r="F7724" s="82" t="s">
        <v>352</v>
      </c>
      <c r="G7724" s="79">
        <v>312551.73</v>
      </c>
      <c r="H7724" s="79">
        <v>177077.14</v>
      </c>
      <c r="I7724" s="79">
        <v>135474.58999999997</v>
      </c>
      <c r="J7724" s="79">
        <v>86.6</v>
      </c>
      <c r="K7724" s="43"/>
      <c r="L7724" s="52" t="s">
        <v>3373</v>
      </c>
      <c r="M7724" s="16">
        <f>Таблица4[[#This Row],[Поступления]]/Таблица4[[#This Row],[Начисления]]</f>
        <v>0.56655306307215136</v>
      </c>
    </row>
    <row r="7725" spans="1:13" ht="15">
      <c r="A7725" s="42" t="s">
        <v>11373</v>
      </c>
      <c r="B7725" s="82" t="s">
        <v>2463</v>
      </c>
      <c r="C7725" s="82" t="s">
        <v>2457</v>
      </c>
      <c r="D7725" s="82" t="s">
        <v>2458</v>
      </c>
      <c r="E7725" s="82" t="s">
        <v>1068</v>
      </c>
      <c r="F7725" s="82" t="s">
        <v>533</v>
      </c>
      <c r="G7725" s="79">
        <v>146966.91</v>
      </c>
      <c r="H7725" s="79">
        <v>139694.44</v>
      </c>
      <c r="I7725" s="79">
        <v>7272.4700000000012</v>
      </c>
      <c r="J7725" s="79">
        <v>0</v>
      </c>
      <c r="K7725" s="43"/>
      <c r="L7725" s="52" t="s">
        <v>3372</v>
      </c>
      <c r="M7725" s="16">
        <f>Таблица4[[#This Row],[Поступления]]/Таблица4[[#This Row],[Начисления]]</f>
        <v>0.95051627607874456</v>
      </c>
    </row>
    <row r="7726" spans="1:13" ht="15">
      <c r="A7726" s="42" t="s">
        <v>11374</v>
      </c>
      <c r="B7726" s="82" t="s">
        <v>2463</v>
      </c>
      <c r="C7726" s="82" t="s">
        <v>2457</v>
      </c>
      <c r="D7726" s="82" t="s">
        <v>2458</v>
      </c>
      <c r="E7726" s="82" t="s">
        <v>1068</v>
      </c>
      <c r="F7726" s="82" t="s">
        <v>700</v>
      </c>
      <c r="G7726" s="79">
        <v>225214.95</v>
      </c>
      <c r="H7726" s="79">
        <v>106824.46</v>
      </c>
      <c r="I7726" s="79">
        <v>118390.49</v>
      </c>
      <c r="J7726" s="79">
        <v>0</v>
      </c>
      <c r="K7726" s="43"/>
      <c r="L7726" s="52" t="s">
        <v>3373</v>
      </c>
      <c r="M7726" s="16">
        <f>Таблица4[[#This Row],[Поступления]]/Таблица4[[#This Row],[Начисления]]</f>
        <v>0.47432224192932132</v>
      </c>
    </row>
    <row r="7727" spans="1:13" ht="15">
      <c r="A7727" s="42" t="s">
        <v>11375</v>
      </c>
      <c r="B7727" s="82" t="s">
        <v>2463</v>
      </c>
      <c r="C7727" s="82" t="s">
        <v>2457</v>
      </c>
      <c r="D7727" s="82" t="s">
        <v>2458</v>
      </c>
      <c r="E7727" s="82" t="s">
        <v>1068</v>
      </c>
      <c r="F7727" s="82" t="s">
        <v>920</v>
      </c>
      <c r="G7727" s="79">
        <v>282231.84000000003</v>
      </c>
      <c r="H7727" s="79">
        <v>244912.31</v>
      </c>
      <c r="I7727" s="79">
        <v>37319.530000000028</v>
      </c>
      <c r="J7727" s="79">
        <v>0.68</v>
      </c>
      <c r="K7727" s="43"/>
      <c r="L7727" s="52" t="s">
        <v>3372</v>
      </c>
      <c r="M7727" s="16">
        <f>Таблица4[[#This Row],[Поступления]]/Таблица4[[#This Row],[Начисления]]</f>
        <v>0.86776995111536659</v>
      </c>
    </row>
    <row r="7728" spans="1:13" ht="15">
      <c r="A7728" s="42" t="s">
        <v>11376</v>
      </c>
      <c r="B7728" s="82" t="s">
        <v>2463</v>
      </c>
      <c r="C7728" s="82" t="s">
        <v>2457</v>
      </c>
      <c r="D7728" s="82" t="s">
        <v>2458</v>
      </c>
      <c r="E7728" s="82" t="s">
        <v>1068</v>
      </c>
      <c r="F7728" s="82" t="s">
        <v>921</v>
      </c>
      <c r="G7728" s="79">
        <v>322014.23</v>
      </c>
      <c r="H7728" s="79">
        <v>291689.87</v>
      </c>
      <c r="I7728" s="79">
        <v>30324.359999999986</v>
      </c>
      <c r="J7728" s="79">
        <v>3229.95</v>
      </c>
      <c r="K7728" s="43"/>
      <c r="L7728" s="52" t="s">
        <v>3372</v>
      </c>
      <c r="M7728" s="16">
        <f>Таблица4[[#This Row],[Поступления]]/Таблица4[[#This Row],[Начисления]]</f>
        <v>0.90582913059463244</v>
      </c>
    </row>
    <row r="7729" spans="1:13" ht="15">
      <c r="A7729" s="42" t="s">
        <v>11377</v>
      </c>
      <c r="B7729" s="82" t="s">
        <v>3461</v>
      </c>
      <c r="C7729" s="82" t="s">
        <v>2457</v>
      </c>
      <c r="D7729" s="82" t="s">
        <v>2458</v>
      </c>
      <c r="E7729" s="82" t="s">
        <v>1070</v>
      </c>
      <c r="F7729" s="82" t="s">
        <v>21</v>
      </c>
      <c r="G7729" s="79">
        <v>322365.44</v>
      </c>
      <c r="H7729" s="79">
        <v>1000</v>
      </c>
      <c r="I7729" s="79">
        <v>321365.44</v>
      </c>
      <c r="J7729" s="79">
        <v>0</v>
      </c>
      <c r="K7729" s="43"/>
      <c r="L7729" s="52" t="s">
        <v>3372</v>
      </c>
      <c r="M7729" s="16">
        <f>Таблица4[[#This Row],[Поступления]]/Таблица4[[#This Row],[Начисления]]</f>
        <v>3.102069502239446E-3</v>
      </c>
    </row>
    <row r="7730" spans="1:13" ht="15">
      <c r="A7730" s="56" t="s">
        <v>11378</v>
      </c>
      <c r="B7730" s="84" t="s">
        <v>2464</v>
      </c>
      <c r="C7730" s="84" t="s">
        <v>2457</v>
      </c>
      <c r="D7730" s="84" t="s">
        <v>2458</v>
      </c>
      <c r="E7730" s="84" t="s">
        <v>982</v>
      </c>
      <c r="F7730" s="84" t="s">
        <v>71</v>
      </c>
      <c r="G7730" s="79">
        <v>54821.67</v>
      </c>
      <c r="H7730" s="79">
        <v>47646.07</v>
      </c>
      <c r="I7730" s="79">
        <v>7175.5999999999985</v>
      </c>
      <c r="J7730" s="79">
        <v>0</v>
      </c>
      <c r="K7730" s="58"/>
      <c r="L7730" s="59" t="s">
        <v>3372</v>
      </c>
      <c r="M7730" s="16">
        <f>Таблица4[[#This Row],[Поступления]]/Таблица4[[#This Row],[Начисления]]</f>
        <v>0.86911015297417971</v>
      </c>
    </row>
    <row r="7731" spans="1:13" ht="15">
      <c r="A7731" s="56" t="s">
        <v>11379</v>
      </c>
      <c r="B7731" s="84" t="s">
        <v>2467</v>
      </c>
      <c r="C7731" s="84" t="s">
        <v>2457</v>
      </c>
      <c r="D7731" s="84" t="s">
        <v>2458</v>
      </c>
      <c r="E7731" s="84" t="s">
        <v>984</v>
      </c>
      <c r="F7731" s="84" t="s">
        <v>104</v>
      </c>
      <c r="G7731" s="79">
        <v>62615.73</v>
      </c>
      <c r="H7731" s="79">
        <v>62617.01</v>
      </c>
      <c r="I7731" s="79">
        <v>0</v>
      </c>
      <c r="J7731" s="79">
        <v>1.2799999999988358</v>
      </c>
      <c r="K7731" s="58"/>
      <c r="L7731" s="59" t="s">
        <v>3372</v>
      </c>
      <c r="M7731" s="16">
        <f>Таблица4[[#This Row],[Поступления]]/Таблица4[[#This Row],[Начисления]]</f>
        <v>1.0000204421476839</v>
      </c>
    </row>
    <row r="7732" spans="1:13" ht="15">
      <c r="A7732" s="56" t="s">
        <v>11380</v>
      </c>
      <c r="B7732" s="84" t="s">
        <v>2467</v>
      </c>
      <c r="C7732" s="84" t="s">
        <v>2457</v>
      </c>
      <c r="D7732" s="84" t="s">
        <v>2458</v>
      </c>
      <c r="E7732" s="84" t="s">
        <v>984</v>
      </c>
      <c r="F7732" s="84" t="s">
        <v>135</v>
      </c>
      <c r="G7732" s="79">
        <v>74284.06</v>
      </c>
      <c r="H7732" s="79">
        <v>43216.57</v>
      </c>
      <c r="I7732" s="79">
        <v>31067.489999999998</v>
      </c>
      <c r="J7732" s="79">
        <v>0</v>
      </c>
      <c r="K7732" s="58"/>
      <c r="L7732" s="59" t="s">
        <v>3372</v>
      </c>
      <c r="M7732" s="16">
        <f>Таблица4[[#This Row],[Поступления]]/Таблица4[[#This Row],[Начисления]]</f>
        <v>0.58177447490080647</v>
      </c>
    </row>
    <row r="7733" spans="1:13" ht="15">
      <c r="A7733" s="56" t="s">
        <v>11381</v>
      </c>
      <c r="B7733" s="84" t="s">
        <v>2467</v>
      </c>
      <c r="C7733" s="84" t="s">
        <v>2457</v>
      </c>
      <c r="D7733" s="84" t="s">
        <v>2458</v>
      </c>
      <c r="E7733" s="84" t="s">
        <v>984</v>
      </c>
      <c r="F7733" s="84" t="s">
        <v>143</v>
      </c>
      <c r="G7733" s="79">
        <v>74076.240000000005</v>
      </c>
      <c r="H7733" s="79">
        <v>63915.040000000001</v>
      </c>
      <c r="I7733" s="79">
        <v>10161.200000000004</v>
      </c>
      <c r="J7733" s="79">
        <v>0</v>
      </c>
      <c r="K7733" s="58"/>
      <c r="L7733" s="59" t="s">
        <v>3372</v>
      </c>
      <c r="M7733" s="16">
        <f>Таблица4[[#This Row],[Поступления]]/Таблица4[[#This Row],[Начисления]]</f>
        <v>0.86282781091480876</v>
      </c>
    </row>
    <row r="7734" spans="1:13" ht="15">
      <c r="A7734" s="56" t="s">
        <v>11382</v>
      </c>
      <c r="B7734" s="84" t="s">
        <v>2467</v>
      </c>
      <c r="C7734" s="84" t="s">
        <v>2457</v>
      </c>
      <c r="D7734" s="84" t="s">
        <v>2458</v>
      </c>
      <c r="E7734" s="84" t="s">
        <v>984</v>
      </c>
      <c r="F7734" s="84" t="s">
        <v>144</v>
      </c>
      <c r="G7734" s="79">
        <v>151775.01999999999</v>
      </c>
      <c r="H7734" s="79">
        <v>129419.64</v>
      </c>
      <c r="I7734" s="79">
        <v>22355.37999999999</v>
      </c>
      <c r="J7734" s="79">
        <v>13.06</v>
      </c>
      <c r="K7734" s="58"/>
      <c r="L7734" s="59" t="s">
        <v>3372</v>
      </c>
      <c r="M7734" s="16">
        <f>Таблица4[[#This Row],[Поступления]]/Таблица4[[#This Row],[Начисления]]</f>
        <v>0.85270711873403149</v>
      </c>
    </row>
    <row r="7735" spans="1:13" ht="15">
      <c r="A7735" s="56" t="s">
        <v>11383</v>
      </c>
      <c r="B7735" s="84" t="s">
        <v>2467</v>
      </c>
      <c r="C7735" s="84" t="s">
        <v>2457</v>
      </c>
      <c r="D7735" s="84" t="s">
        <v>2458</v>
      </c>
      <c r="E7735" s="84" t="s">
        <v>984</v>
      </c>
      <c r="F7735" s="84" t="s">
        <v>81</v>
      </c>
      <c r="G7735" s="79">
        <v>113858.7</v>
      </c>
      <c r="H7735" s="79">
        <v>91415.74</v>
      </c>
      <c r="I7735" s="79">
        <v>22442.959999999992</v>
      </c>
      <c r="J7735" s="79">
        <v>0</v>
      </c>
      <c r="K7735" s="58"/>
      <c r="L7735" s="59" t="s">
        <v>3372</v>
      </c>
      <c r="M7735" s="16">
        <f>Таблица4[[#This Row],[Поступления]]/Таблица4[[#This Row],[Начисления]]</f>
        <v>0.80288761420954224</v>
      </c>
    </row>
    <row r="7736" spans="1:13" ht="15">
      <c r="A7736" s="56" t="s">
        <v>11384</v>
      </c>
      <c r="B7736" s="84" t="s">
        <v>2467</v>
      </c>
      <c r="C7736" s="84" t="s">
        <v>2457</v>
      </c>
      <c r="D7736" s="84" t="s">
        <v>2458</v>
      </c>
      <c r="E7736" s="84" t="s">
        <v>984</v>
      </c>
      <c r="F7736" s="84" t="s">
        <v>188</v>
      </c>
      <c r="G7736" s="79">
        <v>228507.71</v>
      </c>
      <c r="H7736" s="79">
        <v>184137.21</v>
      </c>
      <c r="I7736" s="79">
        <v>44370.5</v>
      </c>
      <c r="J7736" s="79">
        <v>0</v>
      </c>
      <c r="K7736" s="58"/>
      <c r="L7736" s="59" t="s">
        <v>3373</v>
      </c>
      <c r="M7736" s="16">
        <f>Таблица4[[#This Row],[Поступления]]/Таблица4[[#This Row],[Начисления]]</f>
        <v>0.80582493255916832</v>
      </c>
    </row>
    <row r="7737" spans="1:13" ht="15">
      <c r="A7737" s="56" t="s">
        <v>11385</v>
      </c>
      <c r="B7737" s="84" t="s">
        <v>2467</v>
      </c>
      <c r="C7737" s="84" t="s">
        <v>2457</v>
      </c>
      <c r="D7737" s="84" t="s">
        <v>2458</v>
      </c>
      <c r="E7737" s="84" t="s">
        <v>984</v>
      </c>
      <c r="F7737" s="84" t="s">
        <v>145</v>
      </c>
      <c r="G7737" s="79">
        <v>325494.82</v>
      </c>
      <c r="H7737" s="79">
        <v>172686.72</v>
      </c>
      <c r="I7737" s="79">
        <v>152808.1</v>
      </c>
      <c r="J7737" s="79">
        <v>0.83</v>
      </c>
      <c r="K7737" s="58"/>
      <c r="L7737" s="59" t="s">
        <v>3372</v>
      </c>
      <c r="M7737" s="16">
        <f>Таблица4[[#This Row],[Поступления]]/Таблица4[[#This Row],[Начисления]]</f>
        <v>0.53053600054218986</v>
      </c>
    </row>
    <row r="7738" spans="1:13" ht="15">
      <c r="A7738" s="56" t="s">
        <v>11386</v>
      </c>
      <c r="B7738" s="84" t="s">
        <v>2467</v>
      </c>
      <c r="C7738" s="84" t="s">
        <v>2457</v>
      </c>
      <c r="D7738" s="84" t="s">
        <v>2458</v>
      </c>
      <c r="E7738" s="84" t="s">
        <v>984</v>
      </c>
      <c r="F7738" s="84" t="s">
        <v>146</v>
      </c>
      <c r="G7738" s="79">
        <v>274874.65000000002</v>
      </c>
      <c r="H7738" s="79">
        <v>213414.99</v>
      </c>
      <c r="I7738" s="79">
        <v>61459.660000000033</v>
      </c>
      <c r="J7738" s="79">
        <v>0.55000000000000004</v>
      </c>
      <c r="K7738" s="58"/>
      <c r="L7738" s="59" t="s">
        <v>3372</v>
      </c>
      <c r="M7738" s="16">
        <f>Таблица4[[#This Row],[Поступления]]/Таблица4[[#This Row],[Начисления]]</f>
        <v>0.77640841016077677</v>
      </c>
    </row>
    <row r="7739" spans="1:13" ht="15">
      <c r="A7739" s="56" t="s">
        <v>11387</v>
      </c>
      <c r="B7739" s="84" t="s">
        <v>2467</v>
      </c>
      <c r="C7739" s="84" t="s">
        <v>2457</v>
      </c>
      <c r="D7739" s="84" t="s">
        <v>2458</v>
      </c>
      <c r="E7739" s="84" t="s">
        <v>984</v>
      </c>
      <c r="F7739" s="84" t="s">
        <v>180</v>
      </c>
      <c r="G7739" s="79">
        <v>270683.37</v>
      </c>
      <c r="H7739" s="79">
        <v>207835.83</v>
      </c>
      <c r="I7739" s="79">
        <v>62847.540000000008</v>
      </c>
      <c r="J7739" s="79">
        <v>275.79000000000002</v>
      </c>
      <c r="K7739" s="58"/>
      <c r="L7739" s="59" t="s">
        <v>3372</v>
      </c>
      <c r="M7739" s="16">
        <f>Таблица4[[#This Row],[Поступления]]/Таблица4[[#This Row],[Начисления]]</f>
        <v>0.76781898348612987</v>
      </c>
    </row>
    <row r="7740" spans="1:13" ht="15">
      <c r="A7740" s="56" t="s">
        <v>11388</v>
      </c>
      <c r="B7740" s="84" t="s">
        <v>2467</v>
      </c>
      <c r="C7740" s="84" t="s">
        <v>2457</v>
      </c>
      <c r="D7740" s="84" t="s">
        <v>2458</v>
      </c>
      <c r="E7740" s="84" t="s">
        <v>984</v>
      </c>
      <c r="F7740" s="84" t="s">
        <v>181</v>
      </c>
      <c r="G7740" s="79">
        <v>271759.34000000003</v>
      </c>
      <c r="H7740" s="79">
        <v>199633.08</v>
      </c>
      <c r="I7740" s="79">
        <v>72126.260000000038</v>
      </c>
      <c r="J7740" s="79">
        <v>1376.58</v>
      </c>
      <c r="K7740" s="58"/>
      <c r="L7740" s="59" t="s">
        <v>3372</v>
      </c>
      <c r="M7740" s="16">
        <f>Таблица4[[#This Row],[Поступления]]/Таблица4[[#This Row],[Начисления]]</f>
        <v>0.7345951016807738</v>
      </c>
    </row>
    <row r="7741" spans="1:13" ht="15">
      <c r="A7741" s="56" t="s">
        <v>11389</v>
      </c>
      <c r="B7741" s="84" t="s">
        <v>2467</v>
      </c>
      <c r="C7741" s="84" t="s">
        <v>2457</v>
      </c>
      <c r="D7741" s="84" t="s">
        <v>2458</v>
      </c>
      <c r="E7741" s="84" t="s">
        <v>984</v>
      </c>
      <c r="F7741" s="84" t="s">
        <v>521</v>
      </c>
      <c r="G7741" s="79">
        <v>163038.04</v>
      </c>
      <c r="H7741" s="79">
        <v>121184.37</v>
      </c>
      <c r="I7741" s="79">
        <v>41853.670000000013</v>
      </c>
      <c r="J7741" s="79">
        <v>0.04</v>
      </c>
      <c r="K7741" s="58"/>
      <c r="L7741" s="59" t="s">
        <v>3372</v>
      </c>
      <c r="M7741" s="16">
        <f>Таблица4[[#This Row],[Поступления]]/Таблица4[[#This Row],[Начисления]]</f>
        <v>0.74328892815443559</v>
      </c>
    </row>
    <row r="7742" spans="1:13" ht="15">
      <c r="A7742" s="42" t="s">
        <v>11390</v>
      </c>
      <c r="B7742" s="82" t="s">
        <v>2466</v>
      </c>
      <c r="C7742" s="82" t="s">
        <v>2457</v>
      </c>
      <c r="D7742" s="82" t="s">
        <v>2458</v>
      </c>
      <c r="E7742" s="82" t="s">
        <v>2465</v>
      </c>
      <c r="F7742" s="82" t="s">
        <v>44</v>
      </c>
      <c r="G7742" s="79">
        <v>81079.850000000006</v>
      </c>
      <c r="H7742" s="79">
        <v>47828.03</v>
      </c>
      <c r="I7742" s="79">
        <v>33251.820000000007</v>
      </c>
      <c r="J7742" s="79">
        <v>0</v>
      </c>
      <c r="K7742" s="43"/>
      <c r="L7742" s="52" t="s">
        <v>3372</v>
      </c>
      <c r="M7742" s="16">
        <f>Таблица4[[#This Row],[Поступления]]/Таблица4[[#This Row],[Начисления]]</f>
        <v>0.58988799313269569</v>
      </c>
    </row>
    <row r="7743" spans="1:13" ht="15">
      <c r="A7743" s="42" t="s">
        <v>11391</v>
      </c>
      <c r="B7743" s="82" t="s">
        <v>2466</v>
      </c>
      <c r="C7743" s="82" t="s">
        <v>2457</v>
      </c>
      <c r="D7743" s="82" t="s">
        <v>2458</v>
      </c>
      <c r="E7743" s="82" t="s">
        <v>2465</v>
      </c>
      <c r="F7743" s="82" t="s">
        <v>47</v>
      </c>
      <c r="G7743" s="79">
        <v>97480.2</v>
      </c>
      <c r="H7743" s="79">
        <v>61588.75</v>
      </c>
      <c r="I7743" s="79">
        <v>35891.449999999997</v>
      </c>
      <c r="J7743" s="79">
        <v>0</v>
      </c>
      <c r="K7743" s="43"/>
      <c r="L7743" s="52" t="s">
        <v>3372</v>
      </c>
      <c r="M7743" s="16">
        <f>Таблица4[[#This Row],[Поступления]]/Таблица4[[#This Row],[Начисления]]</f>
        <v>0.63180779276201737</v>
      </c>
    </row>
    <row r="7744" spans="1:13" ht="15">
      <c r="A7744" s="42" t="s">
        <v>11392</v>
      </c>
      <c r="B7744" s="82" t="s">
        <v>2466</v>
      </c>
      <c r="C7744" s="82" t="s">
        <v>2457</v>
      </c>
      <c r="D7744" s="82" t="s">
        <v>2458</v>
      </c>
      <c r="E7744" s="82" t="s">
        <v>2465</v>
      </c>
      <c r="F7744" s="82" t="s">
        <v>48</v>
      </c>
      <c r="G7744" s="79">
        <v>80157.81</v>
      </c>
      <c r="H7744" s="79">
        <v>68300.899999999994</v>
      </c>
      <c r="I7744" s="79">
        <v>11856.910000000003</v>
      </c>
      <c r="J7744" s="79">
        <v>0</v>
      </c>
      <c r="K7744" s="43"/>
      <c r="L7744" s="52" t="s">
        <v>3373</v>
      </c>
      <c r="M7744" s="16">
        <f>Таблица4[[#This Row],[Поступления]]/Таблица4[[#This Row],[Начисления]]</f>
        <v>0.85208041487161379</v>
      </c>
    </row>
    <row r="7745" spans="1:13" ht="15">
      <c r="A7745" s="42" t="s">
        <v>11393</v>
      </c>
      <c r="B7745" s="82" t="s">
        <v>2466</v>
      </c>
      <c r="C7745" s="82" t="s">
        <v>2457</v>
      </c>
      <c r="D7745" s="82" t="s">
        <v>2458</v>
      </c>
      <c r="E7745" s="82" t="s">
        <v>2465</v>
      </c>
      <c r="F7745" s="82" t="s">
        <v>51</v>
      </c>
      <c r="G7745" s="79">
        <v>73724.960000000006</v>
      </c>
      <c r="H7745" s="79">
        <v>51222.17</v>
      </c>
      <c r="I7745" s="79">
        <v>22502.790000000008</v>
      </c>
      <c r="J7745" s="79">
        <v>0</v>
      </c>
      <c r="K7745" s="43"/>
      <c r="L7745" s="52" t="s">
        <v>3372</v>
      </c>
      <c r="M7745" s="16">
        <f>Таблица4[[#This Row],[Поступления]]/Таблица4[[#This Row],[Начисления]]</f>
        <v>0.69477379167109743</v>
      </c>
    </row>
    <row r="7746" spans="1:13" ht="15">
      <c r="A7746" s="42" t="s">
        <v>11394</v>
      </c>
      <c r="B7746" s="82" t="s">
        <v>2466</v>
      </c>
      <c r="C7746" s="82" t="s">
        <v>2457</v>
      </c>
      <c r="D7746" s="82" t="s">
        <v>2458</v>
      </c>
      <c r="E7746" s="82" t="s">
        <v>2465</v>
      </c>
      <c r="F7746" s="82" t="s">
        <v>103</v>
      </c>
      <c r="G7746" s="79">
        <v>80728.639999999999</v>
      </c>
      <c r="H7746" s="79">
        <v>65375.6</v>
      </c>
      <c r="I7746" s="79">
        <v>15353.04</v>
      </c>
      <c r="J7746" s="79">
        <v>0</v>
      </c>
      <c r="K7746" s="43"/>
      <c r="L7746" s="52" t="s">
        <v>3372</v>
      </c>
      <c r="M7746" s="16">
        <f>Таблица4[[#This Row],[Поступления]]/Таблица4[[#This Row],[Начисления]]</f>
        <v>0.80981916702672063</v>
      </c>
    </row>
    <row r="7747" spans="1:13" ht="15">
      <c r="A7747" s="56" t="s">
        <v>11395</v>
      </c>
      <c r="B7747" s="84" t="s">
        <v>2466</v>
      </c>
      <c r="C7747" s="84" t="s">
        <v>2457</v>
      </c>
      <c r="D7747" s="84" t="s">
        <v>2458</v>
      </c>
      <c r="E7747" s="84" t="s">
        <v>2465</v>
      </c>
      <c r="F7747" s="84" t="s">
        <v>179</v>
      </c>
      <c r="G7747" s="79">
        <v>169530.23</v>
      </c>
      <c r="H7747" s="79">
        <v>95810.67</v>
      </c>
      <c r="I7747" s="79">
        <v>73719.560000000012</v>
      </c>
      <c r="J7747" s="79">
        <v>0</v>
      </c>
      <c r="K7747" s="58"/>
      <c r="L7747" s="59" t="s">
        <v>3373</v>
      </c>
      <c r="M7747" s="16">
        <f>Таблица4[[#This Row],[Поступления]]/Таблица4[[#This Row],[Начисления]]</f>
        <v>0.56515389615173639</v>
      </c>
    </row>
    <row r="7748" spans="1:13" ht="15">
      <c r="A7748" s="42" t="s">
        <v>11396</v>
      </c>
      <c r="B7748" s="82" t="s">
        <v>2466</v>
      </c>
      <c r="C7748" s="82" t="s">
        <v>2457</v>
      </c>
      <c r="D7748" s="82" t="s">
        <v>2458</v>
      </c>
      <c r="E7748" s="82" t="s">
        <v>2465</v>
      </c>
      <c r="F7748" s="82" t="s">
        <v>870</v>
      </c>
      <c r="G7748" s="79">
        <v>84812.2</v>
      </c>
      <c r="H7748" s="79">
        <v>56554.47</v>
      </c>
      <c r="I7748" s="79">
        <v>28257.729999999996</v>
      </c>
      <c r="J7748" s="79">
        <v>0</v>
      </c>
      <c r="K7748" s="43"/>
      <c r="L7748" s="52" t="s">
        <v>3372</v>
      </c>
      <c r="M7748" s="16">
        <f>Таблица4[[#This Row],[Поступления]]/Таблица4[[#This Row],[Начисления]]</f>
        <v>0.6668199858039292</v>
      </c>
    </row>
    <row r="7749" spans="1:13" ht="15">
      <c r="A7749" s="42" t="s">
        <v>11397</v>
      </c>
      <c r="B7749" s="82" t="s">
        <v>2466</v>
      </c>
      <c r="C7749" s="82" t="s">
        <v>2457</v>
      </c>
      <c r="D7749" s="82" t="s">
        <v>2458</v>
      </c>
      <c r="E7749" s="82" t="s">
        <v>2465</v>
      </c>
      <c r="F7749" s="82" t="s">
        <v>922</v>
      </c>
      <c r="G7749" s="79">
        <v>77237.69</v>
      </c>
      <c r="H7749" s="79">
        <v>64550.1</v>
      </c>
      <c r="I7749" s="79">
        <v>12687.590000000004</v>
      </c>
      <c r="J7749" s="79">
        <v>0</v>
      </c>
      <c r="K7749" s="43"/>
      <c r="L7749" s="52" t="s">
        <v>3372</v>
      </c>
      <c r="M7749" s="16">
        <f>Таблица4[[#This Row],[Поступления]]/Таблица4[[#This Row],[Начисления]]</f>
        <v>0.83573317638059863</v>
      </c>
    </row>
    <row r="7750" spans="1:13" ht="15">
      <c r="A7750" s="56" t="s">
        <v>11398</v>
      </c>
      <c r="B7750" s="84" t="s">
        <v>2468</v>
      </c>
      <c r="C7750" s="84" t="s">
        <v>2457</v>
      </c>
      <c r="D7750" s="84" t="s">
        <v>2458</v>
      </c>
      <c r="E7750" s="84" t="s">
        <v>1285</v>
      </c>
      <c r="F7750" s="84" t="s">
        <v>27</v>
      </c>
      <c r="G7750" s="79">
        <v>133925.57</v>
      </c>
      <c r="H7750" s="79">
        <v>83627.13</v>
      </c>
      <c r="I7750" s="79">
        <v>50298.44</v>
      </c>
      <c r="J7750" s="79">
        <v>0</v>
      </c>
      <c r="K7750" s="58"/>
      <c r="L7750" s="59" t="s">
        <v>3372</v>
      </c>
      <c r="M7750" s="16">
        <f>Таблица4[[#This Row],[Поступления]]/Таблица4[[#This Row],[Начисления]]</f>
        <v>0.62442989789029835</v>
      </c>
    </row>
    <row r="7751" spans="1:13" ht="15">
      <c r="A7751" s="56" t="s">
        <v>11399</v>
      </c>
      <c r="B7751" s="84" t="s">
        <v>2468</v>
      </c>
      <c r="C7751" s="84" t="s">
        <v>2457</v>
      </c>
      <c r="D7751" s="84" t="s">
        <v>2458</v>
      </c>
      <c r="E7751" s="84" t="s">
        <v>1285</v>
      </c>
      <c r="F7751" s="84" t="s">
        <v>98</v>
      </c>
      <c r="G7751" s="79">
        <v>214171.27</v>
      </c>
      <c r="H7751" s="79">
        <v>199205.15</v>
      </c>
      <c r="I7751" s="79">
        <v>14966.119999999995</v>
      </c>
      <c r="J7751" s="79">
        <v>77.45</v>
      </c>
      <c r="K7751" s="58"/>
      <c r="L7751" s="59" t="s">
        <v>3372</v>
      </c>
      <c r="M7751" s="16">
        <f>Таблица4[[#This Row],[Поступления]]/Таблица4[[#This Row],[Начисления]]</f>
        <v>0.93012078604193738</v>
      </c>
    </row>
    <row r="7752" spans="1:13" ht="15">
      <c r="A7752" s="56" t="s">
        <v>11400</v>
      </c>
      <c r="B7752" s="84" t="s">
        <v>2469</v>
      </c>
      <c r="C7752" s="84" t="s">
        <v>2457</v>
      </c>
      <c r="D7752" s="84" t="s">
        <v>2458</v>
      </c>
      <c r="E7752" s="84" t="s">
        <v>1287</v>
      </c>
      <c r="F7752" s="84" t="s">
        <v>32</v>
      </c>
      <c r="G7752" s="79">
        <v>197683.1</v>
      </c>
      <c r="H7752" s="79">
        <v>135431.32</v>
      </c>
      <c r="I7752" s="79">
        <v>62251.78</v>
      </c>
      <c r="J7752" s="79">
        <v>129</v>
      </c>
      <c r="K7752" s="58"/>
      <c r="L7752" s="59" t="s">
        <v>3372</v>
      </c>
      <c r="M7752" s="16">
        <f>Таблица4[[#This Row],[Поступления]]/Таблица4[[#This Row],[Начисления]]</f>
        <v>0.68509306056005803</v>
      </c>
    </row>
    <row r="7753" spans="1:13" ht="15">
      <c r="A7753" s="55" t="s">
        <v>11401</v>
      </c>
      <c r="B7753" s="84" t="s">
        <v>2469</v>
      </c>
      <c r="C7753" s="88" t="s">
        <v>2457</v>
      </c>
      <c r="D7753" s="88" t="s">
        <v>2458</v>
      </c>
      <c r="E7753" s="88" t="s">
        <v>1287</v>
      </c>
      <c r="F7753" s="84" t="s">
        <v>33</v>
      </c>
      <c r="G7753" s="79">
        <v>189823.21</v>
      </c>
      <c r="H7753" s="79">
        <v>172403.99</v>
      </c>
      <c r="I7753" s="79">
        <v>17419.22</v>
      </c>
      <c r="J7753" s="79">
        <v>0</v>
      </c>
      <c r="K7753" s="57"/>
      <c r="L7753" s="59" t="s">
        <v>3372</v>
      </c>
      <c r="M7753" s="16">
        <f>Таблица4[[#This Row],[Поступления]]/Таблица4[[#This Row],[Начисления]]</f>
        <v>0.90823450936268546</v>
      </c>
    </row>
    <row r="7754" spans="1:13" ht="15">
      <c r="A7754" s="56" t="s">
        <v>11402</v>
      </c>
      <c r="B7754" s="84" t="s">
        <v>2469</v>
      </c>
      <c r="C7754" s="84" t="s">
        <v>2457</v>
      </c>
      <c r="D7754" s="84" t="s">
        <v>2458</v>
      </c>
      <c r="E7754" s="84" t="s">
        <v>1287</v>
      </c>
      <c r="F7754" s="84" t="s">
        <v>276</v>
      </c>
      <c r="G7754" s="79">
        <v>286205.59000000003</v>
      </c>
      <c r="H7754" s="79">
        <v>230297.43</v>
      </c>
      <c r="I7754" s="79">
        <v>55908.160000000033</v>
      </c>
      <c r="J7754" s="79">
        <v>681.39</v>
      </c>
      <c r="K7754" s="58"/>
      <c r="L7754" s="59" t="s">
        <v>3372</v>
      </c>
      <c r="M7754" s="16">
        <f>Таблица4[[#This Row],[Поступления]]/Таблица4[[#This Row],[Начисления]]</f>
        <v>0.80465734439358771</v>
      </c>
    </row>
    <row r="7755" spans="1:13" ht="15">
      <c r="A7755" s="56" t="s">
        <v>11403</v>
      </c>
      <c r="B7755" s="84" t="s">
        <v>2470</v>
      </c>
      <c r="C7755" s="84" t="s">
        <v>2457</v>
      </c>
      <c r="D7755" s="84" t="s">
        <v>2458</v>
      </c>
      <c r="E7755" s="84" t="s">
        <v>998</v>
      </c>
      <c r="F7755" s="84" t="s">
        <v>12</v>
      </c>
      <c r="G7755" s="79">
        <v>232240.06</v>
      </c>
      <c r="H7755" s="79">
        <v>167682.85999999999</v>
      </c>
      <c r="I7755" s="79">
        <v>64557.200000000012</v>
      </c>
      <c r="J7755" s="79">
        <v>0</v>
      </c>
      <c r="K7755" s="58"/>
      <c r="L7755" s="59" t="s">
        <v>3372</v>
      </c>
      <c r="M7755" s="16">
        <f>Таблица4[[#This Row],[Поступления]]/Таблица4[[#This Row],[Начисления]]</f>
        <v>0.72202384033142253</v>
      </c>
    </row>
    <row r="7756" spans="1:13" ht="15">
      <c r="A7756" s="56" t="s">
        <v>11404</v>
      </c>
      <c r="B7756" s="84" t="s">
        <v>2471</v>
      </c>
      <c r="C7756" s="84" t="s">
        <v>2457</v>
      </c>
      <c r="D7756" s="84" t="s">
        <v>2458</v>
      </c>
      <c r="E7756" s="84" t="s">
        <v>1078</v>
      </c>
      <c r="F7756" s="84" t="s">
        <v>22</v>
      </c>
      <c r="G7756" s="79">
        <v>128480.87</v>
      </c>
      <c r="H7756" s="79">
        <v>89801.71</v>
      </c>
      <c r="I7756" s="79">
        <v>38679.159999999989</v>
      </c>
      <c r="J7756" s="79">
        <v>1319.64</v>
      </c>
      <c r="K7756" s="58"/>
      <c r="L7756" s="59" t="s">
        <v>3372</v>
      </c>
      <c r="M7756" s="16">
        <f>Таблица4[[#This Row],[Поступления]]/Таблица4[[#This Row],[Начисления]]</f>
        <v>0.69895004602630739</v>
      </c>
    </row>
    <row r="7757" spans="1:13" ht="15">
      <c r="A7757" s="56" t="s">
        <v>11405</v>
      </c>
      <c r="B7757" s="84" t="s">
        <v>2471</v>
      </c>
      <c r="C7757" s="84" t="s">
        <v>2457</v>
      </c>
      <c r="D7757" s="84" t="s">
        <v>2458</v>
      </c>
      <c r="E7757" s="84" t="s">
        <v>1078</v>
      </c>
      <c r="F7757" s="84" t="s">
        <v>24</v>
      </c>
      <c r="G7757" s="77">
        <v>109467.77</v>
      </c>
      <c r="H7757" s="77">
        <v>108042.97</v>
      </c>
      <c r="I7757" s="77">
        <v>1424.8000000000029</v>
      </c>
      <c r="J7757" s="77">
        <v>0</v>
      </c>
      <c r="K7757" s="58"/>
      <c r="L7757" s="59" t="s">
        <v>3372</v>
      </c>
      <c r="M7757" s="20">
        <f>Таблица4[[#This Row],[Поступления]]/Таблица4[[#This Row],[Начисления]]</f>
        <v>0.98698429683915179</v>
      </c>
    </row>
    <row r="7758" spans="1:13" ht="15">
      <c r="A7758" s="61" t="s">
        <v>11406</v>
      </c>
      <c r="B7758" s="85" t="s">
        <v>2471</v>
      </c>
      <c r="C7758" s="85" t="s">
        <v>2457</v>
      </c>
      <c r="D7758" s="85" t="s">
        <v>2458</v>
      </c>
      <c r="E7758" s="85" t="s">
        <v>1078</v>
      </c>
      <c r="F7758" s="85" t="s">
        <v>189</v>
      </c>
      <c r="G7758" s="79">
        <v>34205.96</v>
      </c>
      <c r="H7758" s="79">
        <v>31507.89</v>
      </c>
      <c r="I7758" s="79">
        <v>2698.0699999999997</v>
      </c>
      <c r="J7758" s="79">
        <v>0</v>
      </c>
      <c r="K7758" s="63"/>
      <c r="L7758" s="64" t="s">
        <v>3372</v>
      </c>
      <c r="M7758" s="16">
        <f>Таблица4[[#This Row],[Поступления]]/Таблица4[[#This Row],[Начисления]]</f>
        <v>0.92112281017693998</v>
      </c>
    </row>
    <row r="7759" spans="1:13" ht="15">
      <c r="A7759" s="61" t="s">
        <v>11407</v>
      </c>
      <c r="B7759" s="85" t="s">
        <v>2471</v>
      </c>
      <c r="C7759" s="85" t="s">
        <v>2457</v>
      </c>
      <c r="D7759" s="85" t="s">
        <v>2458</v>
      </c>
      <c r="E7759" s="85" t="s">
        <v>1078</v>
      </c>
      <c r="F7759" s="85" t="s">
        <v>114</v>
      </c>
      <c r="G7759" s="79">
        <v>59212.74</v>
      </c>
      <c r="H7759" s="79">
        <v>43566.64</v>
      </c>
      <c r="I7759" s="79">
        <v>15646.099999999999</v>
      </c>
      <c r="J7759" s="79">
        <v>0</v>
      </c>
      <c r="K7759" s="63"/>
      <c r="L7759" s="64" t="s">
        <v>3372</v>
      </c>
      <c r="M7759" s="16">
        <f>Таблица4[[#This Row],[Поступления]]/Таблица4[[#This Row],[Начисления]]</f>
        <v>0.73576463443508944</v>
      </c>
    </row>
    <row r="7760" spans="1:13" ht="15">
      <c r="A7760" s="61" t="s">
        <v>11408</v>
      </c>
      <c r="B7760" s="85" t="s">
        <v>2473</v>
      </c>
      <c r="C7760" s="85" t="s">
        <v>2457</v>
      </c>
      <c r="D7760" s="85" t="s">
        <v>2458</v>
      </c>
      <c r="E7760" s="85" t="s">
        <v>2472</v>
      </c>
      <c r="F7760" s="85" t="s">
        <v>9</v>
      </c>
      <c r="G7760" s="79">
        <v>204247.54</v>
      </c>
      <c r="H7760" s="79">
        <v>154149.22</v>
      </c>
      <c r="I7760" s="79">
        <v>50098.320000000007</v>
      </c>
      <c r="J7760" s="79">
        <v>364.68</v>
      </c>
      <c r="K7760" s="63"/>
      <c r="L7760" s="64" t="s">
        <v>3372</v>
      </c>
      <c r="M7760" s="16">
        <f>Таблица4[[#This Row],[Поступления]]/Таблица4[[#This Row],[Начисления]]</f>
        <v>0.75471763331886399</v>
      </c>
    </row>
    <row r="7761" spans="1:13" ht="15">
      <c r="A7761" s="61" t="s">
        <v>11409</v>
      </c>
      <c r="B7761" s="85" t="s">
        <v>2475</v>
      </c>
      <c r="C7761" s="85" t="s">
        <v>2457</v>
      </c>
      <c r="D7761" s="85" t="s">
        <v>2458</v>
      </c>
      <c r="E7761" s="85" t="s">
        <v>2474</v>
      </c>
      <c r="F7761" s="85" t="s">
        <v>23</v>
      </c>
      <c r="G7761" s="79">
        <v>92789.35</v>
      </c>
      <c r="H7761" s="79">
        <v>60337.54</v>
      </c>
      <c r="I7761" s="79">
        <v>32451.810000000005</v>
      </c>
      <c r="J7761" s="79">
        <v>117.96</v>
      </c>
      <c r="K7761" s="63"/>
      <c r="L7761" s="64" t="s">
        <v>3372</v>
      </c>
      <c r="M7761" s="16">
        <f>Таблица4[[#This Row],[Поступления]]/Таблица4[[#This Row],[Начисления]]</f>
        <v>0.65026363478136229</v>
      </c>
    </row>
    <row r="7762" spans="1:13" ht="15">
      <c r="A7762" s="61" t="s">
        <v>11410</v>
      </c>
      <c r="B7762" s="85" t="s">
        <v>2475</v>
      </c>
      <c r="C7762" s="85" t="s">
        <v>2457</v>
      </c>
      <c r="D7762" s="85" t="s">
        <v>2458</v>
      </c>
      <c r="E7762" s="85" t="s">
        <v>2474</v>
      </c>
      <c r="F7762" s="85" t="s">
        <v>12</v>
      </c>
      <c r="G7762" s="79">
        <v>50145.22</v>
      </c>
      <c r="H7762" s="79">
        <v>43764.06</v>
      </c>
      <c r="I7762" s="79">
        <v>6381.1600000000035</v>
      </c>
      <c r="J7762" s="79">
        <v>361.2</v>
      </c>
      <c r="K7762" s="63"/>
      <c r="L7762" s="64" t="s">
        <v>3372</v>
      </c>
      <c r="M7762" s="16">
        <f>Таблица4[[#This Row],[Поступления]]/Таблица4[[#This Row],[Начисления]]</f>
        <v>0.87274639536928933</v>
      </c>
    </row>
    <row r="7763" spans="1:13" ht="15">
      <c r="A7763" s="61" t="s">
        <v>11411</v>
      </c>
      <c r="B7763" s="85" t="s">
        <v>2475</v>
      </c>
      <c r="C7763" s="85" t="s">
        <v>2457</v>
      </c>
      <c r="D7763" s="85" t="s">
        <v>2458</v>
      </c>
      <c r="E7763" s="85" t="s">
        <v>2474</v>
      </c>
      <c r="F7763" s="85" t="s">
        <v>15</v>
      </c>
      <c r="G7763" s="79">
        <v>76205.84</v>
      </c>
      <c r="H7763" s="79">
        <v>76104.66</v>
      </c>
      <c r="I7763" s="79">
        <v>101.17999999999302</v>
      </c>
      <c r="J7763" s="79">
        <v>0</v>
      </c>
      <c r="K7763" s="63"/>
      <c r="L7763" s="64" t="s">
        <v>3372</v>
      </c>
      <c r="M7763" s="16">
        <f>Таблица4[[#This Row],[Поступления]]/Таблица4[[#This Row],[Начисления]]</f>
        <v>0.99867228023469079</v>
      </c>
    </row>
    <row r="7764" spans="1:13" ht="15">
      <c r="A7764" s="61" t="s">
        <v>11412</v>
      </c>
      <c r="B7764" s="85" t="s">
        <v>2475</v>
      </c>
      <c r="C7764" s="85" t="s">
        <v>2457</v>
      </c>
      <c r="D7764" s="85" t="s">
        <v>2458</v>
      </c>
      <c r="E7764" s="85" t="s">
        <v>2474</v>
      </c>
      <c r="F7764" s="85" t="s">
        <v>27</v>
      </c>
      <c r="G7764" s="79">
        <v>295273.53000000003</v>
      </c>
      <c r="H7764" s="79">
        <v>232253.09</v>
      </c>
      <c r="I7764" s="79">
        <v>63020.440000000031</v>
      </c>
      <c r="J7764" s="79">
        <v>841.08</v>
      </c>
      <c r="K7764" s="63"/>
      <c r="L7764" s="64" t="s">
        <v>3372</v>
      </c>
      <c r="M7764" s="16">
        <f>Таблица4[[#This Row],[Поступления]]/Таблица4[[#This Row],[Начисления]]</f>
        <v>0.78656928712844654</v>
      </c>
    </row>
    <row r="7765" spans="1:13" ht="15">
      <c r="A7765" s="61" t="s">
        <v>11413</v>
      </c>
      <c r="B7765" s="85" t="s">
        <v>2475</v>
      </c>
      <c r="C7765" s="85" t="s">
        <v>2457</v>
      </c>
      <c r="D7765" s="85" t="s">
        <v>2458</v>
      </c>
      <c r="E7765" s="85" t="s">
        <v>2474</v>
      </c>
      <c r="F7765" s="85" t="s">
        <v>38</v>
      </c>
      <c r="G7765" s="79">
        <v>85866.04</v>
      </c>
      <c r="H7765" s="79">
        <v>46069.02</v>
      </c>
      <c r="I7765" s="79">
        <v>39797.019999999997</v>
      </c>
      <c r="J7765" s="79">
        <v>0</v>
      </c>
      <c r="K7765" s="63"/>
      <c r="L7765" s="64" t="s">
        <v>3373</v>
      </c>
      <c r="M7765" s="16">
        <f>Таблица4[[#This Row],[Поступления]]/Таблица4[[#This Row],[Начисления]]</f>
        <v>0.53652200567302277</v>
      </c>
    </row>
    <row r="7766" spans="1:13" ht="15">
      <c r="A7766" s="61" t="s">
        <v>11414</v>
      </c>
      <c r="B7766" s="85" t="s">
        <v>2475</v>
      </c>
      <c r="C7766" s="85" t="s">
        <v>2457</v>
      </c>
      <c r="D7766" s="85" t="s">
        <v>2458</v>
      </c>
      <c r="E7766" s="85" t="s">
        <v>2474</v>
      </c>
      <c r="F7766" s="85" t="s">
        <v>41</v>
      </c>
      <c r="G7766" s="79">
        <v>63911.040000000001</v>
      </c>
      <c r="H7766" s="79">
        <v>52690.63</v>
      </c>
      <c r="I7766" s="79">
        <v>11220.410000000003</v>
      </c>
      <c r="J7766" s="79">
        <v>0</v>
      </c>
      <c r="K7766" s="63"/>
      <c r="L7766" s="64" t="s">
        <v>3372</v>
      </c>
      <c r="M7766" s="16">
        <f>Таблица4[[#This Row],[Поступления]]/Таблица4[[#This Row],[Начисления]]</f>
        <v>0.82443706126515848</v>
      </c>
    </row>
    <row r="7767" spans="1:13" ht="15">
      <c r="A7767" s="56" t="s">
        <v>11415</v>
      </c>
      <c r="B7767" s="84" t="s">
        <v>2476</v>
      </c>
      <c r="C7767" s="84" t="s">
        <v>2457</v>
      </c>
      <c r="D7767" s="84" t="s">
        <v>2458</v>
      </c>
      <c r="E7767" s="84" t="s">
        <v>1163</v>
      </c>
      <c r="F7767" s="84" t="s">
        <v>22</v>
      </c>
      <c r="G7767" s="79">
        <v>70146.33</v>
      </c>
      <c r="H7767" s="79">
        <v>27693.74</v>
      </c>
      <c r="I7767" s="79">
        <v>42452.59</v>
      </c>
      <c r="J7767" s="79">
        <v>885.08</v>
      </c>
      <c r="K7767" s="58"/>
      <c r="L7767" s="59" t="s">
        <v>3372</v>
      </c>
      <c r="M7767" s="16">
        <f>Таблица4[[#This Row],[Поступления]]/Таблица4[[#This Row],[Начисления]]</f>
        <v>0.39479955686919044</v>
      </c>
    </row>
    <row r="7768" spans="1:13" ht="15">
      <c r="A7768" s="56" t="s">
        <v>11416</v>
      </c>
      <c r="B7768" s="84" t="s">
        <v>2476</v>
      </c>
      <c r="C7768" s="84" t="s">
        <v>2457</v>
      </c>
      <c r="D7768" s="84" t="s">
        <v>2458</v>
      </c>
      <c r="E7768" s="84" t="s">
        <v>1163</v>
      </c>
      <c r="F7768" s="84" t="s">
        <v>16</v>
      </c>
      <c r="G7768" s="79">
        <v>75415.67</v>
      </c>
      <c r="H7768" s="79">
        <v>58366.2</v>
      </c>
      <c r="I7768" s="79">
        <v>17049.47</v>
      </c>
      <c r="J7768" s="79">
        <v>244.7</v>
      </c>
      <c r="K7768" s="58"/>
      <c r="L7768" s="59" t="s">
        <v>3372</v>
      </c>
      <c r="M7768" s="16">
        <f>Таблица4[[#This Row],[Поступления]]/Таблица4[[#This Row],[Начисления]]</f>
        <v>0.77392669189307739</v>
      </c>
    </row>
    <row r="7769" spans="1:13" ht="15">
      <c r="A7769" s="56" t="s">
        <v>11417</v>
      </c>
      <c r="B7769" s="84" t="s">
        <v>2476</v>
      </c>
      <c r="C7769" s="84" t="s">
        <v>2457</v>
      </c>
      <c r="D7769" s="84" t="s">
        <v>2458</v>
      </c>
      <c r="E7769" s="84" t="s">
        <v>1163</v>
      </c>
      <c r="F7769" s="84" t="s">
        <v>76</v>
      </c>
      <c r="G7769" s="77">
        <v>277072.45</v>
      </c>
      <c r="H7769" s="77">
        <v>237897.63</v>
      </c>
      <c r="I7769" s="77">
        <v>39174.820000000007</v>
      </c>
      <c r="J7769" s="77">
        <v>0.92</v>
      </c>
      <c r="K7769" s="58"/>
      <c r="L7769" s="59" t="s">
        <v>3372</v>
      </c>
      <c r="M7769" s="20">
        <f>Таблица4[[#This Row],[Поступления]]/Таблица4[[#This Row],[Начисления]]</f>
        <v>0.85861163749770142</v>
      </c>
    </row>
    <row r="7770" spans="1:13" ht="15">
      <c r="A7770" s="56" t="s">
        <v>11418</v>
      </c>
      <c r="B7770" s="84" t="s">
        <v>2476</v>
      </c>
      <c r="C7770" s="84" t="s">
        <v>2457</v>
      </c>
      <c r="D7770" s="84" t="s">
        <v>2458</v>
      </c>
      <c r="E7770" s="84" t="s">
        <v>1163</v>
      </c>
      <c r="F7770" s="84" t="s">
        <v>100</v>
      </c>
      <c r="G7770" s="77">
        <v>153465.59</v>
      </c>
      <c r="H7770" s="77">
        <v>111486.43</v>
      </c>
      <c r="I7770" s="77">
        <v>41979.16</v>
      </c>
      <c r="J7770" s="77">
        <v>0</v>
      </c>
      <c r="K7770" s="58"/>
      <c r="L7770" s="59" t="s">
        <v>3372</v>
      </c>
      <c r="M7770" s="20">
        <f>Таблица4[[#This Row],[Поступления]]/Таблица4[[#This Row],[Начисления]]</f>
        <v>0.72645881073405438</v>
      </c>
    </row>
    <row r="7771" spans="1:13" ht="15">
      <c r="A7771" s="61" t="s">
        <v>11419</v>
      </c>
      <c r="B7771" s="85" t="s">
        <v>2477</v>
      </c>
      <c r="C7771" s="85" t="s">
        <v>2457</v>
      </c>
      <c r="D7771" s="85" t="s">
        <v>2458</v>
      </c>
      <c r="E7771" s="85" t="s">
        <v>1873</v>
      </c>
      <c r="F7771" s="85" t="s">
        <v>78</v>
      </c>
      <c r="G7771" s="79">
        <v>73505.41</v>
      </c>
      <c r="H7771" s="79">
        <v>18632.93</v>
      </c>
      <c r="I7771" s="79">
        <v>54872.480000000003</v>
      </c>
      <c r="J7771" s="79">
        <v>0</v>
      </c>
      <c r="K7771" s="63"/>
      <c r="L7771" s="64" t="s">
        <v>3372</v>
      </c>
      <c r="M7771" s="16">
        <f>Таблица4[[#This Row],[Поступления]]/Таблица4[[#This Row],[Начисления]]</f>
        <v>0.25349059341346442</v>
      </c>
    </row>
    <row r="7772" spans="1:13" ht="15">
      <c r="A7772" s="61" t="s">
        <v>11420</v>
      </c>
      <c r="B7772" s="85" t="s">
        <v>2477</v>
      </c>
      <c r="C7772" s="85" t="s">
        <v>2457</v>
      </c>
      <c r="D7772" s="85" t="s">
        <v>2458</v>
      </c>
      <c r="E7772" s="85" t="s">
        <v>1873</v>
      </c>
      <c r="F7772" s="85" t="s">
        <v>682</v>
      </c>
      <c r="G7772" s="79">
        <v>79169.8</v>
      </c>
      <c r="H7772" s="79">
        <v>22024.07</v>
      </c>
      <c r="I7772" s="79">
        <v>57145.73</v>
      </c>
      <c r="J7772" s="79">
        <v>0</v>
      </c>
      <c r="K7772" s="63"/>
      <c r="L7772" s="64" t="s">
        <v>3372</v>
      </c>
      <c r="M7772" s="16">
        <f>Таблица4[[#This Row],[Поступления]]/Таблица4[[#This Row],[Начисления]]</f>
        <v>0.27818776856831773</v>
      </c>
    </row>
    <row r="7773" spans="1:13" ht="15">
      <c r="A7773" s="56" t="s">
        <v>11421</v>
      </c>
      <c r="B7773" s="84" t="s">
        <v>2478</v>
      </c>
      <c r="C7773" s="84" t="s">
        <v>2457</v>
      </c>
      <c r="D7773" s="84" t="s">
        <v>2458</v>
      </c>
      <c r="E7773" s="84" t="s">
        <v>1022</v>
      </c>
      <c r="F7773" s="84" t="s">
        <v>12</v>
      </c>
      <c r="G7773" s="77">
        <v>278345.7</v>
      </c>
      <c r="H7773" s="77">
        <v>209212.29</v>
      </c>
      <c r="I7773" s="77">
        <v>69133.41</v>
      </c>
      <c r="J7773" s="77">
        <v>4.25</v>
      </c>
      <c r="K7773" s="58"/>
      <c r="L7773" s="59" t="s">
        <v>3372</v>
      </c>
      <c r="M7773" s="20">
        <f>Таблица4[[#This Row],[Поступления]]/Таблица4[[#This Row],[Начисления]]</f>
        <v>0.75162752648954156</v>
      </c>
    </row>
    <row r="7774" spans="1:13" ht="15">
      <c r="A7774" s="56" t="s">
        <v>11422</v>
      </c>
      <c r="B7774" s="84" t="s">
        <v>2479</v>
      </c>
      <c r="C7774" s="84" t="s">
        <v>2457</v>
      </c>
      <c r="D7774" s="84" t="s">
        <v>2458</v>
      </c>
      <c r="E7774" s="84" t="s">
        <v>1030</v>
      </c>
      <c r="F7774" s="84" t="s">
        <v>116</v>
      </c>
      <c r="G7774" s="79">
        <v>153022.35999999999</v>
      </c>
      <c r="H7774" s="79">
        <v>71542.42</v>
      </c>
      <c r="I7774" s="79">
        <v>81479.939999999988</v>
      </c>
      <c r="J7774" s="79">
        <v>0</v>
      </c>
      <c r="K7774" s="58"/>
      <c r="L7774" s="59" t="s">
        <v>3372</v>
      </c>
      <c r="M7774" s="20">
        <f>Таблица4[[#This Row],[Поступления]]/Таблица4[[#This Row],[Начисления]]</f>
        <v>0.46752918985173153</v>
      </c>
    </row>
    <row r="7775" spans="1:13" ht="15">
      <c r="A7775" s="56" t="s">
        <v>11423</v>
      </c>
      <c r="B7775" s="84" t="s">
        <v>2479</v>
      </c>
      <c r="C7775" s="84" t="s">
        <v>2457</v>
      </c>
      <c r="D7775" s="84" t="s">
        <v>2458</v>
      </c>
      <c r="E7775" s="84" t="s">
        <v>1030</v>
      </c>
      <c r="F7775" s="84" t="s">
        <v>333</v>
      </c>
      <c r="G7775" s="79">
        <v>107909.14</v>
      </c>
      <c r="H7775" s="79">
        <v>79725.67</v>
      </c>
      <c r="I7775" s="79">
        <v>28183.47</v>
      </c>
      <c r="J7775" s="79">
        <v>0</v>
      </c>
      <c r="K7775" s="58"/>
      <c r="L7775" s="59" t="s">
        <v>3372</v>
      </c>
      <c r="M7775" s="20">
        <f>Таблица4[[#This Row],[Поступления]]/Таблица4[[#This Row],[Начисления]]</f>
        <v>0.73882221654254676</v>
      </c>
    </row>
    <row r="7776" spans="1:13" ht="15">
      <c r="A7776" s="56" t="s">
        <v>11424</v>
      </c>
      <c r="B7776" s="84" t="s">
        <v>2480</v>
      </c>
      <c r="C7776" s="84" t="s">
        <v>2457</v>
      </c>
      <c r="D7776" s="84" t="s">
        <v>2458</v>
      </c>
      <c r="E7776" s="84" t="s">
        <v>2113</v>
      </c>
      <c r="F7776" s="84" t="s">
        <v>24</v>
      </c>
      <c r="G7776" s="79">
        <v>232877</v>
      </c>
      <c r="H7776" s="79">
        <v>165952.28</v>
      </c>
      <c r="I7776" s="79">
        <v>66924.72</v>
      </c>
      <c r="J7776" s="79">
        <v>0</v>
      </c>
      <c r="K7776" s="58"/>
      <c r="L7776" s="59" t="s">
        <v>3373</v>
      </c>
      <c r="M7776" s="16">
        <f>Таблица4[[#This Row],[Поступления]]/Таблица4[[#This Row],[Начисления]]</f>
        <v>0.71261773382515237</v>
      </c>
    </row>
    <row r="7777" spans="1:13" ht="15">
      <c r="A7777" s="56" t="s">
        <v>11425</v>
      </c>
      <c r="B7777" s="84" t="s">
        <v>2480</v>
      </c>
      <c r="C7777" s="84" t="s">
        <v>2457</v>
      </c>
      <c r="D7777" s="84" t="s">
        <v>2458</v>
      </c>
      <c r="E7777" s="84" t="s">
        <v>2113</v>
      </c>
      <c r="F7777" s="84" t="s">
        <v>71</v>
      </c>
      <c r="G7777" s="79">
        <v>201393.32</v>
      </c>
      <c r="H7777" s="79">
        <v>138334.91</v>
      </c>
      <c r="I7777" s="79">
        <v>63058.41</v>
      </c>
      <c r="J7777" s="79">
        <v>113.8</v>
      </c>
      <c r="K7777" s="58"/>
      <c r="L7777" s="59" t="s">
        <v>3372</v>
      </c>
      <c r="M7777" s="16">
        <f>Таблица4[[#This Row],[Поступления]]/Таблица4[[#This Row],[Начисления]]</f>
        <v>0.68688926723090915</v>
      </c>
    </row>
    <row r="7778" spans="1:13" ht="15">
      <c r="A7778" s="56" t="s">
        <v>11426</v>
      </c>
      <c r="B7778" s="84" t="s">
        <v>2480</v>
      </c>
      <c r="C7778" s="84" t="s">
        <v>2457</v>
      </c>
      <c r="D7778" s="84" t="s">
        <v>2458</v>
      </c>
      <c r="E7778" s="84" t="s">
        <v>2113</v>
      </c>
      <c r="F7778" s="84" t="s">
        <v>73</v>
      </c>
      <c r="G7778" s="79">
        <v>159193.34</v>
      </c>
      <c r="H7778" s="79">
        <v>145817.64000000001</v>
      </c>
      <c r="I7778" s="79">
        <v>13375.699999999983</v>
      </c>
      <c r="J7778" s="79">
        <v>308.44</v>
      </c>
      <c r="K7778" s="58"/>
      <c r="L7778" s="59" t="s">
        <v>3372</v>
      </c>
      <c r="M7778" s="16">
        <f>Таблица4[[#This Row],[Поступления]]/Таблица4[[#This Row],[Начисления]]</f>
        <v>0.91597826894014545</v>
      </c>
    </row>
    <row r="7779" spans="1:13" ht="15">
      <c r="A7779" s="56" t="s">
        <v>11427</v>
      </c>
      <c r="B7779" s="84" t="s">
        <v>2480</v>
      </c>
      <c r="C7779" s="84" t="s">
        <v>2457</v>
      </c>
      <c r="D7779" s="84" t="s">
        <v>2458</v>
      </c>
      <c r="E7779" s="84" t="s">
        <v>2113</v>
      </c>
      <c r="F7779" s="84" t="s">
        <v>12</v>
      </c>
      <c r="G7779" s="79">
        <v>200405.38</v>
      </c>
      <c r="H7779" s="79">
        <v>193042.7</v>
      </c>
      <c r="I7779" s="79">
        <v>7362.679999999993</v>
      </c>
      <c r="J7779" s="79">
        <v>0</v>
      </c>
      <c r="K7779" s="58"/>
      <c r="L7779" s="59" t="s">
        <v>3372</v>
      </c>
      <c r="M7779" s="16">
        <f>Таблица4[[#This Row],[Поступления]]/Таблица4[[#This Row],[Начисления]]</f>
        <v>0.96326106614503071</v>
      </c>
    </row>
    <row r="7780" spans="1:13" ht="15">
      <c r="A7780" s="56" t="s">
        <v>11428</v>
      </c>
      <c r="B7780" s="84" t="s">
        <v>2480</v>
      </c>
      <c r="C7780" s="84" t="s">
        <v>2457</v>
      </c>
      <c r="D7780" s="84" t="s">
        <v>2458</v>
      </c>
      <c r="E7780" s="84" t="s">
        <v>2113</v>
      </c>
      <c r="F7780" s="84" t="s">
        <v>208</v>
      </c>
      <c r="G7780" s="79">
        <v>235028.59</v>
      </c>
      <c r="H7780" s="79">
        <v>185591.88</v>
      </c>
      <c r="I7780" s="79">
        <v>49436.709999999992</v>
      </c>
      <c r="J7780" s="79">
        <v>0.84</v>
      </c>
      <c r="K7780" s="58"/>
      <c r="L7780" s="59" t="s">
        <v>3372</v>
      </c>
      <c r="M7780" s="16">
        <f>Таблица4[[#This Row],[Поступления]]/Таблица4[[#This Row],[Начисления]]</f>
        <v>0.78965661156372513</v>
      </c>
    </row>
    <row r="7781" spans="1:13" ht="15">
      <c r="A7781" s="56" t="s">
        <v>11429</v>
      </c>
      <c r="B7781" s="84" t="s">
        <v>2480</v>
      </c>
      <c r="C7781" s="84" t="s">
        <v>2457</v>
      </c>
      <c r="D7781" s="84" t="s">
        <v>2458</v>
      </c>
      <c r="E7781" s="84" t="s">
        <v>2113</v>
      </c>
      <c r="F7781" s="84" t="s">
        <v>98</v>
      </c>
      <c r="G7781" s="79">
        <v>224555.95</v>
      </c>
      <c r="H7781" s="79">
        <v>175407.46</v>
      </c>
      <c r="I7781" s="79">
        <v>49148.49000000002</v>
      </c>
      <c r="J7781" s="79">
        <v>0</v>
      </c>
      <c r="K7781" s="58"/>
      <c r="L7781" s="59" t="s">
        <v>3372</v>
      </c>
      <c r="M7781" s="16">
        <f>Таблица4[[#This Row],[Поступления]]/Таблица4[[#This Row],[Начисления]]</f>
        <v>0.7811303151842558</v>
      </c>
    </row>
    <row r="7782" spans="1:13" ht="15">
      <c r="A7782" s="56" t="s">
        <v>11430</v>
      </c>
      <c r="B7782" s="84" t="s">
        <v>2481</v>
      </c>
      <c r="C7782" s="84" t="s">
        <v>2457</v>
      </c>
      <c r="D7782" s="84" t="s">
        <v>2458</v>
      </c>
      <c r="E7782" s="84" t="s">
        <v>1125</v>
      </c>
      <c r="F7782" s="84" t="s">
        <v>11</v>
      </c>
      <c r="G7782" s="79">
        <v>80469.179999999993</v>
      </c>
      <c r="H7782" s="79">
        <v>47285.88</v>
      </c>
      <c r="I7782" s="79">
        <v>33183.299999999996</v>
      </c>
      <c r="J7782" s="79">
        <v>0</v>
      </c>
      <c r="K7782" s="58"/>
      <c r="L7782" s="59" t="s">
        <v>3372</v>
      </c>
      <c r="M7782" s="16">
        <f>Таблица4[[#This Row],[Поступления]]/Таблица4[[#This Row],[Начисления]]</f>
        <v>0.58762721330079415</v>
      </c>
    </row>
    <row r="7783" spans="1:13" ht="15">
      <c r="A7783" s="56" t="s">
        <v>11431</v>
      </c>
      <c r="B7783" s="84" t="s">
        <v>2481</v>
      </c>
      <c r="C7783" s="84" t="s">
        <v>2457</v>
      </c>
      <c r="D7783" s="84" t="s">
        <v>2458</v>
      </c>
      <c r="E7783" s="84" t="s">
        <v>1125</v>
      </c>
      <c r="F7783" s="84" t="s">
        <v>212</v>
      </c>
      <c r="G7783" s="79">
        <v>83999.9</v>
      </c>
      <c r="H7783" s="79">
        <v>68917.759999999995</v>
      </c>
      <c r="I7783" s="79">
        <v>15082.14</v>
      </c>
      <c r="J7783" s="79">
        <v>0</v>
      </c>
      <c r="K7783" s="58"/>
      <c r="L7783" s="59" t="s">
        <v>3372</v>
      </c>
      <c r="M7783" s="16">
        <f>Таблица4[[#This Row],[Поступления]]/Таблица4[[#This Row],[Начисления]]</f>
        <v>0.82045050053631019</v>
      </c>
    </row>
    <row r="7784" spans="1:13" ht="15">
      <c r="A7784" s="56" t="s">
        <v>11432</v>
      </c>
      <c r="B7784" s="84" t="s">
        <v>2481</v>
      </c>
      <c r="C7784" s="84" t="s">
        <v>2457</v>
      </c>
      <c r="D7784" s="84" t="s">
        <v>2458</v>
      </c>
      <c r="E7784" s="84" t="s">
        <v>1125</v>
      </c>
      <c r="F7784" s="84" t="s">
        <v>188</v>
      </c>
      <c r="G7784" s="79">
        <v>280694.84999999998</v>
      </c>
      <c r="H7784" s="79">
        <v>192623.79</v>
      </c>
      <c r="I7784" s="79">
        <v>88071.059999999969</v>
      </c>
      <c r="J7784" s="79">
        <v>7062.95</v>
      </c>
      <c r="K7784" s="58"/>
      <c r="L7784" s="59" t="s">
        <v>3372</v>
      </c>
      <c r="M7784" s="16">
        <f>Таблица4[[#This Row],[Поступления]]/Таблица4[[#This Row],[Начисления]]</f>
        <v>0.68623913121313063</v>
      </c>
    </row>
    <row r="7785" spans="1:13" ht="15">
      <c r="A7785" s="56" t="s">
        <v>11433</v>
      </c>
      <c r="B7785" s="84" t="s">
        <v>2481</v>
      </c>
      <c r="C7785" s="84" t="s">
        <v>2457</v>
      </c>
      <c r="D7785" s="84" t="s">
        <v>2458</v>
      </c>
      <c r="E7785" s="84" t="s">
        <v>1125</v>
      </c>
      <c r="F7785" s="84" t="s">
        <v>41</v>
      </c>
      <c r="G7785" s="79">
        <v>188879.11</v>
      </c>
      <c r="H7785" s="79">
        <v>160997.59</v>
      </c>
      <c r="I7785" s="79">
        <v>27881.51999999999</v>
      </c>
      <c r="J7785" s="79">
        <v>0</v>
      </c>
      <c r="K7785" s="58"/>
      <c r="L7785" s="59" t="s">
        <v>3372</v>
      </c>
      <c r="M7785" s="16">
        <f>Таблица4[[#This Row],[Поступления]]/Таблица4[[#This Row],[Начисления]]</f>
        <v>0.85238431079011334</v>
      </c>
    </row>
    <row r="7786" spans="1:13" ht="15">
      <c r="A7786" s="56" t="s">
        <v>11434</v>
      </c>
      <c r="B7786" s="84" t="s">
        <v>2481</v>
      </c>
      <c r="C7786" s="84" t="s">
        <v>2457</v>
      </c>
      <c r="D7786" s="84" t="s">
        <v>2458</v>
      </c>
      <c r="E7786" s="84" t="s">
        <v>1125</v>
      </c>
      <c r="F7786" s="84" t="s">
        <v>247</v>
      </c>
      <c r="G7786" s="79">
        <v>178274.67</v>
      </c>
      <c r="H7786" s="79">
        <v>114189.6</v>
      </c>
      <c r="I7786" s="79">
        <v>64085.070000000007</v>
      </c>
      <c r="J7786" s="79">
        <v>0</v>
      </c>
      <c r="K7786" s="58"/>
      <c r="L7786" s="59" t="s">
        <v>3372</v>
      </c>
      <c r="M7786" s="16">
        <f>Таблица4[[#This Row],[Поступления]]/Таблица4[[#This Row],[Начисления]]</f>
        <v>0.64052621721302305</v>
      </c>
    </row>
    <row r="7787" spans="1:13" ht="15">
      <c r="A7787" s="56" t="s">
        <v>11435</v>
      </c>
      <c r="B7787" s="84" t="s">
        <v>2483</v>
      </c>
      <c r="C7787" s="84" t="s">
        <v>2457</v>
      </c>
      <c r="D7787" s="84" t="s">
        <v>2458</v>
      </c>
      <c r="E7787" s="84" t="s">
        <v>2482</v>
      </c>
      <c r="F7787" s="84" t="s">
        <v>24</v>
      </c>
      <c r="G7787" s="79">
        <v>61671.63</v>
      </c>
      <c r="H7787" s="79">
        <v>39197.9</v>
      </c>
      <c r="I7787" s="79">
        <v>22473.729999999996</v>
      </c>
      <c r="J7787" s="79">
        <v>0</v>
      </c>
      <c r="K7787" s="58"/>
      <c r="L7787" s="59" t="s">
        <v>3372</v>
      </c>
      <c r="M7787" s="16">
        <f>Таблица4[[#This Row],[Поступления]]/Таблица4[[#This Row],[Начисления]]</f>
        <v>0.63559046517823514</v>
      </c>
    </row>
    <row r="7788" spans="1:13" ht="15">
      <c r="A7788" s="56" t="s">
        <v>11436</v>
      </c>
      <c r="B7788" s="84" t="s">
        <v>2483</v>
      </c>
      <c r="C7788" s="84" t="s">
        <v>2457</v>
      </c>
      <c r="D7788" s="84" t="s">
        <v>2458</v>
      </c>
      <c r="E7788" s="84" t="s">
        <v>2482</v>
      </c>
      <c r="F7788" s="84" t="s">
        <v>105</v>
      </c>
      <c r="G7788" s="79">
        <v>59563.95</v>
      </c>
      <c r="H7788" s="79">
        <v>60434.2</v>
      </c>
      <c r="I7788" s="79">
        <v>0</v>
      </c>
      <c r="J7788" s="79">
        <v>870.25</v>
      </c>
      <c r="K7788" s="58"/>
      <c r="L7788" s="59" t="s">
        <v>3372</v>
      </c>
      <c r="M7788" s="16">
        <f>Таблица4[[#This Row],[Поступления]]/Таблица4[[#This Row],[Начисления]]</f>
        <v>1.0146103473661501</v>
      </c>
    </row>
    <row r="7789" spans="1:13" ht="15">
      <c r="A7789" s="56" t="s">
        <v>11437</v>
      </c>
      <c r="B7789" s="84" t="s">
        <v>2483</v>
      </c>
      <c r="C7789" s="84" t="s">
        <v>2457</v>
      </c>
      <c r="D7789" s="84" t="s">
        <v>2458</v>
      </c>
      <c r="E7789" s="84" t="s">
        <v>2482</v>
      </c>
      <c r="F7789" s="84" t="s">
        <v>37</v>
      </c>
      <c r="G7789" s="79">
        <v>311058.58</v>
      </c>
      <c r="H7789" s="79">
        <v>247812.49</v>
      </c>
      <c r="I7789" s="79">
        <v>63246.090000000026</v>
      </c>
      <c r="J7789" s="79">
        <v>134.16</v>
      </c>
      <c r="K7789" s="58"/>
      <c r="L7789" s="59" t="s">
        <v>3372</v>
      </c>
      <c r="M7789" s="16">
        <f>Таблица4[[#This Row],[Поступления]]/Таблица4[[#This Row],[Начисления]]</f>
        <v>0.79667466494574746</v>
      </c>
    </row>
    <row r="7790" spans="1:13" ht="15">
      <c r="A7790" s="56" t="s">
        <v>11438</v>
      </c>
      <c r="B7790" s="84" t="s">
        <v>2483</v>
      </c>
      <c r="C7790" s="84" t="s">
        <v>2457</v>
      </c>
      <c r="D7790" s="84" t="s">
        <v>2458</v>
      </c>
      <c r="E7790" s="84" t="s">
        <v>2482</v>
      </c>
      <c r="F7790" s="84" t="s">
        <v>70</v>
      </c>
      <c r="G7790" s="79">
        <v>310904.93</v>
      </c>
      <c r="H7790" s="79">
        <v>209870.05</v>
      </c>
      <c r="I7790" s="79">
        <v>101034.88</v>
      </c>
      <c r="J7790" s="79">
        <v>5098.5200000000004</v>
      </c>
      <c r="K7790" s="58"/>
      <c r="L7790" s="59" t="s">
        <v>3372</v>
      </c>
      <c r="M7790" s="16">
        <f>Таблица4[[#This Row],[Поступления]]/Таблица4[[#This Row],[Начисления]]</f>
        <v>0.6750296626045782</v>
      </c>
    </row>
    <row r="7791" spans="1:13" ht="15">
      <c r="A7791" s="56" t="s">
        <v>11439</v>
      </c>
      <c r="B7791" s="84" t="s">
        <v>2483</v>
      </c>
      <c r="C7791" s="84" t="s">
        <v>2457</v>
      </c>
      <c r="D7791" s="84" t="s">
        <v>2458</v>
      </c>
      <c r="E7791" s="84" t="s">
        <v>2482</v>
      </c>
      <c r="F7791" s="84" t="s">
        <v>148</v>
      </c>
      <c r="G7791" s="79">
        <v>79103.97</v>
      </c>
      <c r="H7791" s="79">
        <v>61130.46</v>
      </c>
      <c r="I7791" s="79">
        <v>17973.510000000002</v>
      </c>
      <c r="J7791" s="79">
        <v>1.45</v>
      </c>
      <c r="K7791" s="58"/>
      <c r="L7791" s="59" t="s">
        <v>3372</v>
      </c>
      <c r="M7791" s="16">
        <f>Таблица4[[#This Row],[Поступления]]/Таблица4[[#This Row],[Начисления]]</f>
        <v>0.77278624574721089</v>
      </c>
    </row>
    <row r="7792" spans="1:13" ht="15">
      <c r="A7792" s="56" t="s">
        <v>11440</v>
      </c>
      <c r="B7792" s="84" t="s">
        <v>2484</v>
      </c>
      <c r="C7792" s="84" t="s">
        <v>2457</v>
      </c>
      <c r="D7792" s="84" t="s">
        <v>2458</v>
      </c>
      <c r="E7792" s="84" t="s">
        <v>1196</v>
      </c>
      <c r="F7792" s="84" t="s">
        <v>22</v>
      </c>
      <c r="G7792" s="79">
        <v>147515.75</v>
      </c>
      <c r="H7792" s="79">
        <v>92638.23</v>
      </c>
      <c r="I7792" s="79">
        <v>54877.520000000004</v>
      </c>
      <c r="J7792" s="79">
        <v>1877.27</v>
      </c>
      <c r="K7792" s="58"/>
      <c r="L7792" s="59" t="s">
        <v>3373</v>
      </c>
      <c r="M7792" s="16">
        <f>Таблица4[[#This Row],[Поступления]]/Таблица4[[#This Row],[Начисления]]</f>
        <v>0.62798874018536999</v>
      </c>
    </row>
    <row r="7793" spans="1:13" ht="15">
      <c r="A7793" s="56" t="s">
        <v>11441</v>
      </c>
      <c r="B7793" s="84" t="s">
        <v>2484</v>
      </c>
      <c r="C7793" s="84" t="s">
        <v>2457</v>
      </c>
      <c r="D7793" s="84" t="s">
        <v>2458</v>
      </c>
      <c r="E7793" s="84" t="s">
        <v>1196</v>
      </c>
      <c r="F7793" s="84" t="s">
        <v>23</v>
      </c>
      <c r="G7793" s="79">
        <v>129271.25</v>
      </c>
      <c r="H7793" s="79">
        <v>113994.68</v>
      </c>
      <c r="I7793" s="79">
        <v>15276.570000000007</v>
      </c>
      <c r="J7793" s="79">
        <v>0</v>
      </c>
      <c r="K7793" s="58"/>
      <c r="L7793" s="59" t="s">
        <v>3372</v>
      </c>
      <c r="M7793" s="16">
        <f>Таблица4[[#This Row],[Поступления]]/Таблица4[[#This Row],[Начисления]]</f>
        <v>0.88182546389858529</v>
      </c>
    </row>
    <row r="7794" spans="1:13" ht="15">
      <c r="A7794" s="56" t="s">
        <v>11442</v>
      </c>
      <c r="B7794" s="84" t="s">
        <v>2484</v>
      </c>
      <c r="C7794" s="84" t="s">
        <v>2457</v>
      </c>
      <c r="D7794" s="84" t="s">
        <v>2458</v>
      </c>
      <c r="E7794" s="84" t="s">
        <v>1196</v>
      </c>
      <c r="F7794" s="84" t="s">
        <v>28</v>
      </c>
      <c r="G7794" s="79">
        <v>129490.8</v>
      </c>
      <c r="H7794" s="79">
        <v>94532.86</v>
      </c>
      <c r="I7794" s="79">
        <v>34957.94</v>
      </c>
      <c r="J7794" s="79">
        <v>6.74</v>
      </c>
      <c r="K7794" s="58"/>
      <c r="L7794" s="59" t="s">
        <v>3373</v>
      </c>
      <c r="M7794" s="16">
        <f>Таблица4[[#This Row],[Поступления]]/Таблица4[[#This Row],[Начисления]]</f>
        <v>0.73003533841786439</v>
      </c>
    </row>
    <row r="7795" spans="1:13" ht="15">
      <c r="A7795" s="56" t="s">
        <v>11443</v>
      </c>
      <c r="B7795" s="84" t="s">
        <v>2484</v>
      </c>
      <c r="C7795" s="84" t="s">
        <v>2457</v>
      </c>
      <c r="D7795" s="84" t="s">
        <v>2458</v>
      </c>
      <c r="E7795" s="84" t="s">
        <v>1196</v>
      </c>
      <c r="F7795" s="84" t="s">
        <v>32</v>
      </c>
      <c r="G7795" s="79">
        <v>155792.89000000001</v>
      </c>
      <c r="H7795" s="79">
        <v>110222.59</v>
      </c>
      <c r="I7795" s="79">
        <v>45570.300000000017</v>
      </c>
      <c r="J7795" s="79">
        <v>3017.68</v>
      </c>
      <c r="K7795" s="58"/>
      <c r="L7795" s="59" t="s">
        <v>3373</v>
      </c>
      <c r="M7795" s="16">
        <f>Таблица4[[#This Row],[Поступления]]/Таблица4[[#This Row],[Начисления]]</f>
        <v>0.70749435356132095</v>
      </c>
    </row>
    <row r="7796" spans="1:13" ht="15">
      <c r="A7796" s="56" t="s">
        <v>11444</v>
      </c>
      <c r="B7796" s="84" t="s">
        <v>2484</v>
      </c>
      <c r="C7796" s="84" t="s">
        <v>2457</v>
      </c>
      <c r="D7796" s="84" t="s">
        <v>2458</v>
      </c>
      <c r="E7796" s="84" t="s">
        <v>1196</v>
      </c>
      <c r="F7796" s="84" t="s">
        <v>33</v>
      </c>
      <c r="G7796" s="79">
        <v>160952.42000000001</v>
      </c>
      <c r="H7796" s="79">
        <v>115457.85</v>
      </c>
      <c r="I7796" s="79">
        <v>45494.570000000007</v>
      </c>
      <c r="J7796" s="79">
        <v>0</v>
      </c>
      <c r="K7796" s="58"/>
      <c r="L7796" s="59" t="s">
        <v>3373</v>
      </c>
      <c r="M7796" s="16">
        <f>Таблица4[[#This Row],[Поступления]]/Таблица4[[#This Row],[Начисления]]</f>
        <v>0.717341497568039</v>
      </c>
    </row>
    <row r="7797" spans="1:13" ht="15">
      <c r="A7797" s="56" t="s">
        <v>11445</v>
      </c>
      <c r="B7797" s="84" t="s">
        <v>2484</v>
      </c>
      <c r="C7797" s="84" t="s">
        <v>2457</v>
      </c>
      <c r="D7797" s="84" t="s">
        <v>2458</v>
      </c>
      <c r="E7797" s="84" t="s">
        <v>1196</v>
      </c>
      <c r="F7797" s="84" t="s">
        <v>29</v>
      </c>
      <c r="G7797" s="77">
        <v>202161.78</v>
      </c>
      <c r="H7797" s="77">
        <v>116460.55</v>
      </c>
      <c r="I7797" s="77">
        <v>85701.23</v>
      </c>
      <c r="J7797" s="77">
        <v>0</v>
      </c>
      <c r="K7797" s="58"/>
      <c r="L7797" s="59" t="s">
        <v>3373</v>
      </c>
      <c r="M7797" s="20">
        <f>Таблица4[[#This Row],[Поступления]]/Таблица4[[#This Row],[Начисления]]</f>
        <v>0.57607600210089172</v>
      </c>
    </row>
    <row r="7798" spans="1:13" ht="15">
      <c r="A7798" s="56" t="s">
        <v>11446</v>
      </c>
      <c r="B7798" s="84" t="s">
        <v>2484</v>
      </c>
      <c r="C7798" s="84" t="s">
        <v>2457</v>
      </c>
      <c r="D7798" s="84" t="s">
        <v>2458</v>
      </c>
      <c r="E7798" s="84" t="s">
        <v>1196</v>
      </c>
      <c r="F7798" s="84" t="s">
        <v>30</v>
      </c>
      <c r="G7798" s="77">
        <v>160557.4</v>
      </c>
      <c r="H7798" s="77">
        <v>83598.95</v>
      </c>
      <c r="I7798" s="77">
        <v>76958.45</v>
      </c>
      <c r="J7798" s="77">
        <v>1.19</v>
      </c>
      <c r="K7798" s="58"/>
      <c r="L7798" s="59" t="s">
        <v>3373</v>
      </c>
      <c r="M7798" s="20">
        <f>Таблица4[[#This Row],[Поступления]]/Таблица4[[#This Row],[Начисления]]</f>
        <v>0.5206795202214286</v>
      </c>
    </row>
    <row r="7799" spans="1:13" ht="15">
      <c r="A7799" s="56" t="s">
        <v>11447</v>
      </c>
      <c r="B7799" s="84" t="s">
        <v>2485</v>
      </c>
      <c r="C7799" s="84" t="s">
        <v>2457</v>
      </c>
      <c r="D7799" s="84" t="s">
        <v>2458</v>
      </c>
      <c r="E7799" s="84" t="s">
        <v>1317</v>
      </c>
      <c r="F7799" s="84" t="s">
        <v>189</v>
      </c>
      <c r="G7799" s="79">
        <v>788172.07</v>
      </c>
      <c r="H7799" s="79">
        <v>557148.80000000005</v>
      </c>
      <c r="I7799" s="79">
        <v>231023.2699999999</v>
      </c>
      <c r="J7799" s="79">
        <v>1.2</v>
      </c>
      <c r="K7799" s="58"/>
      <c r="L7799" s="59" t="s">
        <v>3372</v>
      </c>
      <c r="M7799" s="16">
        <f>Таблица4[[#This Row],[Поступления]]/Таблица4[[#This Row],[Начисления]]</f>
        <v>0.70688726638080446</v>
      </c>
    </row>
    <row r="7800" spans="1:13" ht="15">
      <c r="A7800" s="56" t="s">
        <v>11448</v>
      </c>
      <c r="B7800" s="84" t="s">
        <v>2486</v>
      </c>
      <c r="C7800" s="84" t="s">
        <v>2457</v>
      </c>
      <c r="D7800" s="84" t="s">
        <v>2458</v>
      </c>
      <c r="E7800" s="84" t="s">
        <v>1320</v>
      </c>
      <c r="F7800" s="84" t="s">
        <v>22</v>
      </c>
      <c r="G7800" s="79">
        <v>82397.320000000007</v>
      </c>
      <c r="H7800" s="79">
        <v>62841.52</v>
      </c>
      <c r="I7800" s="79">
        <v>19555.80000000001</v>
      </c>
      <c r="J7800" s="79">
        <v>0</v>
      </c>
      <c r="K7800" s="58"/>
      <c r="L7800" s="59" t="s">
        <v>3372</v>
      </c>
      <c r="M7800" s="16">
        <f>Таблица4[[#This Row],[Поступления]]/Таблица4[[#This Row],[Начисления]]</f>
        <v>0.76266461093637505</v>
      </c>
    </row>
    <row r="7801" spans="1:13" ht="15">
      <c r="A7801" s="56" t="s">
        <v>11449</v>
      </c>
      <c r="B7801" s="84" t="s">
        <v>2486</v>
      </c>
      <c r="C7801" s="84" t="s">
        <v>2457</v>
      </c>
      <c r="D7801" s="84" t="s">
        <v>2458</v>
      </c>
      <c r="E7801" s="84" t="s">
        <v>1320</v>
      </c>
      <c r="F7801" s="84" t="s">
        <v>23</v>
      </c>
      <c r="G7801" s="79">
        <v>76688.850000000006</v>
      </c>
      <c r="H7801" s="79">
        <v>49922.04</v>
      </c>
      <c r="I7801" s="79">
        <v>26766.810000000005</v>
      </c>
      <c r="J7801" s="79">
        <v>0</v>
      </c>
      <c r="K7801" s="58"/>
      <c r="L7801" s="59" t="s">
        <v>3373</v>
      </c>
      <c r="M7801" s="16">
        <f>Таблица4[[#This Row],[Поступления]]/Таблица4[[#This Row],[Начисления]]</f>
        <v>0.65096868710379663</v>
      </c>
    </row>
    <row r="7802" spans="1:13" ht="15">
      <c r="A7802" s="56" t="s">
        <v>11450</v>
      </c>
      <c r="B7802" s="84" t="s">
        <v>2486</v>
      </c>
      <c r="C7802" s="84" t="s">
        <v>2457</v>
      </c>
      <c r="D7802" s="84" t="s">
        <v>2458</v>
      </c>
      <c r="E7802" s="84" t="s">
        <v>1320</v>
      </c>
      <c r="F7802" s="84" t="s">
        <v>24</v>
      </c>
      <c r="G7802" s="79">
        <v>83187.53</v>
      </c>
      <c r="H7802" s="79">
        <v>71246.11</v>
      </c>
      <c r="I7802" s="79">
        <v>11941.419999999998</v>
      </c>
      <c r="J7802" s="79">
        <v>0</v>
      </c>
      <c r="K7802" s="58"/>
      <c r="L7802" s="59" t="s">
        <v>3372</v>
      </c>
      <c r="M7802" s="16">
        <f>Таблица4[[#This Row],[Поступления]]/Таблица4[[#This Row],[Начисления]]</f>
        <v>0.85645180233143114</v>
      </c>
    </row>
    <row r="7803" spans="1:13" ht="15">
      <c r="A7803" s="56" t="s">
        <v>11451</v>
      </c>
      <c r="B7803" s="84" t="s">
        <v>2486</v>
      </c>
      <c r="C7803" s="84" t="s">
        <v>2457</v>
      </c>
      <c r="D7803" s="84" t="s">
        <v>2458</v>
      </c>
      <c r="E7803" s="84" t="s">
        <v>1320</v>
      </c>
      <c r="F7803" s="84" t="s">
        <v>28</v>
      </c>
      <c r="G7803" s="79">
        <v>86041.82</v>
      </c>
      <c r="H7803" s="79">
        <v>71788.03</v>
      </c>
      <c r="I7803" s="79">
        <v>14253.790000000008</v>
      </c>
      <c r="J7803" s="79">
        <v>0</v>
      </c>
      <c r="K7803" s="58"/>
      <c r="L7803" s="59" t="s">
        <v>3372</v>
      </c>
      <c r="M7803" s="16">
        <f>Таблица4[[#This Row],[Поступления]]/Таблица4[[#This Row],[Начисления]]</f>
        <v>0.8343388133816787</v>
      </c>
    </row>
    <row r="7804" spans="1:13" ht="15">
      <c r="A7804" s="56" t="s">
        <v>11452</v>
      </c>
      <c r="B7804" s="84" t="s">
        <v>2486</v>
      </c>
      <c r="C7804" s="84" t="s">
        <v>2457</v>
      </c>
      <c r="D7804" s="84" t="s">
        <v>2458</v>
      </c>
      <c r="E7804" s="84" t="s">
        <v>1320</v>
      </c>
      <c r="F7804" s="84" t="s">
        <v>105</v>
      </c>
      <c r="G7804" s="79">
        <v>78401.34</v>
      </c>
      <c r="H7804" s="79">
        <v>44285.65</v>
      </c>
      <c r="I7804" s="79">
        <v>34115.689999999995</v>
      </c>
      <c r="J7804" s="79">
        <v>0</v>
      </c>
      <c r="K7804" s="58"/>
      <c r="L7804" s="59" t="s">
        <v>3372</v>
      </c>
      <c r="M7804" s="16">
        <f>Таблица4[[#This Row],[Поступления]]/Таблица4[[#This Row],[Начисления]]</f>
        <v>0.56485833022751908</v>
      </c>
    </row>
    <row r="7805" spans="1:13" ht="15">
      <c r="A7805" s="56" t="s">
        <v>11453</v>
      </c>
      <c r="B7805" s="84" t="s">
        <v>2486</v>
      </c>
      <c r="C7805" s="84" t="s">
        <v>2457</v>
      </c>
      <c r="D7805" s="84" t="s">
        <v>2458</v>
      </c>
      <c r="E7805" s="84" t="s">
        <v>1320</v>
      </c>
      <c r="F7805" s="84" t="s">
        <v>32</v>
      </c>
      <c r="G7805" s="79">
        <v>85251.44</v>
      </c>
      <c r="H7805" s="79">
        <v>47334.41</v>
      </c>
      <c r="I7805" s="79">
        <v>37917.03</v>
      </c>
      <c r="J7805" s="79">
        <v>0.8</v>
      </c>
      <c r="K7805" s="58"/>
      <c r="L7805" s="59" t="s">
        <v>3372</v>
      </c>
      <c r="M7805" s="16">
        <f>Таблица4[[#This Row],[Поступления]]/Таблица4[[#This Row],[Начисления]]</f>
        <v>0.5552329673258305</v>
      </c>
    </row>
    <row r="7806" spans="1:13" ht="15">
      <c r="A7806" s="56" t="s">
        <v>11454</v>
      </c>
      <c r="B7806" s="84" t="s">
        <v>2486</v>
      </c>
      <c r="C7806" s="84" t="s">
        <v>2457</v>
      </c>
      <c r="D7806" s="84" t="s">
        <v>2458</v>
      </c>
      <c r="E7806" s="84" t="s">
        <v>1320</v>
      </c>
      <c r="F7806" s="84" t="s">
        <v>37</v>
      </c>
      <c r="G7806" s="79">
        <v>82836.320000000007</v>
      </c>
      <c r="H7806" s="79">
        <v>64231.91</v>
      </c>
      <c r="I7806" s="79">
        <v>18604.410000000003</v>
      </c>
      <c r="J7806" s="79">
        <v>0</v>
      </c>
      <c r="K7806" s="58"/>
      <c r="L7806" s="59" t="s">
        <v>3372</v>
      </c>
      <c r="M7806" s="16">
        <f>Таблица4[[#This Row],[Поступления]]/Таблица4[[#This Row],[Начисления]]</f>
        <v>0.77540757484156708</v>
      </c>
    </row>
    <row r="7807" spans="1:13" ht="15">
      <c r="A7807" s="56" t="s">
        <v>11455</v>
      </c>
      <c r="B7807" s="84" t="s">
        <v>2486</v>
      </c>
      <c r="C7807" s="84" t="s">
        <v>2457</v>
      </c>
      <c r="D7807" s="84" t="s">
        <v>2458</v>
      </c>
      <c r="E7807" s="84" t="s">
        <v>1320</v>
      </c>
      <c r="F7807" s="84" t="s">
        <v>33</v>
      </c>
      <c r="G7807" s="79">
        <v>138777.79999999999</v>
      </c>
      <c r="H7807" s="79">
        <v>105047.12</v>
      </c>
      <c r="I7807" s="79">
        <v>33730.679999999993</v>
      </c>
      <c r="J7807" s="79">
        <v>0</v>
      </c>
      <c r="K7807" s="58"/>
      <c r="L7807" s="59" t="s">
        <v>3372</v>
      </c>
      <c r="M7807" s="16">
        <f>Таблица4[[#This Row],[Поступления]]/Таблица4[[#This Row],[Начисления]]</f>
        <v>0.75694469864776648</v>
      </c>
    </row>
    <row r="7808" spans="1:13" ht="15">
      <c r="A7808" s="61" t="s">
        <v>11456</v>
      </c>
      <c r="B7808" s="85" t="s">
        <v>2486</v>
      </c>
      <c r="C7808" s="85" t="s">
        <v>2457</v>
      </c>
      <c r="D7808" s="85" t="s">
        <v>2458</v>
      </c>
      <c r="E7808" s="85" t="s">
        <v>1320</v>
      </c>
      <c r="F7808" s="85" t="s">
        <v>70</v>
      </c>
      <c r="G7808" s="79">
        <v>79762.62</v>
      </c>
      <c r="H7808" s="79">
        <v>61179.57</v>
      </c>
      <c r="I7808" s="79">
        <v>18583.049999999996</v>
      </c>
      <c r="J7808" s="79">
        <v>0</v>
      </c>
      <c r="K7808" s="63"/>
      <c r="L7808" s="64" t="s">
        <v>3372</v>
      </c>
      <c r="M7808" s="16">
        <f>Таблица4[[#This Row],[Поступления]]/Таблица4[[#This Row],[Начисления]]</f>
        <v>0.76702056677676844</v>
      </c>
    </row>
    <row r="7809" spans="1:13" ht="15">
      <c r="A7809" s="56" t="s">
        <v>11457</v>
      </c>
      <c r="B7809" s="84" t="s">
        <v>2486</v>
      </c>
      <c r="C7809" s="84" t="s">
        <v>2457</v>
      </c>
      <c r="D7809" s="84" t="s">
        <v>2458</v>
      </c>
      <c r="E7809" s="84" t="s">
        <v>1320</v>
      </c>
      <c r="F7809" s="84" t="s">
        <v>29</v>
      </c>
      <c r="G7809" s="77">
        <v>124550.82</v>
      </c>
      <c r="H7809" s="77">
        <v>112090.08</v>
      </c>
      <c r="I7809" s="77">
        <v>12460.740000000005</v>
      </c>
      <c r="J7809" s="77">
        <v>1649.34</v>
      </c>
      <c r="K7809" s="58"/>
      <c r="L7809" s="59" t="s">
        <v>3372</v>
      </c>
      <c r="M7809" s="20">
        <f>Таблица4[[#This Row],[Поступления]]/Таблица4[[#This Row],[Начисления]]</f>
        <v>0.8999545727599384</v>
      </c>
    </row>
    <row r="7810" spans="1:13" ht="15">
      <c r="A7810" s="56" t="s">
        <v>11458</v>
      </c>
      <c r="B7810" s="84" t="s">
        <v>2486</v>
      </c>
      <c r="C7810" s="84" t="s">
        <v>2457</v>
      </c>
      <c r="D7810" s="84" t="s">
        <v>2458</v>
      </c>
      <c r="E7810" s="84" t="s">
        <v>1320</v>
      </c>
      <c r="F7810" s="84" t="s">
        <v>30</v>
      </c>
      <c r="G7810" s="77">
        <v>68455.69</v>
      </c>
      <c r="H7810" s="77">
        <v>44469.46</v>
      </c>
      <c r="I7810" s="77">
        <v>23986.230000000003</v>
      </c>
      <c r="J7810" s="77">
        <v>0</v>
      </c>
      <c r="K7810" s="58"/>
      <c r="L7810" s="59" t="s">
        <v>3372</v>
      </c>
      <c r="M7810" s="20">
        <f>Таблица4[[#This Row],[Поступления]]/Таблица4[[#This Row],[Начисления]]</f>
        <v>0.64960940427304137</v>
      </c>
    </row>
    <row r="7811" spans="1:13" ht="15">
      <c r="A7811" s="56" t="s">
        <v>11459</v>
      </c>
      <c r="B7811" s="84" t="s">
        <v>2486</v>
      </c>
      <c r="C7811" s="84" t="s">
        <v>2457</v>
      </c>
      <c r="D7811" s="84" t="s">
        <v>2458</v>
      </c>
      <c r="E7811" s="84" t="s">
        <v>1320</v>
      </c>
      <c r="F7811" s="84" t="s">
        <v>31</v>
      </c>
      <c r="G7811" s="77">
        <v>159042.09</v>
      </c>
      <c r="H7811" s="77">
        <v>130312.28</v>
      </c>
      <c r="I7811" s="79">
        <v>28729.809999999998</v>
      </c>
      <c r="J7811" s="79">
        <v>0.05</v>
      </c>
      <c r="K7811" s="58"/>
      <c r="L7811" s="59" t="s">
        <v>3372</v>
      </c>
      <c r="M7811" s="20">
        <f>Таблица4[[#This Row],[Поступления]]/Таблица4[[#This Row],[Начисления]]</f>
        <v>0.81935719028843246</v>
      </c>
    </row>
    <row r="7812" spans="1:13" ht="15">
      <c r="A7812" s="56" t="s">
        <v>11460</v>
      </c>
      <c r="B7812" s="84" t="s">
        <v>2486</v>
      </c>
      <c r="C7812" s="84" t="s">
        <v>2457</v>
      </c>
      <c r="D7812" s="84" t="s">
        <v>2458</v>
      </c>
      <c r="E7812" s="84" t="s">
        <v>1320</v>
      </c>
      <c r="F7812" s="84" t="s">
        <v>19</v>
      </c>
      <c r="G7812" s="79">
        <v>151314</v>
      </c>
      <c r="H7812" s="79">
        <v>127344.79</v>
      </c>
      <c r="I7812" s="79">
        <v>23969.210000000006</v>
      </c>
      <c r="J7812" s="79">
        <v>231.15</v>
      </c>
      <c r="K7812" s="58"/>
      <c r="L7812" s="59" t="s">
        <v>3372</v>
      </c>
      <c r="M7812" s="16">
        <f>Таблица4[[#This Row],[Поступления]]/Таблица4[[#This Row],[Начисления]]</f>
        <v>0.84159291275096815</v>
      </c>
    </row>
    <row r="7813" spans="1:13" ht="15">
      <c r="A7813" s="56" t="s">
        <v>11461</v>
      </c>
      <c r="B7813" s="84" t="s">
        <v>2486</v>
      </c>
      <c r="C7813" s="84" t="s">
        <v>2457</v>
      </c>
      <c r="D7813" s="84" t="s">
        <v>2458</v>
      </c>
      <c r="E7813" s="84" t="s">
        <v>1320</v>
      </c>
      <c r="F7813" s="84" t="s">
        <v>9</v>
      </c>
      <c r="G7813" s="79">
        <v>258557.2</v>
      </c>
      <c r="H7813" s="79">
        <v>209217.23</v>
      </c>
      <c r="I7813" s="79">
        <v>49339.97</v>
      </c>
      <c r="J7813" s="79">
        <v>0</v>
      </c>
      <c r="K7813" s="58"/>
      <c r="L7813" s="59" t="s">
        <v>3372</v>
      </c>
      <c r="M7813" s="16">
        <f>Таблица4[[#This Row],[Поступления]]/Таблица4[[#This Row],[Начисления]]</f>
        <v>0.80917193564905565</v>
      </c>
    </row>
    <row r="7814" spans="1:13" ht="15">
      <c r="A7814" s="56" t="s">
        <v>11462</v>
      </c>
      <c r="B7814" s="84" t="s">
        <v>2486</v>
      </c>
      <c r="C7814" s="84" t="s">
        <v>2457</v>
      </c>
      <c r="D7814" s="84" t="s">
        <v>2458</v>
      </c>
      <c r="E7814" s="84" t="s">
        <v>1320</v>
      </c>
      <c r="F7814" s="84" t="s">
        <v>224</v>
      </c>
      <c r="G7814" s="77">
        <v>151709.19</v>
      </c>
      <c r="H7814" s="77">
        <v>147653.62</v>
      </c>
      <c r="I7814" s="77">
        <v>4055.570000000007</v>
      </c>
      <c r="J7814" s="77">
        <v>0</v>
      </c>
      <c r="K7814" s="58"/>
      <c r="L7814" s="59" t="s">
        <v>3372</v>
      </c>
      <c r="M7814" s="20">
        <f>Таблица4[[#This Row],[Поступления]]/Таблица4[[#This Row],[Начисления]]</f>
        <v>0.97326747311748218</v>
      </c>
    </row>
    <row r="7815" spans="1:13" ht="15">
      <c r="A7815" s="56" t="s">
        <v>11463</v>
      </c>
      <c r="B7815" s="84" t="s">
        <v>2486</v>
      </c>
      <c r="C7815" s="84" t="s">
        <v>2457</v>
      </c>
      <c r="D7815" s="84" t="s">
        <v>2458</v>
      </c>
      <c r="E7815" s="84" t="s">
        <v>1320</v>
      </c>
      <c r="F7815" s="84" t="s">
        <v>38</v>
      </c>
      <c r="G7815" s="77">
        <v>262450.21000000002</v>
      </c>
      <c r="H7815" s="77">
        <v>241021.08</v>
      </c>
      <c r="I7815" s="77">
        <v>21429.130000000034</v>
      </c>
      <c r="J7815" s="77">
        <v>0</v>
      </c>
      <c r="K7815" s="58"/>
      <c r="L7815" s="59" t="s">
        <v>3373</v>
      </c>
      <c r="M7815" s="20">
        <f>Таблица4[[#This Row],[Поступления]]/Таблица4[[#This Row],[Начисления]]</f>
        <v>0.91834973193582115</v>
      </c>
    </row>
    <row r="7816" spans="1:13" ht="15">
      <c r="A7816" s="56" t="s">
        <v>11464</v>
      </c>
      <c r="B7816" s="84" t="s">
        <v>2486</v>
      </c>
      <c r="C7816" s="84" t="s">
        <v>2457</v>
      </c>
      <c r="D7816" s="84" t="s">
        <v>2458</v>
      </c>
      <c r="E7816" s="84" t="s">
        <v>1320</v>
      </c>
      <c r="F7816" s="84" t="s">
        <v>41</v>
      </c>
      <c r="G7816" s="79">
        <v>80992.100000000006</v>
      </c>
      <c r="H7816" s="79">
        <v>54948.59</v>
      </c>
      <c r="I7816" s="79">
        <v>26043.510000000009</v>
      </c>
      <c r="J7816" s="79">
        <v>0</v>
      </c>
      <c r="K7816" s="58"/>
      <c r="L7816" s="59" t="s">
        <v>3372</v>
      </c>
      <c r="M7816" s="16">
        <f>Таблица4[[#This Row],[Поступления]]/Таблица4[[#This Row],[Начисления]]</f>
        <v>0.67844382353340627</v>
      </c>
    </row>
    <row r="7817" spans="1:13" ht="15">
      <c r="A7817" s="56" t="s">
        <v>11465</v>
      </c>
      <c r="B7817" s="84" t="s">
        <v>2486</v>
      </c>
      <c r="C7817" s="84" t="s">
        <v>2457</v>
      </c>
      <c r="D7817" s="84" t="s">
        <v>2458</v>
      </c>
      <c r="E7817" s="84" t="s">
        <v>1320</v>
      </c>
      <c r="F7817" s="84" t="s">
        <v>52</v>
      </c>
      <c r="G7817" s="79">
        <v>133925.64000000001</v>
      </c>
      <c r="H7817" s="79">
        <v>73137.960000000006</v>
      </c>
      <c r="I7817" s="79">
        <v>60787.680000000008</v>
      </c>
      <c r="J7817" s="79">
        <v>0</v>
      </c>
      <c r="K7817" s="58"/>
      <c r="L7817" s="59" t="s">
        <v>3372</v>
      </c>
      <c r="M7817" s="16">
        <f>Таблица4[[#This Row],[Поступления]]/Таблица4[[#This Row],[Начисления]]</f>
        <v>0.54610872122769027</v>
      </c>
    </row>
    <row r="7818" spans="1:13" ht="15">
      <c r="A7818" s="56" t="s">
        <v>11466</v>
      </c>
      <c r="B7818" s="84" t="s">
        <v>2486</v>
      </c>
      <c r="C7818" s="84" t="s">
        <v>2457</v>
      </c>
      <c r="D7818" s="84" t="s">
        <v>2458</v>
      </c>
      <c r="E7818" s="84" t="s">
        <v>1320</v>
      </c>
      <c r="F7818" s="84" t="s">
        <v>57</v>
      </c>
      <c r="G7818" s="79">
        <v>284986.86</v>
      </c>
      <c r="H7818" s="79">
        <v>236707.05</v>
      </c>
      <c r="I7818" s="79">
        <v>48279.81</v>
      </c>
      <c r="J7818" s="79">
        <v>1.6</v>
      </c>
      <c r="K7818" s="58"/>
      <c r="L7818" s="59" t="s">
        <v>3372</v>
      </c>
      <c r="M7818" s="16">
        <f>Таблица4[[#This Row],[Поступления]]/Таблица4[[#This Row],[Начисления]]</f>
        <v>0.8305893471720065</v>
      </c>
    </row>
    <row r="7819" spans="1:13" ht="15">
      <c r="A7819" s="56" t="s">
        <v>11467</v>
      </c>
      <c r="B7819" s="84" t="s">
        <v>2487</v>
      </c>
      <c r="C7819" s="84" t="s">
        <v>2457</v>
      </c>
      <c r="D7819" s="84" t="s">
        <v>2458</v>
      </c>
      <c r="E7819" s="84" t="s">
        <v>2298</v>
      </c>
      <c r="F7819" s="84" t="s">
        <v>30</v>
      </c>
      <c r="G7819" s="77">
        <v>80201.86</v>
      </c>
      <c r="H7819" s="77">
        <v>8675.75</v>
      </c>
      <c r="I7819" s="79">
        <v>71526.11</v>
      </c>
      <c r="J7819" s="79">
        <v>0</v>
      </c>
      <c r="K7819" s="58"/>
      <c r="L7819" s="59" t="s">
        <v>3372</v>
      </c>
      <c r="M7819" s="20">
        <f>Таблица4[[#This Row],[Поступления]]/Таблица4[[#This Row],[Начисления]]</f>
        <v>0.10817392514338196</v>
      </c>
    </row>
    <row r="7820" spans="1:13" ht="15">
      <c r="A7820" s="56" t="s">
        <v>11468</v>
      </c>
      <c r="B7820" s="84" t="s">
        <v>2487</v>
      </c>
      <c r="C7820" s="84" t="s">
        <v>2457</v>
      </c>
      <c r="D7820" s="84" t="s">
        <v>2458</v>
      </c>
      <c r="E7820" s="84" t="s">
        <v>2298</v>
      </c>
      <c r="F7820" s="84" t="s">
        <v>31</v>
      </c>
      <c r="G7820" s="79">
        <v>82309.33</v>
      </c>
      <c r="H7820" s="79">
        <v>46661.25</v>
      </c>
      <c r="I7820" s="79">
        <v>35648.080000000002</v>
      </c>
      <c r="J7820" s="79">
        <v>0</v>
      </c>
      <c r="K7820" s="58"/>
      <c r="L7820" s="59" t="s">
        <v>3372</v>
      </c>
      <c r="M7820" s="16">
        <f>Таблица4[[#This Row],[Поступления]]/Таблица4[[#This Row],[Начисления]]</f>
        <v>0.56690110343505407</v>
      </c>
    </row>
    <row r="7821" spans="1:13" ht="15">
      <c r="A7821" s="61" t="s">
        <v>11469</v>
      </c>
      <c r="B7821" s="85" t="s">
        <v>2487</v>
      </c>
      <c r="C7821" s="85" t="s">
        <v>2457</v>
      </c>
      <c r="D7821" s="85" t="s">
        <v>2458</v>
      </c>
      <c r="E7821" s="85" t="s">
        <v>2298</v>
      </c>
      <c r="F7821" s="85" t="s">
        <v>19</v>
      </c>
      <c r="G7821" s="79">
        <v>149403.81</v>
      </c>
      <c r="H7821" s="79">
        <v>117518.59</v>
      </c>
      <c r="I7821" s="79">
        <v>31885.22</v>
      </c>
      <c r="J7821" s="79">
        <v>0</v>
      </c>
      <c r="K7821" s="63"/>
      <c r="L7821" s="64" t="s">
        <v>3372</v>
      </c>
      <c r="M7821" s="16">
        <f>Таблица4[[#This Row],[Поступления]]/Таблица4[[#This Row],[Начисления]]</f>
        <v>0.78658362193039122</v>
      </c>
    </row>
    <row r="7822" spans="1:13" ht="15">
      <c r="A7822" s="56" t="s">
        <v>11470</v>
      </c>
      <c r="B7822" s="84" t="s">
        <v>2487</v>
      </c>
      <c r="C7822" s="84" t="s">
        <v>2457</v>
      </c>
      <c r="D7822" s="84" t="s">
        <v>2458</v>
      </c>
      <c r="E7822" s="84" t="s">
        <v>2298</v>
      </c>
      <c r="F7822" s="84" t="s">
        <v>107</v>
      </c>
      <c r="G7822" s="79">
        <v>59585.87</v>
      </c>
      <c r="H7822" s="79">
        <v>52697.01</v>
      </c>
      <c r="I7822" s="79">
        <v>6888.8600000000006</v>
      </c>
      <c r="J7822" s="79">
        <v>0</v>
      </c>
      <c r="K7822" s="58"/>
      <c r="L7822" s="59" t="s">
        <v>3372</v>
      </c>
      <c r="M7822" s="16">
        <f>Таблица4[[#This Row],[Поступления]]/Таблица4[[#This Row],[Начисления]]</f>
        <v>0.88438769124290706</v>
      </c>
    </row>
    <row r="7823" spans="1:13" ht="15">
      <c r="A7823" s="56" t="s">
        <v>11471</v>
      </c>
      <c r="B7823" s="84" t="s">
        <v>2487</v>
      </c>
      <c r="C7823" s="84" t="s">
        <v>2457</v>
      </c>
      <c r="D7823" s="84" t="s">
        <v>2458</v>
      </c>
      <c r="E7823" s="84" t="s">
        <v>2298</v>
      </c>
      <c r="F7823" s="84" t="s">
        <v>175</v>
      </c>
      <c r="G7823" s="77">
        <v>57324.54</v>
      </c>
      <c r="H7823" s="77">
        <v>57326.04</v>
      </c>
      <c r="I7823" s="79">
        <v>0</v>
      </c>
      <c r="J7823" s="79">
        <v>1.5</v>
      </c>
      <c r="K7823" s="58"/>
      <c r="L7823" s="59" t="s">
        <v>3372</v>
      </c>
      <c r="M7823" s="20">
        <f>Таблица4[[#This Row],[Поступления]]/Таблица4[[#This Row],[Начисления]]</f>
        <v>1.0000261668039552</v>
      </c>
    </row>
    <row r="7824" spans="1:13" ht="15">
      <c r="A7824" s="56" t="s">
        <v>11472</v>
      </c>
      <c r="B7824" s="84" t="s">
        <v>2487</v>
      </c>
      <c r="C7824" s="84" t="s">
        <v>2457</v>
      </c>
      <c r="D7824" s="84" t="s">
        <v>2458</v>
      </c>
      <c r="E7824" s="84" t="s">
        <v>2298</v>
      </c>
      <c r="F7824" s="84" t="s">
        <v>923</v>
      </c>
      <c r="G7824" s="79">
        <v>39738.550000000003</v>
      </c>
      <c r="H7824" s="79">
        <v>3863.5</v>
      </c>
      <c r="I7824" s="79">
        <v>35875.050000000003</v>
      </c>
      <c r="J7824" s="79">
        <v>0</v>
      </c>
      <c r="K7824" s="58"/>
      <c r="L7824" s="59" t="s">
        <v>3372</v>
      </c>
      <c r="M7824" s="16">
        <f>Таблица4[[#This Row],[Поступления]]/Таблица4[[#This Row],[Начисления]]</f>
        <v>9.7222973661595602E-2</v>
      </c>
    </row>
    <row r="7825" spans="1:13" ht="15">
      <c r="A7825" s="56" t="s">
        <v>11473</v>
      </c>
      <c r="B7825" s="84" t="s">
        <v>2487</v>
      </c>
      <c r="C7825" s="84" t="s">
        <v>2457</v>
      </c>
      <c r="D7825" s="84" t="s">
        <v>2458</v>
      </c>
      <c r="E7825" s="84" t="s">
        <v>2298</v>
      </c>
      <c r="F7825" s="84" t="s">
        <v>286</v>
      </c>
      <c r="G7825" s="77">
        <v>221350.31</v>
      </c>
      <c r="H7825" s="77">
        <v>164264.81</v>
      </c>
      <c r="I7825" s="77">
        <v>57085.5</v>
      </c>
      <c r="J7825" s="77">
        <v>0</v>
      </c>
      <c r="K7825" s="58"/>
      <c r="L7825" s="59" t="s">
        <v>3372</v>
      </c>
      <c r="M7825" s="20">
        <f>Таблица4[[#This Row],[Поступления]]/Таблица4[[#This Row],[Начисления]]</f>
        <v>0.74210336547529565</v>
      </c>
    </row>
    <row r="7826" spans="1:13" ht="15">
      <c r="A7826" s="56" t="s">
        <v>11474</v>
      </c>
      <c r="B7826" s="84" t="s">
        <v>2487</v>
      </c>
      <c r="C7826" s="84" t="s">
        <v>2457</v>
      </c>
      <c r="D7826" s="84" t="s">
        <v>2458</v>
      </c>
      <c r="E7826" s="84" t="s">
        <v>2298</v>
      </c>
      <c r="F7826" s="84" t="s">
        <v>156</v>
      </c>
      <c r="G7826" s="79">
        <v>48520.55</v>
      </c>
      <c r="H7826" s="79">
        <v>26196.1</v>
      </c>
      <c r="I7826" s="79">
        <v>22324.450000000004</v>
      </c>
      <c r="J7826" s="79">
        <v>1279.5</v>
      </c>
      <c r="K7826" s="58"/>
      <c r="L7826" s="59" t="s">
        <v>3372</v>
      </c>
      <c r="M7826" s="16">
        <f>Таблица4[[#This Row],[Поступления]]/Таблица4[[#This Row],[Начисления]]</f>
        <v>0.539897012709048</v>
      </c>
    </row>
    <row r="7827" spans="1:13" ht="15">
      <c r="A7827" s="56" t="s">
        <v>11475</v>
      </c>
      <c r="B7827" s="84" t="s">
        <v>2489</v>
      </c>
      <c r="C7827" s="84" t="s">
        <v>2457</v>
      </c>
      <c r="D7827" s="84" t="s">
        <v>2458</v>
      </c>
      <c r="E7827" s="84" t="s">
        <v>2488</v>
      </c>
      <c r="F7827" s="84" t="s">
        <v>71</v>
      </c>
      <c r="G7827" s="79">
        <v>93330.98</v>
      </c>
      <c r="H7827" s="79">
        <v>58708.23</v>
      </c>
      <c r="I7827" s="79">
        <v>34622.749999999993</v>
      </c>
      <c r="J7827" s="79">
        <v>0</v>
      </c>
      <c r="K7827" s="58"/>
      <c r="L7827" s="59" t="s">
        <v>3372</v>
      </c>
      <c r="M7827" s="16">
        <f>Таблица4[[#This Row],[Поступления]]/Таблица4[[#This Row],[Начисления]]</f>
        <v>0.62903261060796756</v>
      </c>
    </row>
    <row r="7828" spans="1:13" ht="15">
      <c r="A7828" s="56" t="s">
        <v>11476</v>
      </c>
      <c r="B7828" s="84" t="s">
        <v>2489</v>
      </c>
      <c r="C7828" s="84" t="s">
        <v>2457</v>
      </c>
      <c r="D7828" s="84" t="s">
        <v>2458</v>
      </c>
      <c r="E7828" s="84" t="s">
        <v>2488</v>
      </c>
      <c r="F7828" s="84" t="s">
        <v>376</v>
      </c>
      <c r="G7828" s="79">
        <v>391765.3</v>
      </c>
      <c r="H7828" s="79">
        <v>290742.45</v>
      </c>
      <c r="I7828" s="79">
        <v>101022.84999999998</v>
      </c>
      <c r="J7828" s="79">
        <v>0.32</v>
      </c>
      <c r="K7828" s="58"/>
      <c r="L7828" s="59" t="s">
        <v>3372</v>
      </c>
      <c r="M7828" s="16">
        <f>Таблица4[[#This Row],[Поступления]]/Таблица4[[#This Row],[Начисления]]</f>
        <v>0.74213425742402406</v>
      </c>
    </row>
    <row r="7829" spans="1:13" ht="15">
      <c r="A7829" s="56" t="s">
        <v>11477</v>
      </c>
      <c r="B7829" s="84" t="s">
        <v>2490</v>
      </c>
      <c r="C7829" s="84" t="s">
        <v>2457</v>
      </c>
      <c r="D7829" s="84" t="s">
        <v>2458</v>
      </c>
      <c r="E7829" s="84" t="s">
        <v>1052</v>
      </c>
      <c r="F7829" s="84" t="s">
        <v>21</v>
      </c>
      <c r="G7829" s="79">
        <v>151270.01999999999</v>
      </c>
      <c r="H7829" s="79">
        <v>104778.22</v>
      </c>
      <c r="I7829" s="79">
        <v>46491.799999999988</v>
      </c>
      <c r="J7829" s="79">
        <v>473.8</v>
      </c>
      <c r="K7829" s="58"/>
      <c r="L7829" s="59" t="s">
        <v>3373</v>
      </c>
      <c r="M7829" s="16">
        <f>Таблица4[[#This Row],[Поступления]]/Таблица4[[#This Row],[Начисления]]</f>
        <v>0.69265687940016141</v>
      </c>
    </row>
    <row r="7830" spans="1:13" ht="15">
      <c r="A7830" s="56" t="s">
        <v>11478</v>
      </c>
      <c r="B7830" s="84" t="s">
        <v>2490</v>
      </c>
      <c r="C7830" s="84" t="s">
        <v>2457</v>
      </c>
      <c r="D7830" s="84" t="s">
        <v>2458</v>
      </c>
      <c r="E7830" s="84" t="s">
        <v>1052</v>
      </c>
      <c r="F7830" s="84" t="s">
        <v>22</v>
      </c>
      <c r="G7830" s="79">
        <v>164135.72</v>
      </c>
      <c r="H7830" s="79">
        <v>116448.42</v>
      </c>
      <c r="I7830" s="79">
        <v>47687.3</v>
      </c>
      <c r="J7830" s="79">
        <v>0</v>
      </c>
      <c r="K7830" s="58"/>
      <c r="L7830" s="59" t="s">
        <v>3373</v>
      </c>
      <c r="M7830" s="16">
        <f>Таблица4[[#This Row],[Поступления]]/Таблица4[[#This Row],[Начисления]]</f>
        <v>0.70946421656419456</v>
      </c>
    </row>
    <row r="7831" spans="1:13" ht="15">
      <c r="A7831" s="56" t="s">
        <v>11479</v>
      </c>
      <c r="B7831" s="84" t="s">
        <v>2490</v>
      </c>
      <c r="C7831" s="84" t="s">
        <v>2457</v>
      </c>
      <c r="D7831" s="84" t="s">
        <v>2458</v>
      </c>
      <c r="E7831" s="84" t="s">
        <v>1052</v>
      </c>
      <c r="F7831" s="84" t="s">
        <v>24</v>
      </c>
      <c r="G7831" s="79">
        <v>128546.56</v>
      </c>
      <c r="H7831" s="79">
        <v>101756.39</v>
      </c>
      <c r="I7831" s="79">
        <v>26790.17</v>
      </c>
      <c r="J7831" s="79">
        <v>0</v>
      </c>
      <c r="K7831" s="58"/>
      <c r="L7831" s="59" t="s">
        <v>3372</v>
      </c>
      <c r="M7831" s="16">
        <f>Таблица4[[#This Row],[Поступления]]/Таблица4[[#This Row],[Начисления]]</f>
        <v>0.79159170031465642</v>
      </c>
    </row>
    <row r="7832" spans="1:13" ht="15">
      <c r="A7832" s="56" t="s">
        <v>11480</v>
      </c>
      <c r="B7832" s="84" t="s">
        <v>2490</v>
      </c>
      <c r="C7832" s="84" t="s">
        <v>2457</v>
      </c>
      <c r="D7832" s="84" t="s">
        <v>2458</v>
      </c>
      <c r="E7832" s="84" t="s">
        <v>1052</v>
      </c>
      <c r="F7832" s="84" t="s">
        <v>98</v>
      </c>
      <c r="G7832" s="79">
        <v>140775.6</v>
      </c>
      <c r="H7832" s="79">
        <v>106068.24</v>
      </c>
      <c r="I7832" s="79">
        <v>34707.360000000001</v>
      </c>
      <c r="J7832" s="79">
        <v>0</v>
      </c>
      <c r="K7832" s="58"/>
      <c r="L7832" s="59" t="s">
        <v>3372</v>
      </c>
      <c r="M7832" s="16">
        <f>Таблица4[[#This Row],[Поступления]]/Таблица4[[#This Row],[Начисления]]</f>
        <v>0.75345613870585526</v>
      </c>
    </row>
    <row r="7833" spans="1:13" ht="15">
      <c r="A7833" s="42" t="s">
        <v>11481</v>
      </c>
      <c r="B7833" s="82" t="s">
        <v>2496</v>
      </c>
      <c r="C7833" s="82" t="s">
        <v>2491</v>
      </c>
      <c r="D7833" s="82" t="s">
        <v>2492</v>
      </c>
      <c r="E7833" s="82" t="s">
        <v>2495</v>
      </c>
      <c r="F7833" s="82" t="s">
        <v>22</v>
      </c>
      <c r="G7833" s="79">
        <v>162313.49</v>
      </c>
      <c r="H7833" s="79">
        <v>128196.99</v>
      </c>
      <c r="I7833" s="79">
        <v>34116.499999999985</v>
      </c>
      <c r="J7833" s="79">
        <v>0.36</v>
      </c>
      <c r="K7833" s="43"/>
      <c r="L7833" s="52" t="s">
        <v>3373</v>
      </c>
      <c r="M7833" s="16">
        <f>Таблица4[[#This Row],[Поступления]]/Таблица4[[#This Row],[Начисления]]</f>
        <v>0.7898110625309086</v>
      </c>
    </row>
    <row r="7834" spans="1:13" ht="15">
      <c r="A7834" s="42" t="s">
        <v>11482</v>
      </c>
      <c r="B7834" s="82" t="s">
        <v>2496</v>
      </c>
      <c r="C7834" s="82" t="s">
        <v>2491</v>
      </c>
      <c r="D7834" s="82" t="s">
        <v>2492</v>
      </c>
      <c r="E7834" s="82" t="s">
        <v>2495</v>
      </c>
      <c r="F7834" s="82" t="s">
        <v>23</v>
      </c>
      <c r="G7834" s="79">
        <v>161127.92000000001</v>
      </c>
      <c r="H7834" s="79">
        <v>119662.92</v>
      </c>
      <c r="I7834" s="79">
        <v>41465.000000000015</v>
      </c>
      <c r="J7834" s="79">
        <v>0.12</v>
      </c>
      <c r="K7834" s="43"/>
      <c r="L7834" s="52" t="s">
        <v>3372</v>
      </c>
      <c r="M7834" s="16">
        <f>Таблица4[[#This Row],[Поступления]]/Таблица4[[#This Row],[Начисления]]</f>
        <v>0.74265788325201487</v>
      </c>
    </row>
    <row r="7835" spans="1:13" ht="15">
      <c r="A7835" s="42" t="s">
        <v>11483</v>
      </c>
      <c r="B7835" s="82" t="s">
        <v>2496</v>
      </c>
      <c r="C7835" s="82" t="s">
        <v>2491</v>
      </c>
      <c r="D7835" s="82" t="s">
        <v>2492</v>
      </c>
      <c r="E7835" s="82" t="s">
        <v>2495</v>
      </c>
      <c r="F7835" s="82" t="s">
        <v>24</v>
      </c>
      <c r="G7835" s="79">
        <v>160732.73000000001</v>
      </c>
      <c r="H7835" s="79">
        <v>95399.85</v>
      </c>
      <c r="I7835" s="79">
        <v>65332.880000000005</v>
      </c>
      <c r="J7835" s="79">
        <v>0.48</v>
      </c>
      <c r="K7835" s="43"/>
      <c r="L7835" s="52" t="s">
        <v>3372</v>
      </c>
      <c r="M7835" s="16">
        <f>Таблица4[[#This Row],[Поступления]]/Таблица4[[#This Row],[Начисления]]</f>
        <v>0.59353095041688153</v>
      </c>
    </row>
    <row r="7836" spans="1:13" ht="15">
      <c r="A7836" s="56" t="s">
        <v>11484</v>
      </c>
      <c r="B7836" s="84" t="s">
        <v>2496</v>
      </c>
      <c r="C7836" s="84" t="s">
        <v>2491</v>
      </c>
      <c r="D7836" s="84" t="s">
        <v>2492</v>
      </c>
      <c r="E7836" s="84" t="s">
        <v>2495</v>
      </c>
      <c r="F7836" s="84" t="s">
        <v>37</v>
      </c>
      <c r="G7836" s="77">
        <v>156956.54</v>
      </c>
      <c r="H7836" s="77">
        <v>96220.93</v>
      </c>
      <c r="I7836" s="77">
        <v>60735.610000000015</v>
      </c>
      <c r="J7836" s="77">
        <v>2.35</v>
      </c>
      <c r="K7836" s="58"/>
      <c r="L7836" s="59" t="s">
        <v>3372</v>
      </c>
      <c r="M7836" s="20">
        <f>Таблица4[[#This Row],[Поступления]]/Таблица4[[#This Row],[Начисления]]</f>
        <v>0.61304186496465829</v>
      </c>
    </row>
    <row r="7837" spans="1:13" ht="15">
      <c r="A7837" s="42" t="s">
        <v>11485</v>
      </c>
      <c r="B7837" s="82" t="s">
        <v>2496</v>
      </c>
      <c r="C7837" s="82" t="s">
        <v>2491</v>
      </c>
      <c r="D7837" s="82" t="s">
        <v>2492</v>
      </c>
      <c r="E7837" s="82" t="s">
        <v>2495</v>
      </c>
      <c r="F7837" s="82" t="s">
        <v>9</v>
      </c>
      <c r="G7837" s="79">
        <v>271430.19</v>
      </c>
      <c r="H7837" s="79">
        <v>224572.98</v>
      </c>
      <c r="I7837" s="79">
        <v>46857.209999999992</v>
      </c>
      <c r="J7837" s="79">
        <v>325.83</v>
      </c>
      <c r="K7837" s="43"/>
      <c r="L7837" s="52" t="s">
        <v>3372</v>
      </c>
      <c r="M7837" s="16">
        <f>Таблица4[[#This Row],[Поступления]]/Таблица4[[#This Row],[Начисления]]</f>
        <v>0.82736920310890993</v>
      </c>
    </row>
    <row r="7838" spans="1:13" ht="15">
      <c r="A7838" s="61" t="s">
        <v>11486</v>
      </c>
      <c r="B7838" s="85" t="s">
        <v>2494</v>
      </c>
      <c r="C7838" s="85" t="s">
        <v>2491</v>
      </c>
      <c r="D7838" s="85" t="s">
        <v>2492</v>
      </c>
      <c r="E7838" s="85" t="s">
        <v>2493</v>
      </c>
      <c r="F7838" s="85" t="s">
        <v>21</v>
      </c>
      <c r="G7838" s="79">
        <v>272923.06</v>
      </c>
      <c r="H7838" s="79">
        <v>143818.48000000001</v>
      </c>
      <c r="I7838" s="79">
        <v>129104.57999999999</v>
      </c>
      <c r="J7838" s="79">
        <v>553.01</v>
      </c>
      <c r="K7838" s="63"/>
      <c r="L7838" s="64" t="s">
        <v>3372</v>
      </c>
      <c r="M7838" s="16">
        <f>Таблица4[[#This Row],[Поступления]]/Таблица4[[#This Row],[Начисления]]</f>
        <v>0.5269561318856677</v>
      </c>
    </row>
    <row r="7839" spans="1:13" ht="15">
      <c r="A7839" s="56" t="s">
        <v>11487</v>
      </c>
      <c r="B7839" s="84" t="s">
        <v>2496</v>
      </c>
      <c r="C7839" s="84" t="s">
        <v>2491</v>
      </c>
      <c r="D7839" s="84" t="s">
        <v>2492</v>
      </c>
      <c r="E7839" s="84" t="s">
        <v>2495</v>
      </c>
      <c r="F7839" s="84" t="s">
        <v>28</v>
      </c>
      <c r="G7839" s="77">
        <v>159591.14000000001</v>
      </c>
      <c r="H7839" s="77">
        <v>62545.09</v>
      </c>
      <c r="I7839" s="77">
        <v>97046.050000000017</v>
      </c>
      <c r="J7839" s="77">
        <v>0</v>
      </c>
      <c r="K7839" s="58"/>
      <c r="L7839" s="59" t="s">
        <v>3372</v>
      </c>
      <c r="M7839" s="20">
        <f>Таблица4[[#This Row],[Поступления]]/Таблица4[[#This Row],[Начисления]]</f>
        <v>0.39190828513412457</v>
      </c>
    </row>
    <row r="7840" spans="1:13" ht="15">
      <c r="A7840" s="56" t="s">
        <v>11488</v>
      </c>
      <c r="B7840" s="84" t="s">
        <v>2496</v>
      </c>
      <c r="C7840" s="84" t="s">
        <v>2491</v>
      </c>
      <c r="D7840" s="84" t="s">
        <v>2492</v>
      </c>
      <c r="E7840" s="84" t="s">
        <v>2495</v>
      </c>
      <c r="F7840" s="84" t="s">
        <v>105</v>
      </c>
      <c r="G7840" s="77">
        <v>157132.18</v>
      </c>
      <c r="H7840" s="77">
        <v>116602.32</v>
      </c>
      <c r="I7840" s="77">
        <v>40529.859999999986</v>
      </c>
      <c r="J7840" s="77">
        <v>0</v>
      </c>
      <c r="K7840" s="58"/>
      <c r="L7840" s="59" t="s">
        <v>3372</v>
      </c>
      <c r="M7840" s="20">
        <f>Таблица4[[#This Row],[Поступления]]/Таблица4[[#This Row],[Начисления]]</f>
        <v>0.74206518359256524</v>
      </c>
    </row>
    <row r="7841" spans="1:13" ht="15">
      <c r="A7841" s="56" t="s">
        <v>11489</v>
      </c>
      <c r="B7841" s="84" t="s">
        <v>2496</v>
      </c>
      <c r="C7841" s="84" t="s">
        <v>2491</v>
      </c>
      <c r="D7841" s="84" t="s">
        <v>2492</v>
      </c>
      <c r="E7841" s="84" t="s">
        <v>2495</v>
      </c>
      <c r="F7841" s="84" t="s">
        <v>32</v>
      </c>
      <c r="G7841" s="77">
        <v>159020.31</v>
      </c>
      <c r="H7841" s="77">
        <v>149058.71</v>
      </c>
      <c r="I7841" s="77">
        <v>9961.6000000000058</v>
      </c>
      <c r="J7841" s="77">
        <v>2.2000000000000002</v>
      </c>
      <c r="K7841" s="58"/>
      <c r="L7841" s="59" t="s">
        <v>3372</v>
      </c>
      <c r="M7841" s="20">
        <f>Таблица4[[#This Row],[Поступления]]/Таблица4[[#This Row],[Начисления]]</f>
        <v>0.93735642950262132</v>
      </c>
    </row>
    <row r="7842" spans="1:13" ht="15">
      <c r="A7842" s="56" t="s">
        <v>11490</v>
      </c>
      <c r="B7842" s="84" t="s">
        <v>2496</v>
      </c>
      <c r="C7842" s="84" t="s">
        <v>2491</v>
      </c>
      <c r="D7842" s="84" t="s">
        <v>2492</v>
      </c>
      <c r="E7842" s="84" t="s">
        <v>2495</v>
      </c>
      <c r="F7842" s="84" t="s">
        <v>25</v>
      </c>
      <c r="G7842" s="79">
        <v>166836.35999999999</v>
      </c>
      <c r="H7842" s="79">
        <v>113673.04</v>
      </c>
      <c r="I7842" s="79">
        <v>53163.319999999992</v>
      </c>
      <c r="J7842" s="79">
        <v>0</v>
      </c>
      <c r="K7842" s="58"/>
      <c r="L7842" s="59" t="s">
        <v>3372</v>
      </c>
      <c r="M7842" s="16">
        <f>Таблица4[[#This Row],[Поступления]]/Таблица4[[#This Row],[Начисления]]</f>
        <v>0.68134452226121456</v>
      </c>
    </row>
    <row r="7843" spans="1:13" ht="15">
      <c r="A7843" s="56" t="s">
        <v>11491</v>
      </c>
      <c r="B7843" s="84" t="s">
        <v>2496</v>
      </c>
      <c r="C7843" s="84" t="s">
        <v>2491</v>
      </c>
      <c r="D7843" s="84" t="s">
        <v>2492</v>
      </c>
      <c r="E7843" s="84" t="s">
        <v>2495</v>
      </c>
      <c r="F7843" s="84" t="s">
        <v>31</v>
      </c>
      <c r="G7843" s="77">
        <v>259882.07</v>
      </c>
      <c r="H7843" s="77">
        <v>188253.56</v>
      </c>
      <c r="I7843" s="77">
        <v>71628.510000000009</v>
      </c>
      <c r="J7843" s="77">
        <v>1498.8</v>
      </c>
      <c r="K7843" s="58"/>
      <c r="L7843" s="59" t="s">
        <v>3372</v>
      </c>
      <c r="M7843" s="20">
        <f>Таблица4[[#This Row],[Поступления]]/Таблица4[[#This Row],[Начисления]]</f>
        <v>0.72438071622255429</v>
      </c>
    </row>
    <row r="7844" spans="1:13" ht="15">
      <c r="A7844" s="56" t="s">
        <v>11492</v>
      </c>
      <c r="B7844" s="84" t="s">
        <v>2496</v>
      </c>
      <c r="C7844" s="84" t="s">
        <v>2491</v>
      </c>
      <c r="D7844" s="84" t="s">
        <v>2492</v>
      </c>
      <c r="E7844" s="84" t="s">
        <v>2495</v>
      </c>
      <c r="F7844" s="84" t="s">
        <v>72</v>
      </c>
      <c r="G7844" s="77">
        <v>272813.25</v>
      </c>
      <c r="H7844" s="77">
        <v>219528.21</v>
      </c>
      <c r="I7844" s="79">
        <v>53285.040000000008</v>
      </c>
      <c r="J7844" s="77">
        <v>1.06</v>
      </c>
      <c r="K7844" s="58"/>
      <c r="L7844" s="59" t="s">
        <v>3372</v>
      </c>
      <c r="M7844" s="20">
        <f>Таблица4[[#This Row],[Поступления]]/Таблица4[[#This Row],[Начисления]]</f>
        <v>0.80468309365472535</v>
      </c>
    </row>
    <row r="7845" spans="1:13" ht="15">
      <c r="A7845" s="56" t="s">
        <v>11493</v>
      </c>
      <c r="B7845" s="84" t="s">
        <v>2496</v>
      </c>
      <c r="C7845" s="84" t="s">
        <v>2491</v>
      </c>
      <c r="D7845" s="84" t="s">
        <v>2492</v>
      </c>
      <c r="E7845" s="84" t="s">
        <v>2495</v>
      </c>
      <c r="F7845" s="84" t="s">
        <v>19</v>
      </c>
      <c r="G7845" s="77">
        <v>269871.21000000002</v>
      </c>
      <c r="H7845" s="77">
        <v>255349.13</v>
      </c>
      <c r="I7845" s="77">
        <v>14522.080000000016</v>
      </c>
      <c r="J7845" s="77">
        <v>213.3</v>
      </c>
      <c r="K7845" s="58"/>
      <c r="L7845" s="59" t="s">
        <v>3372</v>
      </c>
      <c r="M7845" s="20">
        <f>Таблица4[[#This Row],[Поступления]]/Таблица4[[#This Row],[Начисления]]</f>
        <v>0.94618885060025482</v>
      </c>
    </row>
    <row r="7846" spans="1:13" ht="15">
      <c r="A7846" s="56" t="s">
        <v>11494</v>
      </c>
      <c r="B7846" s="84" t="s">
        <v>2496</v>
      </c>
      <c r="C7846" s="84" t="s">
        <v>2491</v>
      </c>
      <c r="D7846" s="84" t="s">
        <v>2492</v>
      </c>
      <c r="E7846" s="84" t="s">
        <v>2495</v>
      </c>
      <c r="F7846" s="84" t="s">
        <v>73</v>
      </c>
      <c r="G7846" s="77">
        <v>272286.19</v>
      </c>
      <c r="H7846" s="77">
        <v>201460.88</v>
      </c>
      <c r="I7846" s="77">
        <v>70825.31</v>
      </c>
      <c r="J7846" s="77">
        <v>1.64</v>
      </c>
      <c r="K7846" s="58"/>
      <c r="L7846" s="59" t="s">
        <v>3372</v>
      </c>
      <c r="M7846" s="20">
        <f>Таблица4[[#This Row],[Поступления]]/Таблица4[[#This Row],[Начисления]]</f>
        <v>0.73988651425913299</v>
      </c>
    </row>
    <row r="7847" spans="1:13" ht="15">
      <c r="A7847" s="56" t="s">
        <v>11495</v>
      </c>
      <c r="B7847" s="84" t="s">
        <v>2496</v>
      </c>
      <c r="C7847" s="84" t="s">
        <v>2491</v>
      </c>
      <c r="D7847" s="84" t="s">
        <v>2492</v>
      </c>
      <c r="E7847" s="84" t="s">
        <v>2495</v>
      </c>
      <c r="F7847" s="84" t="s">
        <v>924</v>
      </c>
      <c r="G7847" s="77">
        <v>0</v>
      </c>
      <c r="H7847" s="77">
        <v>0</v>
      </c>
      <c r="I7847" s="77">
        <v>0</v>
      </c>
      <c r="J7847" s="77">
        <v>0</v>
      </c>
      <c r="K7847" s="58"/>
      <c r="L7847" s="59" t="s">
        <v>3372</v>
      </c>
      <c r="M7847" s="20" t="e">
        <f>Таблица4[[#This Row],[Поступления]]/Таблица4[[#This Row],[Начисления]]</f>
        <v>#DIV/0!</v>
      </c>
    </row>
    <row r="7848" spans="1:13" ht="15">
      <c r="A7848" s="56" t="s">
        <v>11496</v>
      </c>
      <c r="B7848" s="84" t="s">
        <v>2496</v>
      </c>
      <c r="C7848" s="84" t="s">
        <v>2491</v>
      </c>
      <c r="D7848" s="84" t="s">
        <v>2492</v>
      </c>
      <c r="E7848" s="84" t="s">
        <v>2495</v>
      </c>
      <c r="F7848" s="84" t="s">
        <v>27</v>
      </c>
      <c r="G7848" s="77">
        <v>328227.88</v>
      </c>
      <c r="H7848" s="77">
        <v>243031.84</v>
      </c>
      <c r="I7848" s="77">
        <v>85196.040000000008</v>
      </c>
      <c r="J7848" s="77">
        <v>1.39</v>
      </c>
      <c r="K7848" s="58"/>
      <c r="L7848" s="59" t="s">
        <v>3372</v>
      </c>
      <c r="M7848" s="20">
        <f>Таблица4[[#This Row],[Поступления]]/Таблица4[[#This Row],[Начисления]]</f>
        <v>0.74043630906673741</v>
      </c>
    </row>
    <row r="7849" spans="1:13" ht="15">
      <c r="A7849" s="56" t="s">
        <v>11497</v>
      </c>
      <c r="B7849" s="84" t="s">
        <v>2497</v>
      </c>
      <c r="C7849" s="84" t="s">
        <v>2491</v>
      </c>
      <c r="D7849" s="84" t="s">
        <v>2492</v>
      </c>
      <c r="E7849" s="84" t="s">
        <v>1068</v>
      </c>
      <c r="F7849" s="84" t="s">
        <v>18</v>
      </c>
      <c r="G7849" s="77">
        <v>109072.72</v>
      </c>
      <c r="H7849" s="77">
        <v>60609.45</v>
      </c>
      <c r="I7849" s="77">
        <v>48463.270000000004</v>
      </c>
      <c r="J7849" s="77">
        <v>0.51</v>
      </c>
      <c r="K7849" s="58"/>
      <c r="L7849" s="59" t="s">
        <v>3372</v>
      </c>
      <c r="M7849" s="20">
        <f>Таблица4[[#This Row],[Поступления]]/Таблица4[[#This Row],[Начисления]]</f>
        <v>0.55567927525782801</v>
      </c>
    </row>
    <row r="7850" spans="1:13" ht="15">
      <c r="A7850" s="56" t="s">
        <v>11498</v>
      </c>
      <c r="B7850" s="84" t="s">
        <v>2497</v>
      </c>
      <c r="C7850" s="84" t="s">
        <v>2491</v>
      </c>
      <c r="D7850" s="84" t="s">
        <v>2492</v>
      </c>
      <c r="E7850" s="84" t="s">
        <v>1068</v>
      </c>
      <c r="F7850" s="84" t="s">
        <v>42</v>
      </c>
      <c r="G7850" s="77">
        <v>110631.42</v>
      </c>
      <c r="H7850" s="77">
        <v>82445.78</v>
      </c>
      <c r="I7850" s="77">
        <v>28185.64</v>
      </c>
      <c r="J7850" s="77">
        <v>456.61</v>
      </c>
      <c r="K7850" s="58"/>
      <c r="L7850" s="59" t="s">
        <v>3372</v>
      </c>
      <c r="M7850" s="20">
        <f>Таблица4[[#This Row],[Поступления]]/Таблица4[[#This Row],[Начисления]]</f>
        <v>0.74522933900694754</v>
      </c>
    </row>
    <row r="7851" spans="1:13" ht="15">
      <c r="A7851" s="56" t="s">
        <v>11499</v>
      </c>
      <c r="B7851" s="84" t="s">
        <v>2498</v>
      </c>
      <c r="C7851" s="84" t="s">
        <v>2491</v>
      </c>
      <c r="D7851" s="84" t="s">
        <v>2492</v>
      </c>
      <c r="E7851" s="84" t="s">
        <v>1423</v>
      </c>
      <c r="F7851" s="84" t="s">
        <v>71</v>
      </c>
      <c r="G7851" s="77">
        <v>115897.87</v>
      </c>
      <c r="H7851" s="77">
        <v>54652.11</v>
      </c>
      <c r="I7851" s="77">
        <v>61245.759999999995</v>
      </c>
      <c r="J7851" s="77">
        <v>301.89999999999998</v>
      </c>
      <c r="K7851" s="58"/>
      <c r="L7851" s="59" t="s">
        <v>3372</v>
      </c>
      <c r="M7851" s="20">
        <f>Таблица4[[#This Row],[Поступления]]/Таблица4[[#This Row],[Начисления]]</f>
        <v>0.47155405013051582</v>
      </c>
    </row>
    <row r="7852" spans="1:13" ht="15">
      <c r="A7852" s="56" t="s">
        <v>11500</v>
      </c>
      <c r="B7852" s="84" t="s">
        <v>2498</v>
      </c>
      <c r="C7852" s="84" t="s">
        <v>2491</v>
      </c>
      <c r="D7852" s="84" t="s">
        <v>2492</v>
      </c>
      <c r="E7852" s="84" t="s">
        <v>1423</v>
      </c>
      <c r="F7852" s="84" t="s">
        <v>72</v>
      </c>
      <c r="G7852" s="77">
        <v>160644.98000000001</v>
      </c>
      <c r="H7852" s="77">
        <v>80009.710000000006</v>
      </c>
      <c r="I7852" s="77">
        <v>80635.27</v>
      </c>
      <c r="J7852" s="77">
        <v>0</v>
      </c>
      <c r="K7852" s="58"/>
      <c r="L7852" s="59" t="s">
        <v>3373</v>
      </c>
      <c r="M7852" s="20">
        <f>Таблица4[[#This Row],[Поступления]]/Таблица4[[#This Row],[Начисления]]</f>
        <v>0.49805297370636792</v>
      </c>
    </row>
    <row r="7853" spans="1:13" ht="15">
      <c r="A7853" s="56" t="s">
        <v>11501</v>
      </c>
      <c r="B7853" s="84" t="s">
        <v>2498</v>
      </c>
      <c r="C7853" s="84" t="s">
        <v>2491</v>
      </c>
      <c r="D7853" s="84" t="s">
        <v>2492</v>
      </c>
      <c r="E7853" s="84" t="s">
        <v>1423</v>
      </c>
      <c r="F7853" s="84" t="s">
        <v>73</v>
      </c>
      <c r="G7853" s="77">
        <v>158954.41</v>
      </c>
      <c r="H7853" s="77">
        <v>151172.82</v>
      </c>
      <c r="I7853" s="77">
        <v>7781.5899999999965</v>
      </c>
      <c r="J7853" s="77">
        <v>0</v>
      </c>
      <c r="K7853" s="58"/>
      <c r="L7853" s="59" t="s">
        <v>3373</v>
      </c>
      <c r="M7853" s="20">
        <f>Таблица4[[#This Row],[Поступления]]/Таблица4[[#This Row],[Начисления]]</f>
        <v>0.95104514558608344</v>
      </c>
    </row>
    <row r="7854" spans="1:13" ht="15">
      <c r="A7854" s="56" t="s">
        <v>11502</v>
      </c>
      <c r="B7854" s="84" t="s">
        <v>2498</v>
      </c>
      <c r="C7854" s="84" t="s">
        <v>2491</v>
      </c>
      <c r="D7854" s="84" t="s">
        <v>2492</v>
      </c>
      <c r="E7854" s="84" t="s">
        <v>1423</v>
      </c>
      <c r="F7854" s="84" t="s">
        <v>10</v>
      </c>
      <c r="G7854" s="77">
        <v>157044.43</v>
      </c>
      <c r="H7854" s="77">
        <v>125386.27</v>
      </c>
      <c r="I7854" s="77">
        <v>31658.159999999989</v>
      </c>
      <c r="J7854" s="77">
        <v>181.8</v>
      </c>
      <c r="K7854" s="58"/>
      <c r="L7854" s="59" t="s">
        <v>3372</v>
      </c>
      <c r="M7854" s="20">
        <f>Таблица4[[#This Row],[Поступления]]/Таблица4[[#This Row],[Начисления]]</f>
        <v>0.79841271670698544</v>
      </c>
    </row>
    <row r="7855" spans="1:13" ht="15">
      <c r="A7855" s="61" t="s">
        <v>11503</v>
      </c>
      <c r="B7855" s="85" t="s">
        <v>2498</v>
      </c>
      <c r="C7855" s="85" t="s">
        <v>2491</v>
      </c>
      <c r="D7855" s="85" t="s">
        <v>2492</v>
      </c>
      <c r="E7855" s="85" t="s">
        <v>1423</v>
      </c>
      <c r="F7855" s="85" t="s">
        <v>12</v>
      </c>
      <c r="G7855" s="79">
        <v>189735.53</v>
      </c>
      <c r="H7855" s="79">
        <v>150094.51</v>
      </c>
      <c r="I7855" s="79">
        <v>39641.01999999999</v>
      </c>
      <c r="J7855" s="79">
        <v>175.7</v>
      </c>
      <c r="K7855" s="63"/>
      <c r="L7855" s="64" t="s">
        <v>3372</v>
      </c>
      <c r="M7855" s="16">
        <f>Таблица4[[#This Row],[Поступления]]/Таблица4[[#This Row],[Начисления]]</f>
        <v>0.79107223618054046</v>
      </c>
    </row>
    <row r="7856" spans="1:13" ht="15">
      <c r="A7856" s="56" t="s">
        <v>11504</v>
      </c>
      <c r="B7856" s="84" t="s">
        <v>2498</v>
      </c>
      <c r="C7856" s="84" t="s">
        <v>2491</v>
      </c>
      <c r="D7856" s="84" t="s">
        <v>2492</v>
      </c>
      <c r="E7856" s="84" t="s">
        <v>1423</v>
      </c>
      <c r="F7856" s="84" t="s">
        <v>148</v>
      </c>
      <c r="G7856" s="77">
        <v>156693.01</v>
      </c>
      <c r="H7856" s="77">
        <v>108025.28</v>
      </c>
      <c r="I7856" s="77">
        <v>48667.73000000001</v>
      </c>
      <c r="J7856" s="77">
        <v>2.1</v>
      </c>
      <c r="K7856" s="58"/>
      <c r="L7856" s="59" t="s">
        <v>3373</v>
      </c>
      <c r="M7856" s="20">
        <f>Таблица4[[#This Row],[Поступления]]/Таблица4[[#This Row],[Начисления]]</f>
        <v>0.68940714075248155</v>
      </c>
    </row>
    <row r="7857" spans="1:13" ht="15">
      <c r="A7857" s="56" t="s">
        <v>11505</v>
      </c>
      <c r="B7857" s="84" t="s">
        <v>2498</v>
      </c>
      <c r="C7857" s="84" t="s">
        <v>2491</v>
      </c>
      <c r="D7857" s="84" t="s">
        <v>2492</v>
      </c>
      <c r="E7857" s="84" t="s">
        <v>1423</v>
      </c>
      <c r="F7857" s="84" t="s">
        <v>231</v>
      </c>
      <c r="G7857" s="77">
        <v>81606.91</v>
      </c>
      <c r="H7857" s="77">
        <v>72639.7</v>
      </c>
      <c r="I7857" s="77">
        <v>8967.2100000000064</v>
      </c>
      <c r="J7857" s="77">
        <v>0</v>
      </c>
      <c r="K7857" s="58"/>
      <c r="L7857" s="59" t="s">
        <v>3372</v>
      </c>
      <c r="M7857" s="20">
        <f>Таблица4[[#This Row],[Поступления]]/Таблица4[[#This Row],[Начисления]]</f>
        <v>0.89011702562932471</v>
      </c>
    </row>
    <row r="7858" spans="1:13" ht="15">
      <c r="A7858" s="61" t="s">
        <v>11506</v>
      </c>
      <c r="B7858" s="85" t="s">
        <v>2499</v>
      </c>
      <c r="C7858" s="85" t="s">
        <v>2491</v>
      </c>
      <c r="D7858" s="85" t="s">
        <v>2492</v>
      </c>
      <c r="E7858" s="85" t="s">
        <v>1287</v>
      </c>
      <c r="F7858" s="85" t="s">
        <v>24</v>
      </c>
      <c r="G7858" s="79">
        <v>59146.84</v>
      </c>
      <c r="H7858" s="79">
        <v>17327.72</v>
      </c>
      <c r="I7858" s="79">
        <v>41819.119999999995</v>
      </c>
      <c r="J7858" s="79">
        <v>0.2</v>
      </c>
      <c r="K7858" s="63"/>
      <c r="L7858" s="64" t="s">
        <v>3372</v>
      </c>
      <c r="M7858" s="16">
        <f>Таблица4[[#This Row],[Поступления]]/Таблица4[[#This Row],[Начисления]]</f>
        <v>0.29296104407268425</v>
      </c>
    </row>
    <row r="7859" spans="1:13" ht="15">
      <c r="A7859" s="61" t="s">
        <v>11507</v>
      </c>
      <c r="B7859" s="85" t="s">
        <v>2499</v>
      </c>
      <c r="C7859" s="85" t="s">
        <v>2491</v>
      </c>
      <c r="D7859" s="85" t="s">
        <v>2492</v>
      </c>
      <c r="E7859" s="85" t="s">
        <v>1287</v>
      </c>
      <c r="F7859" s="85" t="s">
        <v>28</v>
      </c>
      <c r="G7859" s="79">
        <v>86349.05</v>
      </c>
      <c r="H7859" s="79">
        <v>68860.509999999995</v>
      </c>
      <c r="I7859" s="79">
        <v>17488.540000000008</v>
      </c>
      <c r="J7859" s="79">
        <v>0</v>
      </c>
      <c r="K7859" s="63"/>
      <c r="L7859" s="64" t="s">
        <v>3372</v>
      </c>
      <c r="M7859" s="16">
        <f>Таблица4[[#This Row],[Поступления]]/Таблица4[[#This Row],[Начисления]]</f>
        <v>0.79746690901637007</v>
      </c>
    </row>
    <row r="7860" spans="1:13" ht="15">
      <c r="A7860" s="61" t="s">
        <v>11508</v>
      </c>
      <c r="B7860" s="85" t="s">
        <v>2499</v>
      </c>
      <c r="C7860" s="85" t="s">
        <v>2491</v>
      </c>
      <c r="D7860" s="85" t="s">
        <v>2492</v>
      </c>
      <c r="E7860" s="85" t="s">
        <v>1287</v>
      </c>
      <c r="F7860" s="85" t="s">
        <v>105</v>
      </c>
      <c r="G7860" s="79">
        <v>58290.63</v>
      </c>
      <c r="H7860" s="79">
        <v>24184.78</v>
      </c>
      <c r="I7860" s="79">
        <v>34105.85</v>
      </c>
      <c r="J7860" s="79">
        <v>0</v>
      </c>
      <c r="K7860" s="63"/>
      <c r="L7860" s="64" t="s">
        <v>3372</v>
      </c>
      <c r="M7860" s="16">
        <f>Таблица4[[#This Row],[Поступления]]/Таблица4[[#This Row],[Начисления]]</f>
        <v>0.41489995905002225</v>
      </c>
    </row>
    <row r="7861" spans="1:13" ht="15">
      <c r="A7861" s="61" t="s">
        <v>11509</v>
      </c>
      <c r="B7861" s="85" t="s">
        <v>2499</v>
      </c>
      <c r="C7861" s="85" t="s">
        <v>2491</v>
      </c>
      <c r="D7861" s="85" t="s">
        <v>2492</v>
      </c>
      <c r="E7861" s="85" t="s">
        <v>1287</v>
      </c>
      <c r="F7861" s="85" t="s">
        <v>32</v>
      </c>
      <c r="G7861" s="79">
        <v>158251.92000000001</v>
      </c>
      <c r="H7861" s="79">
        <v>124328.25</v>
      </c>
      <c r="I7861" s="79">
        <v>33923.670000000013</v>
      </c>
      <c r="J7861" s="79">
        <v>1.03</v>
      </c>
      <c r="K7861" s="63"/>
      <c r="L7861" s="64" t="s">
        <v>3372</v>
      </c>
      <c r="M7861" s="16">
        <f>Таблица4[[#This Row],[Поступления]]/Таблица4[[#This Row],[Начисления]]</f>
        <v>0.78563501788793455</v>
      </c>
    </row>
    <row r="7862" spans="1:13" ht="15">
      <c r="A7862" s="56" t="s">
        <v>11510</v>
      </c>
      <c r="B7862" s="84" t="s">
        <v>2499</v>
      </c>
      <c r="C7862" s="84" t="s">
        <v>2491</v>
      </c>
      <c r="D7862" s="84" t="s">
        <v>2492</v>
      </c>
      <c r="E7862" s="84" t="s">
        <v>1287</v>
      </c>
      <c r="F7862" s="84" t="s">
        <v>33</v>
      </c>
      <c r="G7862" s="77">
        <v>154541.42000000001</v>
      </c>
      <c r="H7862" s="77">
        <v>135116.04</v>
      </c>
      <c r="I7862" s="77">
        <v>19425.380000000005</v>
      </c>
      <c r="J7862" s="77">
        <v>4.91</v>
      </c>
      <c r="K7862" s="58"/>
      <c r="L7862" s="59" t="s">
        <v>3372</v>
      </c>
      <c r="M7862" s="20">
        <f>Таблица4[[#This Row],[Поступления]]/Таблица4[[#This Row],[Начисления]]</f>
        <v>0.87430308327696227</v>
      </c>
    </row>
    <row r="7863" spans="1:13" ht="15">
      <c r="A7863" s="56" t="s">
        <v>11511</v>
      </c>
      <c r="B7863" s="84" t="s">
        <v>2499</v>
      </c>
      <c r="C7863" s="84" t="s">
        <v>2491</v>
      </c>
      <c r="D7863" s="84" t="s">
        <v>2492</v>
      </c>
      <c r="E7863" s="84" t="s">
        <v>1287</v>
      </c>
      <c r="F7863" s="84" t="s">
        <v>29</v>
      </c>
      <c r="G7863" s="77">
        <v>157790.82999999999</v>
      </c>
      <c r="H7863" s="77">
        <v>115763.55</v>
      </c>
      <c r="I7863" s="77">
        <v>42027.279999999984</v>
      </c>
      <c r="J7863" s="77">
        <v>0</v>
      </c>
      <c r="K7863" s="58"/>
      <c r="L7863" s="59" t="s">
        <v>3372</v>
      </c>
      <c r="M7863" s="20">
        <f>Таблица4[[#This Row],[Поступления]]/Таблица4[[#This Row],[Начисления]]</f>
        <v>0.73365194922924237</v>
      </c>
    </row>
    <row r="7864" spans="1:13" ht="15">
      <c r="A7864" s="56" t="s">
        <v>11512</v>
      </c>
      <c r="B7864" s="84" t="s">
        <v>2499</v>
      </c>
      <c r="C7864" s="84" t="s">
        <v>2491</v>
      </c>
      <c r="D7864" s="84" t="s">
        <v>2492</v>
      </c>
      <c r="E7864" s="84" t="s">
        <v>1287</v>
      </c>
      <c r="F7864" s="84" t="s">
        <v>71</v>
      </c>
      <c r="G7864" s="77">
        <v>56556.15</v>
      </c>
      <c r="H7864" s="77">
        <v>49326.9</v>
      </c>
      <c r="I7864" s="77">
        <v>7229.25</v>
      </c>
      <c r="J7864" s="77">
        <v>0.4</v>
      </c>
      <c r="K7864" s="58"/>
      <c r="L7864" s="59" t="s">
        <v>3372</v>
      </c>
      <c r="M7864" s="20">
        <f>Таблица4[[#This Row],[Поступления]]/Таблица4[[#This Row],[Начисления]]</f>
        <v>0.87217570502942654</v>
      </c>
    </row>
    <row r="7865" spans="1:13" ht="15">
      <c r="A7865" s="56" t="s">
        <v>11513</v>
      </c>
      <c r="B7865" s="84" t="s">
        <v>2499</v>
      </c>
      <c r="C7865" s="84" t="s">
        <v>2491</v>
      </c>
      <c r="D7865" s="84" t="s">
        <v>2492</v>
      </c>
      <c r="E7865" s="84" t="s">
        <v>1287</v>
      </c>
      <c r="F7865" s="84" t="s">
        <v>72</v>
      </c>
      <c r="G7865" s="77">
        <v>59542.03</v>
      </c>
      <c r="H7865" s="77">
        <v>51477.3</v>
      </c>
      <c r="I7865" s="77">
        <v>8064.7299999999959</v>
      </c>
      <c r="J7865" s="77">
        <v>194</v>
      </c>
      <c r="K7865" s="58"/>
      <c r="L7865" s="59" t="s">
        <v>3372</v>
      </c>
      <c r="M7865" s="20">
        <f>Таблица4[[#This Row],[Поступления]]/Таблица4[[#This Row],[Начисления]]</f>
        <v>0.86455399656343601</v>
      </c>
    </row>
    <row r="7866" spans="1:13" ht="15">
      <c r="A7866" s="56" t="s">
        <v>11514</v>
      </c>
      <c r="B7866" s="84" t="s">
        <v>2499</v>
      </c>
      <c r="C7866" s="84" t="s">
        <v>2491</v>
      </c>
      <c r="D7866" s="84" t="s">
        <v>2492</v>
      </c>
      <c r="E7866" s="84" t="s">
        <v>1287</v>
      </c>
      <c r="F7866" s="84" t="s">
        <v>73</v>
      </c>
      <c r="G7866" s="77">
        <v>57214.87</v>
      </c>
      <c r="H7866" s="77">
        <v>27378.79</v>
      </c>
      <c r="I7866" s="77">
        <v>29836.080000000002</v>
      </c>
      <c r="J7866" s="77">
        <v>0</v>
      </c>
      <c r="K7866" s="58"/>
      <c r="L7866" s="59" t="s">
        <v>3372</v>
      </c>
      <c r="M7866" s="20">
        <f>Таблица4[[#This Row],[Поступления]]/Таблица4[[#This Row],[Начисления]]</f>
        <v>0.47852577485538289</v>
      </c>
    </row>
    <row r="7867" spans="1:13" ht="15">
      <c r="A7867" s="61" t="s">
        <v>11515</v>
      </c>
      <c r="B7867" s="85" t="s">
        <v>2499</v>
      </c>
      <c r="C7867" s="85" t="s">
        <v>2491</v>
      </c>
      <c r="D7867" s="85" t="s">
        <v>2492</v>
      </c>
      <c r="E7867" s="85" t="s">
        <v>1287</v>
      </c>
      <c r="F7867" s="85" t="s">
        <v>12</v>
      </c>
      <c r="G7867" s="79">
        <v>147735.51</v>
      </c>
      <c r="H7867" s="79">
        <v>129024.4</v>
      </c>
      <c r="I7867" s="79">
        <v>18711.110000000015</v>
      </c>
      <c r="J7867" s="79">
        <v>2.36</v>
      </c>
      <c r="K7867" s="63"/>
      <c r="L7867" s="64" t="s">
        <v>3372</v>
      </c>
      <c r="M7867" s="16">
        <f>Таблица4[[#This Row],[Поступления]]/Таблица4[[#This Row],[Начисления]]</f>
        <v>0.87334724061940139</v>
      </c>
    </row>
    <row r="7868" spans="1:13" ht="15">
      <c r="A7868" s="56" t="s">
        <v>11516</v>
      </c>
      <c r="B7868" s="84" t="s">
        <v>2499</v>
      </c>
      <c r="C7868" s="84" t="s">
        <v>2491</v>
      </c>
      <c r="D7868" s="84" t="s">
        <v>2492</v>
      </c>
      <c r="E7868" s="84" t="s">
        <v>1287</v>
      </c>
      <c r="F7868" s="84" t="s">
        <v>38</v>
      </c>
      <c r="G7868" s="77">
        <v>157647.19</v>
      </c>
      <c r="H7868" s="77">
        <v>157499.29999999999</v>
      </c>
      <c r="I7868" s="77">
        <v>147.89000000001397</v>
      </c>
      <c r="J7868" s="77">
        <v>0.38</v>
      </c>
      <c r="K7868" s="58"/>
      <c r="L7868" s="59" t="s">
        <v>3372</v>
      </c>
      <c r="M7868" s="20">
        <f>Таблица4[[#This Row],[Поступления]]/Таблица4[[#This Row],[Начисления]]</f>
        <v>0.99906189257163402</v>
      </c>
    </row>
    <row r="7869" spans="1:13" ht="15">
      <c r="A7869" s="56" t="s">
        <v>11517</v>
      </c>
      <c r="B7869" s="84" t="s">
        <v>2499</v>
      </c>
      <c r="C7869" s="84" t="s">
        <v>2491</v>
      </c>
      <c r="D7869" s="84" t="s">
        <v>2492</v>
      </c>
      <c r="E7869" s="84" t="s">
        <v>1287</v>
      </c>
      <c r="F7869" s="84" t="s">
        <v>39</v>
      </c>
      <c r="G7869" s="77">
        <v>171666.46</v>
      </c>
      <c r="H7869" s="77">
        <v>144194.96</v>
      </c>
      <c r="I7869" s="77">
        <v>27471.5</v>
      </c>
      <c r="J7869" s="77">
        <v>1.85</v>
      </c>
      <c r="K7869" s="58"/>
      <c r="L7869" s="59" t="s">
        <v>3372</v>
      </c>
      <c r="M7869" s="20">
        <f>Таблица4[[#This Row],[Поступления]]/Таблица4[[#This Row],[Начисления]]</f>
        <v>0.83997165200470725</v>
      </c>
    </row>
    <row r="7870" spans="1:13" ht="15">
      <c r="A7870" s="61" t="s">
        <v>11518</v>
      </c>
      <c r="B7870" s="85" t="s">
        <v>2501</v>
      </c>
      <c r="C7870" s="85" t="s">
        <v>2491</v>
      </c>
      <c r="D7870" s="85" t="s">
        <v>2492</v>
      </c>
      <c r="E7870" s="85" t="s">
        <v>2500</v>
      </c>
      <c r="F7870" s="85" t="s">
        <v>180</v>
      </c>
      <c r="G7870" s="79">
        <v>271793.27</v>
      </c>
      <c r="H7870" s="79">
        <v>210681.7</v>
      </c>
      <c r="I7870" s="79">
        <v>61111.570000000007</v>
      </c>
      <c r="J7870" s="79">
        <v>337.25</v>
      </c>
      <c r="K7870" s="63"/>
      <c r="L7870" s="64" t="s">
        <v>3372</v>
      </c>
      <c r="M7870" s="16">
        <f>Таблица4[[#This Row],[Поступления]]/Таблица4[[#This Row],[Начисления]]</f>
        <v>0.77515421923434669</v>
      </c>
    </row>
    <row r="7871" spans="1:13" ht="15">
      <c r="A7871" s="56" t="s">
        <v>11519</v>
      </c>
      <c r="B7871" s="84" t="s">
        <v>2502</v>
      </c>
      <c r="C7871" s="84" t="s">
        <v>2491</v>
      </c>
      <c r="D7871" s="84" t="s">
        <v>2492</v>
      </c>
      <c r="E7871" s="84" t="s">
        <v>992</v>
      </c>
      <c r="F7871" s="84" t="s">
        <v>32</v>
      </c>
      <c r="G7871" s="77">
        <v>116932.54</v>
      </c>
      <c r="H7871" s="77">
        <v>95164.479999999996</v>
      </c>
      <c r="I7871" s="77">
        <v>21768.059999999998</v>
      </c>
      <c r="J7871" s="77">
        <v>2.2599999999999998</v>
      </c>
      <c r="K7871" s="58"/>
      <c r="L7871" s="59" t="s">
        <v>3372</v>
      </c>
      <c r="M7871" s="20">
        <f>Таблица4[[#This Row],[Поступления]]/Таблица4[[#This Row],[Начисления]]</f>
        <v>0.81384086927385657</v>
      </c>
    </row>
    <row r="7872" spans="1:13" ht="15">
      <c r="A7872" s="61" t="s">
        <v>11520</v>
      </c>
      <c r="B7872" s="85" t="s">
        <v>2502</v>
      </c>
      <c r="C7872" s="85" t="s">
        <v>2491</v>
      </c>
      <c r="D7872" s="85" t="s">
        <v>2492</v>
      </c>
      <c r="E7872" s="85" t="s">
        <v>992</v>
      </c>
      <c r="F7872" s="85" t="s">
        <v>124</v>
      </c>
      <c r="G7872" s="79">
        <v>118754.77</v>
      </c>
      <c r="H7872" s="79">
        <v>89640.92</v>
      </c>
      <c r="I7872" s="79">
        <v>29113.850000000006</v>
      </c>
      <c r="J7872" s="79">
        <v>0</v>
      </c>
      <c r="K7872" s="63"/>
      <c r="L7872" s="64" t="s">
        <v>3372</v>
      </c>
      <c r="M7872" s="16">
        <f>Таблица4[[#This Row],[Поступления]]/Таблица4[[#This Row],[Начисления]]</f>
        <v>0.7548405845087317</v>
      </c>
    </row>
    <row r="7873" spans="1:13" ht="15">
      <c r="A7873" s="61" t="s">
        <v>11521</v>
      </c>
      <c r="B7873" s="85" t="s">
        <v>2502</v>
      </c>
      <c r="C7873" s="85" t="s">
        <v>2491</v>
      </c>
      <c r="D7873" s="85" t="s">
        <v>2492</v>
      </c>
      <c r="E7873" s="85" t="s">
        <v>992</v>
      </c>
      <c r="F7873" s="85" t="s">
        <v>185</v>
      </c>
      <c r="G7873" s="79">
        <v>121169.82</v>
      </c>
      <c r="H7873" s="79">
        <v>84087.37</v>
      </c>
      <c r="I7873" s="79">
        <v>37082.450000000012</v>
      </c>
      <c r="J7873" s="79">
        <v>0.36</v>
      </c>
      <c r="K7873" s="63"/>
      <c r="L7873" s="64" t="s">
        <v>3372</v>
      </c>
      <c r="M7873" s="16">
        <f>Таблица4[[#This Row],[Поступления]]/Таблица4[[#This Row],[Начисления]]</f>
        <v>0.69396298517238031</v>
      </c>
    </row>
    <row r="7874" spans="1:13" ht="15">
      <c r="A7874" s="61" t="s">
        <v>11522</v>
      </c>
      <c r="B7874" s="85" t="s">
        <v>2502</v>
      </c>
      <c r="C7874" s="85" t="s">
        <v>2491</v>
      </c>
      <c r="D7874" s="85" t="s">
        <v>2492</v>
      </c>
      <c r="E7874" s="85" t="s">
        <v>992</v>
      </c>
      <c r="F7874" s="85" t="s">
        <v>143</v>
      </c>
      <c r="G7874" s="79">
        <v>70563.509999999995</v>
      </c>
      <c r="H7874" s="79">
        <v>44304.29</v>
      </c>
      <c r="I7874" s="79">
        <v>26259.219999999994</v>
      </c>
      <c r="J7874" s="79">
        <v>1.55</v>
      </c>
      <c r="K7874" s="63"/>
      <c r="L7874" s="64" t="s">
        <v>3372</v>
      </c>
      <c r="M7874" s="16">
        <f>Таблица4[[#This Row],[Поступления]]/Таблица4[[#This Row],[Начисления]]</f>
        <v>0.6278640334076353</v>
      </c>
    </row>
    <row r="7875" spans="1:13" ht="15">
      <c r="A7875" s="61" t="s">
        <v>11523</v>
      </c>
      <c r="B7875" s="85" t="s">
        <v>2502</v>
      </c>
      <c r="C7875" s="85" t="s">
        <v>2491</v>
      </c>
      <c r="D7875" s="85" t="s">
        <v>2492</v>
      </c>
      <c r="E7875" s="85" t="s">
        <v>992</v>
      </c>
      <c r="F7875" s="85" t="s">
        <v>26</v>
      </c>
      <c r="G7875" s="79">
        <v>124967.93</v>
      </c>
      <c r="H7875" s="79">
        <v>84305.76</v>
      </c>
      <c r="I7875" s="79">
        <v>40662.17</v>
      </c>
      <c r="J7875" s="79">
        <v>0.54</v>
      </c>
      <c r="K7875" s="63"/>
      <c r="L7875" s="64" t="s">
        <v>3372</v>
      </c>
      <c r="M7875" s="16">
        <f>Таблица4[[#This Row],[Поступления]]/Таблица4[[#This Row],[Начисления]]</f>
        <v>0.6746191602917645</v>
      </c>
    </row>
    <row r="7876" spans="1:13" ht="15">
      <c r="A7876" s="61" t="s">
        <v>11524</v>
      </c>
      <c r="B7876" s="85" t="s">
        <v>2502</v>
      </c>
      <c r="C7876" s="85" t="s">
        <v>2491</v>
      </c>
      <c r="D7876" s="85" t="s">
        <v>2492</v>
      </c>
      <c r="E7876" s="85" t="s">
        <v>992</v>
      </c>
      <c r="F7876" s="85" t="s">
        <v>144</v>
      </c>
      <c r="G7876" s="79">
        <v>69377.8</v>
      </c>
      <c r="H7876" s="79">
        <v>66003.72</v>
      </c>
      <c r="I7876" s="79">
        <v>3374.0800000000017</v>
      </c>
      <c r="J7876" s="79">
        <v>7.0000000000000007E-2</v>
      </c>
      <c r="K7876" s="63"/>
      <c r="L7876" s="64" t="s">
        <v>3372</v>
      </c>
      <c r="M7876" s="16">
        <f>Таблица4[[#This Row],[Поступления]]/Таблица4[[#This Row],[Начисления]]</f>
        <v>0.95136657547515202</v>
      </c>
    </row>
    <row r="7877" spans="1:13" ht="15">
      <c r="A7877" s="61" t="s">
        <v>11525</v>
      </c>
      <c r="B7877" s="85" t="s">
        <v>2502</v>
      </c>
      <c r="C7877" s="85" t="s">
        <v>2491</v>
      </c>
      <c r="D7877" s="85" t="s">
        <v>2492</v>
      </c>
      <c r="E7877" s="85" t="s">
        <v>992</v>
      </c>
      <c r="F7877" s="85" t="s">
        <v>81</v>
      </c>
      <c r="G7877" s="79">
        <v>85997.77</v>
      </c>
      <c r="H7877" s="79">
        <v>72667.53</v>
      </c>
      <c r="I7877" s="79">
        <v>13330.240000000005</v>
      </c>
      <c r="J7877" s="79">
        <v>1.59</v>
      </c>
      <c r="K7877" s="63"/>
      <c r="L7877" s="64" t="s">
        <v>3372</v>
      </c>
      <c r="M7877" s="16">
        <f>Таблица4[[#This Row],[Поступления]]/Таблица4[[#This Row],[Начисления]]</f>
        <v>0.84499318993969252</v>
      </c>
    </row>
    <row r="7878" spans="1:13" ht="15">
      <c r="A7878" s="61" t="s">
        <v>11526</v>
      </c>
      <c r="B7878" s="85" t="s">
        <v>2502</v>
      </c>
      <c r="C7878" s="85" t="s">
        <v>2491</v>
      </c>
      <c r="D7878" s="85" t="s">
        <v>2492</v>
      </c>
      <c r="E7878" s="85" t="s">
        <v>992</v>
      </c>
      <c r="F7878" s="85" t="s">
        <v>230</v>
      </c>
      <c r="G7878" s="79">
        <v>123277.43</v>
      </c>
      <c r="H7878" s="79">
        <v>57747.76</v>
      </c>
      <c r="I7878" s="79">
        <v>65529.669999999991</v>
      </c>
      <c r="J7878" s="79">
        <v>1.25</v>
      </c>
      <c r="K7878" s="63"/>
      <c r="L7878" s="64" t="s">
        <v>3372</v>
      </c>
      <c r="M7878" s="16">
        <f>Таблица4[[#This Row],[Поступления]]/Таблица4[[#This Row],[Начисления]]</f>
        <v>0.46843740983244059</v>
      </c>
    </row>
    <row r="7879" spans="1:13" ht="15">
      <c r="A7879" s="61" t="s">
        <v>11527</v>
      </c>
      <c r="B7879" s="85" t="s">
        <v>2502</v>
      </c>
      <c r="C7879" s="85" t="s">
        <v>2491</v>
      </c>
      <c r="D7879" s="85" t="s">
        <v>2492</v>
      </c>
      <c r="E7879" s="85" t="s">
        <v>992</v>
      </c>
      <c r="F7879" s="85" t="s">
        <v>212</v>
      </c>
      <c r="G7879" s="79">
        <v>69114.48</v>
      </c>
      <c r="H7879" s="79">
        <v>63310.89</v>
      </c>
      <c r="I7879" s="79">
        <v>5803.5899999999965</v>
      </c>
      <c r="J7879" s="79">
        <v>0</v>
      </c>
      <c r="K7879" s="63"/>
      <c r="L7879" s="64" t="s">
        <v>3373</v>
      </c>
      <c r="M7879" s="16">
        <f>Таблица4[[#This Row],[Поступления]]/Таблица4[[#This Row],[Начисления]]</f>
        <v>0.91602931831361534</v>
      </c>
    </row>
    <row r="7880" spans="1:13" ht="15">
      <c r="A7880" s="61" t="s">
        <v>11528</v>
      </c>
      <c r="B7880" s="85" t="s">
        <v>2502</v>
      </c>
      <c r="C7880" s="85" t="s">
        <v>2491</v>
      </c>
      <c r="D7880" s="85" t="s">
        <v>2492</v>
      </c>
      <c r="E7880" s="85" t="s">
        <v>992</v>
      </c>
      <c r="F7880" s="85" t="s">
        <v>187</v>
      </c>
      <c r="G7880" s="79">
        <v>118908.49</v>
      </c>
      <c r="H7880" s="79">
        <v>60531.07</v>
      </c>
      <c r="I7880" s="79">
        <v>58377.420000000006</v>
      </c>
      <c r="J7880" s="79">
        <v>0.37</v>
      </c>
      <c r="K7880" s="63"/>
      <c r="L7880" s="64" t="s">
        <v>3372</v>
      </c>
      <c r="M7880" s="16">
        <f>Таблица4[[#This Row],[Поступления]]/Таблица4[[#This Row],[Начисления]]</f>
        <v>0.50905591350121426</v>
      </c>
    </row>
    <row r="7881" spans="1:13" ht="15">
      <c r="A7881" s="61" t="s">
        <v>11529</v>
      </c>
      <c r="B7881" s="85" t="s">
        <v>2502</v>
      </c>
      <c r="C7881" s="85" t="s">
        <v>2491</v>
      </c>
      <c r="D7881" s="85" t="s">
        <v>2492</v>
      </c>
      <c r="E7881" s="85" t="s">
        <v>992</v>
      </c>
      <c r="F7881" s="85" t="s">
        <v>188</v>
      </c>
      <c r="G7881" s="79">
        <v>88566.47</v>
      </c>
      <c r="H7881" s="79">
        <v>79424.73</v>
      </c>
      <c r="I7881" s="79">
        <v>9141.7400000000052</v>
      </c>
      <c r="J7881" s="79">
        <v>0.86</v>
      </c>
      <c r="K7881" s="63"/>
      <c r="L7881" s="64" t="s">
        <v>3372</v>
      </c>
      <c r="M7881" s="16">
        <f>Таблица4[[#This Row],[Поступления]]/Таблица4[[#This Row],[Начисления]]</f>
        <v>0.89678102785399483</v>
      </c>
    </row>
    <row r="7882" spans="1:13" ht="15">
      <c r="A7882" s="61" t="s">
        <v>11530</v>
      </c>
      <c r="B7882" s="85" t="s">
        <v>2502</v>
      </c>
      <c r="C7882" s="85" t="s">
        <v>2491</v>
      </c>
      <c r="D7882" s="85" t="s">
        <v>2492</v>
      </c>
      <c r="E7882" s="85" t="s">
        <v>992</v>
      </c>
      <c r="F7882" s="85" t="s">
        <v>145</v>
      </c>
      <c r="G7882" s="79">
        <v>122706.67</v>
      </c>
      <c r="H7882" s="79">
        <v>81533.19</v>
      </c>
      <c r="I7882" s="79">
        <v>41173.479999999996</v>
      </c>
      <c r="J7882" s="79">
        <v>0</v>
      </c>
      <c r="K7882" s="63"/>
      <c r="L7882" s="64" t="s">
        <v>3372</v>
      </c>
      <c r="M7882" s="16">
        <f>Таблица4[[#This Row],[Поступления]]/Таблица4[[#This Row],[Начисления]]</f>
        <v>0.66445605605628455</v>
      </c>
    </row>
    <row r="7883" spans="1:13" ht="15">
      <c r="A7883" s="61" t="s">
        <v>11531</v>
      </c>
      <c r="B7883" s="85" t="s">
        <v>2502</v>
      </c>
      <c r="C7883" s="85" t="s">
        <v>2491</v>
      </c>
      <c r="D7883" s="85" t="s">
        <v>2492</v>
      </c>
      <c r="E7883" s="85" t="s">
        <v>992</v>
      </c>
      <c r="F7883" s="85" t="s">
        <v>146</v>
      </c>
      <c r="G7883" s="79">
        <v>126241.53</v>
      </c>
      <c r="H7883" s="79">
        <v>82443.08</v>
      </c>
      <c r="I7883" s="79">
        <v>43798.45</v>
      </c>
      <c r="J7883" s="79">
        <v>1.68</v>
      </c>
      <c r="K7883" s="63"/>
      <c r="L7883" s="64" t="s">
        <v>3372</v>
      </c>
      <c r="M7883" s="16">
        <f>Таблица4[[#This Row],[Поступления]]/Таблица4[[#This Row],[Начисления]]</f>
        <v>0.65305830814946553</v>
      </c>
    </row>
    <row r="7884" spans="1:13" ht="15">
      <c r="A7884" s="56" t="s">
        <v>11532</v>
      </c>
      <c r="B7884" s="84" t="s">
        <v>2502</v>
      </c>
      <c r="C7884" s="84" t="s">
        <v>2491</v>
      </c>
      <c r="D7884" s="84" t="s">
        <v>2492</v>
      </c>
      <c r="E7884" s="84" t="s">
        <v>992</v>
      </c>
      <c r="F7884" s="84" t="s">
        <v>217</v>
      </c>
      <c r="G7884" s="79">
        <v>124419.3</v>
      </c>
      <c r="H7884" s="79">
        <v>119848.73</v>
      </c>
      <c r="I7884" s="79">
        <v>4570.570000000007</v>
      </c>
      <c r="J7884" s="79">
        <v>0.61</v>
      </c>
      <c r="K7884" s="58"/>
      <c r="L7884" s="59" t="s">
        <v>3372</v>
      </c>
      <c r="M7884" s="16">
        <f>Таблица4[[#This Row],[Поступления]]/Таблица4[[#This Row],[Начисления]]</f>
        <v>0.96326478287532558</v>
      </c>
    </row>
    <row r="7885" spans="1:13" ht="15">
      <c r="A7885" s="56" t="s">
        <v>11533</v>
      </c>
      <c r="B7885" s="84" t="s">
        <v>2502</v>
      </c>
      <c r="C7885" s="84" t="s">
        <v>2491</v>
      </c>
      <c r="D7885" s="84" t="s">
        <v>2492</v>
      </c>
      <c r="E7885" s="84" t="s">
        <v>992</v>
      </c>
      <c r="F7885" s="84" t="s">
        <v>55</v>
      </c>
      <c r="G7885" s="79">
        <v>50079.39</v>
      </c>
      <c r="H7885" s="79">
        <v>35911.699999999997</v>
      </c>
      <c r="I7885" s="79">
        <v>14167.690000000002</v>
      </c>
      <c r="J7885" s="79">
        <v>0</v>
      </c>
      <c r="K7885" s="58"/>
      <c r="L7885" s="59" t="s">
        <v>3372</v>
      </c>
      <c r="M7885" s="16">
        <f>Таблица4[[#This Row],[Поступления]]/Таблица4[[#This Row],[Начисления]]</f>
        <v>0.71709539593034177</v>
      </c>
    </row>
    <row r="7886" spans="1:13" ht="15">
      <c r="A7886" s="61" t="s">
        <v>11534</v>
      </c>
      <c r="B7886" s="85" t="s">
        <v>2504</v>
      </c>
      <c r="C7886" s="85" t="s">
        <v>2491</v>
      </c>
      <c r="D7886" s="85" t="s">
        <v>2492</v>
      </c>
      <c r="E7886" s="85" t="s">
        <v>2503</v>
      </c>
      <c r="F7886" s="85" t="s">
        <v>99</v>
      </c>
      <c r="G7886" s="79">
        <v>33657.120000000003</v>
      </c>
      <c r="H7886" s="79">
        <v>13928.37</v>
      </c>
      <c r="I7886" s="79">
        <v>19728.75</v>
      </c>
      <c r="J7886" s="79">
        <v>0</v>
      </c>
      <c r="K7886" s="63"/>
      <c r="L7886" s="64" t="s">
        <v>3372</v>
      </c>
      <c r="M7886" s="16">
        <f>Таблица4[[#This Row],[Поступления]]/Таблица4[[#This Row],[Начисления]]</f>
        <v>0.41383130820462355</v>
      </c>
    </row>
    <row r="7887" spans="1:13" ht="15">
      <c r="A7887" s="61" t="s">
        <v>11535</v>
      </c>
      <c r="B7887" s="85" t="s">
        <v>2504</v>
      </c>
      <c r="C7887" s="85" t="s">
        <v>2491</v>
      </c>
      <c r="D7887" s="85" t="s">
        <v>2492</v>
      </c>
      <c r="E7887" s="85" t="s">
        <v>2503</v>
      </c>
      <c r="F7887" s="85" t="s">
        <v>77</v>
      </c>
      <c r="G7887" s="79">
        <v>330115.8</v>
      </c>
      <c r="H7887" s="79">
        <v>171840.57</v>
      </c>
      <c r="I7887" s="79">
        <v>158275.22999999998</v>
      </c>
      <c r="J7887" s="79">
        <v>1.37</v>
      </c>
      <c r="K7887" s="63"/>
      <c r="L7887" s="64" t="s">
        <v>3373</v>
      </c>
      <c r="M7887" s="16">
        <f>Таблица4[[#This Row],[Поступления]]/Таблица4[[#This Row],[Начисления]]</f>
        <v>0.52054633555861307</v>
      </c>
    </row>
    <row r="7888" spans="1:13" ht="15">
      <c r="A7888" s="61" t="s">
        <v>11536</v>
      </c>
      <c r="B7888" s="85" t="s">
        <v>2504</v>
      </c>
      <c r="C7888" s="85" t="s">
        <v>2491</v>
      </c>
      <c r="D7888" s="85" t="s">
        <v>2492</v>
      </c>
      <c r="E7888" s="85" t="s">
        <v>2503</v>
      </c>
      <c r="F7888" s="85" t="s">
        <v>189</v>
      </c>
      <c r="G7888" s="79">
        <v>283022.21999999997</v>
      </c>
      <c r="H7888" s="79">
        <v>212067.83</v>
      </c>
      <c r="I7888" s="79">
        <v>70954.389999999985</v>
      </c>
      <c r="J7888" s="79">
        <v>2.2599999999999998</v>
      </c>
      <c r="K7888" s="63"/>
      <c r="L7888" s="64" t="s">
        <v>3372</v>
      </c>
      <c r="M7888" s="16">
        <f>Таблица4[[#This Row],[Поступления]]/Таблица4[[#This Row],[Начисления]]</f>
        <v>0.7492974579875743</v>
      </c>
    </row>
    <row r="7889" spans="1:13" ht="15">
      <c r="A7889" s="61" t="s">
        <v>11537</v>
      </c>
      <c r="B7889" s="85" t="s">
        <v>2504</v>
      </c>
      <c r="C7889" s="85" t="s">
        <v>2491</v>
      </c>
      <c r="D7889" s="85" t="s">
        <v>2492</v>
      </c>
      <c r="E7889" s="85" t="s">
        <v>2503</v>
      </c>
      <c r="F7889" s="85" t="s">
        <v>38</v>
      </c>
      <c r="G7889" s="79">
        <v>103210.56</v>
      </c>
      <c r="H7889" s="79">
        <v>86703.95</v>
      </c>
      <c r="I7889" s="79">
        <v>16506.61</v>
      </c>
      <c r="J7889" s="79">
        <v>202.26</v>
      </c>
      <c r="K7889" s="63"/>
      <c r="L7889" s="64" t="s">
        <v>3373</v>
      </c>
      <c r="M7889" s="16">
        <f>Таблица4[[#This Row],[Поступления]]/Таблица4[[#This Row],[Начисления]]</f>
        <v>0.84006859375629783</v>
      </c>
    </row>
    <row r="7890" spans="1:13" ht="15">
      <c r="A7890" s="56" t="s">
        <v>11538</v>
      </c>
      <c r="B7890" s="84" t="s">
        <v>2505</v>
      </c>
      <c r="C7890" s="84" t="s">
        <v>2491</v>
      </c>
      <c r="D7890" s="84" t="s">
        <v>2492</v>
      </c>
      <c r="E7890" s="84" t="s">
        <v>1826</v>
      </c>
      <c r="F7890" s="84" t="s">
        <v>70</v>
      </c>
      <c r="G7890" s="79">
        <v>119545.15</v>
      </c>
      <c r="H7890" s="79">
        <v>38206</v>
      </c>
      <c r="I7890" s="79">
        <v>81339.149999999994</v>
      </c>
      <c r="J7890" s="79">
        <v>0</v>
      </c>
      <c r="K7890" s="58"/>
      <c r="L7890" s="59" t="s">
        <v>3372</v>
      </c>
      <c r="M7890" s="16">
        <f>Таблица4[[#This Row],[Поступления]]/Таблица4[[#This Row],[Начисления]]</f>
        <v>0.31959473052649984</v>
      </c>
    </row>
    <row r="7891" spans="1:13" ht="15">
      <c r="A7891" s="56" t="s">
        <v>11539</v>
      </c>
      <c r="B7891" s="84" t="s">
        <v>2505</v>
      </c>
      <c r="C7891" s="84" t="s">
        <v>2491</v>
      </c>
      <c r="D7891" s="84" t="s">
        <v>2492</v>
      </c>
      <c r="E7891" s="84" t="s">
        <v>1826</v>
      </c>
      <c r="F7891" s="84" t="s">
        <v>25</v>
      </c>
      <c r="G7891" s="77">
        <v>23579.74</v>
      </c>
      <c r="H7891" s="77">
        <v>8648.52</v>
      </c>
      <c r="I7891" s="77">
        <v>14931.220000000001</v>
      </c>
      <c r="J7891" s="77">
        <v>0</v>
      </c>
      <c r="K7891" s="58"/>
      <c r="L7891" s="59" t="s">
        <v>3372</v>
      </c>
      <c r="M7891" s="20">
        <f>Таблица4[[#This Row],[Поступления]]/Таблица4[[#This Row],[Начисления]]</f>
        <v>0.3667775810929213</v>
      </c>
    </row>
    <row r="7892" spans="1:13" ht="15">
      <c r="A7892" s="56" t="s">
        <v>11540</v>
      </c>
      <c r="B7892" s="84" t="s">
        <v>2505</v>
      </c>
      <c r="C7892" s="84" t="s">
        <v>2491</v>
      </c>
      <c r="D7892" s="84" t="s">
        <v>2492</v>
      </c>
      <c r="E7892" s="84" t="s">
        <v>1826</v>
      </c>
      <c r="F7892" s="84" t="s">
        <v>512</v>
      </c>
      <c r="G7892" s="77">
        <v>28146.38</v>
      </c>
      <c r="H7892" s="77">
        <v>0</v>
      </c>
      <c r="I7892" s="77">
        <v>28146.38</v>
      </c>
      <c r="J7892" s="77">
        <v>0</v>
      </c>
      <c r="K7892" s="58"/>
      <c r="L7892" s="59" t="s">
        <v>3372</v>
      </c>
      <c r="M7892" s="20">
        <f>Таблица4[[#This Row],[Поступления]]/Таблица4[[#This Row],[Начисления]]</f>
        <v>0</v>
      </c>
    </row>
    <row r="7893" spans="1:13" ht="15">
      <c r="A7893" s="56" t="s">
        <v>11541</v>
      </c>
      <c r="B7893" s="84" t="s">
        <v>2505</v>
      </c>
      <c r="C7893" s="84" t="s">
        <v>2491</v>
      </c>
      <c r="D7893" s="84" t="s">
        <v>2492</v>
      </c>
      <c r="E7893" s="84" t="s">
        <v>1826</v>
      </c>
      <c r="F7893" s="84" t="s">
        <v>149</v>
      </c>
      <c r="G7893" s="77">
        <v>161918.37</v>
      </c>
      <c r="H7893" s="77">
        <v>118182.92</v>
      </c>
      <c r="I7893" s="77">
        <v>43735.45</v>
      </c>
      <c r="J7893" s="77">
        <v>0.62</v>
      </c>
      <c r="K7893" s="58"/>
      <c r="L7893" s="59" t="s">
        <v>3372</v>
      </c>
      <c r="M7893" s="20">
        <f>Таблица4[[#This Row],[Поступления]]/Таблица4[[#This Row],[Начисления]]</f>
        <v>0.7298919819906784</v>
      </c>
    </row>
    <row r="7894" spans="1:13" ht="15">
      <c r="A7894" s="56" t="s">
        <v>11542</v>
      </c>
      <c r="B7894" s="84" t="s">
        <v>2505</v>
      </c>
      <c r="C7894" s="84" t="s">
        <v>2491</v>
      </c>
      <c r="D7894" s="84" t="s">
        <v>2492</v>
      </c>
      <c r="E7894" s="84" t="s">
        <v>1826</v>
      </c>
      <c r="F7894" s="84" t="s">
        <v>225</v>
      </c>
      <c r="G7894" s="77">
        <v>76513.210000000006</v>
      </c>
      <c r="H7894" s="77">
        <v>68654.509999999995</v>
      </c>
      <c r="I7894" s="77">
        <v>7858.7000000000116</v>
      </c>
      <c r="J7894" s="77">
        <v>7429.44</v>
      </c>
      <c r="K7894" s="58"/>
      <c r="L7894" s="59" t="s">
        <v>3372</v>
      </c>
      <c r="M7894" s="20">
        <f>Таблица4[[#This Row],[Поступления]]/Таблица4[[#This Row],[Начисления]]</f>
        <v>0.89728963142442975</v>
      </c>
    </row>
    <row r="7895" spans="1:13" ht="15">
      <c r="A7895" s="61" t="s">
        <v>11543</v>
      </c>
      <c r="B7895" s="85" t="s">
        <v>2506</v>
      </c>
      <c r="C7895" s="85" t="s">
        <v>2491</v>
      </c>
      <c r="D7895" s="85" t="s">
        <v>2492</v>
      </c>
      <c r="E7895" s="85" t="s">
        <v>1084</v>
      </c>
      <c r="F7895" s="85" t="s">
        <v>43</v>
      </c>
      <c r="G7895" s="79">
        <v>850911.65</v>
      </c>
      <c r="H7895" s="79">
        <v>569209.28</v>
      </c>
      <c r="I7895" s="79">
        <v>281702.37</v>
      </c>
      <c r="J7895" s="79">
        <v>2803.79</v>
      </c>
      <c r="K7895" s="63"/>
      <c r="L7895" s="64" t="s">
        <v>3373</v>
      </c>
      <c r="M7895" s="16">
        <f>Таблица4[[#This Row],[Поступления]]/Таблица4[[#This Row],[Начисления]]</f>
        <v>0.66894051809021537</v>
      </c>
    </row>
    <row r="7896" spans="1:13" ht="15">
      <c r="A7896" s="61" t="s">
        <v>11544</v>
      </c>
      <c r="B7896" s="85" t="s">
        <v>2506</v>
      </c>
      <c r="C7896" s="85" t="s">
        <v>2491</v>
      </c>
      <c r="D7896" s="85" t="s">
        <v>2492</v>
      </c>
      <c r="E7896" s="85" t="s">
        <v>1084</v>
      </c>
      <c r="F7896" s="85" t="s">
        <v>44</v>
      </c>
      <c r="G7896" s="79">
        <v>215049.54</v>
      </c>
      <c r="H7896" s="79">
        <v>115095.73</v>
      </c>
      <c r="I7896" s="79">
        <v>99953.810000000012</v>
      </c>
      <c r="J7896" s="79">
        <v>2.44</v>
      </c>
      <c r="K7896" s="63"/>
      <c r="L7896" s="64" t="s">
        <v>3372</v>
      </c>
      <c r="M7896" s="16">
        <f>Таблица4[[#This Row],[Поступления]]/Таблица4[[#This Row],[Начисления]]</f>
        <v>0.53520565540386644</v>
      </c>
    </row>
    <row r="7897" spans="1:13" ht="15">
      <c r="A7897" s="61" t="s">
        <v>11545</v>
      </c>
      <c r="B7897" s="85" t="s">
        <v>2507</v>
      </c>
      <c r="C7897" s="85" t="s">
        <v>2491</v>
      </c>
      <c r="D7897" s="85" t="s">
        <v>2492</v>
      </c>
      <c r="E7897" s="85" t="s">
        <v>1873</v>
      </c>
      <c r="F7897" s="85" t="s">
        <v>189</v>
      </c>
      <c r="G7897" s="79">
        <v>160535.51999999999</v>
      </c>
      <c r="H7897" s="79">
        <v>68395.92</v>
      </c>
      <c r="I7897" s="79">
        <v>92139.599999999991</v>
      </c>
      <c r="J7897" s="79">
        <v>0.1</v>
      </c>
      <c r="K7897" s="63"/>
      <c r="L7897" s="64" t="s">
        <v>3372</v>
      </c>
      <c r="M7897" s="16">
        <f>Таблица4[[#This Row],[Поступления]]/Таблица4[[#This Row],[Начисления]]</f>
        <v>0.42604851561822582</v>
      </c>
    </row>
    <row r="7898" spans="1:13" ht="15">
      <c r="A7898" s="56" t="s">
        <v>11546</v>
      </c>
      <c r="B7898" s="84" t="s">
        <v>2517</v>
      </c>
      <c r="C7898" s="84" t="s">
        <v>2491</v>
      </c>
      <c r="D7898" s="84" t="s">
        <v>2492</v>
      </c>
      <c r="E7898" s="84" t="s">
        <v>1127</v>
      </c>
      <c r="F7898" s="84" t="s">
        <v>21</v>
      </c>
      <c r="G7898" s="79">
        <v>264338.40999999997</v>
      </c>
      <c r="H7898" s="79">
        <v>177832.25</v>
      </c>
      <c r="I7898" s="79">
        <v>86506.159999999974</v>
      </c>
      <c r="J7898" s="79">
        <v>0</v>
      </c>
      <c r="K7898" s="58"/>
      <c r="L7898" s="59" t="s">
        <v>3372</v>
      </c>
      <c r="M7898" s="16">
        <f>Таблица4[[#This Row],[Поступления]]/Таблица4[[#This Row],[Начисления]]</f>
        <v>0.67274464577433157</v>
      </c>
    </row>
    <row r="7899" spans="1:13" ht="15">
      <c r="A7899" s="61" t="s">
        <v>11547</v>
      </c>
      <c r="B7899" s="85" t="s">
        <v>2508</v>
      </c>
      <c r="C7899" s="85" t="s">
        <v>2491</v>
      </c>
      <c r="D7899" s="85" t="s">
        <v>2492</v>
      </c>
      <c r="E7899" s="85" t="s">
        <v>1101</v>
      </c>
      <c r="F7899" s="85" t="s">
        <v>21</v>
      </c>
      <c r="G7899" s="79">
        <v>236543.45</v>
      </c>
      <c r="H7899" s="79">
        <v>194924.95</v>
      </c>
      <c r="I7899" s="79">
        <v>41618.5</v>
      </c>
      <c r="J7899" s="79">
        <v>0.02</v>
      </c>
      <c r="K7899" s="63"/>
      <c r="L7899" s="64" t="s">
        <v>3372</v>
      </c>
      <c r="M7899" s="16">
        <f>Таблица4[[#This Row],[Поступления]]/Таблица4[[#This Row],[Начисления]]</f>
        <v>0.82405558048637573</v>
      </c>
    </row>
    <row r="7900" spans="1:13" ht="15">
      <c r="A7900" s="56" t="s">
        <v>11548</v>
      </c>
      <c r="B7900" s="84" t="s">
        <v>2508</v>
      </c>
      <c r="C7900" s="84" t="s">
        <v>2491</v>
      </c>
      <c r="D7900" s="84" t="s">
        <v>2492</v>
      </c>
      <c r="E7900" s="84" t="s">
        <v>1101</v>
      </c>
      <c r="F7900" s="84" t="s">
        <v>22</v>
      </c>
      <c r="G7900" s="79">
        <v>280921.11</v>
      </c>
      <c r="H7900" s="79">
        <v>173061.49</v>
      </c>
      <c r="I7900" s="79">
        <v>107859.62</v>
      </c>
      <c r="J7900" s="79">
        <v>0</v>
      </c>
      <c r="K7900" s="58"/>
      <c r="L7900" s="59" t="s">
        <v>3372</v>
      </c>
      <c r="M7900" s="16">
        <f>Таблица4[[#This Row],[Поступления]]/Таблица4[[#This Row],[Начисления]]</f>
        <v>0.61605014304549777</v>
      </c>
    </row>
    <row r="7901" spans="1:13" ht="15">
      <c r="A7901" s="56" t="s">
        <v>11549</v>
      </c>
      <c r="B7901" s="84" t="s">
        <v>2508</v>
      </c>
      <c r="C7901" s="84" t="s">
        <v>2491</v>
      </c>
      <c r="D7901" s="84" t="s">
        <v>2492</v>
      </c>
      <c r="E7901" s="84" t="s">
        <v>1101</v>
      </c>
      <c r="F7901" s="84" t="s">
        <v>23</v>
      </c>
      <c r="G7901" s="77">
        <v>258937.69</v>
      </c>
      <c r="H7901" s="77">
        <v>160335.89000000001</v>
      </c>
      <c r="I7901" s="77">
        <v>98601.799999999988</v>
      </c>
      <c r="J7901" s="77">
        <v>16.28</v>
      </c>
      <c r="K7901" s="58"/>
      <c r="L7901" s="59" t="s">
        <v>3372</v>
      </c>
      <c r="M7901" s="20">
        <f>Таблица4[[#This Row],[Поступления]]/Таблица4[[#This Row],[Начисления]]</f>
        <v>0.61920645851131217</v>
      </c>
    </row>
    <row r="7902" spans="1:13" ht="15">
      <c r="A7902" s="56" t="s">
        <v>11550</v>
      </c>
      <c r="B7902" s="84" t="s">
        <v>2508</v>
      </c>
      <c r="C7902" s="84" t="s">
        <v>2491</v>
      </c>
      <c r="D7902" s="84" t="s">
        <v>2492</v>
      </c>
      <c r="E7902" s="84" t="s">
        <v>1101</v>
      </c>
      <c r="F7902" s="84" t="s">
        <v>24</v>
      </c>
      <c r="G7902" s="77">
        <v>244710.71</v>
      </c>
      <c r="H7902" s="77">
        <v>160121.97</v>
      </c>
      <c r="I7902" s="77">
        <v>84588.739999999991</v>
      </c>
      <c r="J7902" s="77">
        <v>0.57999999999999996</v>
      </c>
      <c r="K7902" s="58"/>
      <c r="L7902" s="59" t="s">
        <v>3373</v>
      </c>
      <c r="M7902" s="20">
        <f>Таблица4[[#This Row],[Поступления]]/Таблица4[[#This Row],[Начисления]]</f>
        <v>0.65433168004784104</v>
      </c>
    </row>
    <row r="7903" spans="1:13" ht="15">
      <c r="A7903" s="56" t="s">
        <v>14999</v>
      </c>
      <c r="B7903" s="84" t="s">
        <v>2508</v>
      </c>
      <c r="C7903" s="84" t="s">
        <v>2491</v>
      </c>
      <c r="D7903" s="84" t="s">
        <v>2492</v>
      </c>
      <c r="E7903" s="84" t="s">
        <v>1101</v>
      </c>
      <c r="F7903" s="84" t="s">
        <v>28</v>
      </c>
      <c r="G7903" s="77">
        <v>260449.23</v>
      </c>
      <c r="H7903" s="77">
        <v>262477.18</v>
      </c>
      <c r="I7903" s="79">
        <v>0</v>
      </c>
      <c r="J7903" s="79">
        <v>2027.9499999999825</v>
      </c>
      <c r="K7903" s="58"/>
      <c r="L7903" s="59" t="s">
        <v>3372</v>
      </c>
      <c r="M7903" s="20">
        <f>Таблица4[[#This Row],[Поступления]]/Таблица4[[#This Row],[Начисления]]</f>
        <v>1.0077863543693333</v>
      </c>
    </row>
    <row r="7904" spans="1:13" ht="15">
      <c r="A7904" s="56" t="s">
        <v>11551</v>
      </c>
      <c r="B7904" s="84" t="s">
        <v>2508</v>
      </c>
      <c r="C7904" s="84" t="s">
        <v>2491</v>
      </c>
      <c r="D7904" s="84" t="s">
        <v>2492</v>
      </c>
      <c r="E7904" s="84" t="s">
        <v>1101</v>
      </c>
      <c r="F7904" s="84" t="s">
        <v>105</v>
      </c>
      <c r="G7904" s="77">
        <v>267434.31</v>
      </c>
      <c r="H7904" s="77">
        <v>227899.18</v>
      </c>
      <c r="I7904" s="77">
        <v>39535.130000000005</v>
      </c>
      <c r="J7904" s="77">
        <v>1.1200000000000001</v>
      </c>
      <c r="K7904" s="58"/>
      <c r="L7904" s="59" t="s">
        <v>3372</v>
      </c>
      <c r="M7904" s="20">
        <f>Таблица4[[#This Row],[Поступления]]/Таблица4[[#This Row],[Начисления]]</f>
        <v>0.85216881857828941</v>
      </c>
    </row>
    <row r="7905" spans="1:13" ht="15">
      <c r="A7905" s="56" t="s">
        <v>11552</v>
      </c>
      <c r="B7905" s="84" t="s">
        <v>2508</v>
      </c>
      <c r="C7905" s="84" t="s">
        <v>2491</v>
      </c>
      <c r="D7905" s="84" t="s">
        <v>2492</v>
      </c>
      <c r="E7905" s="84" t="s">
        <v>1101</v>
      </c>
      <c r="F7905" s="84" t="s">
        <v>32</v>
      </c>
      <c r="G7905" s="77">
        <v>277336.05</v>
      </c>
      <c r="H7905" s="77">
        <v>202483.98</v>
      </c>
      <c r="I7905" s="77">
        <v>74852.069999999978</v>
      </c>
      <c r="J7905" s="77">
        <v>0.85</v>
      </c>
      <c r="K7905" s="58"/>
      <c r="L7905" s="59" t="s">
        <v>3373</v>
      </c>
      <c r="M7905" s="20">
        <f>Таблица4[[#This Row],[Поступления]]/Таблица4[[#This Row],[Начисления]]</f>
        <v>0.73010335295393447</v>
      </c>
    </row>
    <row r="7906" spans="1:13" ht="15">
      <c r="A7906" s="56" t="s">
        <v>11553</v>
      </c>
      <c r="B7906" s="84" t="s">
        <v>2508</v>
      </c>
      <c r="C7906" s="84" t="s">
        <v>2491</v>
      </c>
      <c r="D7906" s="84" t="s">
        <v>2492</v>
      </c>
      <c r="E7906" s="84" t="s">
        <v>1101</v>
      </c>
      <c r="F7906" s="84" t="s">
        <v>37</v>
      </c>
      <c r="G7906" s="77">
        <v>284998.24</v>
      </c>
      <c r="H7906" s="77">
        <v>234200.89</v>
      </c>
      <c r="I7906" s="77">
        <v>50797.349999999977</v>
      </c>
      <c r="J7906" s="77">
        <v>1.31</v>
      </c>
      <c r="K7906" s="58"/>
      <c r="L7906" s="59" t="s">
        <v>3373</v>
      </c>
      <c r="M7906" s="20">
        <f>Таблица4[[#This Row],[Поступления]]/Таблица4[[#This Row],[Начисления]]</f>
        <v>0.82176258351630527</v>
      </c>
    </row>
    <row r="7907" spans="1:13" ht="15">
      <c r="A7907" s="56" t="s">
        <v>11554</v>
      </c>
      <c r="B7907" s="84" t="s">
        <v>2508</v>
      </c>
      <c r="C7907" s="84" t="s">
        <v>2491</v>
      </c>
      <c r="D7907" s="84" t="s">
        <v>2492</v>
      </c>
      <c r="E7907" s="84" t="s">
        <v>1101</v>
      </c>
      <c r="F7907" s="84" t="s">
        <v>33</v>
      </c>
      <c r="G7907" s="77">
        <v>278390.2</v>
      </c>
      <c r="H7907" s="77">
        <v>214393.97</v>
      </c>
      <c r="I7907" s="77">
        <v>63996.23000000001</v>
      </c>
      <c r="J7907" s="77">
        <v>1.33</v>
      </c>
      <c r="K7907" s="58"/>
      <c r="L7907" s="59" t="s">
        <v>3373</v>
      </c>
      <c r="M7907" s="20">
        <f>Таблица4[[#This Row],[Поступления]]/Таблица4[[#This Row],[Начисления]]</f>
        <v>0.77012039216897721</v>
      </c>
    </row>
    <row r="7908" spans="1:13" ht="15">
      <c r="A7908" s="61" t="s">
        <v>11555</v>
      </c>
      <c r="B7908" s="85" t="s">
        <v>2508</v>
      </c>
      <c r="C7908" s="85" t="s">
        <v>2491</v>
      </c>
      <c r="D7908" s="85" t="s">
        <v>2492</v>
      </c>
      <c r="E7908" s="85" t="s">
        <v>1101</v>
      </c>
      <c r="F7908" s="85" t="s">
        <v>70</v>
      </c>
      <c r="G7908" s="79">
        <v>270859.15000000002</v>
      </c>
      <c r="H7908" s="79">
        <v>224472.89</v>
      </c>
      <c r="I7908" s="79">
        <v>46386.260000000009</v>
      </c>
      <c r="J7908" s="79">
        <v>2.37</v>
      </c>
      <c r="K7908" s="63"/>
      <c r="L7908" s="64" t="s">
        <v>3372</v>
      </c>
      <c r="M7908" s="16">
        <f>Таблица4[[#This Row],[Поступления]]/Таблица4[[#This Row],[Начисления]]</f>
        <v>0.82874398003537997</v>
      </c>
    </row>
    <row r="7909" spans="1:13" ht="15">
      <c r="A7909" s="61" t="s">
        <v>11556</v>
      </c>
      <c r="B7909" s="85" t="s">
        <v>2508</v>
      </c>
      <c r="C7909" s="85" t="s">
        <v>2491</v>
      </c>
      <c r="D7909" s="85" t="s">
        <v>2492</v>
      </c>
      <c r="E7909" s="85" t="s">
        <v>1101</v>
      </c>
      <c r="F7909" s="85" t="s">
        <v>29</v>
      </c>
      <c r="G7909" s="79">
        <v>270617.61</v>
      </c>
      <c r="H7909" s="79">
        <v>178339.53</v>
      </c>
      <c r="I7909" s="79">
        <v>92278.079999999987</v>
      </c>
      <c r="J7909" s="79">
        <v>1810.09</v>
      </c>
      <c r="K7909" s="63"/>
      <c r="L7909" s="64" t="s">
        <v>3373</v>
      </c>
      <c r="M7909" s="16">
        <f>Таблица4[[#This Row],[Поступления]]/Таблица4[[#This Row],[Начисления]]</f>
        <v>0.65900933054578381</v>
      </c>
    </row>
    <row r="7910" spans="1:13" ht="15">
      <c r="A7910" s="61" t="s">
        <v>11557</v>
      </c>
      <c r="B7910" s="85" t="s">
        <v>2508</v>
      </c>
      <c r="C7910" s="85" t="s">
        <v>2491</v>
      </c>
      <c r="D7910" s="85" t="s">
        <v>2492</v>
      </c>
      <c r="E7910" s="85" t="s">
        <v>1101</v>
      </c>
      <c r="F7910" s="85" t="s">
        <v>25</v>
      </c>
      <c r="G7910" s="79">
        <v>346077.19</v>
      </c>
      <c r="H7910" s="79">
        <v>228907.68</v>
      </c>
      <c r="I7910" s="79">
        <v>117169.51000000001</v>
      </c>
      <c r="J7910" s="79">
        <v>4652.6899999999996</v>
      </c>
      <c r="K7910" s="63"/>
      <c r="L7910" s="64" t="s">
        <v>3372</v>
      </c>
      <c r="M7910" s="16">
        <f>Таблица4[[#This Row],[Поступления]]/Таблица4[[#This Row],[Начисления]]</f>
        <v>0.6614353289218512</v>
      </c>
    </row>
    <row r="7911" spans="1:13" ht="15">
      <c r="A7911" s="61" t="s">
        <v>11558</v>
      </c>
      <c r="B7911" s="85" t="s">
        <v>2508</v>
      </c>
      <c r="C7911" s="85" t="s">
        <v>2491</v>
      </c>
      <c r="D7911" s="85" t="s">
        <v>2492</v>
      </c>
      <c r="E7911" s="85" t="s">
        <v>1101</v>
      </c>
      <c r="F7911" s="85" t="s">
        <v>30</v>
      </c>
      <c r="G7911" s="79">
        <v>271188.51</v>
      </c>
      <c r="H7911" s="79">
        <v>220475.07</v>
      </c>
      <c r="I7911" s="79">
        <v>50713.440000000002</v>
      </c>
      <c r="J7911" s="79">
        <v>2755.52</v>
      </c>
      <c r="K7911" s="63"/>
      <c r="L7911" s="64" t="s">
        <v>3372</v>
      </c>
      <c r="M7911" s="16">
        <f>Таблица4[[#This Row],[Поступления]]/Таблица4[[#This Row],[Начисления]]</f>
        <v>0.8129956169603203</v>
      </c>
    </row>
    <row r="7912" spans="1:13" ht="15">
      <c r="A7912" s="61" t="s">
        <v>11559</v>
      </c>
      <c r="B7912" s="85" t="s">
        <v>2508</v>
      </c>
      <c r="C7912" s="85" t="s">
        <v>2491</v>
      </c>
      <c r="D7912" s="85" t="s">
        <v>2492</v>
      </c>
      <c r="E7912" s="85" t="s">
        <v>1101</v>
      </c>
      <c r="F7912" s="85" t="s">
        <v>71</v>
      </c>
      <c r="G7912" s="79">
        <v>375804.19</v>
      </c>
      <c r="H7912" s="79">
        <v>322773.05</v>
      </c>
      <c r="I7912" s="79">
        <v>53031.140000000014</v>
      </c>
      <c r="J7912" s="79">
        <v>0.56000000000000005</v>
      </c>
      <c r="K7912" s="63"/>
      <c r="L7912" s="64" t="s">
        <v>3373</v>
      </c>
      <c r="M7912" s="16">
        <f>Таблица4[[#This Row],[Поступления]]/Таблица4[[#This Row],[Начисления]]</f>
        <v>0.85888624605276487</v>
      </c>
    </row>
    <row r="7913" spans="1:13" ht="15">
      <c r="A7913" s="56" t="s">
        <v>11560</v>
      </c>
      <c r="B7913" s="84" t="s">
        <v>2508</v>
      </c>
      <c r="C7913" s="84" t="s">
        <v>2491</v>
      </c>
      <c r="D7913" s="84" t="s">
        <v>2492</v>
      </c>
      <c r="E7913" s="84" t="s">
        <v>1101</v>
      </c>
      <c r="F7913" s="84" t="s">
        <v>31</v>
      </c>
      <c r="G7913" s="77">
        <v>271298.32</v>
      </c>
      <c r="H7913" s="77">
        <v>151733.87</v>
      </c>
      <c r="I7913" s="77">
        <v>119564.45000000001</v>
      </c>
      <c r="J7913" s="77">
        <v>1306.1600000000001</v>
      </c>
      <c r="K7913" s="58"/>
      <c r="L7913" s="59" t="s">
        <v>3373</v>
      </c>
      <c r="M7913" s="20">
        <f>Таблица4[[#This Row],[Поступления]]/Таблица4[[#This Row],[Начисления]]</f>
        <v>0.55928790860186672</v>
      </c>
    </row>
    <row r="7914" spans="1:13" ht="15">
      <c r="A7914" s="56" t="s">
        <v>11561</v>
      </c>
      <c r="B7914" s="84" t="s">
        <v>2508</v>
      </c>
      <c r="C7914" s="84" t="s">
        <v>2491</v>
      </c>
      <c r="D7914" s="84" t="s">
        <v>2492</v>
      </c>
      <c r="E7914" s="84" t="s">
        <v>1101</v>
      </c>
      <c r="F7914" s="84" t="s">
        <v>72</v>
      </c>
      <c r="G7914" s="77">
        <v>302145.06</v>
      </c>
      <c r="H7914" s="77">
        <v>169658.23</v>
      </c>
      <c r="I7914" s="77">
        <v>132486.82999999999</v>
      </c>
      <c r="J7914" s="77">
        <v>0.8</v>
      </c>
      <c r="K7914" s="58"/>
      <c r="L7914" s="59" t="s">
        <v>3373</v>
      </c>
      <c r="M7914" s="20">
        <f>Таблица4[[#This Row],[Поступления]]/Таблица4[[#This Row],[Начисления]]</f>
        <v>0.56151250660858065</v>
      </c>
    </row>
    <row r="7915" spans="1:13" ht="15">
      <c r="A7915" s="56" t="s">
        <v>11562</v>
      </c>
      <c r="B7915" s="84" t="s">
        <v>2517</v>
      </c>
      <c r="C7915" s="84" t="s">
        <v>2491</v>
      </c>
      <c r="D7915" s="84" t="s">
        <v>2492</v>
      </c>
      <c r="E7915" s="84" t="s">
        <v>1127</v>
      </c>
      <c r="F7915" s="84" t="s">
        <v>22</v>
      </c>
      <c r="G7915" s="79">
        <v>264689.83</v>
      </c>
      <c r="H7915" s="79">
        <v>157082.06</v>
      </c>
      <c r="I7915" s="79">
        <v>107607.77000000002</v>
      </c>
      <c r="J7915" s="79">
        <v>1.7</v>
      </c>
      <c r="K7915" s="58"/>
      <c r="L7915" s="59" t="s">
        <v>3373</v>
      </c>
      <c r="M7915" s="16">
        <f>Таблица4[[#This Row],[Поступления]]/Таблица4[[#This Row],[Начисления]]</f>
        <v>0.59345710411314245</v>
      </c>
    </row>
    <row r="7916" spans="1:13" ht="15">
      <c r="A7916" s="56" t="s">
        <v>11563</v>
      </c>
      <c r="B7916" s="84" t="s">
        <v>2517</v>
      </c>
      <c r="C7916" s="84" t="s">
        <v>2491</v>
      </c>
      <c r="D7916" s="84" t="s">
        <v>2492</v>
      </c>
      <c r="E7916" s="84" t="s">
        <v>1127</v>
      </c>
      <c r="F7916" s="84" t="s">
        <v>23</v>
      </c>
      <c r="G7916" s="79">
        <v>280519.42</v>
      </c>
      <c r="H7916" s="79">
        <v>194411.54</v>
      </c>
      <c r="I7916" s="79">
        <v>86107.879999999976</v>
      </c>
      <c r="J7916" s="79">
        <v>4874.0600000000004</v>
      </c>
      <c r="K7916" s="58"/>
      <c r="L7916" s="59" t="s">
        <v>3373</v>
      </c>
      <c r="M7916" s="16">
        <f>Таблица4[[#This Row],[Поступления]]/Таблица4[[#This Row],[Начисления]]</f>
        <v>0.69304128748020377</v>
      </c>
    </row>
    <row r="7917" spans="1:13" ht="15">
      <c r="A7917" s="56" t="s">
        <v>11564</v>
      </c>
      <c r="B7917" s="84" t="s">
        <v>2517</v>
      </c>
      <c r="C7917" s="84" t="s">
        <v>2491</v>
      </c>
      <c r="D7917" s="84" t="s">
        <v>2492</v>
      </c>
      <c r="E7917" s="84" t="s">
        <v>1127</v>
      </c>
      <c r="F7917" s="84" t="s">
        <v>28</v>
      </c>
      <c r="G7917" s="79">
        <v>261594.14</v>
      </c>
      <c r="H7917" s="79">
        <v>194910.59</v>
      </c>
      <c r="I7917" s="79">
        <v>66683.550000000017</v>
      </c>
      <c r="J7917" s="79">
        <v>3260.65</v>
      </c>
      <c r="K7917" s="58"/>
      <c r="L7917" s="59" t="s">
        <v>3373</v>
      </c>
      <c r="M7917" s="16">
        <f>Таблица4[[#This Row],[Поступления]]/Таблица4[[#This Row],[Начисления]]</f>
        <v>0.7450877531125123</v>
      </c>
    </row>
    <row r="7918" spans="1:13" ht="15">
      <c r="A7918" s="56" t="s">
        <v>11565</v>
      </c>
      <c r="B7918" s="84" t="s">
        <v>2509</v>
      </c>
      <c r="C7918" s="84" t="s">
        <v>2491</v>
      </c>
      <c r="D7918" s="84" t="s">
        <v>2492</v>
      </c>
      <c r="E7918" s="84" t="s">
        <v>1433</v>
      </c>
      <c r="F7918" s="84" t="s">
        <v>22</v>
      </c>
      <c r="G7918" s="77">
        <v>52099.25</v>
      </c>
      <c r="H7918" s="77">
        <v>16213.81</v>
      </c>
      <c r="I7918" s="77">
        <v>35885.440000000002</v>
      </c>
      <c r="J7918" s="77">
        <v>0</v>
      </c>
      <c r="K7918" s="58"/>
      <c r="L7918" s="59" t="s">
        <v>3372</v>
      </c>
      <c r="M7918" s="20">
        <f>Таблица4[[#This Row],[Поступления]]/Таблица4[[#This Row],[Начисления]]</f>
        <v>0.31121004620987824</v>
      </c>
    </row>
    <row r="7919" spans="1:13" ht="15">
      <c r="A7919" s="56" t="s">
        <v>11566</v>
      </c>
      <c r="B7919" s="84" t="s">
        <v>2510</v>
      </c>
      <c r="C7919" s="84" t="s">
        <v>2491</v>
      </c>
      <c r="D7919" s="84" t="s">
        <v>2492</v>
      </c>
      <c r="E7919" s="84" t="s">
        <v>1934</v>
      </c>
      <c r="F7919" s="84" t="s">
        <v>14</v>
      </c>
      <c r="G7919" s="77">
        <v>145847.17000000001</v>
      </c>
      <c r="H7919" s="77">
        <v>87598.8</v>
      </c>
      <c r="I7919" s="77">
        <v>58248.37000000001</v>
      </c>
      <c r="J7919" s="77">
        <v>0.32</v>
      </c>
      <c r="K7919" s="58"/>
      <c r="L7919" s="59" t="s">
        <v>3372</v>
      </c>
      <c r="M7919" s="20">
        <f>Таблица4[[#This Row],[Поступления]]/Таблица4[[#This Row],[Начисления]]</f>
        <v>0.6006204988413556</v>
      </c>
    </row>
    <row r="7920" spans="1:13" ht="15">
      <c r="A7920" s="56" t="s">
        <v>11567</v>
      </c>
      <c r="B7920" s="84" t="s">
        <v>3462</v>
      </c>
      <c r="C7920" s="84" t="s">
        <v>2491</v>
      </c>
      <c r="D7920" s="84" t="s">
        <v>2492</v>
      </c>
      <c r="E7920" s="84" t="s">
        <v>3463</v>
      </c>
      <c r="F7920" s="84" t="s">
        <v>32</v>
      </c>
      <c r="G7920" s="77">
        <v>270420.12</v>
      </c>
      <c r="H7920" s="77">
        <v>169846.84</v>
      </c>
      <c r="I7920" s="77">
        <v>100573.28</v>
      </c>
      <c r="J7920" s="77">
        <v>0</v>
      </c>
      <c r="K7920" s="58"/>
      <c r="L7920" s="59" t="s">
        <v>3373</v>
      </c>
      <c r="M7920" s="20">
        <f>Таблица4[[#This Row],[Поступления]]/Таблица4[[#This Row],[Начисления]]</f>
        <v>0.62808507000144809</v>
      </c>
    </row>
    <row r="7921" spans="1:13" ht="15">
      <c r="A7921" s="56" t="s">
        <v>11568</v>
      </c>
      <c r="B7921" s="84" t="s">
        <v>2511</v>
      </c>
      <c r="C7921" s="84" t="s">
        <v>2491</v>
      </c>
      <c r="D7921" s="84" t="s">
        <v>2492</v>
      </c>
      <c r="E7921" s="84" t="s">
        <v>1998</v>
      </c>
      <c r="F7921" s="84" t="s">
        <v>37</v>
      </c>
      <c r="G7921" s="77">
        <v>451878.44</v>
      </c>
      <c r="H7921" s="77">
        <v>360448.59</v>
      </c>
      <c r="I7921" s="77">
        <v>91429.849999999977</v>
      </c>
      <c r="J7921" s="77">
        <v>1570.19</v>
      </c>
      <c r="K7921" s="58"/>
      <c r="L7921" s="59" t="s">
        <v>3372</v>
      </c>
      <c r="M7921" s="20">
        <f>Таблица4[[#This Row],[Поступления]]/Таблица4[[#This Row],[Начисления]]</f>
        <v>0.79766715579526215</v>
      </c>
    </row>
    <row r="7922" spans="1:13" ht="15">
      <c r="A7922" s="56" t="s">
        <v>11569</v>
      </c>
      <c r="B7922" s="84" t="s">
        <v>2511</v>
      </c>
      <c r="C7922" s="84" t="s">
        <v>2491</v>
      </c>
      <c r="D7922" s="84" t="s">
        <v>2492</v>
      </c>
      <c r="E7922" s="84" t="s">
        <v>1998</v>
      </c>
      <c r="F7922" s="84" t="s">
        <v>71</v>
      </c>
      <c r="G7922" s="77">
        <v>131993.67000000001</v>
      </c>
      <c r="H7922" s="77">
        <v>132932.70000000001</v>
      </c>
      <c r="I7922" s="79">
        <v>0</v>
      </c>
      <c r="J7922" s="79">
        <v>939.02999999999884</v>
      </c>
      <c r="K7922" s="58"/>
      <c r="L7922" s="59" t="s">
        <v>3372</v>
      </c>
      <c r="M7922" s="20">
        <f>Таблица4[[#This Row],[Поступления]]/Таблица4[[#This Row],[Начисления]]</f>
        <v>1.0071142047948207</v>
      </c>
    </row>
    <row r="7923" spans="1:13" ht="15">
      <c r="A7923" s="56" t="s">
        <v>11570</v>
      </c>
      <c r="B7923" s="84" t="s">
        <v>2511</v>
      </c>
      <c r="C7923" s="84" t="s">
        <v>2491</v>
      </c>
      <c r="D7923" s="84" t="s">
        <v>2492</v>
      </c>
      <c r="E7923" s="84" t="s">
        <v>1998</v>
      </c>
      <c r="F7923" s="84" t="s">
        <v>73</v>
      </c>
      <c r="G7923" s="77">
        <v>84779.44</v>
      </c>
      <c r="H7923" s="77">
        <v>72636.87</v>
      </c>
      <c r="I7923" s="77">
        <v>12142.570000000007</v>
      </c>
      <c r="J7923" s="77">
        <v>0.36</v>
      </c>
      <c r="K7923" s="58"/>
      <c r="L7923" s="59" t="s">
        <v>3372</v>
      </c>
      <c r="M7923" s="20">
        <f>Таблица4[[#This Row],[Поступления]]/Таблица4[[#This Row],[Начисления]]</f>
        <v>0.85677459063187955</v>
      </c>
    </row>
    <row r="7924" spans="1:13" ht="15">
      <c r="A7924" s="56" t="s">
        <v>11571</v>
      </c>
      <c r="B7924" s="84" t="s">
        <v>2511</v>
      </c>
      <c r="C7924" s="84" t="s">
        <v>2491</v>
      </c>
      <c r="D7924" s="84" t="s">
        <v>2492</v>
      </c>
      <c r="E7924" s="84" t="s">
        <v>1998</v>
      </c>
      <c r="F7924" s="84" t="s">
        <v>10</v>
      </c>
      <c r="G7924" s="77">
        <v>329281.58</v>
      </c>
      <c r="H7924" s="77">
        <v>290182.03999999998</v>
      </c>
      <c r="I7924" s="77">
        <v>39099.540000000037</v>
      </c>
      <c r="J7924" s="77">
        <v>2500.61</v>
      </c>
      <c r="K7924" s="58"/>
      <c r="L7924" s="59" t="s">
        <v>3373</v>
      </c>
      <c r="M7924" s="20">
        <f>Таблица4[[#This Row],[Поступления]]/Таблица4[[#This Row],[Начисления]]</f>
        <v>0.88125804061071367</v>
      </c>
    </row>
    <row r="7925" spans="1:13" ht="15">
      <c r="A7925" s="56" t="s">
        <v>11572</v>
      </c>
      <c r="B7925" s="84" t="s">
        <v>2511</v>
      </c>
      <c r="C7925" s="84" t="s">
        <v>2491</v>
      </c>
      <c r="D7925" s="84" t="s">
        <v>2492</v>
      </c>
      <c r="E7925" s="84" t="s">
        <v>1998</v>
      </c>
      <c r="F7925" s="84" t="s">
        <v>99</v>
      </c>
      <c r="G7925" s="77">
        <v>382215.33</v>
      </c>
      <c r="H7925" s="77">
        <v>300039.61</v>
      </c>
      <c r="I7925" s="77">
        <v>82175.72000000003</v>
      </c>
      <c r="J7925" s="77">
        <v>525.35</v>
      </c>
      <c r="K7925" s="58"/>
      <c r="L7925" s="59" t="s">
        <v>3372</v>
      </c>
      <c r="M7925" s="20">
        <f>Таблица4[[#This Row],[Поступления]]/Таблица4[[#This Row],[Начисления]]</f>
        <v>0.78500150687310211</v>
      </c>
    </row>
    <row r="7926" spans="1:13" ht="15">
      <c r="A7926" s="56" t="s">
        <v>11573</v>
      </c>
      <c r="B7926" s="84" t="s">
        <v>2511</v>
      </c>
      <c r="C7926" s="84" t="s">
        <v>2491</v>
      </c>
      <c r="D7926" s="84" t="s">
        <v>2492</v>
      </c>
      <c r="E7926" s="84" t="s">
        <v>1998</v>
      </c>
      <c r="F7926" s="84" t="s">
        <v>100</v>
      </c>
      <c r="G7926" s="77">
        <v>66523.789999999994</v>
      </c>
      <c r="H7926" s="77">
        <v>22438.6</v>
      </c>
      <c r="I7926" s="77">
        <v>44085.189999999995</v>
      </c>
      <c r="J7926" s="77">
        <v>0.1</v>
      </c>
      <c r="K7926" s="58"/>
      <c r="L7926" s="59" t="s">
        <v>3372</v>
      </c>
      <c r="M7926" s="20">
        <f>Таблица4[[#This Row],[Поступления]]/Таблица4[[#This Row],[Начисления]]</f>
        <v>0.33730188854242971</v>
      </c>
    </row>
    <row r="7927" spans="1:13" ht="15">
      <c r="A7927" s="55" t="s">
        <v>11574</v>
      </c>
      <c r="B7927" s="84" t="s">
        <v>2511</v>
      </c>
      <c r="C7927" s="88" t="s">
        <v>2491</v>
      </c>
      <c r="D7927" s="88" t="s">
        <v>2492</v>
      </c>
      <c r="E7927" s="88" t="s">
        <v>1998</v>
      </c>
      <c r="F7927" s="84" t="s">
        <v>42</v>
      </c>
      <c r="G7927" s="80">
        <v>78576.98</v>
      </c>
      <c r="H7927" s="80">
        <v>27654.7</v>
      </c>
      <c r="I7927" s="79">
        <v>50922.28</v>
      </c>
      <c r="J7927" s="79">
        <v>257.06</v>
      </c>
      <c r="K7927" s="57"/>
      <c r="L7927" s="59" t="s">
        <v>3372</v>
      </c>
      <c r="M7927" s="16">
        <f>Таблица4[[#This Row],[Поступления]]/Таблица4[[#This Row],[Начисления]]</f>
        <v>0.35194404264455065</v>
      </c>
    </row>
    <row r="7928" spans="1:13" ht="15">
      <c r="A7928" s="56" t="s">
        <v>11575</v>
      </c>
      <c r="B7928" s="84" t="s">
        <v>2511</v>
      </c>
      <c r="C7928" s="84" t="s">
        <v>2491</v>
      </c>
      <c r="D7928" s="84" t="s">
        <v>2492</v>
      </c>
      <c r="E7928" s="84" t="s">
        <v>1998</v>
      </c>
      <c r="F7928" s="84" t="s">
        <v>78</v>
      </c>
      <c r="G7928" s="77">
        <v>85383.1</v>
      </c>
      <c r="H7928" s="77">
        <v>71105.34</v>
      </c>
      <c r="I7928" s="77">
        <v>14277.760000000009</v>
      </c>
      <c r="J7928" s="77">
        <v>0.48</v>
      </c>
      <c r="K7928" s="58"/>
      <c r="L7928" s="59" t="s">
        <v>3372</v>
      </c>
      <c r="M7928" s="20">
        <f>Таблица4[[#This Row],[Поступления]]/Таблица4[[#This Row],[Начисления]]</f>
        <v>0.83278002321302447</v>
      </c>
    </row>
    <row r="7929" spans="1:13" ht="15">
      <c r="A7929" s="56" t="s">
        <v>11576</v>
      </c>
      <c r="B7929" s="84" t="s">
        <v>2511</v>
      </c>
      <c r="C7929" s="84" t="s">
        <v>2491</v>
      </c>
      <c r="D7929" s="84" t="s">
        <v>2492</v>
      </c>
      <c r="E7929" s="84" t="s">
        <v>1998</v>
      </c>
      <c r="F7929" s="84" t="s">
        <v>79</v>
      </c>
      <c r="G7929" s="77">
        <v>141763.68</v>
      </c>
      <c r="H7929" s="77">
        <v>134559.26</v>
      </c>
      <c r="I7929" s="77">
        <v>7204.4199999999837</v>
      </c>
      <c r="J7929" s="77">
        <v>1091.7</v>
      </c>
      <c r="K7929" s="58"/>
      <c r="L7929" s="59" t="s">
        <v>3372</v>
      </c>
      <c r="M7929" s="20">
        <f>Таблица4[[#This Row],[Поступления]]/Таблица4[[#This Row],[Начисления]]</f>
        <v>0.94918007207487853</v>
      </c>
    </row>
    <row r="7930" spans="1:13" ht="15">
      <c r="A7930" s="56" t="s">
        <v>11577</v>
      </c>
      <c r="B7930" s="84" t="s">
        <v>2511</v>
      </c>
      <c r="C7930" s="84" t="s">
        <v>2491</v>
      </c>
      <c r="D7930" s="84" t="s">
        <v>2492</v>
      </c>
      <c r="E7930" s="84" t="s">
        <v>1998</v>
      </c>
      <c r="F7930" s="84" t="s">
        <v>44</v>
      </c>
      <c r="G7930" s="77">
        <v>157593.13</v>
      </c>
      <c r="H7930" s="77">
        <v>119129.82</v>
      </c>
      <c r="I7930" s="77">
        <v>38463.31</v>
      </c>
      <c r="J7930" s="77">
        <v>805.84</v>
      </c>
      <c r="K7930" s="58"/>
      <c r="L7930" s="59" t="s">
        <v>3372</v>
      </c>
      <c r="M7930" s="20">
        <f>Таблица4[[#This Row],[Поступления]]/Таблица4[[#This Row],[Начисления]]</f>
        <v>0.75593282524434924</v>
      </c>
    </row>
    <row r="7931" spans="1:13" ht="15">
      <c r="A7931" s="56" t="s">
        <v>11578</v>
      </c>
      <c r="B7931" s="84" t="s">
        <v>2511</v>
      </c>
      <c r="C7931" s="84" t="s">
        <v>2491</v>
      </c>
      <c r="D7931" s="84" t="s">
        <v>2492</v>
      </c>
      <c r="E7931" s="84" t="s">
        <v>1998</v>
      </c>
      <c r="F7931" s="84" t="s">
        <v>80</v>
      </c>
      <c r="G7931" s="77">
        <v>63296.44</v>
      </c>
      <c r="H7931" s="77">
        <v>47442.37</v>
      </c>
      <c r="I7931" s="77">
        <v>15854.07</v>
      </c>
      <c r="J7931" s="77">
        <v>0.16</v>
      </c>
      <c r="K7931" s="58"/>
      <c r="L7931" s="59" t="s">
        <v>3372</v>
      </c>
      <c r="M7931" s="20">
        <f>Таблица4[[#This Row],[Поступления]]/Таблица4[[#This Row],[Начисления]]</f>
        <v>0.74952667164219666</v>
      </c>
    </row>
    <row r="7932" spans="1:13" ht="15">
      <c r="A7932" s="56" t="s">
        <v>11579</v>
      </c>
      <c r="B7932" s="84" t="s">
        <v>2511</v>
      </c>
      <c r="C7932" s="84" t="s">
        <v>2491</v>
      </c>
      <c r="D7932" s="84" t="s">
        <v>2492</v>
      </c>
      <c r="E7932" s="84" t="s">
        <v>1998</v>
      </c>
      <c r="F7932" s="84" t="s">
        <v>138</v>
      </c>
      <c r="G7932" s="77">
        <v>60661.77</v>
      </c>
      <c r="H7932" s="77">
        <v>40261.660000000003</v>
      </c>
      <c r="I7932" s="77">
        <v>20400.109999999993</v>
      </c>
      <c r="J7932" s="77">
        <v>0.89</v>
      </c>
      <c r="K7932" s="58"/>
      <c r="L7932" s="59" t="s">
        <v>3372</v>
      </c>
      <c r="M7932" s="20">
        <f>Таблица4[[#This Row],[Поступления]]/Таблица4[[#This Row],[Начисления]]</f>
        <v>0.66370730692493818</v>
      </c>
    </row>
    <row r="7933" spans="1:13" ht="15">
      <c r="A7933" s="56" t="s">
        <v>11580</v>
      </c>
      <c r="B7933" s="84" t="s">
        <v>2511</v>
      </c>
      <c r="C7933" s="84" t="s">
        <v>2491</v>
      </c>
      <c r="D7933" s="84" t="s">
        <v>2492</v>
      </c>
      <c r="E7933" s="84" t="s">
        <v>1998</v>
      </c>
      <c r="F7933" s="84" t="s">
        <v>177</v>
      </c>
      <c r="G7933" s="77">
        <v>136033.53</v>
      </c>
      <c r="H7933" s="77">
        <v>104575.73</v>
      </c>
      <c r="I7933" s="77">
        <v>31457.800000000003</v>
      </c>
      <c r="J7933" s="77">
        <v>1.28</v>
      </c>
      <c r="K7933" s="58"/>
      <c r="L7933" s="59" t="s">
        <v>3372</v>
      </c>
      <c r="M7933" s="20">
        <f>Таблица4[[#This Row],[Поступления]]/Таблица4[[#This Row],[Начисления]]</f>
        <v>0.76874966046973858</v>
      </c>
    </row>
    <row r="7934" spans="1:13" ht="15">
      <c r="A7934" s="56" t="s">
        <v>11581</v>
      </c>
      <c r="B7934" s="84" t="s">
        <v>2511</v>
      </c>
      <c r="C7934" s="84" t="s">
        <v>2491</v>
      </c>
      <c r="D7934" s="84" t="s">
        <v>2492</v>
      </c>
      <c r="E7934" s="84" t="s">
        <v>1998</v>
      </c>
      <c r="F7934" s="84" t="s">
        <v>140</v>
      </c>
      <c r="G7934" s="77">
        <v>177857.7</v>
      </c>
      <c r="H7934" s="77">
        <v>131478.43</v>
      </c>
      <c r="I7934" s="77">
        <v>46379.270000000019</v>
      </c>
      <c r="J7934" s="77">
        <v>1.01</v>
      </c>
      <c r="K7934" s="58"/>
      <c r="L7934" s="59" t="s">
        <v>3372</v>
      </c>
      <c r="M7934" s="20">
        <f>Таблица4[[#This Row],[Поступления]]/Таблица4[[#This Row],[Начисления]]</f>
        <v>0.73923383693818134</v>
      </c>
    </row>
    <row r="7935" spans="1:13" ht="15">
      <c r="A7935" s="56" t="s">
        <v>11582</v>
      </c>
      <c r="B7935" s="84" t="s">
        <v>2511</v>
      </c>
      <c r="C7935" s="84" t="s">
        <v>2491</v>
      </c>
      <c r="D7935" s="84" t="s">
        <v>2492</v>
      </c>
      <c r="E7935" s="84" t="s">
        <v>1998</v>
      </c>
      <c r="F7935" s="84" t="s">
        <v>185</v>
      </c>
      <c r="G7935" s="77">
        <v>337536.66</v>
      </c>
      <c r="H7935" s="77">
        <v>253230.98</v>
      </c>
      <c r="I7935" s="77">
        <v>84305.679999999964</v>
      </c>
      <c r="J7935" s="77">
        <v>892.76</v>
      </c>
      <c r="K7935" s="58"/>
      <c r="L7935" s="59" t="s">
        <v>3373</v>
      </c>
      <c r="M7935" s="20">
        <f>Таблица4[[#This Row],[Поступления]]/Таблица4[[#This Row],[Начисления]]</f>
        <v>0.75023252289099507</v>
      </c>
    </row>
    <row r="7936" spans="1:13" ht="15">
      <c r="A7936" s="56" t="s">
        <v>11583</v>
      </c>
      <c r="B7936" s="84" t="s">
        <v>2511</v>
      </c>
      <c r="C7936" s="84" t="s">
        <v>2491</v>
      </c>
      <c r="D7936" s="84" t="s">
        <v>2492</v>
      </c>
      <c r="E7936" s="84" t="s">
        <v>1998</v>
      </c>
      <c r="F7936" s="84" t="s">
        <v>310</v>
      </c>
      <c r="G7936" s="77">
        <v>158331.41</v>
      </c>
      <c r="H7936" s="77">
        <v>81968.679999999993</v>
      </c>
      <c r="I7936" s="77">
        <v>76362.73000000001</v>
      </c>
      <c r="J7936" s="77">
        <v>1.73</v>
      </c>
      <c r="K7936" s="58"/>
      <c r="L7936" s="59" t="s">
        <v>3372</v>
      </c>
      <c r="M7936" s="20">
        <f>Таблица4[[#This Row],[Поступления]]/Таблица4[[#This Row],[Начисления]]</f>
        <v>0.51770321504747541</v>
      </c>
    </row>
    <row r="7937" spans="1:13" ht="15">
      <c r="A7937" s="56" t="s">
        <v>11584</v>
      </c>
      <c r="B7937" s="84" t="s">
        <v>2511</v>
      </c>
      <c r="C7937" s="84" t="s">
        <v>2491</v>
      </c>
      <c r="D7937" s="84" t="s">
        <v>2492</v>
      </c>
      <c r="E7937" s="84" t="s">
        <v>1998</v>
      </c>
      <c r="F7937" s="84" t="s">
        <v>182</v>
      </c>
      <c r="G7937" s="77">
        <v>38728.620000000003</v>
      </c>
      <c r="H7937" s="77">
        <v>36854.050000000003</v>
      </c>
      <c r="I7937" s="77">
        <v>1874.5699999999997</v>
      </c>
      <c r="J7937" s="77">
        <v>290.25</v>
      </c>
      <c r="K7937" s="58"/>
      <c r="L7937" s="59" t="s">
        <v>3373</v>
      </c>
      <c r="M7937" s="20">
        <f>Таблица4[[#This Row],[Поступления]]/Таблица4[[#This Row],[Начисления]]</f>
        <v>0.95159729419741779</v>
      </c>
    </row>
    <row r="7938" spans="1:13" ht="15">
      <c r="A7938" s="56" t="s">
        <v>11585</v>
      </c>
      <c r="B7938" s="84" t="s">
        <v>2511</v>
      </c>
      <c r="C7938" s="84" t="s">
        <v>2491</v>
      </c>
      <c r="D7938" s="84" t="s">
        <v>2492</v>
      </c>
      <c r="E7938" s="84" t="s">
        <v>1998</v>
      </c>
      <c r="F7938" s="84" t="s">
        <v>133</v>
      </c>
      <c r="G7938" s="77">
        <v>74778.94</v>
      </c>
      <c r="H7938" s="77">
        <v>54233.2</v>
      </c>
      <c r="I7938" s="77">
        <v>20545.740000000005</v>
      </c>
      <c r="J7938" s="77">
        <v>0.84</v>
      </c>
      <c r="K7938" s="58"/>
      <c r="L7938" s="59" t="s">
        <v>3372</v>
      </c>
      <c r="M7938" s="20">
        <f>Таблица4[[#This Row],[Поступления]]/Таблица4[[#This Row],[Начисления]]</f>
        <v>0.72524697461611509</v>
      </c>
    </row>
    <row r="7939" spans="1:13" ht="15">
      <c r="A7939" s="56" t="s">
        <v>11586</v>
      </c>
      <c r="B7939" s="84" t="s">
        <v>2511</v>
      </c>
      <c r="C7939" s="84" t="s">
        <v>2491</v>
      </c>
      <c r="D7939" s="84" t="s">
        <v>2492</v>
      </c>
      <c r="E7939" s="84" t="s">
        <v>1998</v>
      </c>
      <c r="F7939" s="84" t="s">
        <v>192</v>
      </c>
      <c r="G7939" s="77">
        <v>69509.67</v>
      </c>
      <c r="H7939" s="77">
        <v>49386.31</v>
      </c>
      <c r="I7939" s="77">
        <v>20123.36</v>
      </c>
      <c r="J7939" s="77">
        <v>0.8</v>
      </c>
      <c r="K7939" s="58"/>
      <c r="L7939" s="59" t="s">
        <v>3372</v>
      </c>
      <c r="M7939" s="20">
        <f>Таблица4[[#This Row],[Поступления]]/Таблица4[[#This Row],[Начисления]]</f>
        <v>0.71049553249209785</v>
      </c>
    </row>
    <row r="7940" spans="1:13" ht="15">
      <c r="A7940" s="56" t="s">
        <v>11587</v>
      </c>
      <c r="B7940" s="84" t="s">
        <v>2511</v>
      </c>
      <c r="C7940" s="84" t="s">
        <v>2491</v>
      </c>
      <c r="D7940" s="84" t="s">
        <v>2492</v>
      </c>
      <c r="E7940" s="84" t="s">
        <v>1998</v>
      </c>
      <c r="F7940" s="84" t="s">
        <v>159</v>
      </c>
      <c r="G7940" s="77">
        <v>236390.08</v>
      </c>
      <c r="H7940" s="77">
        <v>177311.04</v>
      </c>
      <c r="I7940" s="77">
        <v>59079.039999999979</v>
      </c>
      <c r="J7940" s="77">
        <v>0</v>
      </c>
      <c r="K7940" s="58"/>
      <c r="L7940" s="59" t="s">
        <v>3372</v>
      </c>
      <c r="M7940" s="20">
        <f>Таблица4[[#This Row],[Поступления]]/Таблица4[[#This Row],[Начисления]]</f>
        <v>0.75007817586930903</v>
      </c>
    </row>
    <row r="7941" spans="1:13" ht="15">
      <c r="A7941" s="56" t="s">
        <v>11588</v>
      </c>
      <c r="B7941" s="84" t="s">
        <v>2511</v>
      </c>
      <c r="C7941" s="84" t="s">
        <v>2491</v>
      </c>
      <c r="D7941" s="84" t="s">
        <v>2492</v>
      </c>
      <c r="E7941" s="84" t="s">
        <v>1998</v>
      </c>
      <c r="F7941" s="84" t="s">
        <v>154</v>
      </c>
      <c r="G7941" s="77">
        <v>60793.57</v>
      </c>
      <c r="H7941" s="77">
        <v>46042.27</v>
      </c>
      <c r="I7941" s="77">
        <v>14751.300000000003</v>
      </c>
      <c r="J7941" s="77">
        <v>570.15</v>
      </c>
      <c r="K7941" s="58"/>
      <c r="L7941" s="59" t="s">
        <v>3372</v>
      </c>
      <c r="M7941" s="20">
        <f>Таблица4[[#This Row],[Поступления]]/Таблица4[[#This Row],[Начисления]]</f>
        <v>0.75735427282852441</v>
      </c>
    </row>
    <row r="7942" spans="1:13" ht="15">
      <c r="A7942" s="56" t="s">
        <v>11589</v>
      </c>
      <c r="B7942" s="84" t="s">
        <v>2511</v>
      </c>
      <c r="C7942" s="84" t="s">
        <v>2491</v>
      </c>
      <c r="D7942" s="84" t="s">
        <v>2492</v>
      </c>
      <c r="E7942" s="84" t="s">
        <v>1998</v>
      </c>
      <c r="F7942" s="84" t="s">
        <v>830</v>
      </c>
      <c r="G7942" s="77">
        <v>59366.46</v>
      </c>
      <c r="H7942" s="77">
        <v>38485.660000000003</v>
      </c>
      <c r="I7942" s="77">
        <v>20880.799999999996</v>
      </c>
      <c r="J7942" s="77">
        <v>0</v>
      </c>
      <c r="K7942" s="58"/>
      <c r="L7942" s="59" t="s">
        <v>3372</v>
      </c>
      <c r="M7942" s="20">
        <f>Таблица4[[#This Row],[Поступления]]/Таблица4[[#This Row],[Начисления]]</f>
        <v>0.64827277893948876</v>
      </c>
    </row>
    <row r="7943" spans="1:13" ht="15">
      <c r="A7943" s="56" t="s">
        <v>11590</v>
      </c>
      <c r="B7943" s="84" t="s">
        <v>3464</v>
      </c>
      <c r="C7943" s="84" t="s">
        <v>2491</v>
      </c>
      <c r="D7943" s="84" t="s">
        <v>2492</v>
      </c>
      <c r="E7943" s="84" t="s">
        <v>2681</v>
      </c>
      <c r="F7943" s="84" t="s">
        <v>23</v>
      </c>
      <c r="G7943" s="79">
        <v>169295.32</v>
      </c>
      <c r="H7943" s="79">
        <v>127400.68</v>
      </c>
      <c r="I7943" s="79">
        <v>41894.640000000014</v>
      </c>
      <c r="J7943" s="79">
        <v>1.47</v>
      </c>
      <c r="K7943" s="58"/>
      <c r="L7943" s="59" t="s">
        <v>3372</v>
      </c>
      <c r="M7943" s="16">
        <f>Таблица4[[#This Row],[Поступления]]/Таблица4[[#This Row],[Начисления]]</f>
        <v>0.75253515572669105</v>
      </c>
    </row>
    <row r="7944" spans="1:13" ht="15">
      <c r="A7944" s="56" t="s">
        <v>11591</v>
      </c>
      <c r="B7944" s="84" t="s">
        <v>2512</v>
      </c>
      <c r="C7944" s="84" t="s">
        <v>2491</v>
      </c>
      <c r="D7944" s="84" t="s">
        <v>2492</v>
      </c>
      <c r="E7944" s="84" t="s">
        <v>1026</v>
      </c>
      <c r="F7944" s="84" t="s">
        <v>145</v>
      </c>
      <c r="G7944" s="77">
        <v>100576.03</v>
      </c>
      <c r="H7944" s="77">
        <v>61418.51</v>
      </c>
      <c r="I7944" s="77">
        <v>39157.519999999997</v>
      </c>
      <c r="J7944" s="77">
        <v>0.26</v>
      </c>
      <c r="K7944" s="58"/>
      <c r="L7944" s="59" t="s">
        <v>3372</v>
      </c>
      <c r="M7944" s="20">
        <f>Таблица4[[#This Row],[Поступления]]/Таблица4[[#This Row],[Начисления]]</f>
        <v>0.61066747216011608</v>
      </c>
    </row>
    <row r="7945" spans="1:13" ht="15">
      <c r="A7945" s="56" t="s">
        <v>11592</v>
      </c>
      <c r="B7945" s="84" t="s">
        <v>2512</v>
      </c>
      <c r="C7945" s="84" t="s">
        <v>2491</v>
      </c>
      <c r="D7945" s="84" t="s">
        <v>2492</v>
      </c>
      <c r="E7945" s="84" t="s">
        <v>1026</v>
      </c>
      <c r="F7945" s="84" t="s">
        <v>179</v>
      </c>
      <c r="G7945" s="77">
        <v>181326.52</v>
      </c>
      <c r="H7945" s="77">
        <v>71042.149999999994</v>
      </c>
      <c r="I7945" s="77">
        <v>110284.37</v>
      </c>
      <c r="J7945" s="77">
        <v>1.06</v>
      </c>
      <c r="K7945" s="58"/>
      <c r="L7945" s="59" t="s">
        <v>3372</v>
      </c>
      <c r="M7945" s="20">
        <f>Таблица4[[#This Row],[Поступления]]/Таблица4[[#This Row],[Начисления]]</f>
        <v>0.39179128348131315</v>
      </c>
    </row>
    <row r="7946" spans="1:13" ht="15">
      <c r="A7946" s="56" t="s">
        <v>11593</v>
      </c>
      <c r="B7946" s="84" t="s">
        <v>2512</v>
      </c>
      <c r="C7946" s="84" t="s">
        <v>2491</v>
      </c>
      <c r="D7946" s="84" t="s">
        <v>2492</v>
      </c>
      <c r="E7946" s="84" t="s">
        <v>1026</v>
      </c>
      <c r="F7946" s="84" t="s">
        <v>180</v>
      </c>
      <c r="G7946" s="79">
        <v>84153.62</v>
      </c>
      <c r="H7946" s="79">
        <v>49171.22</v>
      </c>
      <c r="I7946" s="79">
        <v>34982.399999999994</v>
      </c>
      <c r="J7946" s="79">
        <v>0</v>
      </c>
      <c r="K7946" s="58"/>
      <c r="L7946" s="59" t="s">
        <v>3372</v>
      </c>
      <c r="M7946" s="16">
        <f>Таблица4[[#This Row],[Поступления]]/Таблица4[[#This Row],[Начисления]]</f>
        <v>0.58430308761524463</v>
      </c>
    </row>
    <row r="7947" spans="1:13" ht="15">
      <c r="A7947" s="56" t="s">
        <v>11594</v>
      </c>
      <c r="B7947" s="84" t="s">
        <v>2512</v>
      </c>
      <c r="C7947" s="84" t="s">
        <v>2491</v>
      </c>
      <c r="D7947" s="84" t="s">
        <v>2492</v>
      </c>
      <c r="E7947" s="84" t="s">
        <v>1026</v>
      </c>
      <c r="F7947" s="84" t="s">
        <v>181</v>
      </c>
      <c r="G7947" s="77">
        <v>85765.69</v>
      </c>
      <c r="H7947" s="77">
        <v>77495.039999999994</v>
      </c>
      <c r="I7947" s="77">
        <v>8270.6500000000087</v>
      </c>
      <c r="J7947" s="77">
        <v>0.44</v>
      </c>
      <c r="K7947" s="58"/>
      <c r="L7947" s="59" t="s">
        <v>3372</v>
      </c>
      <c r="M7947" s="20">
        <f>Таблица4[[#This Row],[Поступления]]/Таблица4[[#This Row],[Начисления]]</f>
        <v>0.90356691586110938</v>
      </c>
    </row>
    <row r="7948" spans="1:13" ht="15">
      <c r="A7948" s="56" t="s">
        <v>11595</v>
      </c>
      <c r="B7948" s="84" t="s">
        <v>2512</v>
      </c>
      <c r="C7948" s="84" t="s">
        <v>2491</v>
      </c>
      <c r="D7948" s="84" t="s">
        <v>2492</v>
      </c>
      <c r="E7948" s="84" t="s">
        <v>1026</v>
      </c>
      <c r="F7948" s="84" t="s">
        <v>925</v>
      </c>
      <c r="G7948" s="77">
        <v>167187.64000000001</v>
      </c>
      <c r="H7948" s="77">
        <v>128055.95</v>
      </c>
      <c r="I7948" s="77">
        <v>39131.690000000017</v>
      </c>
      <c r="J7948" s="77">
        <v>0.1</v>
      </c>
      <c r="K7948" s="58"/>
      <c r="L7948" s="59" t="s">
        <v>3373</v>
      </c>
      <c r="M7948" s="20">
        <f>Таблица4[[#This Row],[Поступления]]/Таблица4[[#This Row],[Начисления]]</f>
        <v>0.76594148945460316</v>
      </c>
    </row>
    <row r="7949" spans="1:13" ht="15">
      <c r="A7949" s="56" t="s">
        <v>11596</v>
      </c>
      <c r="B7949" s="84" t="s">
        <v>2513</v>
      </c>
      <c r="C7949" s="84" t="s">
        <v>2491</v>
      </c>
      <c r="D7949" s="84" t="s">
        <v>2492</v>
      </c>
      <c r="E7949" s="84" t="s">
        <v>1302</v>
      </c>
      <c r="F7949" s="84" t="s">
        <v>42</v>
      </c>
      <c r="G7949" s="77">
        <v>331894.46999999997</v>
      </c>
      <c r="H7949" s="77">
        <v>154200.29999999999</v>
      </c>
      <c r="I7949" s="77">
        <v>177694.16999999998</v>
      </c>
      <c r="J7949" s="77">
        <v>1.61</v>
      </c>
      <c r="K7949" s="58"/>
      <c r="L7949" s="59" t="s">
        <v>3373</v>
      </c>
      <c r="M7949" s="20">
        <f>Таблица4[[#This Row],[Поступления]]/Таблица4[[#This Row],[Начисления]]</f>
        <v>0.46460641540668035</v>
      </c>
    </row>
    <row r="7950" spans="1:13" ht="15">
      <c r="A7950" s="56" t="s">
        <v>11597</v>
      </c>
      <c r="B7950" s="84" t="s">
        <v>2514</v>
      </c>
      <c r="C7950" s="84" t="s">
        <v>2491</v>
      </c>
      <c r="D7950" s="84" t="s">
        <v>2492</v>
      </c>
      <c r="E7950" s="84" t="s">
        <v>2089</v>
      </c>
      <c r="F7950" s="84" t="s">
        <v>212</v>
      </c>
      <c r="G7950" s="77">
        <v>47137.49</v>
      </c>
      <c r="H7950" s="77">
        <v>24260.38</v>
      </c>
      <c r="I7950" s="77">
        <v>22877.109999999997</v>
      </c>
      <c r="J7950" s="77">
        <v>0</v>
      </c>
      <c r="K7950" s="58"/>
      <c r="L7950" s="59" t="s">
        <v>3372</v>
      </c>
      <c r="M7950" s="20">
        <f>Таблица4[[#This Row],[Поступления]]/Таблица4[[#This Row],[Начисления]]</f>
        <v>0.51467271592102171</v>
      </c>
    </row>
    <row r="7951" spans="1:13" ht="15">
      <c r="A7951" s="56" t="s">
        <v>11598</v>
      </c>
      <c r="B7951" s="84" t="s">
        <v>2515</v>
      </c>
      <c r="C7951" s="84" t="s">
        <v>2491</v>
      </c>
      <c r="D7951" s="84" t="s">
        <v>2492</v>
      </c>
      <c r="E7951" s="84" t="s">
        <v>2101</v>
      </c>
      <c r="F7951" s="84" t="s">
        <v>105</v>
      </c>
      <c r="G7951" s="77">
        <v>1142034.8799999999</v>
      </c>
      <c r="H7951" s="77">
        <v>824171.78</v>
      </c>
      <c r="I7951" s="77">
        <v>317863.09999999986</v>
      </c>
      <c r="J7951" s="77">
        <v>5231.87</v>
      </c>
      <c r="K7951" s="58"/>
      <c r="L7951" s="59" t="s">
        <v>3373</v>
      </c>
      <c r="M7951" s="20">
        <f>Таблица4[[#This Row],[Поступления]]/Таблица4[[#This Row],[Начисления]]</f>
        <v>0.7216695342965358</v>
      </c>
    </row>
    <row r="7952" spans="1:13" ht="15">
      <c r="A7952" s="56" t="s">
        <v>11599</v>
      </c>
      <c r="B7952" s="84" t="s">
        <v>2515</v>
      </c>
      <c r="C7952" s="84" t="s">
        <v>2491</v>
      </c>
      <c r="D7952" s="84" t="s">
        <v>2492</v>
      </c>
      <c r="E7952" s="84" t="s">
        <v>2101</v>
      </c>
      <c r="F7952" s="84" t="s">
        <v>44</v>
      </c>
      <c r="G7952" s="77">
        <v>857089.47</v>
      </c>
      <c r="H7952" s="77">
        <v>575479.42000000004</v>
      </c>
      <c r="I7952" s="77">
        <v>281610.04999999993</v>
      </c>
      <c r="J7952" s="77">
        <v>1413.31</v>
      </c>
      <c r="K7952" s="58"/>
      <c r="L7952" s="59" t="s">
        <v>3372</v>
      </c>
      <c r="M7952" s="20">
        <f>Таблица4[[#This Row],[Поступления]]/Таблица4[[#This Row],[Начисления]]</f>
        <v>0.67143447696306435</v>
      </c>
    </row>
    <row r="7953" spans="1:13" ht="15">
      <c r="A7953" s="56" t="s">
        <v>11600</v>
      </c>
      <c r="B7953" s="84" t="s">
        <v>2516</v>
      </c>
      <c r="C7953" s="84" t="s">
        <v>2491</v>
      </c>
      <c r="D7953" s="84" t="s">
        <v>2492</v>
      </c>
      <c r="E7953" s="84" t="s">
        <v>1125</v>
      </c>
      <c r="F7953" s="84" t="s">
        <v>78</v>
      </c>
      <c r="G7953" s="77">
        <v>248377.37</v>
      </c>
      <c r="H7953" s="77">
        <v>156006.65</v>
      </c>
      <c r="I7953" s="77">
        <v>92370.72</v>
      </c>
      <c r="J7953" s="77">
        <v>812.02</v>
      </c>
      <c r="K7953" s="58"/>
      <c r="L7953" s="59" t="s">
        <v>3372</v>
      </c>
      <c r="M7953" s="20">
        <f>Таблица4[[#This Row],[Поступления]]/Таблица4[[#This Row],[Начисления]]</f>
        <v>0.62810331714197631</v>
      </c>
    </row>
    <row r="7954" spans="1:13" ht="15">
      <c r="A7954" s="42" t="s">
        <v>11601</v>
      </c>
      <c r="B7954" s="82" t="s">
        <v>2516</v>
      </c>
      <c r="C7954" s="82" t="s">
        <v>2491</v>
      </c>
      <c r="D7954" s="82" t="s">
        <v>2492</v>
      </c>
      <c r="E7954" s="82" t="s">
        <v>1125</v>
      </c>
      <c r="F7954" s="82" t="s">
        <v>79</v>
      </c>
      <c r="G7954" s="79">
        <v>266665.99</v>
      </c>
      <c r="H7954" s="79">
        <v>221123.36</v>
      </c>
      <c r="I7954" s="79">
        <v>45542.630000000005</v>
      </c>
      <c r="J7954" s="79">
        <v>1626.76</v>
      </c>
      <c r="K7954" s="43"/>
      <c r="L7954" s="52" t="s">
        <v>3372</v>
      </c>
      <c r="M7954" s="16">
        <f>Таблица4[[#This Row],[Поступления]]/Таблица4[[#This Row],[Начисления]]</f>
        <v>0.82921470413231169</v>
      </c>
    </row>
    <row r="7955" spans="1:13" ht="15">
      <c r="A7955" s="42" t="s">
        <v>11602</v>
      </c>
      <c r="B7955" s="82" t="s">
        <v>2518</v>
      </c>
      <c r="C7955" s="82" t="s">
        <v>2491</v>
      </c>
      <c r="D7955" s="82" t="s">
        <v>2492</v>
      </c>
      <c r="E7955" s="82" t="s">
        <v>1038</v>
      </c>
      <c r="F7955" s="82" t="s">
        <v>114</v>
      </c>
      <c r="G7955" s="79">
        <v>110499.62</v>
      </c>
      <c r="H7955" s="79">
        <v>25950.58</v>
      </c>
      <c r="I7955" s="79">
        <v>84549.04</v>
      </c>
      <c r="J7955" s="79">
        <v>0</v>
      </c>
      <c r="K7955" s="43"/>
      <c r="L7955" s="52" t="s">
        <v>3372</v>
      </c>
      <c r="M7955" s="16">
        <f>Таблица4[[#This Row],[Поступления]]/Таблица4[[#This Row],[Начисления]]</f>
        <v>0.23484768544905407</v>
      </c>
    </row>
    <row r="7956" spans="1:13" ht="15">
      <c r="A7956" s="42" t="s">
        <v>11603</v>
      </c>
      <c r="B7956" s="82" t="s">
        <v>2518</v>
      </c>
      <c r="C7956" s="82" t="s">
        <v>2491</v>
      </c>
      <c r="D7956" s="82" t="s">
        <v>2492</v>
      </c>
      <c r="E7956" s="82" t="s">
        <v>1038</v>
      </c>
      <c r="F7956" s="82" t="s">
        <v>115</v>
      </c>
      <c r="G7956" s="79">
        <v>49179.27</v>
      </c>
      <c r="H7956" s="79">
        <v>23476.09</v>
      </c>
      <c r="I7956" s="79">
        <v>25703.179999999997</v>
      </c>
      <c r="J7956" s="79">
        <v>0</v>
      </c>
      <c r="K7956" s="43"/>
      <c r="L7956" s="52" t="s">
        <v>3372</v>
      </c>
      <c r="M7956" s="16">
        <f>Таблица4[[#This Row],[Поступления]]/Таблица4[[#This Row],[Начисления]]</f>
        <v>0.47735743129168046</v>
      </c>
    </row>
    <row r="7957" spans="1:13" ht="15">
      <c r="A7957" s="42" t="s">
        <v>11604</v>
      </c>
      <c r="B7957" s="82" t="s">
        <v>2520</v>
      </c>
      <c r="C7957" s="82" t="s">
        <v>2491</v>
      </c>
      <c r="D7957" s="82" t="s">
        <v>2492</v>
      </c>
      <c r="E7957" s="82" t="s">
        <v>2519</v>
      </c>
      <c r="F7957" s="82" t="s">
        <v>38</v>
      </c>
      <c r="G7957" s="79">
        <v>262735.87</v>
      </c>
      <c r="H7957" s="79">
        <v>146182.35999999999</v>
      </c>
      <c r="I7957" s="79">
        <v>116553.51000000001</v>
      </c>
      <c r="J7957" s="79">
        <v>0.73</v>
      </c>
      <c r="K7957" s="43"/>
      <c r="L7957" s="52" t="s">
        <v>3372</v>
      </c>
      <c r="M7957" s="16">
        <f>Таблица4[[#This Row],[Поступления]]/Таблица4[[#This Row],[Начисления]]</f>
        <v>0.5563852396705482</v>
      </c>
    </row>
    <row r="7958" spans="1:13" ht="15">
      <c r="A7958" s="56" t="s">
        <v>11605</v>
      </c>
      <c r="B7958" s="84" t="s">
        <v>2522</v>
      </c>
      <c r="C7958" s="84" t="s">
        <v>2491</v>
      </c>
      <c r="D7958" s="84" t="s">
        <v>2492</v>
      </c>
      <c r="E7958" s="84" t="s">
        <v>2521</v>
      </c>
      <c r="F7958" s="84" t="s">
        <v>269</v>
      </c>
      <c r="G7958" s="77">
        <v>152148.43</v>
      </c>
      <c r="H7958" s="77">
        <v>95397.92</v>
      </c>
      <c r="I7958" s="77">
        <v>56750.509999999995</v>
      </c>
      <c r="J7958" s="77">
        <v>0.36</v>
      </c>
      <c r="K7958" s="58"/>
      <c r="L7958" s="59" t="s">
        <v>3372</v>
      </c>
      <c r="M7958" s="20">
        <f>Таблица4[[#This Row],[Поступления]]/Таблица4[[#This Row],[Начисления]]</f>
        <v>0.62700561550322931</v>
      </c>
    </row>
    <row r="7959" spans="1:13" ht="15">
      <c r="A7959" s="56" t="s">
        <v>11606</v>
      </c>
      <c r="B7959" s="84" t="s">
        <v>2522</v>
      </c>
      <c r="C7959" s="84" t="s">
        <v>2491</v>
      </c>
      <c r="D7959" s="84" t="s">
        <v>2492</v>
      </c>
      <c r="E7959" s="84" t="s">
        <v>2521</v>
      </c>
      <c r="F7959" s="84" t="s">
        <v>252</v>
      </c>
      <c r="G7959" s="77">
        <v>265611.87</v>
      </c>
      <c r="H7959" s="77">
        <v>115998.25</v>
      </c>
      <c r="I7959" s="77">
        <v>149613.62</v>
      </c>
      <c r="J7959" s="77">
        <v>0.86</v>
      </c>
      <c r="K7959" s="58"/>
      <c r="L7959" s="59" t="s">
        <v>3373</v>
      </c>
      <c r="M7959" s="20">
        <f>Таблица4[[#This Row],[Поступления]]/Таблица4[[#This Row],[Начисления]]</f>
        <v>0.43672088148771365</v>
      </c>
    </row>
    <row r="7960" spans="1:13" ht="15">
      <c r="A7960" s="56" t="s">
        <v>11607</v>
      </c>
      <c r="B7960" s="84" t="s">
        <v>2522</v>
      </c>
      <c r="C7960" s="84" t="s">
        <v>2491</v>
      </c>
      <c r="D7960" s="84" t="s">
        <v>2492</v>
      </c>
      <c r="E7960" s="84" t="s">
        <v>2521</v>
      </c>
      <c r="F7960" s="84" t="s">
        <v>253</v>
      </c>
      <c r="G7960" s="79">
        <v>152499.71</v>
      </c>
      <c r="H7960" s="77">
        <v>116672.38</v>
      </c>
      <c r="I7960" s="77">
        <v>35827.329999999987</v>
      </c>
      <c r="J7960" s="77">
        <v>265.07</v>
      </c>
      <c r="K7960" s="58"/>
      <c r="L7960" s="59" t="s">
        <v>3372</v>
      </c>
      <c r="M7960" s="20">
        <f>Таблица4[[#This Row],[Поступления]]/Таблица4[[#This Row],[Начисления]]</f>
        <v>0.76506624176531224</v>
      </c>
    </row>
    <row r="7961" spans="1:13" ht="15">
      <c r="A7961" s="56" t="s">
        <v>11608</v>
      </c>
      <c r="B7961" s="84" t="s">
        <v>2522</v>
      </c>
      <c r="C7961" s="84" t="s">
        <v>2491</v>
      </c>
      <c r="D7961" s="84" t="s">
        <v>2492</v>
      </c>
      <c r="E7961" s="84" t="s">
        <v>2521</v>
      </c>
      <c r="F7961" s="84" t="s">
        <v>165</v>
      </c>
      <c r="G7961" s="77">
        <v>86876.11</v>
      </c>
      <c r="H7961" s="77">
        <v>60324.71</v>
      </c>
      <c r="I7961" s="77">
        <v>26551.4</v>
      </c>
      <c r="J7961" s="77">
        <v>0</v>
      </c>
      <c r="K7961" s="58"/>
      <c r="L7961" s="59" t="s">
        <v>3372</v>
      </c>
      <c r="M7961" s="20">
        <f>Таблица4[[#This Row],[Поступления]]/Таблица4[[#This Row],[Начисления]]</f>
        <v>0.69437627904840582</v>
      </c>
    </row>
    <row r="7962" spans="1:13" ht="15">
      <c r="A7962" s="56" t="s">
        <v>11609</v>
      </c>
      <c r="B7962" s="84" t="s">
        <v>2522</v>
      </c>
      <c r="C7962" s="84" t="s">
        <v>2491</v>
      </c>
      <c r="D7962" s="84" t="s">
        <v>2492</v>
      </c>
      <c r="E7962" s="84" t="s">
        <v>2521</v>
      </c>
      <c r="F7962" s="84" t="s">
        <v>60</v>
      </c>
      <c r="G7962" s="77">
        <v>201986.42</v>
      </c>
      <c r="H7962" s="77">
        <v>160645.15</v>
      </c>
      <c r="I7962" s="77">
        <v>41341.270000000019</v>
      </c>
      <c r="J7962" s="77">
        <v>0.8</v>
      </c>
      <c r="K7962" s="58"/>
      <c r="L7962" s="59" t="s">
        <v>3372</v>
      </c>
      <c r="M7962" s="20">
        <f>Таблица4[[#This Row],[Поступления]]/Таблица4[[#This Row],[Начисления]]</f>
        <v>0.79532648779061477</v>
      </c>
    </row>
    <row r="7963" spans="1:13" ht="15">
      <c r="A7963" s="56" t="s">
        <v>11610</v>
      </c>
      <c r="B7963" s="84" t="s">
        <v>2522</v>
      </c>
      <c r="C7963" s="84" t="s">
        <v>2491</v>
      </c>
      <c r="D7963" s="84" t="s">
        <v>2492</v>
      </c>
      <c r="E7963" s="84" t="s">
        <v>2521</v>
      </c>
      <c r="F7963" s="84" t="s">
        <v>926</v>
      </c>
      <c r="G7963" s="77">
        <v>338590.43</v>
      </c>
      <c r="H7963" s="77">
        <v>279487.25</v>
      </c>
      <c r="I7963" s="77">
        <v>59103.179999999993</v>
      </c>
      <c r="J7963" s="77">
        <v>1720.36</v>
      </c>
      <c r="K7963" s="58"/>
      <c r="L7963" s="59" t="s">
        <v>3373</v>
      </c>
      <c r="M7963" s="20">
        <f>Таблица4[[#This Row],[Поступления]]/Таблица4[[#This Row],[Начисления]]</f>
        <v>0.8254434420961041</v>
      </c>
    </row>
    <row r="7964" spans="1:13" ht="15">
      <c r="A7964" s="56" t="s">
        <v>11611</v>
      </c>
      <c r="B7964" s="84" t="s">
        <v>2522</v>
      </c>
      <c r="C7964" s="84" t="s">
        <v>2491</v>
      </c>
      <c r="D7964" s="84" t="s">
        <v>2492</v>
      </c>
      <c r="E7964" s="84" t="s">
        <v>2521</v>
      </c>
      <c r="F7964" s="84" t="s">
        <v>927</v>
      </c>
      <c r="G7964" s="77">
        <v>430340.34</v>
      </c>
      <c r="H7964" s="77">
        <v>282429.28999999998</v>
      </c>
      <c r="I7964" s="77">
        <v>147911.05000000005</v>
      </c>
      <c r="J7964" s="77">
        <v>633.07000000000005</v>
      </c>
      <c r="K7964" s="58"/>
      <c r="L7964" s="59" t="s">
        <v>3373</v>
      </c>
      <c r="M7964" s="20">
        <f>Таблица4[[#This Row],[Поступления]]/Таблица4[[#This Row],[Начисления]]</f>
        <v>0.65629285416282368</v>
      </c>
    </row>
    <row r="7965" spans="1:13" ht="15">
      <c r="A7965" s="56" t="s">
        <v>11612</v>
      </c>
      <c r="B7965" s="84" t="s">
        <v>2524</v>
      </c>
      <c r="C7965" s="84" t="s">
        <v>2491</v>
      </c>
      <c r="D7965" s="84" t="s">
        <v>2492</v>
      </c>
      <c r="E7965" s="84" t="s">
        <v>2523</v>
      </c>
      <c r="F7965" s="84" t="s">
        <v>22</v>
      </c>
      <c r="G7965" s="77">
        <v>148942.79</v>
      </c>
      <c r="H7965" s="77">
        <v>77823.3</v>
      </c>
      <c r="I7965" s="77">
        <v>71119.490000000005</v>
      </c>
      <c r="J7965" s="77">
        <v>0</v>
      </c>
      <c r="K7965" s="58"/>
      <c r="L7965" s="59" t="s">
        <v>3372</v>
      </c>
      <c r="M7965" s="20">
        <f>Таблица4[[#This Row],[Поступления]]/Таблица4[[#This Row],[Начисления]]</f>
        <v>0.52250464758985649</v>
      </c>
    </row>
    <row r="7966" spans="1:13" ht="15">
      <c r="A7966" s="56" t="s">
        <v>11613</v>
      </c>
      <c r="B7966" s="84" t="s">
        <v>2524</v>
      </c>
      <c r="C7966" s="84" t="s">
        <v>2491</v>
      </c>
      <c r="D7966" s="84" t="s">
        <v>2492</v>
      </c>
      <c r="E7966" s="84" t="s">
        <v>2523</v>
      </c>
      <c r="F7966" s="84" t="s">
        <v>24</v>
      </c>
      <c r="G7966" s="77">
        <v>141843.28</v>
      </c>
      <c r="H7966" s="77">
        <v>134549.51</v>
      </c>
      <c r="I7966" s="77">
        <v>7293.7699999999895</v>
      </c>
      <c r="J7966" s="77">
        <v>0.38</v>
      </c>
      <c r="K7966" s="58"/>
      <c r="L7966" s="59" t="s">
        <v>3373</v>
      </c>
      <c r="M7966" s="20">
        <f>Таблица4[[#This Row],[Поступления]]/Таблица4[[#This Row],[Начисления]]</f>
        <v>0.94857867076959879</v>
      </c>
    </row>
    <row r="7967" spans="1:13" ht="15">
      <c r="A7967" s="56" t="s">
        <v>11614</v>
      </c>
      <c r="B7967" s="84" t="s">
        <v>2524</v>
      </c>
      <c r="C7967" s="84" t="s">
        <v>2491</v>
      </c>
      <c r="D7967" s="84" t="s">
        <v>2492</v>
      </c>
      <c r="E7967" s="84" t="s">
        <v>2523</v>
      </c>
      <c r="F7967" s="84" t="s">
        <v>105</v>
      </c>
      <c r="G7967" s="77">
        <v>149294.14000000001</v>
      </c>
      <c r="H7967" s="77">
        <v>51173.86</v>
      </c>
      <c r="I7967" s="77">
        <v>98120.280000000013</v>
      </c>
      <c r="J7967" s="77">
        <v>520.26</v>
      </c>
      <c r="K7967" s="58"/>
      <c r="L7967" s="59" t="s">
        <v>3373</v>
      </c>
      <c r="M7967" s="20">
        <f>Таблица4[[#This Row],[Поступления]]/Таблица4[[#This Row],[Начисления]]</f>
        <v>0.34277206057786325</v>
      </c>
    </row>
    <row r="7968" spans="1:13" ht="15">
      <c r="A7968" s="61" t="s">
        <v>11615</v>
      </c>
      <c r="B7968" s="85" t="s">
        <v>2524</v>
      </c>
      <c r="C7968" s="85" t="s">
        <v>2491</v>
      </c>
      <c r="D7968" s="85" t="s">
        <v>2492</v>
      </c>
      <c r="E7968" s="85" t="s">
        <v>2523</v>
      </c>
      <c r="F7968" s="85" t="s">
        <v>37</v>
      </c>
      <c r="G7968" s="79">
        <v>122201.74</v>
      </c>
      <c r="H7968" s="79">
        <v>87035.15</v>
      </c>
      <c r="I7968" s="79">
        <v>35166.590000000011</v>
      </c>
      <c r="J7968" s="79">
        <v>0.35</v>
      </c>
      <c r="K7968" s="63"/>
      <c r="L7968" s="64" t="s">
        <v>3372</v>
      </c>
      <c r="M7968" s="16">
        <f>Таблица4[[#This Row],[Поступления]]/Таблица4[[#This Row],[Начисления]]</f>
        <v>0.71222512870929655</v>
      </c>
    </row>
    <row r="7969" spans="1:13" ht="15">
      <c r="A7969" s="56" t="s">
        <v>11616</v>
      </c>
      <c r="B7969" s="84" t="s">
        <v>2524</v>
      </c>
      <c r="C7969" s="84" t="s">
        <v>2491</v>
      </c>
      <c r="D7969" s="84" t="s">
        <v>2492</v>
      </c>
      <c r="E7969" s="84" t="s">
        <v>2523</v>
      </c>
      <c r="F7969" s="84" t="s">
        <v>120</v>
      </c>
      <c r="G7969" s="77">
        <v>150084.66</v>
      </c>
      <c r="H7969" s="77">
        <v>117654.56</v>
      </c>
      <c r="I7969" s="77">
        <v>32430.100000000006</v>
      </c>
      <c r="J7969" s="77">
        <v>0</v>
      </c>
      <c r="K7969" s="58"/>
      <c r="L7969" s="59" t="s">
        <v>3373</v>
      </c>
      <c r="M7969" s="20">
        <f>Таблица4[[#This Row],[Поступления]]/Таблица4[[#This Row],[Начисления]]</f>
        <v>0.78392128815829676</v>
      </c>
    </row>
    <row r="7970" spans="1:13" ht="15">
      <c r="A7970" s="56" t="s">
        <v>11617</v>
      </c>
      <c r="B7970" s="84" t="s">
        <v>2524</v>
      </c>
      <c r="C7970" s="84" t="s">
        <v>2491</v>
      </c>
      <c r="D7970" s="84" t="s">
        <v>2492</v>
      </c>
      <c r="E7970" s="84" t="s">
        <v>2523</v>
      </c>
      <c r="F7970" s="84" t="s">
        <v>148</v>
      </c>
      <c r="G7970" s="77">
        <v>120116.05</v>
      </c>
      <c r="H7970" s="77">
        <v>97249.75</v>
      </c>
      <c r="I7970" s="77">
        <v>22866.300000000003</v>
      </c>
      <c r="J7970" s="77">
        <v>221.82</v>
      </c>
      <c r="K7970" s="58"/>
      <c r="L7970" s="59" t="s">
        <v>3372</v>
      </c>
      <c r="M7970" s="20">
        <f>Таблица4[[#This Row],[Поступления]]/Таблица4[[#This Row],[Начисления]]</f>
        <v>0.80963160210479779</v>
      </c>
    </row>
    <row r="7971" spans="1:13" ht="15">
      <c r="A7971" s="56" t="s">
        <v>11618</v>
      </c>
      <c r="B7971" s="84" t="s">
        <v>2524</v>
      </c>
      <c r="C7971" s="84" t="s">
        <v>2491</v>
      </c>
      <c r="D7971" s="84" t="s">
        <v>2492</v>
      </c>
      <c r="E7971" s="84" t="s">
        <v>2523</v>
      </c>
      <c r="F7971" s="84" t="s">
        <v>98</v>
      </c>
      <c r="G7971" s="79">
        <v>123870.49</v>
      </c>
      <c r="H7971" s="77">
        <v>101682.18</v>
      </c>
      <c r="I7971" s="79">
        <v>22188.310000000012</v>
      </c>
      <c r="J7971" s="79">
        <v>1.24</v>
      </c>
      <c r="K7971" s="58"/>
      <c r="L7971" s="59" t="s">
        <v>3372</v>
      </c>
      <c r="M7971" s="20">
        <f>Таблица4[[#This Row],[Поступления]]/Таблица4[[#This Row],[Начисления]]</f>
        <v>0.82087493155149371</v>
      </c>
    </row>
    <row r="7972" spans="1:13" ht="15">
      <c r="A7972" s="61" t="s">
        <v>11619</v>
      </c>
      <c r="B7972" s="85" t="s">
        <v>2525</v>
      </c>
      <c r="C7972" s="85" t="s">
        <v>2491</v>
      </c>
      <c r="D7972" s="85" t="s">
        <v>2492</v>
      </c>
      <c r="E7972" s="85" t="s">
        <v>2218</v>
      </c>
      <c r="F7972" s="85" t="s">
        <v>25</v>
      </c>
      <c r="G7972" s="79">
        <v>152324</v>
      </c>
      <c r="H7972" s="79">
        <v>95383.1</v>
      </c>
      <c r="I7972" s="79">
        <v>56940.899999999994</v>
      </c>
      <c r="J7972" s="79">
        <v>0</v>
      </c>
      <c r="K7972" s="63"/>
      <c r="L7972" s="64" t="s">
        <v>3373</v>
      </c>
      <c r="M7972" s="16">
        <f>Таблица4[[#This Row],[Поступления]]/Таблица4[[#This Row],[Начисления]]</f>
        <v>0.62618563062944776</v>
      </c>
    </row>
    <row r="7973" spans="1:13" ht="15">
      <c r="A7973" s="61" t="s">
        <v>11620</v>
      </c>
      <c r="B7973" s="85" t="s">
        <v>2525</v>
      </c>
      <c r="C7973" s="85" t="s">
        <v>2491</v>
      </c>
      <c r="D7973" s="85" t="s">
        <v>2492</v>
      </c>
      <c r="E7973" s="85" t="s">
        <v>2218</v>
      </c>
      <c r="F7973" s="85" t="s">
        <v>9</v>
      </c>
      <c r="G7973" s="79">
        <v>83385.16</v>
      </c>
      <c r="H7973" s="79">
        <v>69768.33</v>
      </c>
      <c r="I7973" s="79">
        <v>13616.830000000002</v>
      </c>
      <c r="J7973" s="79">
        <v>0.14000000000000001</v>
      </c>
      <c r="K7973" s="63"/>
      <c r="L7973" s="64" t="s">
        <v>3372</v>
      </c>
      <c r="M7973" s="16">
        <f>Таблица4[[#This Row],[Поступления]]/Таблица4[[#This Row],[Начисления]]</f>
        <v>0.83669959978490172</v>
      </c>
    </row>
    <row r="7974" spans="1:13" ht="15">
      <c r="A7974" s="61" t="s">
        <v>11621</v>
      </c>
      <c r="B7974" s="85" t="s">
        <v>2525</v>
      </c>
      <c r="C7974" s="85" t="s">
        <v>2491</v>
      </c>
      <c r="D7974" s="85" t="s">
        <v>2492</v>
      </c>
      <c r="E7974" s="85" t="s">
        <v>2218</v>
      </c>
      <c r="F7974" s="85" t="s">
        <v>11</v>
      </c>
      <c r="G7974" s="79">
        <v>83648.62</v>
      </c>
      <c r="H7974" s="79">
        <v>66475.179999999993</v>
      </c>
      <c r="I7974" s="79">
        <v>17173.440000000002</v>
      </c>
      <c r="J7974" s="79">
        <v>0.84</v>
      </c>
      <c r="K7974" s="63"/>
      <c r="L7974" s="64" t="s">
        <v>3372</v>
      </c>
      <c r="M7974" s="16">
        <f>Таблица4[[#This Row],[Поступления]]/Таблица4[[#This Row],[Начисления]]</f>
        <v>0.79469547734320056</v>
      </c>
    </row>
    <row r="7975" spans="1:13" ht="15">
      <c r="A7975" s="61" t="s">
        <v>11622</v>
      </c>
      <c r="B7975" s="85" t="s">
        <v>2525</v>
      </c>
      <c r="C7975" s="85" t="s">
        <v>2491</v>
      </c>
      <c r="D7975" s="85" t="s">
        <v>2492</v>
      </c>
      <c r="E7975" s="85" t="s">
        <v>2218</v>
      </c>
      <c r="F7975" s="85" t="s">
        <v>13</v>
      </c>
      <c r="G7975" s="79">
        <v>83099.710000000006</v>
      </c>
      <c r="H7975" s="79">
        <v>59359.28</v>
      </c>
      <c r="I7975" s="79">
        <v>23740.430000000008</v>
      </c>
      <c r="J7975" s="79">
        <v>7.0000000000000007E-2</v>
      </c>
      <c r="K7975" s="63"/>
      <c r="L7975" s="64" t="s">
        <v>3372</v>
      </c>
      <c r="M7975" s="16">
        <f>Таблица4[[#This Row],[Поступления]]/Таблица4[[#This Row],[Начисления]]</f>
        <v>0.71431392480190359</v>
      </c>
    </row>
    <row r="7976" spans="1:13" ht="15">
      <c r="A7976" s="56" t="s">
        <v>11623</v>
      </c>
      <c r="B7976" s="84" t="s">
        <v>2525</v>
      </c>
      <c r="C7976" s="84" t="s">
        <v>2491</v>
      </c>
      <c r="D7976" s="84" t="s">
        <v>2492</v>
      </c>
      <c r="E7976" s="84" t="s">
        <v>2218</v>
      </c>
      <c r="F7976" s="84" t="s">
        <v>138</v>
      </c>
      <c r="G7976" s="77">
        <v>149719.93</v>
      </c>
      <c r="H7976" s="77">
        <v>129759.26</v>
      </c>
      <c r="I7976" s="77">
        <v>19960.669999999998</v>
      </c>
      <c r="J7976" s="77">
        <v>0</v>
      </c>
      <c r="K7976" s="58"/>
      <c r="L7976" s="59" t="s">
        <v>3372</v>
      </c>
      <c r="M7976" s="20">
        <f>Таблица4[[#This Row],[Поступления]]/Таблица4[[#This Row],[Начисления]]</f>
        <v>0.86667994033927209</v>
      </c>
    </row>
    <row r="7977" spans="1:13" ht="15">
      <c r="A7977" s="61" t="s">
        <v>11624</v>
      </c>
      <c r="B7977" s="85" t="s">
        <v>2525</v>
      </c>
      <c r="C7977" s="85" t="s">
        <v>2491</v>
      </c>
      <c r="D7977" s="85" t="s">
        <v>2492</v>
      </c>
      <c r="E7977" s="85" t="s">
        <v>2218</v>
      </c>
      <c r="F7977" s="85" t="s">
        <v>120</v>
      </c>
      <c r="G7977" s="79">
        <v>147713.45000000001</v>
      </c>
      <c r="H7977" s="79">
        <v>147063.82</v>
      </c>
      <c r="I7977" s="79">
        <v>649.63000000000466</v>
      </c>
      <c r="J7977" s="79">
        <v>401.62</v>
      </c>
      <c r="K7977" s="63"/>
      <c r="L7977" s="64" t="s">
        <v>3372</v>
      </c>
      <c r="M7977" s="16">
        <f>Таблица4[[#This Row],[Поступления]]/Таблица4[[#This Row],[Начисления]]</f>
        <v>0.99560209310661962</v>
      </c>
    </row>
    <row r="7978" spans="1:13" ht="15">
      <c r="A7978" s="56" t="s">
        <v>11625</v>
      </c>
      <c r="B7978" s="84" t="s">
        <v>2525</v>
      </c>
      <c r="C7978" s="84" t="s">
        <v>2491</v>
      </c>
      <c r="D7978" s="84" t="s">
        <v>2492</v>
      </c>
      <c r="E7978" s="84" t="s">
        <v>2218</v>
      </c>
      <c r="F7978" s="84" t="s">
        <v>123</v>
      </c>
      <c r="G7978" s="77">
        <v>152270.06</v>
      </c>
      <c r="H7978" s="77">
        <v>128665.72</v>
      </c>
      <c r="I7978" s="77">
        <v>23604.339999999997</v>
      </c>
      <c r="J7978" s="77">
        <v>1.46</v>
      </c>
      <c r="K7978" s="58"/>
      <c r="L7978" s="59" t="s">
        <v>3372</v>
      </c>
      <c r="M7978" s="20">
        <f>Таблица4[[#This Row],[Поступления]]/Таблица4[[#This Row],[Начисления]]</f>
        <v>0.84498370855045313</v>
      </c>
    </row>
    <row r="7979" spans="1:13" ht="15">
      <c r="A7979" s="56" t="s">
        <v>11626</v>
      </c>
      <c r="B7979" s="84" t="s">
        <v>2525</v>
      </c>
      <c r="C7979" s="84" t="s">
        <v>2491</v>
      </c>
      <c r="D7979" s="84" t="s">
        <v>2492</v>
      </c>
      <c r="E7979" s="84" t="s">
        <v>2218</v>
      </c>
      <c r="F7979" s="84" t="s">
        <v>74</v>
      </c>
      <c r="G7979" s="77">
        <v>86942.15</v>
      </c>
      <c r="H7979" s="77">
        <v>35562.410000000003</v>
      </c>
      <c r="I7979" s="77">
        <v>51379.739999999991</v>
      </c>
      <c r="J7979" s="77">
        <v>1499.69</v>
      </c>
      <c r="K7979" s="58"/>
      <c r="L7979" s="59" t="s">
        <v>3372</v>
      </c>
      <c r="M7979" s="20">
        <f>Таблица4[[#This Row],[Поступления]]/Таблица4[[#This Row],[Начисления]]</f>
        <v>0.40903531831223411</v>
      </c>
    </row>
    <row r="7980" spans="1:13" ht="15">
      <c r="A7980" s="56" t="s">
        <v>11627</v>
      </c>
      <c r="B7980" s="84" t="s">
        <v>2525</v>
      </c>
      <c r="C7980" s="84" t="s">
        <v>2491</v>
      </c>
      <c r="D7980" s="84" t="s">
        <v>2492</v>
      </c>
      <c r="E7980" s="84" t="s">
        <v>2218</v>
      </c>
      <c r="F7980" s="84" t="s">
        <v>682</v>
      </c>
      <c r="G7980" s="77">
        <v>84526.75</v>
      </c>
      <c r="H7980" s="77">
        <v>77095.850000000006</v>
      </c>
      <c r="I7980" s="77">
        <v>7430.8999999999942</v>
      </c>
      <c r="J7980" s="77">
        <v>0</v>
      </c>
      <c r="K7980" s="58"/>
      <c r="L7980" s="59" t="s">
        <v>3372</v>
      </c>
      <c r="M7980" s="20">
        <f>Таблица4[[#This Row],[Поступления]]/Таблица4[[#This Row],[Начисления]]</f>
        <v>0.91208818510116629</v>
      </c>
    </row>
    <row r="7981" spans="1:13" ht="15">
      <c r="A7981" s="56" t="s">
        <v>11628</v>
      </c>
      <c r="B7981" s="84" t="s">
        <v>2525</v>
      </c>
      <c r="C7981" s="84" t="s">
        <v>2491</v>
      </c>
      <c r="D7981" s="84" t="s">
        <v>2492</v>
      </c>
      <c r="E7981" s="84" t="s">
        <v>2218</v>
      </c>
      <c r="F7981" s="84" t="s">
        <v>928</v>
      </c>
      <c r="G7981" s="77">
        <v>83429</v>
      </c>
      <c r="H7981" s="77">
        <v>53355.6</v>
      </c>
      <c r="I7981" s="77">
        <v>30073.4</v>
      </c>
      <c r="J7981" s="77">
        <v>264.3</v>
      </c>
      <c r="K7981" s="58"/>
      <c r="L7981" s="59" t="s">
        <v>3372</v>
      </c>
      <c r="M7981" s="20">
        <f>Таблица4[[#This Row],[Поступления]]/Таблица4[[#This Row],[Начисления]]</f>
        <v>0.63953301609752</v>
      </c>
    </row>
    <row r="7982" spans="1:13" ht="15">
      <c r="A7982" s="56" t="s">
        <v>11629</v>
      </c>
      <c r="B7982" s="84" t="s">
        <v>2526</v>
      </c>
      <c r="C7982" s="84" t="s">
        <v>2491</v>
      </c>
      <c r="D7982" s="84" t="s">
        <v>2492</v>
      </c>
      <c r="E7982" s="84" t="s">
        <v>2233</v>
      </c>
      <c r="F7982" s="84" t="s">
        <v>22</v>
      </c>
      <c r="G7982" s="77">
        <v>158471.4</v>
      </c>
      <c r="H7982" s="77">
        <v>153397.9</v>
      </c>
      <c r="I7982" s="77">
        <v>5073.5</v>
      </c>
      <c r="J7982" s="77">
        <v>0</v>
      </c>
      <c r="K7982" s="58"/>
      <c r="L7982" s="59" t="s">
        <v>3373</v>
      </c>
      <c r="M7982" s="20">
        <f>Таблица4[[#This Row],[Поступления]]/Таблица4[[#This Row],[Начисления]]</f>
        <v>0.96798475939507067</v>
      </c>
    </row>
    <row r="7983" spans="1:13" ht="15">
      <c r="A7983" s="56" t="s">
        <v>11630</v>
      </c>
      <c r="B7983" s="84" t="s">
        <v>2526</v>
      </c>
      <c r="C7983" s="84" t="s">
        <v>2491</v>
      </c>
      <c r="D7983" s="84" t="s">
        <v>2492</v>
      </c>
      <c r="E7983" s="84" t="s">
        <v>2233</v>
      </c>
      <c r="F7983" s="84" t="s">
        <v>23</v>
      </c>
      <c r="G7983" s="77">
        <v>120752.64</v>
      </c>
      <c r="H7983" s="77">
        <v>122019.86</v>
      </c>
      <c r="I7983" s="79">
        <v>0</v>
      </c>
      <c r="J7983" s="79">
        <v>1267.2200000000012</v>
      </c>
      <c r="K7983" s="58"/>
      <c r="L7983" s="59" t="s">
        <v>3372</v>
      </c>
      <c r="M7983" s="20">
        <f>Таблица4[[#This Row],[Поступления]]/Таблица4[[#This Row],[Начисления]]</f>
        <v>1.0104943461277534</v>
      </c>
    </row>
    <row r="7984" spans="1:13" ht="15">
      <c r="A7984" s="56" t="s">
        <v>11631</v>
      </c>
      <c r="B7984" s="84" t="s">
        <v>2526</v>
      </c>
      <c r="C7984" s="84" t="s">
        <v>2491</v>
      </c>
      <c r="D7984" s="84" t="s">
        <v>2492</v>
      </c>
      <c r="E7984" s="84" t="s">
        <v>2233</v>
      </c>
      <c r="F7984" s="84" t="s">
        <v>38</v>
      </c>
      <c r="G7984" s="77">
        <v>155770.82999999999</v>
      </c>
      <c r="H7984" s="77">
        <v>122424.78</v>
      </c>
      <c r="I7984" s="77">
        <v>33346.049999999988</v>
      </c>
      <c r="J7984" s="77">
        <v>0</v>
      </c>
      <c r="K7984" s="58"/>
      <c r="L7984" s="59" t="s">
        <v>3373</v>
      </c>
      <c r="M7984" s="20">
        <f>Таблица4[[#This Row],[Поступления]]/Таблица4[[#This Row],[Начисления]]</f>
        <v>0.78592879039034469</v>
      </c>
    </row>
    <row r="7985" spans="1:13" ht="15">
      <c r="A7985" s="56" t="s">
        <v>11632</v>
      </c>
      <c r="B7985" s="84" t="s">
        <v>2527</v>
      </c>
      <c r="C7985" s="84" t="s">
        <v>2491</v>
      </c>
      <c r="D7985" s="84" t="s">
        <v>2492</v>
      </c>
      <c r="E7985" s="84" t="s">
        <v>1257</v>
      </c>
      <c r="F7985" s="84" t="s">
        <v>25</v>
      </c>
      <c r="G7985" s="77">
        <v>83802.34</v>
      </c>
      <c r="H7985" s="77">
        <v>47610.21</v>
      </c>
      <c r="I7985" s="77">
        <v>36192.129999999997</v>
      </c>
      <c r="J7985" s="77">
        <v>0</v>
      </c>
      <c r="K7985" s="58"/>
      <c r="L7985" s="59" t="s">
        <v>3372</v>
      </c>
      <c r="M7985" s="20">
        <f>Таблица4[[#This Row],[Поступления]]/Таблица4[[#This Row],[Начисления]]</f>
        <v>0.56812506667474916</v>
      </c>
    </row>
    <row r="7986" spans="1:13" ht="15">
      <c r="A7986" s="56" t="s">
        <v>11633</v>
      </c>
      <c r="B7986" s="84" t="s">
        <v>2527</v>
      </c>
      <c r="C7986" s="84" t="s">
        <v>2491</v>
      </c>
      <c r="D7986" s="84" t="s">
        <v>2492</v>
      </c>
      <c r="E7986" s="84" t="s">
        <v>1257</v>
      </c>
      <c r="F7986" s="84" t="s">
        <v>73</v>
      </c>
      <c r="G7986" s="77">
        <v>125209.61</v>
      </c>
      <c r="H7986" s="77">
        <v>113639.37</v>
      </c>
      <c r="I7986" s="77">
        <v>11570.240000000005</v>
      </c>
      <c r="J7986" s="77">
        <v>0</v>
      </c>
      <c r="K7986" s="58"/>
      <c r="L7986" s="59" t="s">
        <v>3373</v>
      </c>
      <c r="M7986" s="20">
        <f>Таблица4[[#This Row],[Поступления]]/Таблица4[[#This Row],[Начисления]]</f>
        <v>0.90759303539081382</v>
      </c>
    </row>
    <row r="7987" spans="1:13" ht="15">
      <c r="A7987" s="56" t="s">
        <v>11634</v>
      </c>
      <c r="B7987" s="84" t="s">
        <v>2527</v>
      </c>
      <c r="C7987" s="84" t="s">
        <v>2491</v>
      </c>
      <c r="D7987" s="84" t="s">
        <v>2492</v>
      </c>
      <c r="E7987" s="84" t="s">
        <v>1257</v>
      </c>
      <c r="F7987" s="84" t="s">
        <v>149</v>
      </c>
      <c r="G7987" s="77">
        <v>161151.22</v>
      </c>
      <c r="H7987" s="77">
        <v>97328.9</v>
      </c>
      <c r="I7987" s="77">
        <v>63822.320000000007</v>
      </c>
      <c r="J7987" s="77">
        <v>0.25</v>
      </c>
      <c r="K7987" s="58"/>
      <c r="L7987" s="59" t="s">
        <v>3372</v>
      </c>
      <c r="M7987" s="20">
        <f>Таблица4[[#This Row],[Поступления]]/Таблица4[[#This Row],[Начисления]]</f>
        <v>0.60396005689562882</v>
      </c>
    </row>
    <row r="7988" spans="1:13" ht="15">
      <c r="A7988" s="56" t="s">
        <v>11635</v>
      </c>
      <c r="B7988" s="84" t="s">
        <v>2528</v>
      </c>
      <c r="C7988" s="84" t="s">
        <v>2491</v>
      </c>
      <c r="D7988" s="84" t="s">
        <v>2492</v>
      </c>
      <c r="E7988" s="84" t="s">
        <v>2255</v>
      </c>
      <c r="F7988" s="84" t="s">
        <v>64</v>
      </c>
      <c r="G7988" s="77">
        <v>280102.09999999998</v>
      </c>
      <c r="H7988" s="77">
        <v>214353.08</v>
      </c>
      <c r="I7988" s="77">
        <v>65749.01999999999</v>
      </c>
      <c r="J7988" s="77">
        <v>434.6</v>
      </c>
      <c r="K7988" s="58"/>
      <c r="L7988" s="59" t="s">
        <v>3372</v>
      </c>
      <c r="M7988" s="20">
        <f>Таблица4[[#This Row],[Поступления]]/Таблица4[[#This Row],[Начисления]]</f>
        <v>0.76526766489790687</v>
      </c>
    </row>
    <row r="7989" spans="1:13" ht="15">
      <c r="A7989" s="56" t="s">
        <v>11636</v>
      </c>
      <c r="B7989" s="84" t="s">
        <v>2528</v>
      </c>
      <c r="C7989" s="84" t="s">
        <v>2491</v>
      </c>
      <c r="D7989" s="84" t="s">
        <v>2492</v>
      </c>
      <c r="E7989" s="84" t="s">
        <v>2255</v>
      </c>
      <c r="F7989" s="84" t="s">
        <v>166</v>
      </c>
      <c r="G7989" s="77">
        <v>286491.32</v>
      </c>
      <c r="H7989" s="77">
        <v>190475.89</v>
      </c>
      <c r="I7989" s="77">
        <v>96015.43</v>
      </c>
      <c r="J7989" s="77">
        <v>0.92</v>
      </c>
      <c r="K7989" s="58"/>
      <c r="L7989" s="59" t="s">
        <v>3372</v>
      </c>
      <c r="M7989" s="20">
        <f>Таблица4[[#This Row],[Поступления]]/Таблица4[[#This Row],[Начисления]]</f>
        <v>0.66485745536723417</v>
      </c>
    </row>
    <row r="7990" spans="1:13" ht="15">
      <c r="A7990" s="56" t="s">
        <v>11637</v>
      </c>
      <c r="B7990" s="84" t="s">
        <v>2530</v>
      </c>
      <c r="C7990" s="84" t="s">
        <v>2491</v>
      </c>
      <c r="D7990" s="84" t="s">
        <v>2492</v>
      </c>
      <c r="E7990" s="84" t="s">
        <v>2529</v>
      </c>
      <c r="F7990" s="84" t="s">
        <v>52</v>
      </c>
      <c r="G7990" s="77">
        <v>81562.86</v>
      </c>
      <c r="H7990" s="77">
        <v>72479.14</v>
      </c>
      <c r="I7990" s="77">
        <v>9083.7200000000012</v>
      </c>
      <c r="J7990" s="77">
        <v>0</v>
      </c>
      <c r="K7990" s="58"/>
      <c r="L7990" s="59" t="s">
        <v>3373</v>
      </c>
      <c r="M7990" s="20">
        <f>Таблица4[[#This Row],[Поступления]]/Таблица4[[#This Row],[Начисления]]</f>
        <v>0.88862921187412991</v>
      </c>
    </row>
    <row r="7991" spans="1:13" ht="15">
      <c r="A7991" s="56" t="s">
        <v>11638</v>
      </c>
      <c r="B7991" s="84" t="s">
        <v>2532</v>
      </c>
      <c r="C7991" s="84" t="s">
        <v>2491</v>
      </c>
      <c r="D7991" s="84" t="s">
        <v>2492</v>
      </c>
      <c r="E7991" s="84" t="s">
        <v>2531</v>
      </c>
      <c r="F7991" s="84" t="s">
        <v>31</v>
      </c>
      <c r="G7991" s="77">
        <v>60090.94</v>
      </c>
      <c r="H7991" s="77">
        <v>28407.77</v>
      </c>
      <c r="I7991" s="77">
        <v>31683.170000000002</v>
      </c>
      <c r="J7991" s="77">
        <v>0</v>
      </c>
      <c r="K7991" s="58"/>
      <c r="L7991" s="59" t="s">
        <v>3372</v>
      </c>
      <c r="M7991" s="20">
        <f>Таблица4[[#This Row],[Поступления]]/Таблица4[[#This Row],[Начисления]]</f>
        <v>0.47274630751324576</v>
      </c>
    </row>
    <row r="7992" spans="1:13" ht="15">
      <c r="A7992" s="56" t="s">
        <v>11639</v>
      </c>
      <c r="B7992" s="84" t="s">
        <v>2533</v>
      </c>
      <c r="C7992" s="84" t="s">
        <v>2491</v>
      </c>
      <c r="D7992" s="84" t="s">
        <v>2492</v>
      </c>
      <c r="E7992" s="84" t="s">
        <v>1052</v>
      </c>
      <c r="F7992" s="84" t="s">
        <v>30</v>
      </c>
      <c r="G7992" s="77">
        <v>351302.34</v>
      </c>
      <c r="H7992" s="77">
        <v>211766.31</v>
      </c>
      <c r="I7992" s="77">
        <v>139536.03000000003</v>
      </c>
      <c r="J7992" s="77">
        <v>202.61</v>
      </c>
      <c r="K7992" s="58"/>
      <c r="L7992" s="59" t="s">
        <v>3372</v>
      </c>
      <c r="M7992" s="20">
        <f>Таблица4[[#This Row],[Поступления]]/Таблица4[[#This Row],[Начисления]]</f>
        <v>0.60280358508286613</v>
      </c>
    </row>
    <row r="7993" spans="1:13" ht="15">
      <c r="A7993" s="56" t="s">
        <v>11640</v>
      </c>
      <c r="B7993" s="84" t="s">
        <v>2533</v>
      </c>
      <c r="C7993" s="84" t="s">
        <v>2491</v>
      </c>
      <c r="D7993" s="84" t="s">
        <v>2492</v>
      </c>
      <c r="E7993" s="84" t="s">
        <v>1052</v>
      </c>
      <c r="F7993" s="84" t="s">
        <v>9</v>
      </c>
      <c r="G7993" s="77">
        <v>274591.57</v>
      </c>
      <c r="H7993" s="77">
        <v>198409</v>
      </c>
      <c r="I7993" s="77">
        <v>76182.570000000007</v>
      </c>
      <c r="J7993" s="77">
        <v>560.45000000000005</v>
      </c>
      <c r="K7993" s="58"/>
      <c r="L7993" s="59" t="s">
        <v>3372</v>
      </c>
      <c r="M7993" s="20">
        <f>Таблица4[[#This Row],[Поступления]]/Таблица4[[#This Row],[Начисления]]</f>
        <v>0.72256041946225802</v>
      </c>
    </row>
    <row r="7994" spans="1:13" ht="15">
      <c r="A7994" s="56" t="s">
        <v>11641</v>
      </c>
      <c r="B7994" s="84" t="s">
        <v>2533</v>
      </c>
      <c r="C7994" s="84" t="s">
        <v>2491</v>
      </c>
      <c r="D7994" s="84" t="s">
        <v>2492</v>
      </c>
      <c r="E7994" s="84" t="s">
        <v>1052</v>
      </c>
      <c r="F7994" s="84" t="s">
        <v>10</v>
      </c>
      <c r="G7994" s="77">
        <v>252965.86</v>
      </c>
      <c r="H7994" s="77">
        <v>122738.06</v>
      </c>
      <c r="I7994" s="77">
        <v>130227.79999999999</v>
      </c>
      <c r="J7994" s="77">
        <v>0.21</v>
      </c>
      <c r="K7994" s="58"/>
      <c r="L7994" s="59" t="s">
        <v>3372</v>
      </c>
      <c r="M7994" s="20">
        <f>Таблица4[[#This Row],[Поступления]]/Таблица4[[#This Row],[Начисления]]</f>
        <v>0.48519614464971678</v>
      </c>
    </row>
    <row r="7995" spans="1:13" ht="15">
      <c r="A7995" s="56" t="s">
        <v>11642</v>
      </c>
      <c r="B7995" s="84" t="s">
        <v>2533</v>
      </c>
      <c r="C7995" s="84" t="s">
        <v>2491</v>
      </c>
      <c r="D7995" s="84" t="s">
        <v>2492</v>
      </c>
      <c r="E7995" s="84" t="s">
        <v>1052</v>
      </c>
      <c r="F7995" s="84" t="s">
        <v>136</v>
      </c>
      <c r="G7995" s="77">
        <v>371544.92</v>
      </c>
      <c r="H7995" s="77">
        <v>208337.82</v>
      </c>
      <c r="I7995" s="77">
        <v>163207.09999999998</v>
      </c>
      <c r="J7995" s="77">
        <v>1.79</v>
      </c>
      <c r="K7995" s="58"/>
      <c r="L7995" s="59" t="s">
        <v>3372</v>
      </c>
      <c r="M7995" s="20">
        <f>Таблица4[[#This Row],[Поступления]]/Таблица4[[#This Row],[Начисления]]</f>
        <v>0.56073386765724054</v>
      </c>
    </row>
    <row r="7996" spans="1:13" ht="15">
      <c r="A7996" s="56" t="s">
        <v>11643</v>
      </c>
      <c r="B7996" s="84" t="s">
        <v>2533</v>
      </c>
      <c r="C7996" s="84" t="s">
        <v>2491</v>
      </c>
      <c r="D7996" s="84" t="s">
        <v>2492</v>
      </c>
      <c r="E7996" s="84" t="s">
        <v>1052</v>
      </c>
      <c r="F7996" s="84" t="s">
        <v>929</v>
      </c>
      <c r="G7996" s="77">
        <v>164970.01</v>
      </c>
      <c r="H7996" s="77">
        <v>134232.4</v>
      </c>
      <c r="I7996" s="77">
        <v>30737.610000000015</v>
      </c>
      <c r="J7996" s="77">
        <v>1522.6</v>
      </c>
      <c r="K7996" s="58"/>
      <c r="L7996" s="59" t="s">
        <v>3372</v>
      </c>
      <c r="M7996" s="20">
        <f>Таблица4[[#This Row],[Поступления]]/Таблица4[[#This Row],[Начисления]]</f>
        <v>0.81367758903572829</v>
      </c>
    </row>
    <row r="7997" spans="1:13" ht="15">
      <c r="A7997" s="56" t="s">
        <v>11644</v>
      </c>
      <c r="B7997" s="84" t="s">
        <v>2538</v>
      </c>
      <c r="C7997" s="84" t="s">
        <v>2534</v>
      </c>
      <c r="D7997" s="84" t="s">
        <v>2535</v>
      </c>
      <c r="E7997" s="84" t="s">
        <v>2537</v>
      </c>
      <c r="F7997" s="84" t="s">
        <v>23</v>
      </c>
      <c r="G7997" s="77">
        <v>167319.37</v>
      </c>
      <c r="H7997" s="77">
        <v>145211.12</v>
      </c>
      <c r="I7997" s="77">
        <v>22108.25</v>
      </c>
      <c r="J7997" s="77">
        <v>0</v>
      </c>
      <c r="K7997" s="58"/>
      <c r="L7997" s="59" t="s">
        <v>3372</v>
      </c>
      <c r="M7997" s="20">
        <f>Таблица4[[#This Row],[Поступления]]/Таблица4[[#This Row],[Начисления]]</f>
        <v>0.86786795814495354</v>
      </c>
    </row>
    <row r="7998" spans="1:13" ht="15">
      <c r="A7998" s="56" t="s">
        <v>11645</v>
      </c>
      <c r="B7998" s="84" t="s">
        <v>2538</v>
      </c>
      <c r="C7998" s="84" t="s">
        <v>2534</v>
      </c>
      <c r="D7998" s="84" t="s">
        <v>2535</v>
      </c>
      <c r="E7998" s="84" t="s">
        <v>2537</v>
      </c>
      <c r="F7998" s="84" t="s">
        <v>28</v>
      </c>
      <c r="G7998" s="77">
        <v>159327.67999999999</v>
      </c>
      <c r="H7998" s="77">
        <v>161341.85</v>
      </c>
      <c r="I7998" s="79">
        <v>0</v>
      </c>
      <c r="J7998" s="79">
        <v>2014.1700000000128</v>
      </c>
      <c r="K7998" s="58"/>
      <c r="L7998" s="59" t="s">
        <v>3372</v>
      </c>
      <c r="M7998" s="20">
        <f>Таблица4[[#This Row],[Поступления]]/Таблица4[[#This Row],[Начисления]]</f>
        <v>1.0126416828513414</v>
      </c>
    </row>
    <row r="7999" spans="1:13" ht="15">
      <c r="A7999" s="56" t="s">
        <v>11646</v>
      </c>
      <c r="B7999" s="84" t="s">
        <v>2538</v>
      </c>
      <c r="C7999" s="84" t="s">
        <v>2534</v>
      </c>
      <c r="D7999" s="84" t="s">
        <v>2535</v>
      </c>
      <c r="E7999" s="84" t="s">
        <v>2537</v>
      </c>
      <c r="F7999" s="84" t="s">
        <v>32</v>
      </c>
      <c r="G7999" s="77">
        <v>158427.63</v>
      </c>
      <c r="H7999" s="77">
        <v>128260.14</v>
      </c>
      <c r="I7999" s="77">
        <v>30167.490000000005</v>
      </c>
      <c r="J7999" s="77">
        <v>2194.9899999999998</v>
      </c>
      <c r="K7999" s="58"/>
      <c r="L7999" s="59" t="s">
        <v>3372</v>
      </c>
      <c r="M7999" s="20">
        <f>Таблица4[[#This Row],[Поступления]]/Таблица4[[#This Row],[Начисления]]</f>
        <v>0.80958188921970242</v>
      </c>
    </row>
    <row r="8000" spans="1:13" ht="15">
      <c r="A8000" s="56" t="s">
        <v>11647</v>
      </c>
      <c r="B8000" s="84" t="s">
        <v>2538</v>
      </c>
      <c r="C8000" s="84" t="s">
        <v>2534</v>
      </c>
      <c r="D8000" s="84" t="s">
        <v>2535</v>
      </c>
      <c r="E8000" s="84" t="s">
        <v>2537</v>
      </c>
      <c r="F8000" s="84" t="s">
        <v>13</v>
      </c>
      <c r="G8000" s="77">
        <v>56095.13</v>
      </c>
      <c r="H8000" s="77">
        <v>55996.44</v>
      </c>
      <c r="I8000" s="77">
        <v>98.689999999995052</v>
      </c>
      <c r="J8000" s="77">
        <v>0</v>
      </c>
      <c r="K8000" s="58"/>
      <c r="L8000" s="59" t="s">
        <v>3372</v>
      </c>
      <c r="M8000" s="20">
        <f>Таблица4[[#This Row],[Поступления]]/Таблица4[[#This Row],[Начисления]]</f>
        <v>0.99824066723795812</v>
      </c>
    </row>
    <row r="8001" spans="1:13" ht="15">
      <c r="A8001" s="56" t="s">
        <v>11648</v>
      </c>
      <c r="B8001" s="84" t="s">
        <v>2551</v>
      </c>
      <c r="C8001" s="84" t="s">
        <v>2534</v>
      </c>
      <c r="D8001" s="84" t="s">
        <v>2535</v>
      </c>
      <c r="E8001" s="84" t="s">
        <v>2550</v>
      </c>
      <c r="F8001" s="84" t="s">
        <v>151</v>
      </c>
      <c r="G8001" s="77">
        <v>205345.36</v>
      </c>
      <c r="H8001" s="77">
        <v>187155.82</v>
      </c>
      <c r="I8001" s="77">
        <v>18189.539999999979</v>
      </c>
      <c r="J8001" s="77">
        <v>0</v>
      </c>
      <c r="K8001" s="58"/>
      <c r="L8001" s="59" t="s">
        <v>3373</v>
      </c>
      <c r="M8001" s="20">
        <f>Таблица4[[#This Row],[Поступления]]/Таблица4[[#This Row],[Начисления]]</f>
        <v>0.91141976619291531</v>
      </c>
    </row>
    <row r="8002" spans="1:13" ht="15">
      <c r="A8002" s="56" t="s">
        <v>11649</v>
      </c>
      <c r="B8002" s="84" t="s">
        <v>2563</v>
      </c>
      <c r="C8002" s="84" t="s">
        <v>2534</v>
      </c>
      <c r="D8002" s="84" t="s">
        <v>2535</v>
      </c>
      <c r="E8002" s="84" t="s">
        <v>1210</v>
      </c>
      <c r="F8002" s="84" t="s">
        <v>29</v>
      </c>
      <c r="G8002" s="77">
        <v>88786.09</v>
      </c>
      <c r="H8002" s="77">
        <v>57794.99</v>
      </c>
      <c r="I8002" s="77">
        <v>30991.1</v>
      </c>
      <c r="J8002" s="77">
        <v>0</v>
      </c>
      <c r="K8002" s="58"/>
      <c r="L8002" s="59" t="s">
        <v>3372</v>
      </c>
      <c r="M8002" s="20">
        <f>Таблица4[[#This Row],[Поступления]]/Таблица4[[#This Row],[Начисления]]</f>
        <v>0.65094644893135856</v>
      </c>
    </row>
    <row r="8003" spans="1:13" ht="15">
      <c r="A8003" s="56" t="s">
        <v>11650</v>
      </c>
      <c r="B8003" s="84" t="s">
        <v>2536</v>
      </c>
      <c r="C8003" s="84" t="s">
        <v>2534</v>
      </c>
      <c r="D8003" s="84" t="s">
        <v>2535</v>
      </c>
      <c r="E8003" s="84" t="s">
        <v>1675</v>
      </c>
      <c r="F8003" s="84" t="s">
        <v>22</v>
      </c>
      <c r="G8003" s="77">
        <v>168076.92</v>
      </c>
      <c r="H8003" s="77">
        <v>141006.82</v>
      </c>
      <c r="I8003" s="77">
        <v>27070.100000000006</v>
      </c>
      <c r="J8003" s="77">
        <v>0</v>
      </c>
      <c r="K8003" s="58"/>
      <c r="L8003" s="59" t="s">
        <v>3372</v>
      </c>
      <c r="M8003" s="20">
        <f>Таблица4[[#This Row],[Поступления]]/Таблица4[[#This Row],[Начисления]]</f>
        <v>0.83894219384791202</v>
      </c>
    </row>
    <row r="8004" spans="1:13" ht="15">
      <c r="A8004" s="56" t="s">
        <v>11651</v>
      </c>
      <c r="B8004" s="84" t="s">
        <v>2536</v>
      </c>
      <c r="C8004" s="84" t="s">
        <v>2534</v>
      </c>
      <c r="D8004" s="84" t="s">
        <v>2535</v>
      </c>
      <c r="E8004" s="84" t="s">
        <v>1675</v>
      </c>
      <c r="F8004" s="84" t="s">
        <v>98</v>
      </c>
      <c r="G8004" s="77">
        <v>172375.59</v>
      </c>
      <c r="H8004" s="77">
        <v>147522.42000000001</v>
      </c>
      <c r="I8004" s="77">
        <v>24853.169999999984</v>
      </c>
      <c r="J8004" s="77">
        <v>0</v>
      </c>
      <c r="K8004" s="58"/>
      <c r="L8004" s="59" t="s">
        <v>3372</v>
      </c>
      <c r="M8004" s="20">
        <f>Таблица4[[#This Row],[Поступления]]/Таблица4[[#This Row],[Начисления]]</f>
        <v>0.85581966681013255</v>
      </c>
    </row>
    <row r="8005" spans="1:13" ht="15">
      <c r="A8005" s="56" t="s">
        <v>11652</v>
      </c>
      <c r="B8005" s="84" t="s">
        <v>2540</v>
      </c>
      <c r="C8005" s="84" t="s">
        <v>2534</v>
      </c>
      <c r="D8005" s="84" t="s">
        <v>2535</v>
      </c>
      <c r="E8005" s="84" t="s">
        <v>2539</v>
      </c>
      <c r="F8005" s="84" t="s">
        <v>43</v>
      </c>
      <c r="G8005" s="79">
        <v>81563</v>
      </c>
      <c r="H8005" s="79">
        <v>49969.96</v>
      </c>
      <c r="I8005" s="79">
        <v>31593.040000000001</v>
      </c>
      <c r="J8005" s="79">
        <v>0</v>
      </c>
      <c r="K8005" s="58"/>
      <c r="L8005" s="59" t="s">
        <v>3372</v>
      </c>
      <c r="M8005" s="16">
        <f>Таблица4[[#This Row],[Поступления]]/Таблица4[[#This Row],[Начисления]]</f>
        <v>0.61265475767198363</v>
      </c>
    </row>
    <row r="8006" spans="1:13" ht="15">
      <c r="A8006" s="56" t="s">
        <v>11653</v>
      </c>
      <c r="B8006" s="84" t="s">
        <v>2540</v>
      </c>
      <c r="C8006" s="84" t="s">
        <v>2534</v>
      </c>
      <c r="D8006" s="84" t="s">
        <v>2535</v>
      </c>
      <c r="E8006" s="84" t="s">
        <v>2539</v>
      </c>
      <c r="F8006" s="84" t="s">
        <v>44</v>
      </c>
      <c r="G8006" s="79">
        <v>85361.18</v>
      </c>
      <c r="H8006" s="79">
        <v>78559.67</v>
      </c>
      <c r="I8006" s="79">
        <v>6801.5099999999948</v>
      </c>
      <c r="J8006" s="79">
        <v>0</v>
      </c>
      <c r="K8006" s="58"/>
      <c r="L8006" s="59" t="s">
        <v>3372</v>
      </c>
      <c r="M8006" s="16">
        <f>Таблица4[[#This Row],[Поступления]]/Таблица4[[#This Row],[Начисления]]</f>
        <v>0.92032080624939816</v>
      </c>
    </row>
    <row r="8007" spans="1:13" ht="15">
      <c r="A8007" s="56" t="s">
        <v>11654</v>
      </c>
      <c r="B8007" s="84" t="s">
        <v>2540</v>
      </c>
      <c r="C8007" s="84" t="s">
        <v>2534</v>
      </c>
      <c r="D8007" s="84" t="s">
        <v>2535</v>
      </c>
      <c r="E8007" s="84" t="s">
        <v>2539</v>
      </c>
      <c r="F8007" s="84" t="s">
        <v>49</v>
      </c>
      <c r="G8007" s="79">
        <v>75898.539999999994</v>
      </c>
      <c r="H8007" s="79">
        <v>66378.2</v>
      </c>
      <c r="I8007" s="79">
        <v>9520.3399999999965</v>
      </c>
      <c r="J8007" s="79">
        <v>0</v>
      </c>
      <c r="K8007" s="58"/>
      <c r="L8007" s="59" t="s">
        <v>3372</v>
      </c>
      <c r="M8007" s="16">
        <f>Таблица4[[#This Row],[Поступления]]/Таблица4[[#This Row],[Начисления]]</f>
        <v>0.8745649125793461</v>
      </c>
    </row>
    <row r="8008" spans="1:13" ht="15">
      <c r="A8008" s="56" t="s">
        <v>11655</v>
      </c>
      <c r="B8008" s="84" t="s">
        <v>2540</v>
      </c>
      <c r="C8008" s="84" t="s">
        <v>2534</v>
      </c>
      <c r="D8008" s="84" t="s">
        <v>2535</v>
      </c>
      <c r="E8008" s="84" t="s">
        <v>2539</v>
      </c>
      <c r="F8008" s="84" t="s">
        <v>103</v>
      </c>
      <c r="G8008" s="79">
        <v>207782.33</v>
      </c>
      <c r="H8008" s="79">
        <v>194720.36</v>
      </c>
      <c r="I8008" s="79">
        <v>13061.970000000001</v>
      </c>
      <c r="J8008" s="79">
        <v>382.49</v>
      </c>
      <c r="K8008" s="58"/>
      <c r="L8008" s="59" t="s">
        <v>3372</v>
      </c>
      <c r="M8008" s="16">
        <f>Таблица4[[#This Row],[Поступления]]/Таблица4[[#This Row],[Начисления]]</f>
        <v>0.93713628103024926</v>
      </c>
    </row>
    <row r="8009" spans="1:13" ht="15">
      <c r="A8009" s="56" t="s">
        <v>11656</v>
      </c>
      <c r="B8009" s="84" t="s">
        <v>2540</v>
      </c>
      <c r="C8009" s="84" t="s">
        <v>2534</v>
      </c>
      <c r="D8009" s="84" t="s">
        <v>2535</v>
      </c>
      <c r="E8009" s="84" t="s">
        <v>2539</v>
      </c>
      <c r="F8009" s="84" t="s">
        <v>81</v>
      </c>
      <c r="G8009" s="79">
        <v>89335</v>
      </c>
      <c r="H8009" s="79">
        <v>79728.039999999994</v>
      </c>
      <c r="I8009" s="79">
        <v>9606.9600000000064</v>
      </c>
      <c r="J8009" s="79">
        <v>0</v>
      </c>
      <c r="K8009" s="58"/>
      <c r="L8009" s="59" t="s">
        <v>3372</v>
      </c>
      <c r="M8009" s="16">
        <f>Таблица4[[#This Row],[Поступления]]/Таблица4[[#This Row],[Начисления]]</f>
        <v>0.89246140930206519</v>
      </c>
    </row>
    <row r="8010" spans="1:13" ht="15">
      <c r="A8010" s="56" t="s">
        <v>11657</v>
      </c>
      <c r="B8010" s="84" t="s">
        <v>2540</v>
      </c>
      <c r="C8010" s="84" t="s">
        <v>2534</v>
      </c>
      <c r="D8010" s="84" t="s">
        <v>2535</v>
      </c>
      <c r="E8010" s="84" t="s">
        <v>2539</v>
      </c>
      <c r="F8010" s="84" t="s">
        <v>180</v>
      </c>
      <c r="G8010" s="79">
        <v>152894.9</v>
      </c>
      <c r="H8010" s="79">
        <v>148394.96</v>
      </c>
      <c r="I8010" s="79">
        <v>4499.9400000000023</v>
      </c>
      <c r="J8010" s="79">
        <v>267.68</v>
      </c>
      <c r="K8010" s="58"/>
      <c r="L8010" s="59" t="s">
        <v>3372</v>
      </c>
      <c r="M8010" s="16">
        <f>Таблица4[[#This Row],[Поступления]]/Таблица4[[#This Row],[Начисления]]</f>
        <v>0.97056841006469152</v>
      </c>
    </row>
    <row r="8011" spans="1:13" ht="15">
      <c r="A8011" s="56" t="s">
        <v>11658</v>
      </c>
      <c r="B8011" s="84" t="s">
        <v>2540</v>
      </c>
      <c r="C8011" s="84" t="s">
        <v>2534</v>
      </c>
      <c r="D8011" s="84" t="s">
        <v>2535</v>
      </c>
      <c r="E8011" s="84" t="s">
        <v>2539</v>
      </c>
      <c r="F8011" s="84" t="s">
        <v>192</v>
      </c>
      <c r="G8011" s="77">
        <v>157615.26</v>
      </c>
      <c r="H8011" s="77">
        <v>136909.76000000001</v>
      </c>
      <c r="I8011" s="77">
        <v>20705.5</v>
      </c>
      <c r="J8011" s="77">
        <v>0</v>
      </c>
      <c r="K8011" s="58"/>
      <c r="L8011" s="59" t="s">
        <v>3372</v>
      </c>
      <c r="M8011" s="20">
        <f>Таблица4[[#This Row],[Поступления]]/Таблица4[[#This Row],[Начисления]]</f>
        <v>0.86863264381887895</v>
      </c>
    </row>
    <row r="8012" spans="1:13" ht="15">
      <c r="A8012" s="56" t="s">
        <v>11659</v>
      </c>
      <c r="B8012" s="84" t="s">
        <v>2540</v>
      </c>
      <c r="C8012" s="84" t="s">
        <v>2534</v>
      </c>
      <c r="D8012" s="84" t="s">
        <v>2535</v>
      </c>
      <c r="E8012" s="84" t="s">
        <v>2539</v>
      </c>
      <c r="F8012" s="84" t="s">
        <v>289</v>
      </c>
      <c r="G8012" s="77">
        <v>68148.460000000006</v>
      </c>
      <c r="H8012" s="77">
        <v>60688.33</v>
      </c>
      <c r="I8012" s="77">
        <v>7460.1300000000047</v>
      </c>
      <c r="J8012" s="77">
        <v>0</v>
      </c>
      <c r="K8012" s="58"/>
      <c r="L8012" s="59" t="s">
        <v>3372</v>
      </c>
      <c r="M8012" s="20">
        <f>Таблица4[[#This Row],[Поступления]]/Таблица4[[#This Row],[Начисления]]</f>
        <v>0.89053120202569502</v>
      </c>
    </row>
    <row r="8013" spans="1:13" ht="15">
      <c r="A8013" s="56" t="s">
        <v>11660</v>
      </c>
      <c r="B8013" s="84" t="s">
        <v>2540</v>
      </c>
      <c r="C8013" s="84" t="s">
        <v>2534</v>
      </c>
      <c r="D8013" s="84" t="s">
        <v>2535</v>
      </c>
      <c r="E8013" s="84" t="s">
        <v>2539</v>
      </c>
      <c r="F8013" s="84" t="s">
        <v>395</v>
      </c>
      <c r="G8013" s="77">
        <v>82507.03</v>
      </c>
      <c r="H8013" s="77">
        <v>77086.34</v>
      </c>
      <c r="I8013" s="77">
        <v>5420.6900000000023</v>
      </c>
      <c r="J8013" s="77">
        <v>0</v>
      </c>
      <c r="K8013" s="58"/>
      <c r="L8013" s="59" t="s">
        <v>3372</v>
      </c>
      <c r="M8013" s="20">
        <f>Таблица4[[#This Row],[Поступления]]/Таблица4[[#This Row],[Начисления]]</f>
        <v>0.93430026508044217</v>
      </c>
    </row>
    <row r="8014" spans="1:13" ht="15">
      <c r="A8014" s="56" t="s">
        <v>11661</v>
      </c>
      <c r="B8014" s="84" t="s">
        <v>2540</v>
      </c>
      <c r="C8014" s="84" t="s">
        <v>2534</v>
      </c>
      <c r="D8014" s="84" t="s">
        <v>2535</v>
      </c>
      <c r="E8014" s="84" t="s">
        <v>2539</v>
      </c>
      <c r="F8014" s="84" t="s">
        <v>615</v>
      </c>
      <c r="G8014" s="79">
        <v>370556.98</v>
      </c>
      <c r="H8014" s="79">
        <v>334876.11</v>
      </c>
      <c r="I8014" s="79">
        <v>35680.869999999995</v>
      </c>
      <c r="J8014" s="79">
        <v>0</v>
      </c>
      <c r="K8014" s="58"/>
      <c r="L8014" s="59" t="s">
        <v>3372</v>
      </c>
      <c r="M8014" s="16">
        <f>Таблица4[[#This Row],[Поступления]]/Таблица4[[#This Row],[Начисления]]</f>
        <v>0.90371016624757683</v>
      </c>
    </row>
    <row r="8015" spans="1:13" ht="15">
      <c r="A8015" s="56" t="s">
        <v>11662</v>
      </c>
      <c r="B8015" s="84" t="s">
        <v>2540</v>
      </c>
      <c r="C8015" s="84" t="s">
        <v>2534</v>
      </c>
      <c r="D8015" s="84" t="s">
        <v>2535</v>
      </c>
      <c r="E8015" s="84" t="s">
        <v>2539</v>
      </c>
      <c r="F8015" s="84" t="s">
        <v>617</v>
      </c>
      <c r="G8015" s="77">
        <v>327459.21000000002</v>
      </c>
      <c r="H8015" s="77">
        <v>294312.89</v>
      </c>
      <c r="I8015" s="77">
        <v>33146.320000000007</v>
      </c>
      <c r="J8015" s="77">
        <v>0</v>
      </c>
      <c r="K8015" s="58"/>
      <c r="L8015" s="59" t="s">
        <v>3372</v>
      </c>
      <c r="M8015" s="20">
        <f>Таблица4[[#This Row],[Поступления]]/Таблица4[[#This Row],[Начисления]]</f>
        <v>0.89877725534120723</v>
      </c>
    </row>
    <row r="8016" spans="1:13" ht="15">
      <c r="A8016" s="56" t="s">
        <v>11663</v>
      </c>
      <c r="B8016" s="84" t="s">
        <v>2540</v>
      </c>
      <c r="C8016" s="84" t="s">
        <v>2534</v>
      </c>
      <c r="D8016" s="84" t="s">
        <v>2535</v>
      </c>
      <c r="E8016" s="84" t="s">
        <v>2539</v>
      </c>
      <c r="F8016" s="84" t="s">
        <v>430</v>
      </c>
      <c r="G8016" s="79">
        <v>88349.22</v>
      </c>
      <c r="H8016" s="79">
        <v>86695.6</v>
      </c>
      <c r="I8016" s="79">
        <v>1653.6199999999953</v>
      </c>
      <c r="J8016" s="79">
        <v>0</v>
      </c>
      <c r="K8016" s="58"/>
      <c r="L8016" s="59" t="s">
        <v>3372</v>
      </c>
      <c r="M8016" s="16">
        <f>Таблица4[[#This Row],[Поступления]]/Таблица4[[#This Row],[Начисления]]</f>
        <v>0.98128313979455628</v>
      </c>
    </row>
    <row r="8017" spans="1:13" ht="15">
      <c r="A8017" s="56" t="s">
        <v>11664</v>
      </c>
      <c r="B8017" s="84" t="s">
        <v>2541</v>
      </c>
      <c r="C8017" s="84" t="s">
        <v>2534</v>
      </c>
      <c r="D8017" s="84" t="s">
        <v>2535</v>
      </c>
      <c r="E8017" s="84" t="s">
        <v>1078</v>
      </c>
      <c r="F8017" s="84" t="s">
        <v>24</v>
      </c>
      <c r="G8017" s="79">
        <v>155287.96</v>
      </c>
      <c r="H8017" s="79">
        <v>130473.98</v>
      </c>
      <c r="I8017" s="79">
        <v>24813.979999999996</v>
      </c>
      <c r="J8017" s="79">
        <v>0</v>
      </c>
      <c r="K8017" s="58"/>
      <c r="L8017" s="59" t="s">
        <v>3372</v>
      </c>
      <c r="M8017" s="16">
        <f>Таблица4[[#This Row],[Поступления]]/Таблица4[[#This Row],[Начисления]]</f>
        <v>0.84020667152817263</v>
      </c>
    </row>
    <row r="8018" spans="1:13" ht="15">
      <c r="A8018" s="56" t="s">
        <v>11665</v>
      </c>
      <c r="B8018" s="84" t="s">
        <v>2541</v>
      </c>
      <c r="C8018" s="84" t="s">
        <v>2534</v>
      </c>
      <c r="D8018" s="84" t="s">
        <v>2535</v>
      </c>
      <c r="E8018" s="84" t="s">
        <v>1078</v>
      </c>
      <c r="F8018" s="84" t="s">
        <v>105</v>
      </c>
      <c r="G8018" s="79">
        <v>80157.88</v>
      </c>
      <c r="H8018" s="79">
        <v>53465.91</v>
      </c>
      <c r="I8018" s="79">
        <v>26691.97</v>
      </c>
      <c r="J8018" s="79">
        <v>0</v>
      </c>
      <c r="K8018" s="58"/>
      <c r="L8018" s="59" t="s">
        <v>3372</v>
      </c>
      <c r="M8018" s="16">
        <f>Таблица4[[#This Row],[Поступления]]/Таблица4[[#This Row],[Начисления]]</f>
        <v>0.66700753562843729</v>
      </c>
    </row>
    <row r="8019" spans="1:13" ht="15">
      <c r="A8019" s="56" t="s">
        <v>11666</v>
      </c>
      <c r="B8019" s="84" t="s">
        <v>2542</v>
      </c>
      <c r="C8019" s="84" t="s">
        <v>2534</v>
      </c>
      <c r="D8019" s="84" t="s">
        <v>2535</v>
      </c>
      <c r="E8019" s="84" t="s">
        <v>1428</v>
      </c>
      <c r="F8019" s="84" t="s">
        <v>23</v>
      </c>
      <c r="G8019" s="77">
        <v>102859.28</v>
      </c>
      <c r="H8019" s="77">
        <v>80656.3</v>
      </c>
      <c r="I8019" s="77">
        <v>22202.979999999996</v>
      </c>
      <c r="J8019" s="77">
        <v>0</v>
      </c>
      <c r="K8019" s="58"/>
      <c r="L8019" s="59" t="s">
        <v>3372</v>
      </c>
      <c r="M8019" s="20">
        <f>Таблица4[[#This Row],[Поступления]]/Таблица4[[#This Row],[Начисления]]</f>
        <v>0.78414217949027065</v>
      </c>
    </row>
    <row r="8020" spans="1:13" ht="15">
      <c r="A8020" s="56" t="s">
        <v>11667</v>
      </c>
      <c r="B8020" s="84" t="s">
        <v>2542</v>
      </c>
      <c r="C8020" s="84" t="s">
        <v>2534</v>
      </c>
      <c r="D8020" s="84" t="s">
        <v>2535</v>
      </c>
      <c r="E8020" s="84" t="s">
        <v>1428</v>
      </c>
      <c r="F8020" s="84" t="s">
        <v>24</v>
      </c>
      <c r="G8020" s="77">
        <v>156563.26</v>
      </c>
      <c r="H8020" s="77">
        <v>156837.38</v>
      </c>
      <c r="I8020" s="79">
        <v>0</v>
      </c>
      <c r="J8020" s="79">
        <v>274.11999999999534</v>
      </c>
      <c r="K8020" s="58"/>
      <c r="L8020" s="59" t="s">
        <v>3372</v>
      </c>
      <c r="M8020" s="20">
        <f>Таблица4[[#This Row],[Поступления]]/Таблица4[[#This Row],[Начисления]]</f>
        <v>1.0017508577682912</v>
      </c>
    </row>
    <row r="8021" spans="1:13" ht="15">
      <c r="A8021" s="56" t="s">
        <v>11668</v>
      </c>
      <c r="B8021" s="84" t="s">
        <v>2542</v>
      </c>
      <c r="C8021" s="84" t="s">
        <v>2534</v>
      </c>
      <c r="D8021" s="84" t="s">
        <v>2535</v>
      </c>
      <c r="E8021" s="84" t="s">
        <v>1428</v>
      </c>
      <c r="F8021" s="84" t="s">
        <v>44</v>
      </c>
      <c r="G8021" s="77">
        <v>127163.64</v>
      </c>
      <c r="H8021" s="77">
        <v>102943.91</v>
      </c>
      <c r="I8021" s="77">
        <v>24219.729999999996</v>
      </c>
      <c r="J8021" s="77">
        <v>2</v>
      </c>
      <c r="K8021" s="58"/>
      <c r="L8021" s="59" t="s">
        <v>3372</v>
      </c>
      <c r="M8021" s="20">
        <f>Таблица4[[#This Row],[Поступления]]/Таблица4[[#This Row],[Начисления]]</f>
        <v>0.80953887447701245</v>
      </c>
    </row>
    <row r="8022" spans="1:13" ht="15">
      <c r="A8022" s="56" t="s">
        <v>11669</v>
      </c>
      <c r="B8022" s="84" t="s">
        <v>2542</v>
      </c>
      <c r="C8022" s="84" t="s">
        <v>2534</v>
      </c>
      <c r="D8022" s="84" t="s">
        <v>2535</v>
      </c>
      <c r="E8022" s="84" t="s">
        <v>1428</v>
      </c>
      <c r="F8022" s="84" t="s">
        <v>47</v>
      </c>
      <c r="G8022" s="77">
        <v>68148.39</v>
      </c>
      <c r="H8022" s="77">
        <v>45211.83</v>
      </c>
      <c r="I8022" s="79">
        <v>22936.559999999998</v>
      </c>
      <c r="J8022" s="79">
        <v>0</v>
      </c>
      <c r="K8022" s="58"/>
      <c r="L8022" s="59" t="s">
        <v>3372</v>
      </c>
      <c r="M8022" s="20">
        <f>Таблица4[[#This Row],[Поступления]]/Таблица4[[#This Row],[Начисления]]</f>
        <v>0.66343210749366199</v>
      </c>
    </row>
    <row r="8023" spans="1:13" ht="15">
      <c r="A8023" s="56" t="s">
        <v>11670</v>
      </c>
      <c r="B8023" s="84" t="s">
        <v>2543</v>
      </c>
      <c r="C8023" s="84" t="s">
        <v>2534</v>
      </c>
      <c r="D8023" s="84" t="s">
        <v>2535</v>
      </c>
      <c r="E8023" s="84" t="s">
        <v>1004</v>
      </c>
      <c r="F8023" s="84" t="s">
        <v>22</v>
      </c>
      <c r="G8023" s="77">
        <v>162511.19</v>
      </c>
      <c r="H8023" s="77">
        <v>159991.01</v>
      </c>
      <c r="I8023" s="79">
        <v>2520.179999999993</v>
      </c>
      <c r="J8023" s="79">
        <v>0</v>
      </c>
      <c r="K8023" s="58"/>
      <c r="L8023" s="59" t="s">
        <v>3372</v>
      </c>
      <c r="M8023" s="20">
        <f>Таблица4[[#This Row],[Поступления]]/Таблица4[[#This Row],[Начисления]]</f>
        <v>0.98449226788629141</v>
      </c>
    </row>
    <row r="8024" spans="1:13" ht="15">
      <c r="A8024" s="56" t="s">
        <v>11671</v>
      </c>
      <c r="B8024" s="84" t="s">
        <v>2543</v>
      </c>
      <c r="C8024" s="84" t="s">
        <v>2534</v>
      </c>
      <c r="D8024" s="84" t="s">
        <v>2535</v>
      </c>
      <c r="E8024" s="84" t="s">
        <v>1004</v>
      </c>
      <c r="F8024" s="84" t="s">
        <v>49</v>
      </c>
      <c r="G8024" s="77">
        <v>75152.14</v>
      </c>
      <c r="H8024" s="77">
        <v>67193.820000000007</v>
      </c>
      <c r="I8024" s="77">
        <v>7958.3199999999924</v>
      </c>
      <c r="J8024" s="77">
        <v>0</v>
      </c>
      <c r="K8024" s="58"/>
      <c r="L8024" s="59" t="s">
        <v>3372</v>
      </c>
      <c r="M8024" s="20">
        <f>Таблица4[[#This Row],[Поступления]]/Таблица4[[#This Row],[Начисления]]</f>
        <v>0.8941038804749939</v>
      </c>
    </row>
    <row r="8025" spans="1:13" ht="15">
      <c r="A8025" s="56" t="s">
        <v>14960</v>
      </c>
      <c r="B8025" s="84" t="s">
        <v>2544</v>
      </c>
      <c r="C8025" s="84" t="s">
        <v>2534</v>
      </c>
      <c r="D8025" s="84" t="s">
        <v>2535</v>
      </c>
      <c r="E8025" s="84" t="s">
        <v>1089</v>
      </c>
      <c r="F8025" s="84" t="s">
        <v>70</v>
      </c>
      <c r="G8025" s="77">
        <v>17993.150000000001</v>
      </c>
      <c r="H8025" s="77">
        <v>14737.95</v>
      </c>
      <c r="I8025" s="77">
        <v>3255.2000000000007</v>
      </c>
      <c r="J8025" s="77">
        <v>377.59</v>
      </c>
      <c r="K8025" s="58"/>
      <c r="L8025" s="59" t="s">
        <v>3372</v>
      </c>
      <c r="M8025" s="20">
        <f>Таблица4[[#This Row],[Поступления]]/Таблица4[[#This Row],[Начисления]]</f>
        <v>0.81908670799721006</v>
      </c>
    </row>
    <row r="8026" spans="1:13" ht="15">
      <c r="A8026" s="56" t="s">
        <v>11672</v>
      </c>
      <c r="B8026" s="84" t="s">
        <v>2544</v>
      </c>
      <c r="C8026" s="84" t="s">
        <v>2534</v>
      </c>
      <c r="D8026" s="84" t="s">
        <v>2535</v>
      </c>
      <c r="E8026" s="84" t="s">
        <v>1089</v>
      </c>
      <c r="F8026" s="84" t="s">
        <v>25</v>
      </c>
      <c r="G8026" s="77">
        <v>51111.31</v>
      </c>
      <c r="H8026" s="77">
        <v>24325.279999999999</v>
      </c>
      <c r="I8026" s="77">
        <v>26786.03</v>
      </c>
      <c r="J8026" s="77">
        <v>0</v>
      </c>
      <c r="K8026" s="58"/>
      <c r="L8026" s="59" t="s">
        <v>3372</v>
      </c>
      <c r="M8026" s="20">
        <f>Таблица4[[#This Row],[Поступления]]/Таблица4[[#This Row],[Начисления]]</f>
        <v>0.47592753932544479</v>
      </c>
    </row>
    <row r="8027" spans="1:13" ht="15">
      <c r="A8027" s="56" t="s">
        <v>11673</v>
      </c>
      <c r="B8027" s="84" t="s">
        <v>2545</v>
      </c>
      <c r="C8027" s="84" t="s">
        <v>2534</v>
      </c>
      <c r="D8027" s="84" t="s">
        <v>2535</v>
      </c>
      <c r="E8027" s="84" t="s">
        <v>1877</v>
      </c>
      <c r="F8027" s="84" t="s">
        <v>22</v>
      </c>
      <c r="G8027" s="77">
        <v>192545.42</v>
      </c>
      <c r="H8027" s="77">
        <v>104314.36</v>
      </c>
      <c r="I8027" s="77">
        <v>88231.060000000012</v>
      </c>
      <c r="J8027" s="77">
        <v>2550</v>
      </c>
      <c r="K8027" s="58"/>
      <c r="L8027" s="59" t="s">
        <v>3372</v>
      </c>
      <c r="M8027" s="20">
        <f>Таблица4[[#This Row],[Поступления]]/Таблица4[[#This Row],[Начисления]]</f>
        <v>0.54176495083601572</v>
      </c>
    </row>
    <row r="8028" spans="1:13" ht="15">
      <c r="A8028" s="56" t="s">
        <v>11674</v>
      </c>
      <c r="B8028" s="84" t="s">
        <v>2545</v>
      </c>
      <c r="C8028" s="84" t="s">
        <v>2534</v>
      </c>
      <c r="D8028" s="84" t="s">
        <v>2535</v>
      </c>
      <c r="E8028" s="84" t="s">
        <v>1877</v>
      </c>
      <c r="F8028" s="84" t="s">
        <v>23</v>
      </c>
      <c r="G8028" s="77">
        <v>139458.44</v>
      </c>
      <c r="H8028" s="77">
        <v>105777.31</v>
      </c>
      <c r="I8028" s="79">
        <v>33681.130000000005</v>
      </c>
      <c r="J8028" s="79">
        <v>0</v>
      </c>
      <c r="K8028" s="58"/>
      <c r="L8028" s="59" t="s">
        <v>3372</v>
      </c>
      <c r="M8028" s="20">
        <f>Таблица4[[#This Row],[Поступления]]/Таблица4[[#This Row],[Начисления]]</f>
        <v>0.7584862558336376</v>
      </c>
    </row>
    <row r="8029" spans="1:13" ht="15">
      <c r="A8029" s="56" t="s">
        <v>11675</v>
      </c>
      <c r="B8029" s="84" t="s">
        <v>2545</v>
      </c>
      <c r="C8029" s="84" t="s">
        <v>2534</v>
      </c>
      <c r="D8029" s="84" t="s">
        <v>2535</v>
      </c>
      <c r="E8029" s="84" t="s">
        <v>1877</v>
      </c>
      <c r="F8029" s="84" t="s">
        <v>24</v>
      </c>
      <c r="G8029" s="77">
        <v>159547.29999999999</v>
      </c>
      <c r="H8029" s="77">
        <v>137827.69</v>
      </c>
      <c r="I8029" s="77">
        <v>21719.609999999986</v>
      </c>
      <c r="J8029" s="77">
        <v>0</v>
      </c>
      <c r="K8029" s="58"/>
      <c r="L8029" s="59" t="s">
        <v>3372</v>
      </c>
      <c r="M8029" s="20">
        <f>Таблица4[[#This Row],[Поступления]]/Таблица4[[#This Row],[Начисления]]</f>
        <v>0.86386726694842231</v>
      </c>
    </row>
    <row r="8030" spans="1:13" ht="15">
      <c r="A8030" s="56" t="s">
        <v>11676</v>
      </c>
      <c r="B8030" s="84" t="s">
        <v>2545</v>
      </c>
      <c r="C8030" s="84" t="s">
        <v>2534</v>
      </c>
      <c r="D8030" s="84" t="s">
        <v>2535</v>
      </c>
      <c r="E8030" s="84" t="s">
        <v>1877</v>
      </c>
      <c r="F8030" s="84" t="s">
        <v>32</v>
      </c>
      <c r="G8030" s="77">
        <v>157769.04999999999</v>
      </c>
      <c r="H8030" s="77">
        <v>123503.48</v>
      </c>
      <c r="I8030" s="79">
        <v>34265.569999999992</v>
      </c>
      <c r="J8030" s="79">
        <v>0</v>
      </c>
      <c r="K8030" s="58"/>
      <c r="L8030" s="59" t="s">
        <v>3372</v>
      </c>
      <c r="M8030" s="20">
        <f>Таблица4[[#This Row],[Поступления]]/Таблица4[[#This Row],[Начисления]]</f>
        <v>0.78281183793652809</v>
      </c>
    </row>
    <row r="8031" spans="1:13" ht="15">
      <c r="A8031" s="56" t="s">
        <v>11677</v>
      </c>
      <c r="B8031" s="84" t="s">
        <v>2547</v>
      </c>
      <c r="C8031" s="84" t="s">
        <v>2534</v>
      </c>
      <c r="D8031" s="84" t="s">
        <v>2535</v>
      </c>
      <c r="E8031" s="84" t="s">
        <v>2546</v>
      </c>
      <c r="F8031" s="84" t="s">
        <v>72</v>
      </c>
      <c r="G8031" s="77">
        <v>57983.19</v>
      </c>
      <c r="H8031" s="77">
        <v>21113.01</v>
      </c>
      <c r="I8031" s="77">
        <v>36870.180000000008</v>
      </c>
      <c r="J8031" s="77">
        <v>0</v>
      </c>
      <c r="K8031" s="58"/>
      <c r="L8031" s="59" t="s">
        <v>3372</v>
      </c>
      <c r="M8031" s="20">
        <f>Таблица4[[#This Row],[Поступления]]/Таблица4[[#This Row],[Начисления]]</f>
        <v>0.36412294666781869</v>
      </c>
    </row>
    <row r="8032" spans="1:13" ht="15">
      <c r="A8032" s="56" t="s">
        <v>11678</v>
      </c>
      <c r="B8032" s="84" t="s">
        <v>2547</v>
      </c>
      <c r="C8032" s="84" t="s">
        <v>2534</v>
      </c>
      <c r="D8032" s="84" t="s">
        <v>2535</v>
      </c>
      <c r="E8032" s="84" t="s">
        <v>2546</v>
      </c>
      <c r="F8032" s="84" t="s">
        <v>73</v>
      </c>
      <c r="G8032" s="77">
        <v>58773.64</v>
      </c>
      <c r="H8032" s="77">
        <v>55426.52</v>
      </c>
      <c r="I8032" s="77">
        <v>3347.1200000000026</v>
      </c>
      <c r="J8032" s="77">
        <v>0</v>
      </c>
      <c r="K8032" s="58"/>
      <c r="L8032" s="59" t="s">
        <v>3372</v>
      </c>
      <c r="M8032" s="20">
        <f>Таблица4[[#This Row],[Поступления]]/Таблица4[[#This Row],[Начисления]]</f>
        <v>0.94305066012586591</v>
      </c>
    </row>
    <row r="8033" spans="1:13" ht="15">
      <c r="A8033" s="56" t="s">
        <v>11679</v>
      </c>
      <c r="B8033" s="84" t="s">
        <v>2549</v>
      </c>
      <c r="C8033" s="84" t="s">
        <v>2534</v>
      </c>
      <c r="D8033" s="84" t="s">
        <v>2535</v>
      </c>
      <c r="E8033" s="84" t="s">
        <v>2548</v>
      </c>
      <c r="F8033" s="84" t="s">
        <v>21</v>
      </c>
      <c r="G8033" s="77">
        <v>96865.53</v>
      </c>
      <c r="H8033" s="77">
        <v>67727.570000000007</v>
      </c>
      <c r="I8033" s="77">
        <v>29137.959999999992</v>
      </c>
      <c r="J8033" s="77">
        <v>0</v>
      </c>
      <c r="K8033" s="58"/>
      <c r="L8033" s="59" t="s">
        <v>3372</v>
      </c>
      <c r="M8033" s="20">
        <f>Таблица4[[#This Row],[Поступления]]/Таблица4[[#This Row],[Начисления]]</f>
        <v>0.69919165259303295</v>
      </c>
    </row>
    <row r="8034" spans="1:13" ht="15">
      <c r="A8034" s="56" t="s">
        <v>11680</v>
      </c>
      <c r="B8034" s="84" t="s">
        <v>2553</v>
      </c>
      <c r="C8034" s="84" t="s">
        <v>2534</v>
      </c>
      <c r="D8034" s="84" t="s">
        <v>2535</v>
      </c>
      <c r="E8034" s="84" t="s">
        <v>2552</v>
      </c>
      <c r="F8034" s="84" t="s">
        <v>21</v>
      </c>
      <c r="G8034" s="77">
        <v>62967.08</v>
      </c>
      <c r="H8034" s="77">
        <v>47897.11</v>
      </c>
      <c r="I8034" s="77">
        <v>15069.970000000001</v>
      </c>
      <c r="J8034" s="77">
        <v>0</v>
      </c>
      <c r="K8034" s="58"/>
      <c r="L8034" s="59" t="s">
        <v>3372</v>
      </c>
      <c r="M8034" s="20">
        <f>Таблица4[[#This Row],[Поступления]]/Таблица4[[#This Row],[Начисления]]</f>
        <v>0.76066906707441406</v>
      </c>
    </row>
    <row r="8035" spans="1:13" ht="15">
      <c r="A8035" s="56" t="s">
        <v>11681</v>
      </c>
      <c r="B8035" s="84" t="s">
        <v>2554</v>
      </c>
      <c r="C8035" s="84" t="s">
        <v>2534</v>
      </c>
      <c r="D8035" s="84" t="s">
        <v>2535</v>
      </c>
      <c r="E8035" s="84" t="s">
        <v>1022</v>
      </c>
      <c r="F8035" s="84" t="s">
        <v>21</v>
      </c>
      <c r="G8035" s="77">
        <v>133705.63</v>
      </c>
      <c r="H8035" s="77">
        <v>112698.23</v>
      </c>
      <c r="I8035" s="77">
        <v>21007.400000000009</v>
      </c>
      <c r="J8035" s="77">
        <v>0.47</v>
      </c>
      <c r="K8035" s="58"/>
      <c r="L8035" s="59" t="s">
        <v>3372</v>
      </c>
      <c r="M8035" s="20">
        <f>Таблица4[[#This Row],[Поступления]]/Таблица4[[#This Row],[Начисления]]</f>
        <v>0.84288320544168549</v>
      </c>
    </row>
    <row r="8036" spans="1:13" ht="15">
      <c r="A8036" s="56" t="s">
        <v>11682</v>
      </c>
      <c r="B8036" s="84" t="s">
        <v>2554</v>
      </c>
      <c r="C8036" s="84" t="s">
        <v>2534</v>
      </c>
      <c r="D8036" s="84" t="s">
        <v>2535</v>
      </c>
      <c r="E8036" s="84" t="s">
        <v>1022</v>
      </c>
      <c r="F8036" s="84" t="s">
        <v>22</v>
      </c>
      <c r="G8036" s="77">
        <v>135484.62</v>
      </c>
      <c r="H8036" s="77">
        <v>105001.61</v>
      </c>
      <c r="I8036" s="77">
        <v>30483.009999999995</v>
      </c>
      <c r="J8036" s="77">
        <v>0</v>
      </c>
      <c r="K8036" s="58"/>
      <c r="L8036" s="59" t="s">
        <v>3372</v>
      </c>
      <c r="M8036" s="20">
        <f>Таблица4[[#This Row],[Поступления]]/Таблица4[[#This Row],[Начисления]]</f>
        <v>0.77500759864846658</v>
      </c>
    </row>
    <row r="8037" spans="1:13" ht="15">
      <c r="A8037" s="56" t="s">
        <v>11683</v>
      </c>
      <c r="B8037" s="84" t="s">
        <v>2554</v>
      </c>
      <c r="C8037" s="84" t="s">
        <v>2534</v>
      </c>
      <c r="D8037" s="84" t="s">
        <v>2535</v>
      </c>
      <c r="E8037" s="84" t="s">
        <v>1022</v>
      </c>
      <c r="F8037" s="84" t="s">
        <v>23</v>
      </c>
      <c r="G8037" s="77">
        <v>138909.53</v>
      </c>
      <c r="H8037" s="77">
        <v>116282.07</v>
      </c>
      <c r="I8037" s="77">
        <v>22627.459999999992</v>
      </c>
      <c r="J8037" s="77">
        <v>3626.46</v>
      </c>
      <c r="K8037" s="58"/>
      <c r="L8037" s="59" t="s">
        <v>3372</v>
      </c>
      <c r="M8037" s="20">
        <f>Таблица4[[#This Row],[Поступления]]/Таблица4[[#This Row],[Начисления]]</f>
        <v>0.83710649658090419</v>
      </c>
    </row>
    <row r="8038" spans="1:13" ht="15">
      <c r="A8038" s="56" t="s">
        <v>11684</v>
      </c>
      <c r="B8038" s="84" t="s">
        <v>2554</v>
      </c>
      <c r="C8038" s="84" t="s">
        <v>2534</v>
      </c>
      <c r="D8038" s="84" t="s">
        <v>2535</v>
      </c>
      <c r="E8038" s="84" t="s">
        <v>1022</v>
      </c>
      <c r="F8038" s="84" t="s">
        <v>24</v>
      </c>
      <c r="G8038" s="77">
        <v>139414.6</v>
      </c>
      <c r="H8038" s="77">
        <v>121195.5</v>
      </c>
      <c r="I8038" s="77">
        <v>18219.100000000006</v>
      </c>
      <c r="J8038" s="77">
        <v>1545.01</v>
      </c>
      <c r="K8038" s="58"/>
      <c r="L8038" s="59" t="s">
        <v>3372</v>
      </c>
      <c r="M8038" s="20">
        <f>Таблица4[[#This Row],[Поступления]]/Таблица4[[#This Row],[Начисления]]</f>
        <v>0.86931713034359381</v>
      </c>
    </row>
    <row r="8039" spans="1:13" ht="15">
      <c r="A8039" s="56" t="s">
        <v>11685</v>
      </c>
      <c r="B8039" s="84" t="s">
        <v>2555</v>
      </c>
      <c r="C8039" s="84" t="s">
        <v>2534</v>
      </c>
      <c r="D8039" s="84" t="s">
        <v>2535</v>
      </c>
      <c r="E8039" s="84" t="s">
        <v>1302</v>
      </c>
      <c r="F8039" s="84" t="s">
        <v>930</v>
      </c>
      <c r="G8039" s="77">
        <v>57609.99</v>
      </c>
      <c r="H8039" s="77">
        <v>28892.85</v>
      </c>
      <c r="I8039" s="77">
        <v>28717.14</v>
      </c>
      <c r="J8039" s="77">
        <v>0</v>
      </c>
      <c r="K8039" s="58"/>
      <c r="L8039" s="59" t="s">
        <v>3372</v>
      </c>
      <c r="M8039" s="20">
        <f>Таблица4[[#This Row],[Поступления]]/Таблица4[[#This Row],[Начисления]]</f>
        <v>0.50152499592518585</v>
      </c>
    </row>
    <row r="8040" spans="1:13" ht="15">
      <c r="A8040" s="56" t="s">
        <v>11686</v>
      </c>
      <c r="B8040" s="84" t="s">
        <v>2556</v>
      </c>
      <c r="C8040" s="84" t="s">
        <v>2534</v>
      </c>
      <c r="D8040" s="84" t="s">
        <v>2535</v>
      </c>
      <c r="E8040" s="84" t="s">
        <v>2113</v>
      </c>
      <c r="F8040" s="84" t="s">
        <v>119</v>
      </c>
      <c r="G8040" s="77">
        <v>314066.8</v>
      </c>
      <c r="H8040" s="77">
        <v>280066.75</v>
      </c>
      <c r="I8040" s="77">
        <v>34000.049999999988</v>
      </c>
      <c r="J8040" s="77">
        <v>0</v>
      </c>
      <c r="K8040" s="58"/>
      <c r="L8040" s="59" t="s">
        <v>3372</v>
      </c>
      <c r="M8040" s="20">
        <f>Таблица4[[#This Row],[Поступления]]/Таблица4[[#This Row],[Начисления]]</f>
        <v>0.89174261653890197</v>
      </c>
    </row>
    <row r="8041" spans="1:13" ht="15">
      <c r="A8041" s="56" t="s">
        <v>11687</v>
      </c>
      <c r="B8041" s="84" t="s">
        <v>2556</v>
      </c>
      <c r="C8041" s="84" t="s">
        <v>2534</v>
      </c>
      <c r="D8041" s="84" t="s">
        <v>2535</v>
      </c>
      <c r="E8041" s="84" t="s">
        <v>2113</v>
      </c>
      <c r="F8041" s="84" t="s">
        <v>39</v>
      </c>
      <c r="G8041" s="77">
        <v>323156.2</v>
      </c>
      <c r="H8041" s="77">
        <v>281909.94</v>
      </c>
      <c r="I8041" s="77">
        <v>41246.260000000009</v>
      </c>
      <c r="J8041" s="77">
        <v>0</v>
      </c>
      <c r="K8041" s="58"/>
      <c r="L8041" s="59" t="s">
        <v>3372</v>
      </c>
      <c r="M8041" s="20">
        <f>Таблица4[[#This Row],[Поступления]]/Таблица4[[#This Row],[Начисления]]</f>
        <v>0.8723643241256086</v>
      </c>
    </row>
    <row r="8042" spans="1:13" ht="15">
      <c r="A8042" s="56" t="s">
        <v>11688</v>
      </c>
      <c r="B8042" s="84" t="s">
        <v>2556</v>
      </c>
      <c r="C8042" s="84" t="s">
        <v>2534</v>
      </c>
      <c r="D8042" s="84" t="s">
        <v>2535</v>
      </c>
      <c r="E8042" s="84" t="s">
        <v>2113</v>
      </c>
      <c r="F8042" s="84" t="s">
        <v>27</v>
      </c>
      <c r="G8042" s="77">
        <v>207650.53</v>
      </c>
      <c r="H8042" s="77">
        <v>133185.07</v>
      </c>
      <c r="I8042" s="77">
        <v>74465.459999999992</v>
      </c>
      <c r="J8042" s="77">
        <v>0</v>
      </c>
      <c r="K8042" s="58"/>
      <c r="L8042" s="59" t="s">
        <v>3372</v>
      </c>
      <c r="M8042" s="20">
        <f>Таблица4[[#This Row],[Поступления]]/Таблица4[[#This Row],[Начисления]]</f>
        <v>0.64139046502794872</v>
      </c>
    </row>
    <row r="8043" spans="1:13" ht="15">
      <c r="A8043" s="56" t="s">
        <v>11689</v>
      </c>
      <c r="B8043" s="84" t="s">
        <v>2556</v>
      </c>
      <c r="C8043" s="84" t="s">
        <v>2534</v>
      </c>
      <c r="D8043" s="84" t="s">
        <v>2535</v>
      </c>
      <c r="E8043" s="84" t="s">
        <v>2113</v>
      </c>
      <c r="F8043" s="84" t="s">
        <v>38</v>
      </c>
      <c r="G8043" s="77">
        <v>214807.86</v>
      </c>
      <c r="H8043" s="77">
        <v>188899.6</v>
      </c>
      <c r="I8043" s="77">
        <v>25908.25999999998</v>
      </c>
      <c r="J8043" s="77">
        <v>0</v>
      </c>
      <c r="K8043" s="58"/>
      <c r="L8043" s="59" t="s">
        <v>3372</v>
      </c>
      <c r="M8043" s="20">
        <f>Таблица4[[#This Row],[Поступления]]/Таблица4[[#This Row],[Начисления]]</f>
        <v>0.87938867786309127</v>
      </c>
    </row>
    <row r="8044" spans="1:13" ht="15">
      <c r="A8044" s="56" t="s">
        <v>11690</v>
      </c>
      <c r="B8044" s="84" t="s">
        <v>2558</v>
      </c>
      <c r="C8044" s="84" t="s">
        <v>2534</v>
      </c>
      <c r="D8044" s="84" t="s">
        <v>2535</v>
      </c>
      <c r="E8044" s="84" t="s">
        <v>2557</v>
      </c>
      <c r="F8044" s="84" t="s">
        <v>32</v>
      </c>
      <c r="G8044" s="77">
        <v>120664.82</v>
      </c>
      <c r="H8044" s="77">
        <v>122521.13</v>
      </c>
      <c r="I8044" s="79">
        <v>0</v>
      </c>
      <c r="J8044" s="79">
        <v>1856.3099999999977</v>
      </c>
      <c r="K8044" s="58"/>
      <c r="L8044" s="59" t="s">
        <v>3372</v>
      </c>
      <c r="M8044" s="20">
        <f>Таблица4[[#This Row],[Поступления]]/Таблица4[[#This Row],[Начисления]]</f>
        <v>1.0153840199653883</v>
      </c>
    </row>
    <row r="8045" spans="1:13" ht="15">
      <c r="A8045" s="56" t="s">
        <v>11691</v>
      </c>
      <c r="B8045" s="84" t="s">
        <v>2558</v>
      </c>
      <c r="C8045" s="84" t="s">
        <v>2534</v>
      </c>
      <c r="D8045" s="84" t="s">
        <v>2535</v>
      </c>
      <c r="E8045" s="84" t="s">
        <v>2557</v>
      </c>
      <c r="F8045" s="84" t="s">
        <v>9</v>
      </c>
      <c r="G8045" s="77">
        <v>332904.05</v>
      </c>
      <c r="H8045" s="77">
        <v>154372.6</v>
      </c>
      <c r="I8045" s="77">
        <v>178531.44999999998</v>
      </c>
      <c r="J8045" s="77">
        <v>704.62</v>
      </c>
      <c r="K8045" s="58"/>
      <c r="L8045" s="59" t="s">
        <v>3372</v>
      </c>
      <c r="M8045" s="20">
        <f>Таблица4[[#This Row],[Поступления]]/Таблица4[[#This Row],[Начисления]]</f>
        <v>0.46371499535677024</v>
      </c>
    </row>
    <row r="8046" spans="1:13" ht="15">
      <c r="A8046" s="56" t="s">
        <v>14787</v>
      </c>
      <c r="B8046" s="84" t="s">
        <v>2558</v>
      </c>
      <c r="C8046" s="84" t="s">
        <v>2534</v>
      </c>
      <c r="D8046" s="84" t="s">
        <v>2535</v>
      </c>
      <c r="E8046" s="84" t="s">
        <v>2557</v>
      </c>
      <c r="F8046" s="84" t="s">
        <v>585</v>
      </c>
      <c r="G8046" s="77">
        <v>64350.28</v>
      </c>
      <c r="H8046" s="77">
        <v>42425.63</v>
      </c>
      <c r="I8046" s="77">
        <v>21924.65</v>
      </c>
      <c r="J8046" s="77">
        <v>448.63</v>
      </c>
      <c r="K8046" s="58"/>
      <c r="L8046" s="59" t="s">
        <v>3372</v>
      </c>
      <c r="M8046" s="20">
        <f>Таблица4[[#This Row],[Поступления]]/Таблица4[[#This Row],[Начисления]]</f>
        <v>0.65929208078037882</v>
      </c>
    </row>
    <row r="8047" spans="1:13" ht="15">
      <c r="A8047" s="56" t="s">
        <v>11692</v>
      </c>
      <c r="B8047" s="84" t="s">
        <v>2559</v>
      </c>
      <c r="C8047" s="84" t="s">
        <v>2534</v>
      </c>
      <c r="D8047" s="84" t="s">
        <v>2535</v>
      </c>
      <c r="E8047" s="84" t="s">
        <v>1257</v>
      </c>
      <c r="F8047" s="84" t="s">
        <v>23</v>
      </c>
      <c r="G8047" s="77">
        <v>204686.78</v>
      </c>
      <c r="H8047" s="77">
        <v>205450.63</v>
      </c>
      <c r="I8047" s="79">
        <v>0</v>
      </c>
      <c r="J8047" s="79">
        <v>763.85000000000582</v>
      </c>
      <c r="K8047" s="58"/>
      <c r="L8047" s="59" t="s">
        <v>3372</v>
      </c>
      <c r="M8047" s="20">
        <f>Таблица4[[#This Row],[Поступления]]/Таблица4[[#This Row],[Начисления]]</f>
        <v>1.0037317993863599</v>
      </c>
    </row>
    <row r="8048" spans="1:13" ht="15">
      <c r="A8048" s="56" t="s">
        <v>11693</v>
      </c>
      <c r="B8048" s="84" t="s">
        <v>2559</v>
      </c>
      <c r="C8048" s="84" t="s">
        <v>2534</v>
      </c>
      <c r="D8048" s="84" t="s">
        <v>2535</v>
      </c>
      <c r="E8048" s="84" t="s">
        <v>1257</v>
      </c>
      <c r="F8048" s="84" t="s">
        <v>24</v>
      </c>
      <c r="G8048" s="79">
        <v>75679.199999999997</v>
      </c>
      <c r="H8048" s="79">
        <v>58913.93</v>
      </c>
      <c r="I8048" s="79">
        <v>16765.269999999997</v>
      </c>
      <c r="J8048" s="79">
        <v>0</v>
      </c>
      <c r="K8048" s="58"/>
      <c r="L8048" s="59" t="s">
        <v>3372</v>
      </c>
      <c r="M8048" s="16">
        <f>Таблица4[[#This Row],[Поступления]]/Таблица4[[#This Row],[Начисления]]</f>
        <v>0.77846924914639692</v>
      </c>
    </row>
    <row r="8049" spans="1:13" ht="15">
      <c r="A8049" s="56" t="s">
        <v>11694</v>
      </c>
      <c r="B8049" s="84" t="s">
        <v>2560</v>
      </c>
      <c r="C8049" s="84" t="s">
        <v>2534</v>
      </c>
      <c r="D8049" s="84" t="s">
        <v>2535</v>
      </c>
      <c r="E8049" s="84" t="s">
        <v>2255</v>
      </c>
      <c r="F8049" s="84" t="s">
        <v>103</v>
      </c>
      <c r="G8049" s="79">
        <v>147493.9</v>
      </c>
      <c r="H8049" s="79">
        <v>136008.44</v>
      </c>
      <c r="I8049" s="79">
        <v>11485.459999999992</v>
      </c>
      <c r="J8049" s="79">
        <v>2749.82</v>
      </c>
      <c r="K8049" s="58"/>
      <c r="L8049" s="59" t="s">
        <v>3372</v>
      </c>
      <c r="M8049" s="16">
        <f>Таблица4[[#This Row],[Поступления]]/Таблица4[[#This Row],[Начисления]]</f>
        <v>0.92212925415898561</v>
      </c>
    </row>
    <row r="8050" spans="1:13" ht="15">
      <c r="A8050" s="56" t="s">
        <v>11695</v>
      </c>
      <c r="B8050" s="84" t="s">
        <v>2560</v>
      </c>
      <c r="C8050" s="84" t="s">
        <v>2534</v>
      </c>
      <c r="D8050" s="84" t="s">
        <v>2535</v>
      </c>
      <c r="E8050" s="84" t="s">
        <v>2255</v>
      </c>
      <c r="F8050" s="84" t="s">
        <v>134</v>
      </c>
      <c r="G8050" s="79">
        <v>127953.88</v>
      </c>
      <c r="H8050" s="79">
        <v>126311.51</v>
      </c>
      <c r="I8050" s="79">
        <v>1642.3700000000099</v>
      </c>
      <c r="J8050" s="79">
        <v>0</v>
      </c>
      <c r="K8050" s="58"/>
      <c r="L8050" s="59" t="s">
        <v>3372</v>
      </c>
      <c r="M8050" s="16">
        <f>Таблица4[[#This Row],[Поступления]]/Таблица4[[#This Row],[Начисления]]</f>
        <v>0.98716435953329429</v>
      </c>
    </row>
    <row r="8051" spans="1:13" ht="15">
      <c r="A8051" s="56" t="s">
        <v>11696</v>
      </c>
      <c r="B8051" s="84" t="s">
        <v>2562</v>
      </c>
      <c r="C8051" s="84" t="s">
        <v>2534</v>
      </c>
      <c r="D8051" s="84" t="s">
        <v>2535</v>
      </c>
      <c r="E8051" s="84" t="s">
        <v>2561</v>
      </c>
      <c r="F8051" s="84" t="s">
        <v>23</v>
      </c>
      <c r="G8051" s="79">
        <v>81980.11</v>
      </c>
      <c r="H8051" s="79">
        <v>66195.81</v>
      </c>
      <c r="I8051" s="79">
        <v>15784.300000000003</v>
      </c>
      <c r="J8051" s="79">
        <v>295.41000000000003</v>
      </c>
      <c r="K8051" s="58"/>
      <c r="L8051" s="59" t="s">
        <v>3372</v>
      </c>
      <c r="M8051" s="16">
        <f>Таблица4[[#This Row],[Поступления]]/Таблица4[[#This Row],[Начисления]]</f>
        <v>0.80746183434006125</v>
      </c>
    </row>
    <row r="8052" spans="1:13" ht="15">
      <c r="A8052" s="56" t="s">
        <v>11697</v>
      </c>
      <c r="B8052" s="84" t="s">
        <v>2562</v>
      </c>
      <c r="C8052" s="84" t="s">
        <v>2534</v>
      </c>
      <c r="D8052" s="84" t="s">
        <v>2535</v>
      </c>
      <c r="E8052" s="84" t="s">
        <v>2561</v>
      </c>
      <c r="F8052" s="84" t="s">
        <v>28</v>
      </c>
      <c r="G8052" s="79">
        <v>84592.79</v>
      </c>
      <c r="H8052" s="79">
        <v>78429.39</v>
      </c>
      <c r="I8052" s="79">
        <v>6163.3999999999942</v>
      </c>
      <c r="J8052" s="79">
        <v>0</v>
      </c>
      <c r="K8052" s="58"/>
      <c r="L8052" s="59" t="s">
        <v>3372</v>
      </c>
      <c r="M8052" s="16">
        <f>Таблица4[[#This Row],[Поступления]]/Таблица4[[#This Row],[Начисления]]</f>
        <v>0.92714036267157052</v>
      </c>
    </row>
    <row r="8053" spans="1:13" ht="15">
      <c r="A8053" s="56" t="s">
        <v>11698</v>
      </c>
      <c r="B8053" s="84" t="s">
        <v>2562</v>
      </c>
      <c r="C8053" s="84" t="s">
        <v>2534</v>
      </c>
      <c r="D8053" s="84" t="s">
        <v>2535</v>
      </c>
      <c r="E8053" s="84" t="s">
        <v>2561</v>
      </c>
      <c r="F8053" s="84" t="s">
        <v>29</v>
      </c>
      <c r="G8053" s="79">
        <v>77369.56</v>
      </c>
      <c r="H8053" s="79">
        <v>69026.06</v>
      </c>
      <c r="I8053" s="79">
        <v>8343.5</v>
      </c>
      <c r="J8053" s="79">
        <v>0</v>
      </c>
      <c r="K8053" s="58"/>
      <c r="L8053" s="59" t="s">
        <v>3372</v>
      </c>
      <c r="M8053" s="16">
        <f>Таблица4[[#This Row],[Поступления]]/Таблица4[[#This Row],[Начисления]]</f>
        <v>0.89216043105324627</v>
      </c>
    </row>
    <row r="8054" spans="1:13" ht="15">
      <c r="A8054" s="56" t="s">
        <v>11699</v>
      </c>
      <c r="B8054" s="84" t="s">
        <v>2562</v>
      </c>
      <c r="C8054" s="84" t="s">
        <v>2534</v>
      </c>
      <c r="D8054" s="84" t="s">
        <v>2535</v>
      </c>
      <c r="E8054" s="84" t="s">
        <v>2561</v>
      </c>
      <c r="F8054" s="84" t="s">
        <v>30</v>
      </c>
      <c r="G8054" s="79">
        <v>132344.95000000001</v>
      </c>
      <c r="H8054" s="79">
        <v>118164.8</v>
      </c>
      <c r="I8054" s="79">
        <v>14180.150000000009</v>
      </c>
      <c r="J8054" s="79">
        <v>0</v>
      </c>
      <c r="K8054" s="58"/>
      <c r="L8054" s="59" t="s">
        <v>3372</v>
      </c>
      <c r="M8054" s="16">
        <f>Таблица4[[#This Row],[Поступления]]/Таблица4[[#This Row],[Начисления]]</f>
        <v>0.89285461968892654</v>
      </c>
    </row>
    <row r="8055" spans="1:13" ht="15">
      <c r="A8055" s="56" t="s">
        <v>11700</v>
      </c>
      <c r="B8055" s="84" t="s">
        <v>2562</v>
      </c>
      <c r="C8055" s="84" t="s">
        <v>2534</v>
      </c>
      <c r="D8055" s="84" t="s">
        <v>2535</v>
      </c>
      <c r="E8055" s="84" t="s">
        <v>2561</v>
      </c>
      <c r="F8055" s="84" t="s">
        <v>31</v>
      </c>
      <c r="G8055" s="79">
        <v>144617.97</v>
      </c>
      <c r="H8055" s="79">
        <v>122877.37</v>
      </c>
      <c r="I8055" s="79">
        <v>21740.600000000006</v>
      </c>
      <c r="J8055" s="79">
        <v>0</v>
      </c>
      <c r="K8055" s="58"/>
      <c r="L8055" s="59" t="s">
        <v>3372</v>
      </c>
      <c r="M8055" s="16">
        <f>Таблица4[[#This Row],[Поступления]]/Таблица4[[#This Row],[Начисления]]</f>
        <v>0.84966875140067311</v>
      </c>
    </row>
    <row r="8056" spans="1:13" ht="15">
      <c r="A8056" s="56" t="s">
        <v>14961</v>
      </c>
      <c r="B8056" s="84" t="s">
        <v>2562</v>
      </c>
      <c r="C8056" s="84" t="s">
        <v>2534</v>
      </c>
      <c r="D8056" s="84" t="s">
        <v>2535</v>
      </c>
      <c r="E8056" s="84" t="s">
        <v>2561</v>
      </c>
      <c r="F8056" s="84" t="s">
        <v>72</v>
      </c>
      <c r="G8056" s="79">
        <v>19180.91</v>
      </c>
      <c r="H8056" s="79">
        <v>17505.150000000001</v>
      </c>
      <c r="I8056" s="79">
        <v>1675.7599999999984</v>
      </c>
      <c r="J8056" s="79">
        <v>805.81</v>
      </c>
      <c r="K8056" s="58"/>
      <c r="L8056" s="59" t="s">
        <v>3372</v>
      </c>
      <c r="M8056" s="16">
        <f>Таблица4[[#This Row],[Поступления]]/Таблица4[[#This Row],[Начисления]]</f>
        <v>0.91263396783572837</v>
      </c>
    </row>
    <row r="8057" spans="1:13" ht="15">
      <c r="A8057" s="56" t="s">
        <v>11701</v>
      </c>
      <c r="B8057" s="84" t="s">
        <v>2562</v>
      </c>
      <c r="C8057" s="84" t="s">
        <v>2534</v>
      </c>
      <c r="D8057" s="84" t="s">
        <v>2535</v>
      </c>
      <c r="E8057" s="84" t="s">
        <v>2561</v>
      </c>
      <c r="F8057" s="84" t="s">
        <v>79</v>
      </c>
      <c r="G8057" s="79">
        <v>80640.820000000007</v>
      </c>
      <c r="H8057" s="79">
        <v>59688.84</v>
      </c>
      <c r="I8057" s="79">
        <v>20951.98000000001</v>
      </c>
      <c r="J8057" s="79">
        <v>0</v>
      </c>
      <c r="K8057" s="58"/>
      <c r="L8057" s="59" t="s">
        <v>3372</v>
      </c>
      <c r="M8057" s="16">
        <f>Таблица4[[#This Row],[Поступления]]/Таблица4[[#This Row],[Начисления]]</f>
        <v>0.74018146144843255</v>
      </c>
    </row>
    <row r="8058" spans="1:13" ht="15">
      <c r="A8058" s="56" t="s">
        <v>11702</v>
      </c>
      <c r="B8058" s="84" t="s">
        <v>2562</v>
      </c>
      <c r="C8058" s="84" t="s">
        <v>2534</v>
      </c>
      <c r="D8058" s="84" t="s">
        <v>2535</v>
      </c>
      <c r="E8058" s="84" t="s">
        <v>2561</v>
      </c>
      <c r="F8058" s="84" t="s">
        <v>80</v>
      </c>
      <c r="G8058" s="79">
        <v>83099.78</v>
      </c>
      <c r="H8058" s="79">
        <v>78903.039999999994</v>
      </c>
      <c r="I8058" s="79">
        <v>4196.7400000000052</v>
      </c>
      <c r="J8058" s="79">
        <v>0</v>
      </c>
      <c r="K8058" s="58"/>
      <c r="L8058" s="59" t="s">
        <v>3372</v>
      </c>
      <c r="M8058" s="16">
        <f>Таблица4[[#This Row],[Поступления]]/Таблица4[[#This Row],[Начисления]]</f>
        <v>0.94949757989732342</v>
      </c>
    </row>
    <row r="8059" spans="1:13" ht="15">
      <c r="A8059" s="56" t="s">
        <v>11703</v>
      </c>
      <c r="B8059" s="84" t="s">
        <v>2562</v>
      </c>
      <c r="C8059" s="84" t="s">
        <v>2534</v>
      </c>
      <c r="D8059" s="84" t="s">
        <v>2535</v>
      </c>
      <c r="E8059" s="84" t="s">
        <v>2561</v>
      </c>
      <c r="F8059" s="84" t="s">
        <v>138</v>
      </c>
      <c r="G8059" s="79">
        <v>46961.85</v>
      </c>
      <c r="H8059" s="79">
        <v>19919.79</v>
      </c>
      <c r="I8059" s="79">
        <v>27042.059999999998</v>
      </c>
      <c r="J8059" s="79">
        <v>0</v>
      </c>
      <c r="K8059" s="58"/>
      <c r="L8059" s="59" t="s">
        <v>3372</v>
      </c>
      <c r="M8059" s="16">
        <f>Таблица4[[#This Row],[Поступления]]/Таблица4[[#This Row],[Начисления]]</f>
        <v>0.42416961853078622</v>
      </c>
    </row>
    <row r="8060" spans="1:13" ht="15">
      <c r="A8060" s="56" t="s">
        <v>11704</v>
      </c>
      <c r="B8060" s="84" t="s">
        <v>2565</v>
      </c>
      <c r="C8060" s="84" t="s">
        <v>2534</v>
      </c>
      <c r="D8060" s="84" t="s">
        <v>2535</v>
      </c>
      <c r="E8060" s="84" t="s">
        <v>2564</v>
      </c>
      <c r="F8060" s="84" t="s">
        <v>21</v>
      </c>
      <c r="G8060" s="79">
        <v>181941.47</v>
      </c>
      <c r="H8060" s="79">
        <v>110751.43</v>
      </c>
      <c r="I8060" s="79">
        <v>71190.040000000008</v>
      </c>
      <c r="J8060" s="79">
        <v>0</v>
      </c>
      <c r="K8060" s="58"/>
      <c r="L8060" s="59" t="s">
        <v>3372</v>
      </c>
      <c r="M8060" s="16">
        <f>Таблица4[[#This Row],[Поступления]]/Таблица4[[#This Row],[Начисления]]</f>
        <v>0.60872010103029284</v>
      </c>
    </row>
    <row r="8061" spans="1:13" ht="15">
      <c r="A8061" s="56" t="s">
        <v>11705</v>
      </c>
      <c r="B8061" s="84" t="s">
        <v>2565</v>
      </c>
      <c r="C8061" s="84" t="s">
        <v>2534</v>
      </c>
      <c r="D8061" s="84" t="s">
        <v>2535</v>
      </c>
      <c r="E8061" s="84" t="s">
        <v>2564</v>
      </c>
      <c r="F8061" s="84" t="s">
        <v>22</v>
      </c>
      <c r="G8061" s="79">
        <v>337514.67</v>
      </c>
      <c r="H8061" s="79">
        <v>290505.33</v>
      </c>
      <c r="I8061" s="79">
        <v>47009.339999999967</v>
      </c>
      <c r="J8061" s="79">
        <v>25.81</v>
      </c>
      <c r="K8061" s="58"/>
      <c r="L8061" s="59" t="s">
        <v>3372</v>
      </c>
      <c r="M8061" s="16">
        <f>Таблица4[[#This Row],[Поступления]]/Таблица4[[#This Row],[Начисления]]</f>
        <v>0.86071912074221846</v>
      </c>
    </row>
    <row r="8062" spans="1:13" ht="15">
      <c r="A8062" s="56" t="s">
        <v>11706</v>
      </c>
      <c r="B8062" s="84" t="s">
        <v>2565</v>
      </c>
      <c r="C8062" s="84" t="s">
        <v>2534</v>
      </c>
      <c r="D8062" s="84" t="s">
        <v>2535</v>
      </c>
      <c r="E8062" s="84" t="s">
        <v>2564</v>
      </c>
      <c r="F8062" s="84" t="s">
        <v>23</v>
      </c>
      <c r="G8062" s="79">
        <v>332956.27</v>
      </c>
      <c r="H8062" s="79">
        <v>226042.14</v>
      </c>
      <c r="I8062" s="79">
        <v>106914.13</v>
      </c>
      <c r="J8062" s="79">
        <v>45.5</v>
      </c>
      <c r="K8062" s="58"/>
      <c r="L8062" s="59" t="s">
        <v>3372</v>
      </c>
      <c r="M8062" s="16">
        <f>Таблица4[[#This Row],[Поступления]]/Таблица4[[#This Row],[Начисления]]</f>
        <v>0.6788943785320517</v>
      </c>
    </row>
    <row r="8063" spans="1:13" ht="15">
      <c r="A8063" s="56" t="s">
        <v>11707</v>
      </c>
      <c r="B8063" s="84" t="s">
        <v>2565</v>
      </c>
      <c r="C8063" s="84" t="s">
        <v>2534</v>
      </c>
      <c r="D8063" s="84" t="s">
        <v>2535</v>
      </c>
      <c r="E8063" s="84" t="s">
        <v>2564</v>
      </c>
      <c r="F8063" s="84" t="s">
        <v>28</v>
      </c>
      <c r="G8063" s="79">
        <v>209868.23</v>
      </c>
      <c r="H8063" s="79">
        <v>134402.35</v>
      </c>
      <c r="I8063" s="79">
        <v>75465.88</v>
      </c>
      <c r="J8063" s="79">
        <v>0</v>
      </c>
      <c r="K8063" s="58"/>
      <c r="L8063" s="59" t="s">
        <v>3372</v>
      </c>
      <c r="M8063" s="16">
        <f>Таблица4[[#This Row],[Поступления]]/Таблица4[[#This Row],[Начисления]]</f>
        <v>0.64041303440735164</v>
      </c>
    </row>
    <row r="8064" spans="1:13" ht="15">
      <c r="A8064" s="56" t="s">
        <v>11708</v>
      </c>
      <c r="B8064" s="84" t="s">
        <v>2567</v>
      </c>
      <c r="C8064" s="84" t="s">
        <v>2534</v>
      </c>
      <c r="D8064" s="84" t="s">
        <v>2566</v>
      </c>
      <c r="E8064" s="84" t="s">
        <v>1261</v>
      </c>
      <c r="F8064" s="84" t="s">
        <v>22</v>
      </c>
      <c r="G8064" s="79">
        <v>133829.21</v>
      </c>
      <c r="H8064" s="79">
        <v>120629.04</v>
      </c>
      <c r="I8064" s="79">
        <v>13200.169999999998</v>
      </c>
      <c r="J8064" s="79">
        <v>0</v>
      </c>
      <c r="K8064" s="58"/>
      <c r="L8064" s="59" t="s">
        <v>3372</v>
      </c>
      <c r="M8064" s="16">
        <f>Таблица4[[#This Row],[Поступления]]/Таблица4[[#This Row],[Начисления]]</f>
        <v>0.90136555390261963</v>
      </c>
    </row>
    <row r="8065" spans="1:13" ht="15">
      <c r="A8065" s="56" t="s">
        <v>11709</v>
      </c>
      <c r="B8065" s="84" t="s">
        <v>2567</v>
      </c>
      <c r="C8065" s="84" t="s">
        <v>2534</v>
      </c>
      <c r="D8065" s="84" t="s">
        <v>2566</v>
      </c>
      <c r="E8065" s="84" t="s">
        <v>1261</v>
      </c>
      <c r="F8065" s="84" t="s">
        <v>24</v>
      </c>
      <c r="G8065" s="79">
        <v>157290.01</v>
      </c>
      <c r="H8065" s="79">
        <v>131212.67000000001</v>
      </c>
      <c r="I8065" s="79">
        <v>26077.339999999997</v>
      </c>
      <c r="J8065" s="79">
        <v>654.03</v>
      </c>
      <c r="K8065" s="58"/>
      <c r="L8065" s="59" t="s">
        <v>3372</v>
      </c>
      <c r="M8065" s="16">
        <f>Таблица4[[#This Row],[Поступления]]/Таблица4[[#This Row],[Начисления]]</f>
        <v>0.83420854255143095</v>
      </c>
    </row>
    <row r="8066" spans="1:13" ht="15">
      <c r="A8066" s="56" t="s">
        <v>11710</v>
      </c>
      <c r="B8066" s="84" t="s">
        <v>2567</v>
      </c>
      <c r="C8066" s="84" t="s">
        <v>2534</v>
      </c>
      <c r="D8066" s="84" t="s">
        <v>2566</v>
      </c>
      <c r="E8066" s="84" t="s">
        <v>1261</v>
      </c>
      <c r="F8066" s="84" t="s">
        <v>37</v>
      </c>
      <c r="G8066" s="77">
        <v>154486.39999999999</v>
      </c>
      <c r="H8066" s="77">
        <v>121555.75</v>
      </c>
      <c r="I8066" s="77">
        <v>32930.649999999994</v>
      </c>
      <c r="J8066" s="77">
        <v>194.15</v>
      </c>
      <c r="K8066" s="58"/>
      <c r="L8066" s="59" t="s">
        <v>3372</v>
      </c>
      <c r="M8066" s="20">
        <f>Таблица4[[#This Row],[Поступления]]/Таблица4[[#This Row],[Начисления]]</f>
        <v>0.7868378705180521</v>
      </c>
    </row>
    <row r="8067" spans="1:13" ht="15">
      <c r="A8067" s="56" t="s">
        <v>11711</v>
      </c>
      <c r="B8067" s="84" t="s">
        <v>2567</v>
      </c>
      <c r="C8067" s="84" t="s">
        <v>2534</v>
      </c>
      <c r="D8067" s="84" t="s">
        <v>2566</v>
      </c>
      <c r="E8067" s="84" t="s">
        <v>1261</v>
      </c>
      <c r="F8067" s="84" t="s">
        <v>25</v>
      </c>
      <c r="G8067" s="79">
        <v>146072.91</v>
      </c>
      <c r="H8067" s="79">
        <v>131138.67000000001</v>
      </c>
      <c r="I8067" s="79">
        <v>14934.239999999991</v>
      </c>
      <c r="J8067" s="79">
        <v>190</v>
      </c>
      <c r="K8067" s="58"/>
      <c r="L8067" s="59" t="s">
        <v>3372</v>
      </c>
      <c r="M8067" s="16">
        <f>Таблица4[[#This Row],[Поступления]]/Таблица4[[#This Row],[Начисления]]</f>
        <v>0.89776174103740392</v>
      </c>
    </row>
    <row r="8068" spans="1:13" ht="15">
      <c r="A8068" s="56" t="s">
        <v>11712</v>
      </c>
      <c r="B8068" s="84" t="s">
        <v>2570</v>
      </c>
      <c r="C8068" s="84" t="s">
        <v>974</v>
      </c>
      <c r="D8068" s="84" t="s">
        <v>2568</v>
      </c>
      <c r="E8068" s="84" t="s">
        <v>2569</v>
      </c>
      <c r="F8068" s="84" t="s">
        <v>230</v>
      </c>
      <c r="G8068" s="79">
        <v>55809.68</v>
      </c>
      <c r="H8068" s="79">
        <v>12294.8</v>
      </c>
      <c r="I8068" s="79">
        <v>43514.880000000005</v>
      </c>
      <c r="J8068" s="79">
        <v>0</v>
      </c>
      <c r="K8068" s="58"/>
      <c r="L8068" s="59" t="s">
        <v>3372</v>
      </c>
      <c r="M8068" s="16">
        <f>Таблица4[[#This Row],[Поступления]]/Таблица4[[#This Row],[Начисления]]</f>
        <v>0.22029870087052997</v>
      </c>
    </row>
    <row r="8069" spans="1:13" ht="15">
      <c r="A8069" s="56" t="s">
        <v>11713</v>
      </c>
      <c r="B8069" s="84" t="s">
        <v>2570</v>
      </c>
      <c r="C8069" s="84" t="s">
        <v>974</v>
      </c>
      <c r="D8069" s="84" t="s">
        <v>2568</v>
      </c>
      <c r="E8069" s="84" t="s">
        <v>2569</v>
      </c>
      <c r="F8069" s="84" t="s">
        <v>187</v>
      </c>
      <c r="G8069" s="79">
        <v>56029.3</v>
      </c>
      <c r="H8069" s="79">
        <v>5558.91</v>
      </c>
      <c r="I8069" s="79">
        <v>50470.39</v>
      </c>
      <c r="J8069" s="79">
        <v>0</v>
      </c>
      <c r="K8069" s="58"/>
      <c r="L8069" s="59" t="s">
        <v>3372</v>
      </c>
      <c r="M8069" s="16">
        <f>Таблица4[[#This Row],[Поступления]]/Таблица4[[#This Row],[Начисления]]</f>
        <v>9.9214339640152555E-2</v>
      </c>
    </row>
    <row r="8070" spans="1:13" ht="15">
      <c r="A8070" s="56" t="s">
        <v>11714</v>
      </c>
      <c r="B8070" s="84" t="s">
        <v>2572</v>
      </c>
      <c r="C8070" s="84" t="s">
        <v>1138</v>
      </c>
      <c r="D8070" s="84" t="s">
        <v>2571</v>
      </c>
      <c r="E8070" s="84" t="s">
        <v>1261</v>
      </c>
      <c r="F8070" s="84" t="s">
        <v>37</v>
      </c>
      <c r="G8070" s="79">
        <v>121894.3</v>
      </c>
      <c r="H8070" s="79">
        <v>50100.09</v>
      </c>
      <c r="I8070" s="79">
        <v>71794.210000000006</v>
      </c>
      <c r="J8070" s="79">
        <v>0</v>
      </c>
      <c r="K8070" s="58"/>
      <c r="L8070" s="59" t="s">
        <v>3372</v>
      </c>
      <c r="M8070" s="16">
        <f>Таблица4[[#This Row],[Поступления]]/Таблица4[[#This Row],[Начисления]]</f>
        <v>0.41101257400879282</v>
      </c>
    </row>
    <row r="8071" spans="1:13" ht="15">
      <c r="A8071" s="56" t="s">
        <v>11715</v>
      </c>
      <c r="B8071" s="84" t="s">
        <v>2573</v>
      </c>
      <c r="C8071" s="84" t="s">
        <v>1138</v>
      </c>
      <c r="D8071" s="84" t="s">
        <v>2571</v>
      </c>
      <c r="E8071" s="84" t="s">
        <v>2488</v>
      </c>
      <c r="F8071" s="84" t="s">
        <v>37</v>
      </c>
      <c r="G8071" s="79">
        <v>108831.03999999999</v>
      </c>
      <c r="H8071" s="79">
        <v>56361.13</v>
      </c>
      <c r="I8071" s="79">
        <v>52469.909999999996</v>
      </c>
      <c r="J8071" s="79">
        <v>0</v>
      </c>
      <c r="K8071" s="58"/>
      <c r="L8071" s="59" t="s">
        <v>3372</v>
      </c>
      <c r="M8071" s="16">
        <f>Таблица4[[#This Row],[Поступления]]/Таблица4[[#This Row],[Начисления]]</f>
        <v>0.51787734455170142</v>
      </c>
    </row>
    <row r="8072" spans="1:13" ht="15">
      <c r="A8072" s="56" t="s">
        <v>11716</v>
      </c>
      <c r="B8072" s="84" t="s">
        <v>2573</v>
      </c>
      <c r="C8072" s="84" t="s">
        <v>1138</v>
      </c>
      <c r="D8072" s="84" t="s">
        <v>2571</v>
      </c>
      <c r="E8072" s="84" t="s">
        <v>2488</v>
      </c>
      <c r="F8072" s="84" t="s">
        <v>70</v>
      </c>
      <c r="G8072" s="79">
        <v>121411.29</v>
      </c>
      <c r="H8072" s="79">
        <v>92157.34</v>
      </c>
      <c r="I8072" s="79">
        <v>29253.949999999997</v>
      </c>
      <c r="J8072" s="79">
        <v>0</v>
      </c>
      <c r="K8072" s="58"/>
      <c r="L8072" s="59" t="s">
        <v>3372</v>
      </c>
      <c r="M8072" s="16">
        <f>Таблица4[[#This Row],[Поступления]]/Таблица4[[#This Row],[Начисления]]</f>
        <v>0.75905082632760101</v>
      </c>
    </row>
    <row r="8073" spans="1:13" ht="15">
      <c r="A8073" s="56" t="s">
        <v>11717</v>
      </c>
      <c r="B8073" s="84" t="s">
        <v>2573</v>
      </c>
      <c r="C8073" s="84" t="s">
        <v>1138</v>
      </c>
      <c r="D8073" s="84" t="s">
        <v>2571</v>
      </c>
      <c r="E8073" s="84" t="s">
        <v>2488</v>
      </c>
      <c r="F8073" s="84" t="s">
        <v>30</v>
      </c>
      <c r="G8073" s="79">
        <v>126526.84</v>
      </c>
      <c r="H8073" s="79">
        <v>94125.56</v>
      </c>
      <c r="I8073" s="79">
        <v>32401.279999999999</v>
      </c>
      <c r="J8073" s="79">
        <v>0</v>
      </c>
      <c r="K8073" s="58"/>
      <c r="L8073" s="59" t="s">
        <v>3372</v>
      </c>
      <c r="M8073" s="16">
        <f>Таблица4[[#This Row],[Поступления]]/Таблица4[[#This Row],[Начисления]]</f>
        <v>0.74391773318609711</v>
      </c>
    </row>
    <row r="8074" spans="1:13" ht="15">
      <c r="A8074" s="56" t="s">
        <v>11718</v>
      </c>
      <c r="B8074" s="84" t="s">
        <v>2573</v>
      </c>
      <c r="C8074" s="84" t="s">
        <v>1138</v>
      </c>
      <c r="D8074" s="84" t="s">
        <v>2571</v>
      </c>
      <c r="E8074" s="84" t="s">
        <v>2488</v>
      </c>
      <c r="F8074" s="84" t="s">
        <v>31</v>
      </c>
      <c r="G8074" s="79">
        <v>119435.41</v>
      </c>
      <c r="H8074" s="79">
        <v>80669.59</v>
      </c>
      <c r="I8074" s="79">
        <v>38765.820000000007</v>
      </c>
      <c r="J8074" s="79">
        <v>0</v>
      </c>
      <c r="K8074" s="58"/>
      <c r="L8074" s="59" t="s">
        <v>3372</v>
      </c>
      <c r="M8074" s="16">
        <f>Таблица4[[#This Row],[Поступления]]/Таблица4[[#This Row],[Начисления]]</f>
        <v>0.6754243988445302</v>
      </c>
    </row>
    <row r="8075" spans="1:13" ht="15">
      <c r="A8075" s="56" t="s">
        <v>11719</v>
      </c>
      <c r="B8075" s="84" t="s">
        <v>2575</v>
      </c>
      <c r="C8075" s="84" t="s">
        <v>974</v>
      </c>
      <c r="D8075" s="84" t="s">
        <v>2574</v>
      </c>
      <c r="E8075" s="84" t="s">
        <v>1261</v>
      </c>
      <c r="F8075" s="84" t="s">
        <v>100</v>
      </c>
      <c r="G8075" s="77">
        <v>133640.26</v>
      </c>
      <c r="H8075" s="77">
        <v>21449</v>
      </c>
      <c r="I8075" s="77">
        <v>112191.26000000001</v>
      </c>
      <c r="J8075" s="77">
        <v>0</v>
      </c>
      <c r="K8075" s="58"/>
      <c r="L8075" s="59" t="s">
        <v>3372</v>
      </c>
      <c r="M8075" s="20">
        <f>Таблица4[[#This Row],[Поступления]]/Таблица4[[#This Row],[Начисления]]</f>
        <v>0.16049804153329242</v>
      </c>
    </row>
    <row r="8076" spans="1:13" ht="15">
      <c r="A8076" s="56" t="s">
        <v>11720</v>
      </c>
      <c r="B8076" s="84" t="s">
        <v>2577</v>
      </c>
      <c r="C8076" s="84" t="s">
        <v>1138</v>
      </c>
      <c r="D8076" s="84" t="s">
        <v>2576</v>
      </c>
      <c r="E8076" s="84" t="s">
        <v>1423</v>
      </c>
      <c r="F8076" s="84" t="s">
        <v>22</v>
      </c>
      <c r="G8076" s="77">
        <v>161259.79</v>
      </c>
      <c r="H8076" s="77">
        <v>0</v>
      </c>
      <c r="I8076" s="77">
        <v>161259.79</v>
      </c>
      <c r="J8076" s="77">
        <v>0</v>
      </c>
      <c r="K8076" s="58"/>
      <c r="L8076" s="59" t="s">
        <v>3372</v>
      </c>
      <c r="M8076" s="20">
        <f>Таблица4[[#This Row],[Поступления]]/Таблица4[[#This Row],[Начисления]]</f>
        <v>0</v>
      </c>
    </row>
    <row r="8077" spans="1:13" ht="15">
      <c r="A8077" s="56" t="s">
        <v>15002</v>
      </c>
      <c r="B8077" s="84" t="s">
        <v>3465</v>
      </c>
      <c r="C8077" s="84" t="s">
        <v>2578</v>
      </c>
      <c r="D8077" s="84" t="s">
        <v>3466</v>
      </c>
      <c r="E8077" s="84" t="s">
        <v>3402</v>
      </c>
      <c r="F8077" s="84" t="s">
        <v>105</v>
      </c>
      <c r="G8077" s="77">
        <v>159920.35999999999</v>
      </c>
      <c r="H8077" s="77">
        <v>93638.8</v>
      </c>
      <c r="I8077" s="79">
        <v>66281.559999999983</v>
      </c>
      <c r="J8077" s="79">
        <v>0.06</v>
      </c>
      <c r="K8077" s="58"/>
      <c r="L8077" s="59" t="s">
        <v>3372</v>
      </c>
      <c r="M8077" s="20">
        <f>Таблица4[[#This Row],[Поступления]]/Таблица4[[#This Row],[Начисления]]</f>
        <v>0.58553394952337534</v>
      </c>
    </row>
    <row r="8078" spans="1:13" ht="15">
      <c r="A8078" s="56" t="s">
        <v>15003</v>
      </c>
      <c r="B8078" s="84" t="s">
        <v>3465</v>
      </c>
      <c r="C8078" s="84" t="s">
        <v>2578</v>
      </c>
      <c r="D8078" s="84" t="s">
        <v>3466</v>
      </c>
      <c r="E8078" s="84" t="s">
        <v>3402</v>
      </c>
      <c r="F8078" s="84" t="s">
        <v>32</v>
      </c>
      <c r="G8078" s="77">
        <v>158866.45000000001</v>
      </c>
      <c r="H8078" s="77">
        <v>77489.850000000006</v>
      </c>
      <c r="I8078" s="77">
        <v>81376.600000000006</v>
      </c>
      <c r="J8078" s="77">
        <v>166.05</v>
      </c>
      <c r="K8078" s="58"/>
      <c r="L8078" s="59" t="s">
        <v>3372</v>
      </c>
      <c r="M8078" s="20">
        <f>Таблица4[[#This Row],[Поступления]]/Таблица4[[#This Row],[Начисления]]</f>
        <v>0.48776724097504537</v>
      </c>
    </row>
    <row r="8079" spans="1:13" ht="15">
      <c r="A8079" s="61" t="s">
        <v>15000</v>
      </c>
      <c r="B8079" s="85" t="s">
        <v>3465</v>
      </c>
      <c r="C8079" s="85" t="s">
        <v>2578</v>
      </c>
      <c r="D8079" s="85" t="s">
        <v>3466</v>
      </c>
      <c r="E8079" s="85" t="s">
        <v>3402</v>
      </c>
      <c r="F8079" s="85" t="s">
        <v>37</v>
      </c>
      <c r="G8079" s="79">
        <v>153246.04</v>
      </c>
      <c r="H8079" s="79">
        <v>80925.509999999995</v>
      </c>
      <c r="I8079" s="79">
        <v>72320.530000000013</v>
      </c>
      <c r="J8079" s="79">
        <v>741.54</v>
      </c>
      <c r="K8079" s="63"/>
      <c r="L8079" s="64" t="s">
        <v>3372</v>
      </c>
      <c r="M8079" s="16">
        <f>Таблица4[[#This Row],[Поступления]]/Таблица4[[#This Row],[Начисления]]</f>
        <v>0.52807570100995749</v>
      </c>
    </row>
    <row r="8080" spans="1:13" ht="15">
      <c r="A8080" s="56" t="s">
        <v>15001</v>
      </c>
      <c r="B8080" s="84" t="s">
        <v>3467</v>
      </c>
      <c r="C8080" s="84" t="s">
        <v>2578</v>
      </c>
      <c r="D8080" s="84" t="s">
        <v>3466</v>
      </c>
      <c r="E8080" s="84" t="s">
        <v>2113</v>
      </c>
      <c r="F8080" s="84" t="s">
        <v>37</v>
      </c>
      <c r="G8080" s="77">
        <v>132235.21</v>
      </c>
      <c r="H8080" s="77">
        <v>54755.57</v>
      </c>
      <c r="I8080" s="77">
        <v>77479.639999999985</v>
      </c>
      <c r="J8080" s="77">
        <v>0</v>
      </c>
      <c r="K8080" s="58"/>
      <c r="L8080" s="59" t="s">
        <v>3372</v>
      </c>
      <c r="M8080" s="20">
        <f>Таблица4[[#This Row],[Поступления]]/Таблица4[[#This Row],[Начисления]]</f>
        <v>0.41407708279814431</v>
      </c>
    </row>
    <row r="8081" spans="1:13" ht="15">
      <c r="A8081" s="56" t="s">
        <v>11721</v>
      </c>
      <c r="B8081" s="84" t="s">
        <v>3103</v>
      </c>
      <c r="C8081" s="84" t="s">
        <v>2578</v>
      </c>
      <c r="D8081" s="84" t="s">
        <v>3102</v>
      </c>
      <c r="E8081" s="84" t="s">
        <v>1944</v>
      </c>
      <c r="F8081" s="84" t="s">
        <v>21</v>
      </c>
      <c r="G8081" s="77">
        <v>143563.85</v>
      </c>
      <c r="H8081" s="77">
        <v>103544.49</v>
      </c>
      <c r="I8081" s="77">
        <v>40019.360000000001</v>
      </c>
      <c r="J8081" s="77">
        <v>0</v>
      </c>
      <c r="K8081" s="91"/>
      <c r="L8081" s="59" t="s">
        <v>3372</v>
      </c>
      <c r="M8081" s="20">
        <f>Таблица4[[#This Row],[Поступления]]/Таблица4[[#This Row],[Начисления]]</f>
        <v>0.72124347459336036</v>
      </c>
    </row>
    <row r="8082" spans="1:13" ht="15">
      <c r="A8082" s="56" t="s">
        <v>11722</v>
      </c>
      <c r="B8082" s="84" t="s">
        <v>3103</v>
      </c>
      <c r="C8082" s="84" t="s">
        <v>2578</v>
      </c>
      <c r="D8082" s="84" t="s">
        <v>3102</v>
      </c>
      <c r="E8082" s="84" t="s">
        <v>1944</v>
      </c>
      <c r="F8082" s="84" t="s">
        <v>22</v>
      </c>
      <c r="G8082" s="77">
        <v>143080.98000000001</v>
      </c>
      <c r="H8082" s="77">
        <v>107356.64</v>
      </c>
      <c r="I8082" s="77">
        <v>35724.340000000011</v>
      </c>
      <c r="J8082" s="77">
        <v>0</v>
      </c>
      <c r="K8082" s="91"/>
      <c r="L8082" s="59" t="s">
        <v>3372</v>
      </c>
      <c r="M8082" s="20">
        <f>Таблица4[[#This Row],[Поступления]]/Таблица4[[#This Row],[Начисления]]</f>
        <v>0.75032083230070123</v>
      </c>
    </row>
    <row r="8083" spans="1:13" ht="15">
      <c r="A8083" s="56" t="s">
        <v>11723</v>
      </c>
      <c r="B8083" s="84" t="s">
        <v>3104</v>
      </c>
      <c r="C8083" s="84" t="s">
        <v>2578</v>
      </c>
      <c r="D8083" s="84" t="s">
        <v>3102</v>
      </c>
      <c r="E8083" s="84" t="s">
        <v>1038</v>
      </c>
      <c r="F8083" s="84" t="s">
        <v>48</v>
      </c>
      <c r="G8083" s="77">
        <v>193423.9</v>
      </c>
      <c r="H8083" s="77">
        <v>158448.46</v>
      </c>
      <c r="I8083" s="77">
        <v>34975.440000000002</v>
      </c>
      <c r="J8083" s="77">
        <v>0</v>
      </c>
      <c r="K8083" s="91"/>
      <c r="L8083" s="59" t="s">
        <v>3372</v>
      </c>
      <c r="M8083" s="20">
        <f>Таблица4[[#This Row],[Поступления]]/Таблица4[[#This Row],[Начисления]]</f>
        <v>0.81917725782594597</v>
      </c>
    </row>
    <row r="8084" spans="1:13" ht="15">
      <c r="A8084" s="56" t="s">
        <v>11724</v>
      </c>
      <c r="B8084" s="84" t="s">
        <v>3104</v>
      </c>
      <c r="C8084" s="84" t="s">
        <v>2578</v>
      </c>
      <c r="D8084" s="84" t="s">
        <v>3102</v>
      </c>
      <c r="E8084" s="84" t="s">
        <v>1038</v>
      </c>
      <c r="F8084" s="84" t="s">
        <v>49</v>
      </c>
      <c r="G8084" s="77">
        <v>80684.73</v>
      </c>
      <c r="H8084" s="77">
        <v>54828.37</v>
      </c>
      <c r="I8084" s="77">
        <v>25856.359999999993</v>
      </c>
      <c r="J8084" s="77">
        <v>0</v>
      </c>
      <c r="K8084" s="91"/>
      <c r="L8084" s="59" t="s">
        <v>3372</v>
      </c>
      <c r="M8084" s="20">
        <f>Таблица4[[#This Row],[Поступления]]/Таблица4[[#This Row],[Начисления]]</f>
        <v>0.67953837113912396</v>
      </c>
    </row>
    <row r="8085" spans="1:13" ht="15">
      <c r="A8085" s="56" t="s">
        <v>11725</v>
      </c>
      <c r="B8085" s="84" t="s">
        <v>3104</v>
      </c>
      <c r="C8085" s="84" t="s">
        <v>2578</v>
      </c>
      <c r="D8085" s="84" t="s">
        <v>3102</v>
      </c>
      <c r="E8085" s="84" t="s">
        <v>1038</v>
      </c>
      <c r="F8085" s="84" t="s">
        <v>50</v>
      </c>
      <c r="G8085" s="77">
        <v>81255.490000000005</v>
      </c>
      <c r="H8085" s="77">
        <v>54317.64</v>
      </c>
      <c r="I8085" s="77">
        <v>26937.850000000006</v>
      </c>
      <c r="J8085" s="77">
        <v>0</v>
      </c>
      <c r="K8085" s="91"/>
      <c r="L8085" s="59" t="s">
        <v>3372</v>
      </c>
      <c r="M8085" s="20">
        <f>Таблица4[[#This Row],[Поступления]]/Таблица4[[#This Row],[Начисления]]</f>
        <v>0.66847963134552502</v>
      </c>
    </row>
    <row r="8086" spans="1:13" ht="15">
      <c r="A8086" s="56" t="s">
        <v>11726</v>
      </c>
      <c r="B8086" s="84" t="s">
        <v>3104</v>
      </c>
      <c r="C8086" s="84" t="s">
        <v>2578</v>
      </c>
      <c r="D8086" s="84" t="s">
        <v>3102</v>
      </c>
      <c r="E8086" s="84" t="s">
        <v>1038</v>
      </c>
      <c r="F8086" s="84" t="s">
        <v>123</v>
      </c>
      <c r="G8086" s="77">
        <v>188308.35</v>
      </c>
      <c r="H8086" s="77">
        <v>139531.32</v>
      </c>
      <c r="I8086" s="77">
        <v>48777.03</v>
      </c>
      <c r="J8086" s="77">
        <v>0.09</v>
      </c>
      <c r="K8086" s="91"/>
      <c r="L8086" s="59" t="s">
        <v>3372</v>
      </c>
      <c r="M8086" s="20">
        <f>Таблица4[[#This Row],[Поступления]]/Таблица4[[#This Row],[Начисления]]</f>
        <v>0.74097255910319437</v>
      </c>
    </row>
    <row r="8087" spans="1:13" ht="15">
      <c r="A8087" s="56" t="s">
        <v>11727</v>
      </c>
      <c r="B8087" s="84" t="s">
        <v>3104</v>
      </c>
      <c r="C8087" s="84" t="s">
        <v>2578</v>
      </c>
      <c r="D8087" s="84" t="s">
        <v>3102</v>
      </c>
      <c r="E8087" s="84" t="s">
        <v>1038</v>
      </c>
      <c r="F8087" s="84" t="s">
        <v>124</v>
      </c>
      <c r="G8087" s="77">
        <v>80531.08</v>
      </c>
      <c r="H8087" s="77">
        <v>60350.62</v>
      </c>
      <c r="I8087" s="77">
        <v>20180.46</v>
      </c>
      <c r="J8087" s="77">
        <v>278.64</v>
      </c>
      <c r="K8087" s="91"/>
      <c r="L8087" s="59" t="s">
        <v>3372</v>
      </c>
      <c r="M8087" s="20">
        <f>Таблица4[[#This Row],[Поступления]]/Таблица4[[#This Row],[Начисления]]</f>
        <v>0.74940780627802339</v>
      </c>
    </row>
    <row r="8088" spans="1:13" ht="15">
      <c r="A8088" s="56" t="s">
        <v>11728</v>
      </c>
      <c r="B8088" s="84" t="s">
        <v>3104</v>
      </c>
      <c r="C8088" s="84" t="s">
        <v>2578</v>
      </c>
      <c r="D8088" s="84" t="s">
        <v>3102</v>
      </c>
      <c r="E8088" s="84" t="s">
        <v>1038</v>
      </c>
      <c r="F8088" s="84" t="s">
        <v>185</v>
      </c>
      <c r="G8088" s="77">
        <v>80443.259999999995</v>
      </c>
      <c r="H8088" s="77">
        <v>49942.92</v>
      </c>
      <c r="I8088" s="77">
        <v>30500.339999999997</v>
      </c>
      <c r="J8088" s="77">
        <v>0</v>
      </c>
      <c r="K8088" s="91"/>
      <c r="L8088" s="59" t="s">
        <v>3372</v>
      </c>
      <c r="M8088" s="20">
        <f>Таблица4[[#This Row],[Поступления]]/Таблица4[[#This Row],[Начисления]]</f>
        <v>0.62084654450851451</v>
      </c>
    </row>
    <row r="8089" spans="1:13" ht="15">
      <c r="A8089" s="56" t="s">
        <v>11729</v>
      </c>
      <c r="B8089" s="84" t="s">
        <v>2580</v>
      </c>
      <c r="C8089" s="84" t="s">
        <v>2578</v>
      </c>
      <c r="D8089" s="84" t="s">
        <v>2579</v>
      </c>
      <c r="E8089" s="84" t="s">
        <v>1507</v>
      </c>
      <c r="F8089" s="84" t="s">
        <v>11</v>
      </c>
      <c r="G8089" s="79">
        <v>56929.42</v>
      </c>
      <c r="H8089" s="79">
        <v>3886.15</v>
      </c>
      <c r="I8089" s="79">
        <v>53043.27</v>
      </c>
      <c r="J8089" s="79">
        <v>0</v>
      </c>
      <c r="K8089" s="58"/>
      <c r="L8089" s="59" t="s">
        <v>3372</v>
      </c>
      <c r="M8089" s="16">
        <f>Таблица4[[#This Row],[Поступления]]/Таблица4[[#This Row],[Начисления]]</f>
        <v>6.826259603558231E-2</v>
      </c>
    </row>
    <row r="8090" spans="1:13" ht="15">
      <c r="A8090" s="56" t="s">
        <v>11730</v>
      </c>
      <c r="B8090" s="84" t="s">
        <v>2580</v>
      </c>
      <c r="C8090" s="84" t="s">
        <v>2578</v>
      </c>
      <c r="D8090" s="84" t="s">
        <v>2579</v>
      </c>
      <c r="E8090" s="84" t="s">
        <v>1507</v>
      </c>
      <c r="F8090" s="84" t="s">
        <v>13</v>
      </c>
      <c r="G8090" s="79">
        <v>57456.27</v>
      </c>
      <c r="H8090" s="79">
        <v>40189.07</v>
      </c>
      <c r="I8090" s="79">
        <v>17267.199999999997</v>
      </c>
      <c r="J8090" s="79">
        <v>0</v>
      </c>
      <c r="K8090" s="58"/>
      <c r="L8090" s="59" t="s">
        <v>3372</v>
      </c>
      <c r="M8090" s="16">
        <f>Таблица4[[#This Row],[Поступления]]/Таблица4[[#This Row],[Начисления]]</f>
        <v>0.69947231172507374</v>
      </c>
    </row>
    <row r="8091" spans="1:13" ht="15">
      <c r="A8091" s="56" t="s">
        <v>11731</v>
      </c>
      <c r="B8091" s="84" t="s">
        <v>2580</v>
      </c>
      <c r="C8091" s="84" t="s">
        <v>2578</v>
      </c>
      <c r="D8091" s="84" t="s">
        <v>2579</v>
      </c>
      <c r="E8091" s="84" t="s">
        <v>1507</v>
      </c>
      <c r="F8091" s="84" t="s">
        <v>15</v>
      </c>
      <c r="G8091" s="79">
        <v>56402.5</v>
      </c>
      <c r="H8091" s="79">
        <v>56869.19</v>
      </c>
      <c r="I8091" s="79">
        <v>0</v>
      </c>
      <c r="J8091" s="79">
        <v>466.69000000000233</v>
      </c>
      <c r="K8091" s="58"/>
      <c r="L8091" s="59" t="s">
        <v>3372</v>
      </c>
      <c r="M8091" s="16">
        <f>Таблица4[[#This Row],[Поступления]]/Таблица4[[#This Row],[Начисления]]</f>
        <v>1.0082742786224015</v>
      </c>
    </row>
    <row r="8092" spans="1:13" ht="15">
      <c r="A8092" s="56" t="s">
        <v>11732</v>
      </c>
      <c r="B8092" s="84" t="s">
        <v>2580</v>
      </c>
      <c r="C8092" s="84" t="s">
        <v>2578</v>
      </c>
      <c r="D8092" s="84" t="s">
        <v>2579</v>
      </c>
      <c r="E8092" s="84" t="s">
        <v>1507</v>
      </c>
      <c r="F8092" s="84" t="s">
        <v>76</v>
      </c>
      <c r="G8092" s="79">
        <v>56907.67</v>
      </c>
      <c r="H8092" s="79">
        <v>48802.21</v>
      </c>
      <c r="I8092" s="79">
        <v>8105.4599999999991</v>
      </c>
      <c r="J8092" s="79">
        <v>1.96</v>
      </c>
      <c r="K8092" s="58"/>
      <c r="L8092" s="59" t="s">
        <v>3372</v>
      </c>
      <c r="M8092" s="16">
        <f>Таблица4[[#This Row],[Поступления]]/Таблица4[[#This Row],[Начисления]]</f>
        <v>0.85756823289373829</v>
      </c>
    </row>
    <row r="8093" spans="1:13" ht="15">
      <c r="A8093" s="56" t="s">
        <v>11733</v>
      </c>
      <c r="B8093" s="84" t="s">
        <v>2580</v>
      </c>
      <c r="C8093" s="84" t="s">
        <v>2578</v>
      </c>
      <c r="D8093" s="84" t="s">
        <v>2579</v>
      </c>
      <c r="E8093" s="84" t="s">
        <v>1507</v>
      </c>
      <c r="F8093" s="84" t="s">
        <v>77</v>
      </c>
      <c r="G8093" s="79">
        <v>56709.8</v>
      </c>
      <c r="H8093" s="79">
        <v>35215.699999999997</v>
      </c>
      <c r="I8093" s="79">
        <v>21494.100000000006</v>
      </c>
      <c r="J8093" s="79">
        <v>0</v>
      </c>
      <c r="K8093" s="58"/>
      <c r="L8093" s="59" t="s">
        <v>3372</v>
      </c>
      <c r="M8093" s="16">
        <f>Таблица4[[#This Row],[Поступления]]/Таблица4[[#This Row],[Начисления]]</f>
        <v>0.62098085339747267</v>
      </c>
    </row>
    <row r="8094" spans="1:13" ht="15">
      <c r="A8094" s="56" t="s">
        <v>11734</v>
      </c>
      <c r="B8094" s="84" t="s">
        <v>2580</v>
      </c>
      <c r="C8094" s="84" t="s">
        <v>2578</v>
      </c>
      <c r="D8094" s="84" t="s">
        <v>2579</v>
      </c>
      <c r="E8094" s="84" t="s">
        <v>1507</v>
      </c>
      <c r="F8094" s="84" t="s">
        <v>17</v>
      </c>
      <c r="G8094" s="79">
        <v>54075.199999999997</v>
      </c>
      <c r="H8094" s="79">
        <v>53372.25</v>
      </c>
      <c r="I8094" s="79">
        <v>702.94999999999709</v>
      </c>
      <c r="J8094" s="79">
        <v>0</v>
      </c>
      <c r="K8094" s="58"/>
      <c r="L8094" s="59" t="s">
        <v>3372</v>
      </c>
      <c r="M8094" s="16">
        <f>Таблица4[[#This Row],[Поступления]]/Таблица4[[#This Row],[Начисления]]</f>
        <v>0.98700051040033143</v>
      </c>
    </row>
    <row r="8095" spans="1:13" ht="15">
      <c r="A8095" s="56" t="s">
        <v>11735</v>
      </c>
      <c r="B8095" s="84" t="s">
        <v>2580</v>
      </c>
      <c r="C8095" s="84" t="s">
        <v>2578</v>
      </c>
      <c r="D8095" s="84" t="s">
        <v>2579</v>
      </c>
      <c r="E8095" s="84" t="s">
        <v>1507</v>
      </c>
      <c r="F8095" s="84" t="s">
        <v>20</v>
      </c>
      <c r="G8095" s="79">
        <v>55041.29</v>
      </c>
      <c r="H8095" s="79">
        <v>49299.519999999997</v>
      </c>
      <c r="I8095" s="79">
        <v>5741.7700000000041</v>
      </c>
      <c r="J8095" s="79">
        <v>7.0000000000000007E-2</v>
      </c>
      <c r="K8095" s="58"/>
      <c r="L8095" s="59" t="s">
        <v>3372</v>
      </c>
      <c r="M8095" s="16">
        <f>Таблица4[[#This Row],[Поступления]]/Таблица4[[#This Row],[Начисления]]</f>
        <v>0.89568249581359727</v>
      </c>
    </row>
    <row r="8096" spans="1:13" ht="15">
      <c r="A8096" s="56" t="s">
        <v>11736</v>
      </c>
      <c r="B8096" s="84" t="s">
        <v>2580</v>
      </c>
      <c r="C8096" s="84" t="s">
        <v>2578</v>
      </c>
      <c r="D8096" s="84" t="s">
        <v>2579</v>
      </c>
      <c r="E8096" s="84" t="s">
        <v>1507</v>
      </c>
      <c r="F8096" s="84" t="s">
        <v>78</v>
      </c>
      <c r="G8096" s="79">
        <v>55041.29</v>
      </c>
      <c r="H8096" s="79">
        <v>45577.79</v>
      </c>
      <c r="I8096" s="79">
        <v>9463.5</v>
      </c>
      <c r="J8096" s="79">
        <v>0</v>
      </c>
      <c r="K8096" s="58"/>
      <c r="L8096" s="59" t="s">
        <v>3373</v>
      </c>
      <c r="M8096" s="16">
        <f>Таблица4[[#This Row],[Поступления]]/Таблица4[[#This Row],[Начисления]]</f>
        <v>0.82806543959998036</v>
      </c>
    </row>
    <row r="8097" spans="1:13" ht="15">
      <c r="A8097" s="56" t="s">
        <v>11737</v>
      </c>
      <c r="B8097" s="84" t="s">
        <v>2580</v>
      </c>
      <c r="C8097" s="84" t="s">
        <v>2578</v>
      </c>
      <c r="D8097" s="84" t="s">
        <v>2579</v>
      </c>
      <c r="E8097" s="84" t="s">
        <v>1507</v>
      </c>
      <c r="F8097" s="84" t="s">
        <v>79</v>
      </c>
      <c r="G8097" s="77">
        <v>72166.19</v>
      </c>
      <c r="H8097" s="77">
        <v>37496.6</v>
      </c>
      <c r="I8097" s="77">
        <v>34669.590000000004</v>
      </c>
      <c r="J8097" s="77">
        <v>0</v>
      </c>
      <c r="K8097" s="58"/>
      <c r="L8097" s="59" t="s">
        <v>3372</v>
      </c>
      <c r="M8097" s="20">
        <f>Таблица4[[#This Row],[Поступления]]/Таблица4[[#This Row],[Начисления]]</f>
        <v>0.51958680373731791</v>
      </c>
    </row>
    <row r="8098" spans="1:13" ht="15">
      <c r="A8098" s="56" t="s">
        <v>11738</v>
      </c>
      <c r="B8098" s="84" t="s">
        <v>2582</v>
      </c>
      <c r="C8098" s="84" t="s">
        <v>2578</v>
      </c>
      <c r="D8098" s="84" t="s">
        <v>2579</v>
      </c>
      <c r="E8098" s="84" t="s">
        <v>2581</v>
      </c>
      <c r="F8098" s="84" t="s">
        <v>23</v>
      </c>
      <c r="G8098" s="77">
        <v>99039.32</v>
      </c>
      <c r="H8098" s="77">
        <v>35334.9</v>
      </c>
      <c r="I8098" s="77">
        <v>63704.420000000006</v>
      </c>
      <c r="J8098" s="77">
        <v>0</v>
      </c>
      <c r="K8098" s="58"/>
      <c r="L8098" s="59" t="s">
        <v>3373</v>
      </c>
      <c r="M8098" s="20">
        <f>Таблица4[[#This Row],[Поступления]]/Таблица4[[#This Row],[Начисления]]</f>
        <v>0.35677648029085823</v>
      </c>
    </row>
    <row r="8099" spans="1:13" ht="15">
      <c r="A8099" s="61" t="s">
        <v>11739</v>
      </c>
      <c r="B8099" s="85" t="s">
        <v>2582</v>
      </c>
      <c r="C8099" s="85" t="s">
        <v>2578</v>
      </c>
      <c r="D8099" s="85" t="s">
        <v>2579</v>
      </c>
      <c r="E8099" s="85" t="s">
        <v>2581</v>
      </c>
      <c r="F8099" s="85" t="s">
        <v>105</v>
      </c>
      <c r="G8099" s="79">
        <v>131818.03</v>
      </c>
      <c r="H8099" s="79">
        <v>49323.22</v>
      </c>
      <c r="I8099" s="79">
        <v>82494.81</v>
      </c>
      <c r="J8099" s="79">
        <v>1863.58</v>
      </c>
      <c r="K8099" s="63"/>
      <c r="L8099" s="64" t="s">
        <v>3373</v>
      </c>
      <c r="M8099" s="16">
        <f>Таблица4[[#This Row],[Поступления]]/Таблица4[[#This Row],[Начисления]]</f>
        <v>0.37417658267234005</v>
      </c>
    </row>
    <row r="8100" spans="1:13" ht="15">
      <c r="A8100" s="56" t="s">
        <v>11740</v>
      </c>
      <c r="B8100" s="84" t="s">
        <v>2583</v>
      </c>
      <c r="C8100" s="84" t="s">
        <v>2578</v>
      </c>
      <c r="D8100" s="84" t="s">
        <v>2579</v>
      </c>
      <c r="E8100" s="84" t="s">
        <v>1163</v>
      </c>
      <c r="F8100" s="84" t="s">
        <v>71</v>
      </c>
      <c r="G8100" s="77">
        <v>55985.32</v>
      </c>
      <c r="H8100" s="77">
        <v>35523.160000000003</v>
      </c>
      <c r="I8100" s="77">
        <v>20462.159999999996</v>
      </c>
      <c r="J8100" s="77">
        <v>0.1</v>
      </c>
      <c r="K8100" s="58"/>
      <c r="L8100" s="59" t="s">
        <v>3373</v>
      </c>
      <c r="M8100" s="20">
        <f>Таблица4[[#This Row],[Поступления]]/Таблица4[[#This Row],[Начисления]]</f>
        <v>0.63450847472158778</v>
      </c>
    </row>
    <row r="8101" spans="1:13" ht="15">
      <c r="A8101" s="56" t="s">
        <v>11741</v>
      </c>
      <c r="B8101" s="84" t="s">
        <v>2583</v>
      </c>
      <c r="C8101" s="84" t="s">
        <v>2578</v>
      </c>
      <c r="D8101" s="84" t="s">
        <v>2579</v>
      </c>
      <c r="E8101" s="84" t="s">
        <v>1163</v>
      </c>
      <c r="F8101" s="84" t="s">
        <v>72</v>
      </c>
      <c r="G8101" s="77">
        <v>57807.62</v>
      </c>
      <c r="H8101" s="77">
        <v>38860.94</v>
      </c>
      <c r="I8101" s="77">
        <v>18946.68</v>
      </c>
      <c r="J8101" s="77">
        <v>0</v>
      </c>
      <c r="K8101" s="58"/>
      <c r="L8101" s="59" t="s">
        <v>3372</v>
      </c>
      <c r="M8101" s="20">
        <f>Таблица4[[#This Row],[Поступления]]/Таблица4[[#This Row],[Начисления]]</f>
        <v>0.67224597726043733</v>
      </c>
    </row>
    <row r="8102" spans="1:13" ht="15">
      <c r="A8102" s="56" t="s">
        <v>11742</v>
      </c>
      <c r="B8102" s="84" t="s">
        <v>2583</v>
      </c>
      <c r="C8102" s="84" t="s">
        <v>2578</v>
      </c>
      <c r="D8102" s="84" t="s">
        <v>2579</v>
      </c>
      <c r="E8102" s="84" t="s">
        <v>1163</v>
      </c>
      <c r="F8102" s="84" t="s">
        <v>73</v>
      </c>
      <c r="G8102" s="77">
        <v>57961.27</v>
      </c>
      <c r="H8102" s="77">
        <v>7055.7</v>
      </c>
      <c r="I8102" s="77">
        <v>50905.57</v>
      </c>
      <c r="J8102" s="77">
        <v>0</v>
      </c>
      <c r="K8102" s="58"/>
      <c r="L8102" s="59" t="s">
        <v>3372</v>
      </c>
      <c r="M8102" s="20">
        <f>Таблица4[[#This Row],[Поступления]]/Таблица4[[#This Row],[Начисления]]</f>
        <v>0.12173128711637961</v>
      </c>
    </row>
    <row r="8103" spans="1:13" ht="15">
      <c r="A8103" s="56" t="s">
        <v>11743</v>
      </c>
      <c r="B8103" s="84" t="s">
        <v>2587</v>
      </c>
      <c r="C8103" s="84" t="s">
        <v>2584</v>
      </c>
      <c r="D8103" s="84" t="s">
        <v>2585</v>
      </c>
      <c r="E8103" s="84" t="s">
        <v>2586</v>
      </c>
      <c r="F8103" s="84" t="s">
        <v>9</v>
      </c>
      <c r="G8103" s="77">
        <v>132037.44</v>
      </c>
      <c r="H8103" s="77">
        <v>71956.240000000005</v>
      </c>
      <c r="I8103" s="77">
        <v>60081.2</v>
      </c>
      <c r="J8103" s="77">
        <v>785.6</v>
      </c>
      <c r="K8103" s="58"/>
      <c r="L8103" s="59" t="s">
        <v>3372</v>
      </c>
      <c r="M8103" s="20">
        <f>Таблица4[[#This Row],[Поступления]]/Таблица4[[#This Row],[Начисления]]</f>
        <v>0.54496845743146793</v>
      </c>
    </row>
    <row r="8104" spans="1:13" ht="15">
      <c r="A8104" s="56" t="s">
        <v>11744</v>
      </c>
      <c r="B8104" s="84" t="s">
        <v>2589</v>
      </c>
      <c r="C8104" s="84" t="s">
        <v>974</v>
      </c>
      <c r="D8104" s="84" t="s">
        <v>2588</v>
      </c>
      <c r="E8104" s="84" t="s">
        <v>1903</v>
      </c>
      <c r="F8104" s="84" t="s">
        <v>32</v>
      </c>
      <c r="G8104" s="77">
        <v>156602.79</v>
      </c>
      <c r="H8104" s="77">
        <v>104738.73</v>
      </c>
      <c r="I8104" s="77">
        <v>51864.060000000012</v>
      </c>
      <c r="J8104" s="77">
        <v>501.13</v>
      </c>
      <c r="K8104" s="58"/>
      <c r="L8104" s="59" t="s">
        <v>3372</v>
      </c>
      <c r="M8104" s="20">
        <f>Таблица4[[#This Row],[Поступления]]/Таблица4[[#This Row],[Начисления]]</f>
        <v>0.66881777776756079</v>
      </c>
    </row>
    <row r="8105" spans="1:13" ht="15">
      <c r="A8105" s="56" t="s">
        <v>11745</v>
      </c>
      <c r="B8105" s="84" t="s">
        <v>2589</v>
      </c>
      <c r="C8105" s="84" t="s">
        <v>974</v>
      </c>
      <c r="D8105" s="84" t="s">
        <v>2588</v>
      </c>
      <c r="E8105" s="84" t="s">
        <v>1903</v>
      </c>
      <c r="F8105" s="84" t="s">
        <v>71</v>
      </c>
      <c r="G8105" s="77">
        <v>150167.93</v>
      </c>
      <c r="H8105" s="77">
        <v>111917.96</v>
      </c>
      <c r="I8105" s="77">
        <v>38249.969999999987</v>
      </c>
      <c r="J8105" s="77">
        <v>0</v>
      </c>
      <c r="K8105" s="58"/>
      <c r="L8105" s="59" t="s">
        <v>3372</v>
      </c>
      <c r="M8105" s="20">
        <f>Таблица4[[#This Row],[Поступления]]/Таблица4[[#This Row],[Начисления]]</f>
        <v>0.7452853615282572</v>
      </c>
    </row>
    <row r="8106" spans="1:13" ht="15">
      <c r="A8106" s="56" t="s">
        <v>11746</v>
      </c>
      <c r="B8106" s="84" t="s">
        <v>2592</v>
      </c>
      <c r="C8106" s="84" t="s">
        <v>974</v>
      </c>
      <c r="D8106" s="84" t="s">
        <v>2590</v>
      </c>
      <c r="E8106" s="84" t="s">
        <v>2591</v>
      </c>
      <c r="F8106" s="84" t="s">
        <v>12</v>
      </c>
      <c r="G8106" s="79">
        <v>152950.01</v>
      </c>
      <c r="H8106" s="79">
        <v>92052.47</v>
      </c>
      <c r="I8106" s="79">
        <v>60897.540000000008</v>
      </c>
      <c r="J8106" s="79">
        <v>6040</v>
      </c>
      <c r="K8106" s="58"/>
      <c r="L8106" s="59" t="s">
        <v>3372</v>
      </c>
      <c r="M8106" s="16">
        <f>Таблица4[[#This Row],[Поступления]]/Таблица4[[#This Row],[Начисления]]</f>
        <v>0.60184677333463399</v>
      </c>
    </row>
    <row r="8107" spans="1:13" ht="15">
      <c r="A8107" s="56" t="s">
        <v>11747</v>
      </c>
      <c r="B8107" s="84" t="s">
        <v>2592</v>
      </c>
      <c r="C8107" s="84" t="s">
        <v>974</v>
      </c>
      <c r="D8107" s="84" t="s">
        <v>2590</v>
      </c>
      <c r="E8107" s="84" t="s">
        <v>2591</v>
      </c>
      <c r="F8107" s="84" t="s">
        <v>14</v>
      </c>
      <c r="G8107" s="79">
        <v>131488.74</v>
      </c>
      <c r="H8107" s="79">
        <v>105816.6</v>
      </c>
      <c r="I8107" s="79">
        <v>25672.139999999985</v>
      </c>
      <c r="J8107" s="79">
        <v>1029.31</v>
      </c>
      <c r="K8107" s="58"/>
      <c r="L8107" s="59" t="s">
        <v>3372</v>
      </c>
      <c r="M8107" s="16">
        <f>Таблица4[[#This Row],[Поступления]]/Таблица4[[#This Row],[Начисления]]</f>
        <v>0.80475788269018333</v>
      </c>
    </row>
    <row r="8108" spans="1:13" ht="15">
      <c r="A8108" s="56" t="s">
        <v>11748</v>
      </c>
      <c r="B8108" s="84" t="s">
        <v>2593</v>
      </c>
      <c r="C8108" s="84" t="s">
        <v>974</v>
      </c>
      <c r="D8108" s="84" t="s">
        <v>2590</v>
      </c>
      <c r="E8108" s="84" t="s">
        <v>1261</v>
      </c>
      <c r="F8108" s="84" t="s">
        <v>80</v>
      </c>
      <c r="G8108" s="79">
        <v>160315.62</v>
      </c>
      <c r="H8108" s="79">
        <v>112949.03</v>
      </c>
      <c r="I8108" s="79">
        <v>47366.59</v>
      </c>
      <c r="J8108" s="79">
        <v>0</v>
      </c>
      <c r="K8108" s="58"/>
      <c r="L8108" s="59" t="s">
        <v>3372</v>
      </c>
      <c r="M8108" s="16">
        <f>Таблица4[[#This Row],[Поступления]]/Таблица4[[#This Row],[Начисления]]</f>
        <v>0.70454164104533301</v>
      </c>
    </row>
    <row r="8109" spans="1:13" ht="15">
      <c r="A8109" s="42" t="s">
        <v>11749</v>
      </c>
      <c r="B8109" s="82" t="s">
        <v>2596</v>
      </c>
      <c r="C8109" s="82" t="s">
        <v>2594</v>
      </c>
      <c r="D8109" s="82" t="s">
        <v>2595</v>
      </c>
      <c r="E8109" s="82" t="s">
        <v>1261</v>
      </c>
      <c r="F8109" s="82" t="s">
        <v>70</v>
      </c>
      <c r="G8109" s="79">
        <v>31097.7</v>
      </c>
      <c r="H8109" s="79">
        <v>0</v>
      </c>
      <c r="I8109" s="79">
        <v>31097.7</v>
      </c>
      <c r="J8109" s="79">
        <v>0</v>
      </c>
      <c r="K8109" s="43"/>
      <c r="L8109" s="52" t="s">
        <v>3372</v>
      </c>
      <c r="M8109" s="16">
        <f>Таблица4[[#This Row],[Поступления]]/Таблица4[[#This Row],[Начисления]]</f>
        <v>0</v>
      </c>
    </row>
    <row r="8110" spans="1:13" ht="15">
      <c r="A8110" s="42" t="s">
        <v>11750</v>
      </c>
      <c r="B8110" s="82" t="s">
        <v>2598</v>
      </c>
      <c r="C8110" s="82" t="s">
        <v>974</v>
      </c>
      <c r="D8110" s="82" t="s">
        <v>2597</v>
      </c>
      <c r="E8110" s="82" t="s">
        <v>1106</v>
      </c>
      <c r="F8110" s="82" t="s">
        <v>22</v>
      </c>
      <c r="G8110" s="79">
        <v>152912.19</v>
      </c>
      <c r="H8110" s="79">
        <v>80170.039999999994</v>
      </c>
      <c r="I8110" s="79">
        <v>72742.150000000009</v>
      </c>
      <c r="J8110" s="79">
        <v>0</v>
      </c>
      <c r="K8110" s="43"/>
      <c r="L8110" s="52" t="s">
        <v>3372</v>
      </c>
      <c r="M8110" s="16">
        <f>Таблица4[[#This Row],[Поступления]]/Таблица4[[#This Row],[Начисления]]</f>
        <v>0.52428808978538588</v>
      </c>
    </row>
    <row r="8111" spans="1:13" ht="15">
      <c r="A8111" s="42" t="s">
        <v>11751</v>
      </c>
      <c r="B8111" s="82" t="s">
        <v>2598</v>
      </c>
      <c r="C8111" s="82" t="s">
        <v>974</v>
      </c>
      <c r="D8111" s="82" t="s">
        <v>2597</v>
      </c>
      <c r="E8111" s="82" t="s">
        <v>1106</v>
      </c>
      <c r="F8111" s="82" t="s">
        <v>24</v>
      </c>
      <c r="G8111" s="79">
        <v>140038.04999999999</v>
      </c>
      <c r="H8111" s="79">
        <v>75350.86</v>
      </c>
      <c r="I8111" s="79">
        <v>64687.189999999988</v>
      </c>
      <c r="J8111" s="79">
        <v>0</v>
      </c>
      <c r="K8111" s="43"/>
      <c r="L8111" s="52" t="s">
        <v>3372</v>
      </c>
      <c r="M8111" s="16">
        <f>Таблица4[[#This Row],[Поступления]]/Таблица4[[#This Row],[Начисления]]</f>
        <v>0.53807418769398752</v>
      </c>
    </row>
    <row r="8112" spans="1:13" ht="15">
      <c r="A8112" s="56" t="s">
        <v>11752</v>
      </c>
      <c r="B8112" s="84" t="s">
        <v>2601</v>
      </c>
      <c r="C8112" s="84" t="s">
        <v>2599</v>
      </c>
      <c r="D8112" s="84" t="s">
        <v>2600</v>
      </c>
      <c r="E8112" s="84" t="s">
        <v>1018</v>
      </c>
      <c r="F8112" s="84" t="s">
        <v>21</v>
      </c>
      <c r="G8112" s="79">
        <v>1425166.77</v>
      </c>
      <c r="H8112" s="79">
        <v>1135453.48</v>
      </c>
      <c r="I8112" s="79">
        <v>289713.29000000004</v>
      </c>
      <c r="J8112" s="79">
        <v>6444.1</v>
      </c>
      <c r="K8112" s="58"/>
      <c r="L8112" s="59" t="s">
        <v>3372</v>
      </c>
      <c r="M8112" s="16">
        <f>Таблица4[[#This Row],[Поступления]]/Таблица4[[#This Row],[Начисления]]</f>
        <v>0.79671621869207632</v>
      </c>
    </row>
    <row r="8113" spans="1:13" ht="15">
      <c r="A8113" s="56" t="s">
        <v>11753</v>
      </c>
      <c r="B8113" s="84" t="s">
        <v>2601</v>
      </c>
      <c r="C8113" s="84" t="s">
        <v>2599</v>
      </c>
      <c r="D8113" s="84" t="s">
        <v>2600</v>
      </c>
      <c r="E8113" s="84" t="s">
        <v>1018</v>
      </c>
      <c r="F8113" s="84" t="s">
        <v>22</v>
      </c>
      <c r="G8113" s="77">
        <v>573443.73</v>
      </c>
      <c r="H8113" s="77">
        <v>466136.63</v>
      </c>
      <c r="I8113" s="77">
        <v>107307.09999999998</v>
      </c>
      <c r="J8113" s="77">
        <v>3080.26</v>
      </c>
      <c r="K8113" s="58"/>
      <c r="L8113" s="59" t="s">
        <v>3373</v>
      </c>
      <c r="M8113" s="20">
        <f>Таблица4[[#This Row],[Поступления]]/Таблица4[[#This Row],[Начисления]]</f>
        <v>0.8128724853265028</v>
      </c>
    </row>
    <row r="8114" spans="1:13" ht="15">
      <c r="A8114" s="56" t="s">
        <v>11754</v>
      </c>
      <c r="B8114" s="84" t="s">
        <v>2601</v>
      </c>
      <c r="C8114" s="84" t="s">
        <v>2599</v>
      </c>
      <c r="D8114" s="84" t="s">
        <v>2600</v>
      </c>
      <c r="E8114" s="84" t="s">
        <v>1018</v>
      </c>
      <c r="F8114" s="84" t="s">
        <v>24</v>
      </c>
      <c r="G8114" s="77">
        <v>570633.28</v>
      </c>
      <c r="H8114" s="77">
        <v>410102.08</v>
      </c>
      <c r="I8114" s="77">
        <v>160531.20000000001</v>
      </c>
      <c r="J8114" s="77">
        <v>7008.5</v>
      </c>
      <c r="K8114" s="58"/>
      <c r="L8114" s="59" t="s">
        <v>3373</v>
      </c>
      <c r="M8114" s="20">
        <f>Таблица4[[#This Row],[Поступления]]/Таблица4[[#This Row],[Начисления]]</f>
        <v>0.71867886850202634</v>
      </c>
    </row>
    <row r="8115" spans="1:13" ht="15">
      <c r="A8115" s="56" t="s">
        <v>11755</v>
      </c>
      <c r="B8115" s="84" t="s">
        <v>2601</v>
      </c>
      <c r="C8115" s="84" t="s">
        <v>2599</v>
      </c>
      <c r="D8115" s="84" t="s">
        <v>2600</v>
      </c>
      <c r="E8115" s="84" t="s">
        <v>1018</v>
      </c>
      <c r="F8115" s="84" t="s">
        <v>28</v>
      </c>
      <c r="G8115" s="77">
        <v>862723.72</v>
      </c>
      <c r="H8115" s="77">
        <v>738197.2</v>
      </c>
      <c r="I8115" s="77">
        <v>124526.52000000002</v>
      </c>
      <c r="J8115" s="77">
        <v>6268.35</v>
      </c>
      <c r="K8115" s="58"/>
      <c r="L8115" s="59" t="s">
        <v>3373</v>
      </c>
      <c r="M8115" s="20">
        <f>Таблица4[[#This Row],[Поступления]]/Таблица4[[#This Row],[Начисления]]</f>
        <v>0.85565886608519348</v>
      </c>
    </row>
    <row r="8116" spans="1:13" ht="15">
      <c r="A8116" s="56" t="s">
        <v>11756</v>
      </c>
      <c r="B8116" s="84" t="s">
        <v>2601</v>
      </c>
      <c r="C8116" s="84" t="s">
        <v>2599</v>
      </c>
      <c r="D8116" s="84" t="s">
        <v>2600</v>
      </c>
      <c r="E8116" s="84" t="s">
        <v>1018</v>
      </c>
      <c r="F8116" s="84" t="s">
        <v>105</v>
      </c>
      <c r="G8116" s="77">
        <v>573843.27</v>
      </c>
      <c r="H8116" s="77">
        <v>444407.44</v>
      </c>
      <c r="I8116" s="77">
        <v>129435.83000000002</v>
      </c>
      <c r="J8116" s="77">
        <v>385.84</v>
      </c>
      <c r="K8116" s="58"/>
      <c r="L8116" s="59" t="s">
        <v>3373</v>
      </c>
      <c r="M8116" s="20">
        <f>Таблица4[[#This Row],[Поступления]]/Таблица4[[#This Row],[Начисления]]</f>
        <v>0.77444044956735314</v>
      </c>
    </row>
    <row r="8117" spans="1:13" ht="15">
      <c r="A8117" s="56" t="s">
        <v>11757</v>
      </c>
      <c r="B8117" s="84" t="s">
        <v>2601</v>
      </c>
      <c r="C8117" s="84" t="s">
        <v>2599</v>
      </c>
      <c r="D8117" s="84" t="s">
        <v>2600</v>
      </c>
      <c r="E8117" s="84" t="s">
        <v>1018</v>
      </c>
      <c r="F8117" s="84" t="s">
        <v>32</v>
      </c>
      <c r="G8117" s="77">
        <v>575595.18000000005</v>
      </c>
      <c r="H8117" s="77">
        <v>387378.86</v>
      </c>
      <c r="I8117" s="77">
        <v>188216.32000000007</v>
      </c>
      <c r="J8117" s="77">
        <v>2187.06</v>
      </c>
      <c r="K8117" s="58"/>
      <c r="L8117" s="59" t="s">
        <v>3373</v>
      </c>
      <c r="M8117" s="20">
        <f>Таблица4[[#This Row],[Поступления]]/Таблица4[[#This Row],[Начисления]]</f>
        <v>0.67300573990213042</v>
      </c>
    </row>
    <row r="8118" spans="1:13" ht="15">
      <c r="A8118" s="56" t="s">
        <v>11758</v>
      </c>
      <c r="B8118" s="84" t="s">
        <v>2601</v>
      </c>
      <c r="C8118" s="84" t="s">
        <v>2599</v>
      </c>
      <c r="D8118" s="84" t="s">
        <v>2600</v>
      </c>
      <c r="E8118" s="84" t="s">
        <v>1018</v>
      </c>
      <c r="F8118" s="84" t="s">
        <v>37</v>
      </c>
      <c r="G8118" s="77">
        <v>576759.11</v>
      </c>
      <c r="H8118" s="77">
        <v>433446.3</v>
      </c>
      <c r="I8118" s="77">
        <v>143312.81</v>
      </c>
      <c r="J8118" s="77">
        <v>677.4</v>
      </c>
      <c r="K8118" s="58"/>
      <c r="L8118" s="59" t="s">
        <v>3373</v>
      </c>
      <c r="M8118" s="20">
        <f>Таблица4[[#This Row],[Поступления]]/Таблица4[[#This Row],[Начисления]]</f>
        <v>0.75152050914288981</v>
      </c>
    </row>
    <row r="8119" spans="1:13" ht="15">
      <c r="A8119" s="56" t="s">
        <v>11759</v>
      </c>
      <c r="B8119" s="84" t="s">
        <v>2601</v>
      </c>
      <c r="C8119" s="84" t="s">
        <v>2599</v>
      </c>
      <c r="D8119" s="84" t="s">
        <v>2600</v>
      </c>
      <c r="E8119" s="84" t="s">
        <v>1018</v>
      </c>
      <c r="F8119" s="84" t="s">
        <v>33</v>
      </c>
      <c r="G8119" s="77">
        <v>572894.4</v>
      </c>
      <c r="H8119" s="77">
        <v>468503.12</v>
      </c>
      <c r="I8119" s="77">
        <v>104391.28000000003</v>
      </c>
      <c r="J8119" s="77">
        <v>3365.56</v>
      </c>
      <c r="K8119" s="58"/>
      <c r="L8119" s="59" t="s">
        <v>3373</v>
      </c>
      <c r="M8119" s="20">
        <f>Таблица4[[#This Row],[Поступления]]/Таблица4[[#This Row],[Начисления]]</f>
        <v>0.81778268385936392</v>
      </c>
    </row>
    <row r="8120" spans="1:13" ht="15">
      <c r="A8120" s="56" t="s">
        <v>11760</v>
      </c>
      <c r="B8120" s="84" t="s">
        <v>2601</v>
      </c>
      <c r="C8120" s="84" t="s">
        <v>2599</v>
      </c>
      <c r="D8120" s="84" t="s">
        <v>2600</v>
      </c>
      <c r="E8120" s="84" t="s">
        <v>1018</v>
      </c>
      <c r="F8120" s="84" t="s">
        <v>70</v>
      </c>
      <c r="G8120" s="77">
        <v>571577.68999999994</v>
      </c>
      <c r="H8120" s="77">
        <v>399237.89</v>
      </c>
      <c r="I8120" s="77">
        <v>172339.79999999993</v>
      </c>
      <c r="J8120" s="77">
        <v>295.06</v>
      </c>
      <c r="K8120" s="58"/>
      <c r="L8120" s="59" t="s">
        <v>3373</v>
      </c>
      <c r="M8120" s="20">
        <f>Таблица4[[#This Row],[Поступления]]/Таблица4[[#This Row],[Начисления]]</f>
        <v>0.69848403285299687</v>
      </c>
    </row>
    <row r="8121" spans="1:13" ht="15">
      <c r="A8121" s="56" t="s">
        <v>11761</v>
      </c>
      <c r="B8121" s="84" t="s">
        <v>2601</v>
      </c>
      <c r="C8121" s="84" t="s">
        <v>2599</v>
      </c>
      <c r="D8121" s="84" t="s">
        <v>2600</v>
      </c>
      <c r="E8121" s="84" t="s">
        <v>1018</v>
      </c>
      <c r="F8121" s="84" t="s">
        <v>29</v>
      </c>
      <c r="G8121" s="77">
        <v>552872.03</v>
      </c>
      <c r="H8121" s="77">
        <v>436355.82</v>
      </c>
      <c r="I8121" s="77">
        <v>116516.21000000002</v>
      </c>
      <c r="J8121" s="77">
        <v>5843.05</v>
      </c>
      <c r="K8121" s="58"/>
      <c r="L8121" s="59" t="s">
        <v>3373</v>
      </c>
      <c r="M8121" s="20">
        <f>Таблица4[[#This Row],[Поступления]]/Таблица4[[#This Row],[Начисления]]</f>
        <v>0.78925284030013232</v>
      </c>
    </row>
    <row r="8122" spans="1:13" ht="15">
      <c r="A8122" s="56" t="s">
        <v>11762</v>
      </c>
      <c r="B8122" s="84" t="s">
        <v>2601</v>
      </c>
      <c r="C8122" s="84" t="s">
        <v>2599</v>
      </c>
      <c r="D8122" s="84" t="s">
        <v>2600</v>
      </c>
      <c r="E8122" s="84" t="s">
        <v>1018</v>
      </c>
      <c r="F8122" s="84" t="s">
        <v>30</v>
      </c>
      <c r="G8122" s="77">
        <v>572257.53</v>
      </c>
      <c r="H8122" s="77">
        <v>506302.87</v>
      </c>
      <c r="I8122" s="79">
        <v>65954.660000000033</v>
      </c>
      <c r="J8122" s="79">
        <v>1911.36</v>
      </c>
      <c r="K8122" s="58"/>
      <c r="L8122" s="59" t="s">
        <v>3373</v>
      </c>
      <c r="M8122" s="20">
        <f>Таблица4[[#This Row],[Поступления]]/Таблица4[[#This Row],[Начисления]]</f>
        <v>0.88474654060034819</v>
      </c>
    </row>
    <row r="8123" spans="1:13" ht="15">
      <c r="A8123" s="56" t="s">
        <v>11763</v>
      </c>
      <c r="B8123" s="84" t="s">
        <v>2601</v>
      </c>
      <c r="C8123" s="84" t="s">
        <v>2599</v>
      </c>
      <c r="D8123" s="84" t="s">
        <v>2600</v>
      </c>
      <c r="E8123" s="84" t="s">
        <v>1018</v>
      </c>
      <c r="F8123" s="84" t="s">
        <v>71</v>
      </c>
      <c r="G8123" s="77">
        <v>840899.89</v>
      </c>
      <c r="H8123" s="77">
        <v>699024.85</v>
      </c>
      <c r="I8123" s="79">
        <v>141875.04000000004</v>
      </c>
      <c r="J8123" s="79">
        <v>3377.03</v>
      </c>
      <c r="K8123" s="58"/>
      <c r="L8123" s="59" t="s">
        <v>3373</v>
      </c>
      <c r="M8123" s="20">
        <f>Таблица4[[#This Row],[Поступления]]/Таблица4[[#This Row],[Начисления]]</f>
        <v>0.83128189016649767</v>
      </c>
    </row>
    <row r="8124" spans="1:13" ht="15">
      <c r="A8124" s="56" t="s">
        <v>11764</v>
      </c>
      <c r="B8124" s="84" t="s">
        <v>2601</v>
      </c>
      <c r="C8124" s="84" t="s">
        <v>2599</v>
      </c>
      <c r="D8124" s="84" t="s">
        <v>2600</v>
      </c>
      <c r="E8124" s="84" t="s">
        <v>1018</v>
      </c>
      <c r="F8124" s="84" t="s">
        <v>31</v>
      </c>
      <c r="G8124" s="79">
        <v>720586.07</v>
      </c>
      <c r="H8124" s="79">
        <v>683913.59</v>
      </c>
      <c r="I8124" s="79">
        <v>36672.479999999981</v>
      </c>
      <c r="J8124" s="79">
        <v>6.73</v>
      </c>
      <c r="K8124" s="58"/>
      <c r="L8124" s="59" t="s">
        <v>3373</v>
      </c>
      <c r="M8124" s="16">
        <f>Таблица4[[#This Row],[Поступления]]/Таблица4[[#This Row],[Начисления]]</f>
        <v>0.94910742584851804</v>
      </c>
    </row>
    <row r="8125" spans="1:13" ht="15">
      <c r="A8125" s="56" t="s">
        <v>11765</v>
      </c>
      <c r="B8125" s="84" t="s">
        <v>2601</v>
      </c>
      <c r="C8125" s="84" t="s">
        <v>2599</v>
      </c>
      <c r="D8125" s="84" t="s">
        <v>2600</v>
      </c>
      <c r="E8125" s="84" t="s">
        <v>1018</v>
      </c>
      <c r="F8125" s="84" t="s">
        <v>72</v>
      </c>
      <c r="G8125" s="77">
        <v>560732.03</v>
      </c>
      <c r="H8125" s="77">
        <v>421956.38</v>
      </c>
      <c r="I8125" s="77">
        <v>138775.65000000002</v>
      </c>
      <c r="J8125" s="77">
        <v>1828.71</v>
      </c>
      <c r="K8125" s="58"/>
      <c r="L8125" s="59" t="s">
        <v>3373</v>
      </c>
      <c r="M8125" s="20">
        <f>Таблица4[[#This Row],[Поступления]]/Таблица4[[#This Row],[Начисления]]</f>
        <v>0.75250985751607591</v>
      </c>
    </row>
    <row r="8126" spans="1:13" ht="15">
      <c r="A8126" s="42" t="s">
        <v>14988</v>
      </c>
      <c r="B8126" s="82" t="s">
        <v>2607</v>
      </c>
      <c r="C8126" s="82" t="s">
        <v>2605</v>
      </c>
      <c r="D8126" s="82" t="s">
        <v>2606</v>
      </c>
      <c r="E8126" s="82" t="s">
        <v>2488</v>
      </c>
      <c r="F8126" s="82" t="s">
        <v>10</v>
      </c>
      <c r="G8126" s="79">
        <v>81826.460000000006</v>
      </c>
      <c r="H8126" s="79">
        <v>64731.08</v>
      </c>
      <c r="I8126" s="79">
        <v>17095.380000000005</v>
      </c>
      <c r="J8126" s="79">
        <v>0</v>
      </c>
      <c r="K8126" s="43"/>
      <c r="L8126" s="52" t="s">
        <v>3372</v>
      </c>
      <c r="M8126" s="16">
        <f>Таблица4[[#This Row],[Поступления]]/Таблица4[[#This Row],[Начисления]]</f>
        <v>0.79107760497032376</v>
      </c>
    </row>
    <row r="8127" spans="1:13" ht="15">
      <c r="A8127" s="42" t="s">
        <v>11766</v>
      </c>
      <c r="B8127" s="82" t="s">
        <v>2607</v>
      </c>
      <c r="C8127" s="82" t="s">
        <v>2605</v>
      </c>
      <c r="D8127" s="82" t="s">
        <v>2606</v>
      </c>
      <c r="E8127" s="82" t="s">
        <v>2488</v>
      </c>
      <c r="F8127" s="82" t="s">
        <v>18</v>
      </c>
      <c r="G8127" s="79">
        <v>446653.15</v>
      </c>
      <c r="H8127" s="79">
        <v>312723.08</v>
      </c>
      <c r="I8127" s="79">
        <v>133930.07</v>
      </c>
      <c r="J8127" s="79">
        <v>408.58</v>
      </c>
      <c r="K8127" s="43"/>
      <c r="L8127" s="52" t="s">
        <v>3372</v>
      </c>
      <c r="M8127" s="16">
        <f>Таблица4[[#This Row],[Поступления]]/Таблица4[[#This Row],[Начисления]]</f>
        <v>0.7001474858063802</v>
      </c>
    </row>
    <row r="8128" spans="1:13" ht="15">
      <c r="A8128" s="42" t="s">
        <v>11767</v>
      </c>
      <c r="B8128" s="82" t="s">
        <v>2607</v>
      </c>
      <c r="C8128" s="82" t="s">
        <v>2605</v>
      </c>
      <c r="D8128" s="82" t="s">
        <v>2606</v>
      </c>
      <c r="E8128" s="82" t="s">
        <v>2488</v>
      </c>
      <c r="F8128" s="82" t="s">
        <v>42</v>
      </c>
      <c r="G8128" s="79">
        <v>398726.18</v>
      </c>
      <c r="H8128" s="79">
        <v>313895.05</v>
      </c>
      <c r="I8128" s="79">
        <v>84831.13</v>
      </c>
      <c r="J8128" s="79">
        <v>688.48</v>
      </c>
      <c r="K8128" s="43"/>
      <c r="L8128" s="52" t="s">
        <v>3372</v>
      </c>
      <c r="M8128" s="16">
        <f>Таблица4[[#This Row],[Поступления]]/Таблица4[[#This Row],[Начисления]]</f>
        <v>0.78724464493402468</v>
      </c>
    </row>
    <row r="8129" spans="1:13" ht="15">
      <c r="A8129" s="56" t="s">
        <v>11768</v>
      </c>
      <c r="B8129" s="84" t="s">
        <v>2607</v>
      </c>
      <c r="C8129" s="84" t="s">
        <v>2605</v>
      </c>
      <c r="D8129" s="84" t="s">
        <v>2606</v>
      </c>
      <c r="E8129" s="84" t="s">
        <v>2488</v>
      </c>
      <c r="F8129" s="84" t="s">
        <v>26</v>
      </c>
      <c r="G8129" s="77">
        <v>1234773.1100000001</v>
      </c>
      <c r="H8129" s="77">
        <v>915892.72</v>
      </c>
      <c r="I8129" s="77">
        <v>318880.39000000013</v>
      </c>
      <c r="J8129" s="77">
        <v>4475.6400000000003</v>
      </c>
      <c r="K8129" s="58"/>
      <c r="L8129" s="59" t="s">
        <v>3372</v>
      </c>
      <c r="M8129" s="20">
        <f>Таблица4[[#This Row],[Поступления]]/Таблица4[[#This Row],[Начисления]]</f>
        <v>0.74174981021412101</v>
      </c>
    </row>
    <row r="8130" spans="1:13" ht="15">
      <c r="A8130" s="42" t="s">
        <v>11769</v>
      </c>
      <c r="B8130" s="82" t="s">
        <v>2607</v>
      </c>
      <c r="C8130" s="82" t="s">
        <v>2605</v>
      </c>
      <c r="D8130" s="82" t="s">
        <v>2606</v>
      </c>
      <c r="E8130" s="82" t="s">
        <v>2488</v>
      </c>
      <c r="F8130" s="82" t="s">
        <v>144</v>
      </c>
      <c r="G8130" s="79">
        <v>716678.92</v>
      </c>
      <c r="H8130" s="79">
        <v>526151.71</v>
      </c>
      <c r="I8130" s="79">
        <v>190527.21000000008</v>
      </c>
      <c r="J8130" s="79">
        <v>6392.42</v>
      </c>
      <c r="K8130" s="43"/>
      <c r="L8130" s="52" t="s">
        <v>3372</v>
      </c>
      <c r="M8130" s="16">
        <f>Таблица4[[#This Row],[Поступления]]/Таблица4[[#This Row],[Начисления]]</f>
        <v>0.73415262444163965</v>
      </c>
    </row>
    <row r="8131" spans="1:13" ht="15">
      <c r="A8131" s="42" t="s">
        <v>11770</v>
      </c>
      <c r="B8131" s="82" t="s">
        <v>2607</v>
      </c>
      <c r="C8131" s="82" t="s">
        <v>2605</v>
      </c>
      <c r="D8131" s="82" t="s">
        <v>2606</v>
      </c>
      <c r="E8131" s="82" t="s">
        <v>2488</v>
      </c>
      <c r="F8131" s="82" t="s">
        <v>186</v>
      </c>
      <c r="G8131" s="79">
        <v>1147212.72</v>
      </c>
      <c r="H8131" s="79">
        <v>870756.91</v>
      </c>
      <c r="I8131" s="79">
        <v>276455.80999999994</v>
      </c>
      <c r="J8131" s="79">
        <v>2580.62</v>
      </c>
      <c r="K8131" s="43"/>
      <c r="L8131" s="52" t="s">
        <v>3372</v>
      </c>
      <c r="M8131" s="16">
        <f>Таблица4[[#This Row],[Поступления]]/Таблица4[[#This Row],[Начисления]]</f>
        <v>0.75901957398101383</v>
      </c>
    </row>
    <row r="8132" spans="1:13" ht="15">
      <c r="A8132" s="42" t="s">
        <v>11771</v>
      </c>
      <c r="B8132" s="82" t="s">
        <v>2607</v>
      </c>
      <c r="C8132" s="82" t="s">
        <v>2605</v>
      </c>
      <c r="D8132" s="82" t="s">
        <v>2606</v>
      </c>
      <c r="E8132" s="82" t="s">
        <v>2488</v>
      </c>
      <c r="F8132" s="82" t="s">
        <v>81</v>
      </c>
      <c r="G8132" s="79">
        <v>1139927.76</v>
      </c>
      <c r="H8132" s="79">
        <v>944893.74</v>
      </c>
      <c r="I8132" s="79">
        <v>195034.02000000002</v>
      </c>
      <c r="J8132" s="79">
        <v>3416.17</v>
      </c>
      <c r="K8132" s="43"/>
      <c r="L8132" s="52" t="s">
        <v>3372</v>
      </c>
      <c r="M8132" s="16">
        <f>Таблица4[[#This Row],[Поступления]]/Таблица4[[#This Row],[Начисления]]</f>
        <v>0.82890668440252735</v>
      </c>
    </row>
    <row r="8133" spans="1:13" ht="15">
      <c r="A8133" s="42" t="s">
        <v>11772</v>
      </c>
      <c r="B8133" s="82" t="s">
        <v>2607</v>
      </c>
      <c r="C8133" s="82" t="s">
        <v>2605</v>
      </c>
      <c r="D8133" s="82" t="s">
        <v>2606</v>
      </c>
      <c r="E8133" s="82" t="s">
        <v>2488</v>
      </c>
      <c r="F8133" s="82" t="s">
        <v>230</v>
      </c>
      <c r="G8133" s="79">
        <v>580535.09</v>
      </c>
      <c r="H8133" s="79">
        <v>364758.92</v>
      </c>
      <c r="I8133" s="79">
        <v>215776.16999999998</v>
      </c>
      <c r="J8133" s="79">
        <v>281.89</v>
      </c>
      <c r="K8133" s="43"/>
      <c r="L8133" s="52" t="s">
        <v>3372</v>
      </c>
      <c r="M8133" s="16">
        <f>Таблица4[[#This Row],[Поступления]]/Таблица4[[#This Row],[Начисления]]</f>
        <v>0.62831502571188247</v>
      </c>
    </row>
    <row r="8134" spans="1:13" ht="15">
      <c r="A8134" s="42" t="s">
        <v>11773</v>
      </c>
      <c r="B8134" s="82" t="s">
        <v>2607</v>
      </c>
      <c r="C8134" s="82" t="s">
        <v>2605</v>
      </c>
      <c r="D8134" s="82" t="s">
        <v>2606</v>
      </c>
      <c r="E8134" s="82" t="s">
        <v>2488</v>
      </c>
      <c r="F8134" s="82" t="s">
        <v>212</v>
      </c>
      <c r="G8134" s="79">
        <v>159854.53</v>
      </c>
      <c r="H8134" s="79">
        <v>72811.179999999993</v>
      </c>
      <c r="I8134" s="79">
        <v>87043.35</v>
      </c>
      <c r="J8134" s="79">
        <v>0</v>
      </c>
      <c r="K8134" s="43"/>
      <c r="L8134" s="52" t="s">
        <v>3372</v>
      </c>
      <c r="M8134" s="16">
        <f>Таблица4[[#This Row],[Поступления]]/Таблица4[[#This Row],[Начисления]]</f>
        <v>0.45548399535502682</v>
      </c>
    </row>
    <row r="8135" spans="1:13" ht="15">
      <c r="A8135" s="42" t="s">
        <v>11774</v>
      </c>
      <c r="B8135" s="82" t="s">
        <v>2604</v>
      </c>
      <c r="C8135" s="82" t="s">
        <v>2602</v>
      </c>
      <c r="D8135" s="82" t="s">
        <v>2603</v>
      </c>
      <c r="E8135" s="82" t="s">
        <v>1261</v>
      </c>
      <c r="F8135" s="82" t="s">
        <v>21</v>
      </c>
      <c r="G8135" s="79">
        <v>180558.41</v>
      </c>
      <c r="H8135" s="79">
        <v>155140.64000000001</v>
      </c>
      <c r="I8135" s="79">
        <v>25417.76999999999</v>
      </c>
      <c r="J8135" s="79">
        <v>2407.17</v>
      </c>
      <c r="K8135" s="43"/>
      <c r="L8135" s="52" t="s">
        <v>3372</v>
      </c>
      <c r="M8135" s="16">
        <f>Таблица4[[#This Row],[Поступления]]/Таблица4[[#This Row],[Начисления]]</f>
        <v>0.85922688397621583</v>
      </c>
    </row>
    <row r="8136" spans="1:13" ht="15">
      <c r="A8136" s="42" t="s">
        <v>11775</v>
      </c>
      <c r="B8136" s="82" t="s">
        <v>2604</v>
      </c>
      <c r="C8136" s="82" t="s">
        <v>2602</v>
      </c>
      <c r="D8136" s="82" t="s">
        <v>2603</v>
      </c>
      <c r="E8136" s="82" t="s">
        <v>1261</v>
      </c>
      <c r="F8136" s="82" t="s">
        <v>22</v>
      </c>
      <c r="G8136" s="79">
        <v>170919.92</v>
      </c>
      <c r="H8136" s="79">
        <v>151707.81</v>
      </c>
      <c r="I8136" s="79">
        <v>19212.110000000015</v>
      </c>
      <c r="J8136" s="79">
        <v>263.81</v>
      </c>
      <c r="K8136" s="43"/>
      <c r="L8136" s="52" t="s">
        <v>3372</v>
      </c>
      <c r="M8136" s="16">
        <f>Таблица4[[#This Row],[Поступления]]/Таблица4[[#This Row],[Начисления]]</f>
        <v>0.88759584020399718</v>
      </c>
    </row>
    <row r="8137" spans="1:13" ht="15">
      <c r="A8137" s="56" t="s">
        <v>11776</v>
      </c>
      <c r="B8137" s="84" t="s">
        <v>2716</v>
      </c>
      <c r="C8137" s="84" t="s">
        <v>2599</v>
      </c>
      <c r="D8137" s="84" t="s">
        <v>2715</v>
      </c>
      <c r="E8137" s="84" t="s">
        <v>1903</v>
      </c>
      <c r="F8137" s="84" t="s">
        <v>22</v>
      </c>
      <c r="G8137" s="79">
        <v>382939.74</v>
      </c>
      <c r="H8137" s="79">
        <v>220906.02</v>
      </c>
      <c r="I8137" s="79">
        <v>162033.72</v>
      </c>
      <c r="J8137" s="79">
        <v>2.85</v>
      </c>
      <c r="K8137" s="58"/>
      <c r="L8137" s="59" t="s">
        <v>3373</v>
      </c>
      <c r="M8137" s="16">
        <f>Таблица4[[#This Row],[Поступления]]/Таблица4[[#This Row],[Начисления]]</f>
        <v>0.57686888281691528</v>
      </c>
    </row>
    <row r="8138" spans="1:13" ht="15">
      <c r="A8138" s="56" t="s">
        <v>11777</v>
      </c>
      <c r="B8138" s="84" t="s">
        <v>2717</v>
      </c>
      <c r="C8138" s="84" t="s">
        <v>2599</v>
      </c>
      <c r="D8138" s="84" t="s">
        <v>2715</v>
      </c>
      <c r="E8138" s="84" t="s">
        <v>2523</v>
      </c>
      <c r="F8138" s="84" t="s">
        <v>21</v>
      </c>
      <c r="G8138" s="79">
        <v>61825.279999999999</v>
      </c>
      <c r="H8138" s="79">
        <v>62268</v>
      </c>
      <c r="I8138" s="79">
        <v>0</v>
      </c>
      <c r="J8138" s="79">
        <v>442.72000000000116</v>
      </c>
      <c r="K8138" s="58"/>
      <c r="L8138" s="59" t="s">
        <v>3372</v>
      </c>
      <c r="M8138" s="16">
        <f>Таблица4[[#This Row],[Поступления]]/Таблица4[[#This Row],[Начисления]]</f>
        <v>1.0071608248276434</v>
      </c>
    </row>
    <row r="8139" spans="1:13" ht="15">
      <c r="A8139" s="56" t="s">
        <v>11778</v>
      </c>
      <c r="B8139" s="84" t="s">
        <v>2717</v>
      </c>
      <c r="C8139" s="84" t="s">
        <v>2599</v>
      </c>
      <c r="D8139" s="84" t="s">
        <v>2715</v>
      </c>
      <c r="E8139" s="84" t="s">
        <v>2523</v>
      </c>
      <c r="F8139" s="84" t="s">
        <v>22</v>
      </c>
      <c r="G8139" s="79">
        <v>62396.11</v>
      </c>
      <c r="H8139" s="79">
        <v>40834.639999999999</v>
      </c>
      <c r="I8139" s="79">
        <v>21561.47</v>
      </c>
      <c r="J8139" s="79">
        <v>3.5</v>
      </c>
      <c r="K8139" s="58"/>
      <c r="L8139" s="59" t="s">
        <v>3372</v>
      </c>
      <c r="M8139" s="16">
        <f>Таблица4[[#This Row],[Поступления]]/Таблица4[[#This Row],[Начисления]]</f>
        <v>0.65444207980273128</v>
      </c>
    </row>
    <row r="8140" spans="1:13" ht="15">
      <c r="A8140" s="56" t="s">
        <v>11779</v>
      </c>
      <c r="B8140" s="84" t="s">
        <v>2717</v>
      </c>
      <c r="C8140" s="84" t="s">
        <v>2599</v>
      </c>
      <c r="D8140" s="84" t="s">
        <v>2715</v>
      </c>
      <c r="E8140" s="84" t="s">
        <v>2523</v>
      </c>
      <c r="F8140" s="84" t="s">
        <v>23</v>
      </c>
      <c r="G8140" s="79">
        <v>62879.19</v>
      </c>
      <c r="H8140" s="79">
        <v>64307.64</v>
      </c>
      <c r="I8140" s="79">
        <v>0</v>
      </c>
      <c r="J8140" s="79">
        <v>1428.4499999999971</v>
      </c>
      <c r="K8140" s="58"/>
      <c r="L8140" s="59" t="s">
        <v>3373</v>
      </c>
      <c r="M8140" s="16">
        <f>Таблица4[[#This Row],[Поступления]]/Таблица4[[#This Row],[Начисления]]</f>
        <v>1.0227173727905845</v>
      </c>
    </row>
    <row r="8141" spans="1:13" ht="15">
      <c r="A8141" s="56" t="s">
        <v>11780</v>
      </c>
      <c r="B8141" s="84" t="s">
        <v>2717</v>
      </c>
      <c r="C8141" s="84" t="s">
        <v>2599</v>
      </c>
      <c r="D8141" s="84" t="s">
        <v>2715</v>
      </c>
      <c r="E8141" s="84" t="s">
        <v>2523</v>
      </c>
      <c r="F8141" s="84" t="s">
        <v>24</v>
      </c>
      <c r="G8141" s="79">
        <v>60683.69</v>
      </c>
      <c r="H8141" s="79">
        <v>24380.639999999999</v>
      </c>
      <c r="I8141" s="79">
        <v>36303.050000000003</v>
      </c>
      <c r="J8141" s="79">
        <v>0</v>
      </c>
      <c r="K8141" s="58"/>
      <c r="L8141" s="59" t="s">
        <v>3372</v>
      </c>
      <c r="M8141" s="16">
        <f>Таблица4[[#This Row],[Поступления]]/Таблица4[[#This Row],[Начисления]]</f>
        <v>0.40176594402878268</v>
      </c>
    </row>
    <row r="8142" spans="1:13" ht="15">
      <c r="A8142" s="56" t="s">
        <v>11781</v>
      </c>
      <c r="B8142" s="84" t="s">
        <v>2717</v>
      </c>
      <c r="C8142" s="84" t="s">
        <v>2599</v>
      </c>
      <c r="D8142" s="84" t="s">
        <v>2715</v>
      </c>
      <c r="E8142" s="84" t="s">
        <v>2523</v>
      </c>
      <c r="F8142" s="84" t="s">
        <v>28</v>
      </c>
      <c r="G8142" s="79">
        <v>61320.35</v>
      </c>
      <c r="H8142" s="79">
        <v>53703.28</v>
      </c>
      <c r="I8142" s="79">
        <v>7617.07</v>
      </c>
      <c r="J8142" s="79">
        <v>719.3</v>
      </c>
      <c r="K8142" s="58"/>
      <c r="L8142" s="59" t="s">
        <v>3373</v>
      </c>
      <c r="M8142" s="16">
        <f>Таблица4[[#This Row],[Поступления]]/Таблица4[[#This Row],[Начисления]]</f>
        <v>0.87578234631733187</v>
      </c>
    </row>
    <row r="8143" spans="1:13" ht="15">
      <c r="A8143" s="56" t="s">
        <v>11782</v>
      </c>
      <c r="B8143" s="84" t="s">
        <v>2717</v>
      </c>
      <c r="C8143" s="84" t="s">
        <v>2599</v>
      </c>
      <c r="D8143" s="84" t="s">
        <v>2715</v>
      </c>
      <c r="E8143" s="84" t="s">
        <v>2523</v>
      </c>
      <c r="F8143" s="84" t="s">
        <v>105</v>
      </c>
      <c r="G8143" s="79">
        <v>63932.959999999999</v>
      </c>
      <c r="H8143" s="79">
        <v>31054.37</v>
      </c>
      <c r="I8143" s="79">
        <v>32878.589999999997</v>
      </c>
      <c r="J8143" s="79">
        <v>0</v>
      </c>
      <c r="K8143" s="58"/>
      <c r="L8143" s="59" t="s">
        <v>3372</v>
      </c>
      <c r="M8143" s="16">
        <f>Таблица4[[#This Row],[Поступления]]/Таблица4[[#This Row],[Начисления]]</f>
        <v>0.48573333692042414</v>
      </c>
    </row>
    <row r="8144" spans="1:13" ht="15">
      <c r="A8144" s="56" t="s">
        <v>11783</v>
      </c>
      <c r="B8144" s="84" t="s">
        <v>2609</v>
      </c>
      <c r="C8144" s="84" t="s">
        <v>1138</v>
      </c>
      <c r="D8144" s="84" t="s">
        <v>2608</v>
      </c>
      <c r="E8144" s="84" t="s">
        <v>1261</v>
      </c>
      <c r="F8144" s="84" t="s">
        <v>18</v>
      </c>
      <c r="G8144" s="77">
        <v>111092.44</v>
      </c>
      <c r="H8144" s="77">
        <v>75927.850000000006</v>
      </c>
      <c r="I8144" s="77">
        <v>35164.589999999997</v>
      </c>
      <c r="J8144" s="77">
        <v>0</v>
      </c>
      <c r="K8144" s="58"/>
      <c r="L8144" s="59" t="s">
        <v>3372</v>
      </c>
      <c r="M8144" s="20">
        <f>Таблица4[[#This Row],[Поступления]]/Таблица4[[#This Row],[Начисления]]</f>
        <v>0.68346549954254321</v>
      </c>
    </row>
    <row r="8145" spans="1:13" ht="15">
      <c r="A8145" s="56" t="s">
        <v>11784</v>
      </c>
      <c r="B8145" s="84" t="s">
        <v>2609</v>
      </c>
      <c r="C8145" s="84" t="s">
        <v>1138</v>
      </c>
      <c r="D8145" s="84" t="s">
        <v>2608</v>
      </c>
      <c r="E8145" s="84" t="s">
        <v>1261</v>
      </c>
      <c r="F8145" s="84" t="s">
        <v>42</v>
      </c>
      <c r="G8145" s="77">
        <v>108875.02</v>
      </c>
      <c r="H8145" s="77">
        <v>72687.59</v>
      </c>
      <c r="I8145" s="77">
        <v>36187.430000000008</v>
      </c>
      <c r="J8145" s="77">
        <v>0</v>
      </c>
      <c r="K8145" s="58"/>
      <c r="L8145" s="59" t="s">
        <v>3372</v>
      </c>
      <c r="M8145" s="20">
        <f>Таблица4[[#This Row],[Поступления]]/Таблица4[[#This Row],[Начисления]]</f>
        <v>0.66762412535033278</v>
      </c>
    </row>
    <row r="8146" spans="1:13" ht="15">
      <c r="A8146" s="42" t="s">
        <v>11785</v>
      </c>
      <c r="B8146" s="82" t="s">
        <v>2619</v>
      </c>
      <c r="C8146" s="82" t="s">
        <v>2534</v>
      </c>
      <c r="D8146" s="82" t="s">
        <v>2618</v>
      </c>
      <c r="E8146" s="82" t="s">
        <v>1261</v>
      </c>
      <c r="F8146" s="82" t="s">
        <v>72</v>
      </c>
      <c r="G8146" s="79">
        <v>150589.59</v>
      </c>
      <c r="H8146" s="79">
        <v>130263.93</v>
      </c>
      <c r="I8146" s="79">
        <v>20325.660000000003</v>
      </c>
      <c r="J8146" s="79">
        <v>0</v>
      </c>
      <c r="K8146" s="43"/>
      <c r="L8146" s="52" t="s">
        <v>3372</v>
      </c>
      <c r="M8146" s="16">
        <f>Таблица4[[#This Row],[Поступления]]/Таблица4[[#This Row],[Начисления]]</f>
        <v>0.86502612830010361</v>
      </c>
    </row>
    <row r="8147" spans="1:13" ht="15">
      <c r="A8147" s="56" t="s">
        <v>11786</v>
      </c>
      <c r="B8147" s="84" t="s">
        <v>2624</v>
      </c>
      <c r="C8147" s="84" t="s">
        <v>2599</v>
      </c>
      <c r="D8147" s="84" t="s">
        <v>2623</v>
      </c>
      <c r="E8147" s="84" t="s">
        <v>1299</v>
      </c>
      <c r="F8147" s="84" t="s">
        <v>10</v>
      </c>
      <c r="G8147" s="77">
        <v>60156.91</v>
      </c>
      <c r="H8147" s="77">
        <v>0</v>
      </c>
      <c r="I8147" s="77">
        <v>60156.91</v>
      </c>
      <c r="J8147" s="77">
        <v>0</v>
      </c>
      <c r="K8147" s="58"/>
      <c r="L8147" s="59" t="s">
        <v>3372</v>
      </c>
      <c r="M8147" s="20">
        <f>Таблица4[[#This Row],[Поступления]]/Таблица4[[#This Row],[Начисления]]</f>
        <v>0</v>
      </c>
    </row>
    <row r="8148" spans="1:13" ht="15">
      <c r="A8148" s="56" t="s">
        <v>11787</v>
      </c>
      <c r="B8148" s="84" t="s">
        <v>2624</v>
      </c>
      <c r="C8148" s="84" t="s">
        <v>2599</v>
      </c>
      <c r="D8148" s="84" t="s">
        <v>2623</v>
      </c>
      <c r="E8148" s="84" t="s">
        <v>1299</v>
      </c>
      <c r="F8148" s="84" t="s">
        <v>12</v>
      </c>
      <c r="G8148" s="79">
        <v>60859.47</v>
      </c>
      <c r="H8148" s="79">
        <v>24275.73</v>
      </c>
      <c r="I8148" s="79">
        <v>36583.740000000005</v>
      </c>
      <c r="J8148" s="79">
        <v>0</v>
      </c>
      <c r="K8148" s="58"/>
      <c r="L8148" s="59" t="s">
        <v>3372</v>
      </c>
      <c r="M8148" s="16">
        <f>Таблица4[[#This Row],[Поступления]]/Таблица4[[#This Row],[Начисления]]</f>
        <v>0.39888171881878037</v>
      </c>
    </row>
    <row r="8149" spans="1:13" ht="15">
      <c r="A8149" s="42" t="s">
        <v>11788</v>
      </c>
      <c r="B8149" s="82" t="s">
        <v>2626</v>
      </c>
      <c r="C8149" s="82" t="s">
        <v>2599</v>
      </c>
      <c r="D8149" s="82" t="s">
        <v>2623</v>
      </c>
      <c r="E8149" s="82" t="s">
        <v>1052</v>
      </c>
      <c r="F8149" s="82" t="s">
        <v>27</v>
      </c>
      <c r="G8149" s="79">
        <v>135023.67000000001</v>
      </c>
      <c r="H8149" s="79">
        <v>73754.759999999995</v>
      </c>
      <c r="I8149" s="79">
        <v>61268.910000000018</v>
      </c>
      <c r="J8149" s="79">
        <v>1727.26</v>
      </c>
      <c r="K8149" s="43"/>
      <c r="L8149" s="52" t="s">
        <v>3372</v>
      </c>
      <c r="M8149" s="16">
        <f>Таблица4[[#This Row],[Поступления]]/Таблица4[[#This Row],[Начисления]]</f>
        <v>0.54623578221507374</v>
      </c>
    </row>
    <row r="8150" spans="1:13" ht="15">
      <c r="A8150" s="42" t="s">
        <v>11789</v>
      </c>
      <c r="B8150" s="82" t="s">
        <v>2628</v>
      </c>
      <c r="C8150" s="82" t="s">
        <v>1138</v>
      </c>
      <c r="D8150" s="82" t="s">
        <v>2627</v>
      </c>
      <c r="E8150" s="82" t="s">
        <v>1018</v>
      </c>
      <c r="F8150" s="82" t="s">
        <v>22</v>
      </c>
      <c r="G8150" s="79">
        <v>62220.47</v>
      </c>
      <c r="H8150" s="79">
        <v>11076.44</v>
      </c>
      <c r="I8150" s="79">
        <v>51144.03</v>
      </c>
      <c r="J8150" s="79">
        <v>0</v>
      </c>
      <c r="K8150" s="43"/>
      <c r="L8150" s="52" t="s">
        <v>3372</v>
      </c>
      <c r="M8150" s="16">
        <f>Таблица4[[#This Row],[Поступления]]/Таблица4[[#This Row],[Начисления]]</f>
        <v>0.17801922743431542</v>
      </c>
    </row>
    <row r="8151" spans="1:13" ht="15">
      <c r="A8151" s="42" t="s">
        <v>11790</v>
      </c>
      <c r="B8151" s="82" t="s">
        <v>2628</v>
      </c>
      <c r="C8151" s="82" t="s">
        <v>1138</v>
      </c>
      <c r="D8151" s="82" t="s">
        <v>2627</v>
      </c>
      <c r="E8151" s="82" t="s">
        <v>1018</v>
      </c>
      <c r="F8151" s="82" t="s">
        <v>24</v>
      </c>
      <c r="G8151" s="79">
        <v>64108.6</v>
      </c>
      <c r="H8151" s="79">
        <v>42887.24</v>
      </c>
      <c r="I8151" s="79">
        <v>21221.360000000001</v>
      </c>
      <c r="J8151" s="79">
        <v>0</v>
      </c>
      <c r="K8151" s="43"/>
      <c r="L8151" s="52" t="s">
        <v>3372</v>
      </c>
      <c r="M8151" s="16">
        <f>Таблица4[[#This Row],[Поступления]]/Таблица4[[#This Row],[Начисления]]</f>
        <v>0.6689779530359421</v>
      </c>
    </row>
    <row r="8152" spans="1:13" ht="15">
      <c r="A8152" s="42" t="s">
        <v>11791</v>
      </c>
      <c r="B8152" s="82" t="s">
        <v>2628</v>
      </c>
      <c r="C8152" s="82" t="s">
        <v>1138</v>
      </c>
      <c r="D8152" s="82" t="s">
        <v>2627</v>
      </c>
      <c r="E8152" s="82" t="s">
        <v>1018</v>
      </c>
      <c r="F8152" s="82" t="s">
        <v>105</v>
      </c>
      <c r="G8152" s="79">
        <v>85448.93</v>
      </c>
      <c r="H8152" s="79">
        <v>47998.84</v>
      </c>
      <c r="I8152" s="79">
        <v>37450.089999999997</v>
      </c>
      <c r="J8152" s="79">
        <v>0</v>
      </c>
      <c r="K8152" s="43"/>
      <c r="L8152" s="52" t="s">
        <v>3372</v>
      </c>
      <c r="M8152" s="16">
        <f>Таблица4[[#This Row],[Поступления]]/Таблица4[[#This Row],[Начисления]]</f>
        <v>0.56172546572555093</v>
      </c>
    </row>
    <row r="8153" spans="1:13" ht="15">
      <c r="A8153" s="42" t="s">
        <v>11792</v>
      </c>
      <c r="B8153" s="82" t="s">
        <v>2628</v>
      </c>
      <c r="C8153" s="82" t="s">
        <v>1138</v>
      </c>
      <c r="D8153" s="82" t="s">
        <v>2627</v>
      </c>
      <c r="E8153" s="82" t="s">
        <v>1018</v>
      </c>
      <c r="F8153" s="82" t="s">
        <v>37</v>
      </c>
      <c r="G8153" s="79">
        <v>64767.32</v>
      </c>
      <c r="H8153" s="79">
        <v>22532.240000000002</v>
      </c>
      <c r="I8153" s="79">
        <v>42235.08</v>
      </c>
      <c r="J8153" s="79">
        <v>0</v>
      </c>
      <c r="K8153" s="43"/>
      <c r="L8153" s="52" t="s">
        <v>3372</v>
      </c>
      <c r="M8153" s="16">
        <f>Таблица4[[#This Row],[Поступления]]/Таблица4[[#This Row],[Начисления]]</f>
        <v>0.34789520393927065</v>
      </c>
    </row>
    <row r="8154" spans="1:13" ht="15">
      <c r="A8154" s="42" t="s">
        <v>11793</v>
      </c>
      <c r="B8154" s="82" t="s">
        <v>2628</v>
      </c>
      <c r="C8154" s="82" t="s">
        <v>1138</v>
      </c>
      <c r="D8154" s="82" t="s">
        <v>2627</v>
      </c>
      <c r="E8154" s="82" t="s">
        <v>1018</v>
      </c>
      <c r="F8154" s="82" t="s">
        <v>70</v>
      </c>
      <c r="G8154" s="79">
        <v>84395.02</v>
      </c>
      <c r="H8154" s="79">
        <v>0</v>
      </c>
      <c r="I8154" s="79">
        <v>84395.02</v>
      </c>
      <c r="J8154" s="79">
        <v>0</v>
      </c>
      <c r="K8154" s="43"/>
      <c r="L8154" s="52" t="s">
        <v>3372</v>
      </c>
      <c r="M8154" s="16">
        <f>Таблица4[[#This Row],[Поступления]]/Таблица4[[#This Row],[Начисления]]</f>
        <v>0</v>
      </c>
    </row>
    <row r="8155" spans="1:13" ht="15">
      <c r="A8155" s="42" t="s">
        <v>11794</v>
      </c>
      <c r="B8155" s="82" t="s">
        <v>2628</v>
      </c>
      <c r="C8155" s="82" t="s">
        <v>1138</v>
      </c>
      <c r="D8155" s="82" t="s">
        <v>2627</v>
      </c>
      <c r="E8155" s="82" t="s">
        <v>1018</v>
      </c>
      <c r="F8155" s="82" t="s">
        <v>25</v>
      </c>
      <c r="G8155" s="79">
        <v>53306.74</v>
      </c>
      <c r="H8155" s="79">
        <v>7294.9</v>
      </c>
      <c r="I8155" s="79">
        <v>46011.839999999997</v>
      </c>
      <c r="J8155" s="79">
        <v>0</v>
      </c>
      <c r="K8155" s="43"/>
      <c r="L8155" s="52" t="s">
        <v>3372</v>
      </c>
      <c r="M8155" s="16">
        <f>Таблица4[[#This Row],[Поступления]]/Таблица4[[#This Row],[Начисления]]</f>
        <v>0.13684761063985529</v>
      </c>
    </row>
    <row r="8156" spans="1:13" ht="15">
      <c r="A8156" s="42" t="s">
        <v>11795</v>
      </c>
      <c r="B8156" s="82" t="s">
        <v>2642</v>
      </c>
      <c r="C8156" s="82" t="s">
        <v>2640</v>
      </c>
      <c r="D8156" s="82" t="s">
        <v>2641</v>
      </c>
      <c r="E8156" s="82" t="s">
        <v>1261</v>
      </c>
      <c r="F8156" s="82" t="s">
        <v>21</v>
      </c>
      <c r="G8156" s="79">
        <v>146461.98000000001</v>
      </c>
      <c r="H8156" s="79">
        <v>134955.93</v>
      </c>
      <c r="I8156" s="79">
        <v>11506.050000000017</v>
      </c>
      <c r="J8156" s="79">
        <v>4.92</v>
      </c>
      <c r="K8156" s="43"/>
      <c r="L8156" s="52" t="s">
        <v>3372</v>
      </c>
      <c r="M8156" s="16">
        <f>Таблица4[[#This Row],[Поступления]]/Таблица4[[#This Row],[Начисления]]</f>
        <v>0.92144002149909476</v>
      </c>
    </row>
    <row r="8157" spans="1:13" ht="15">
      <c r="A8157" s="42" t="s">
        <v>11796</v>
      </c>
      <c r="B8157" s="82" t="s">
        <v>2642</v>
      </c>
      <c r="C8157" s="82" t="s">
        <v>2640</v>
      </c>
      <c r="D8157" s="82" t="s">
        <v>2641</v>
      </c>
      <c r="E8157" s="82" t="s">
        <v>1261</v>
      </c>
      <c r="F8157" s="82" t="s">
        <v>22</v>
      </c>
      <c r="G8157" s="79">
        <v>5852.78</v>
      </c>
      <c r="H8157" s="79">
        <v>0</v>
      </c>
      <c r="I8157" s="79">
        <v>5852.78</v>
      </c>
      <c r="J8157" s="79">
        <v>0</v>
      </c>
      <c r="K8157" s="43"/>
      <c r="L8157" s="52" t="s">
        <v>3372</v>
      </c>
      <c r="M8157" s="16">
        <f>Таблица4[[#This Row],[Поступления]]/Таблица4[[#This Row],[Начисления]]</f>
        <v>0</v>
      </c>
    </row>
    <row r="8158" spans="1:13" ht="15">
      <c r="A8158" s="56" t="s">
        <v>11797</v>
      </c>
      <c r="B8158" s="84" t="s">
        <v>3473</v>
      </c>
      <c r="C8158" s="84" t="s">
        <v>2599</v>
      </c>
      <c r="D8158" s="84" t="s">
        <v>3474</v>
      </c>
      <c r="E8158" s="84" t="s">
        <v>1038</v>
      </c>
      <c r="F8158" s="84" t="s">
        <v>360</v>
      </c>
      <c r="G8158" s="77">
        <v>34930.51</v>
      </c>
      <c r="H8158" s="77">
        <v>3839.55</v>
      </c>
      <c r="I8158" s="77">
        <v>31090.960000000003</v>
      </c>
      <c r="J8158" s="77">
        <v>200.91</v>
      </c>
      <c r="K8158" s="58"/>
      <c r="L8158" s="59" t="s">
        <v>3372</v>
      </c>
      <c r="M8158" s="20">
        <f>Таблица4[[#This Row],[Поступления]]/Таблица4[[#This Row],[Начисления]]</f>
        <v>0.10991966621729829</v>
      </c>
    </row>
    <row r="8159" spans="1:13" ht="15">
      <c r="A8159" s="56" t="s">
        <v>11798</v>
      </c>
      <c r="B8159" s="84" t="s">
        <v>2662</v>
      </c>
      <c r="C8159" s="84" t="s">
        <v>2640</v>
      </c>
      <c r="D8159" s="84" t="s">
        <v>2660</v>
      </c>
      <c r="E8159" s="84" t="s">
        <v>1018</v>
      </c>
      <c r="F8159" s="84" t="s">
        <v>22</v>
      </c>
      <c r="G8159" s="77">
        <v>146681.60000000001</v>
      </c>
      <c r="H8159" s="77">
        <v>138735.46</v>
      </c>
      <c r="I8159" s="77">
        <v>7946.140000000014</v>
      </c>
      <c r="J8159" s="77">
        <v>0</v>
      </c>
      <c r="K8159" s="58"/>
      <c r="L8159" s="59" t="s">
        <v>3372</v>
      </c>
      <c r="M8159" s="20">
        <f>Таблица4[[#This Row],[Поступления]]/Таблица4[[#This Row],[Начисления]]</f>
        <v>0.94582728849426234</v>
      </c>
    </row>
    <row r="8160" spans="1:13" ht="15">
      <c r="A8160" s="56" t="s">
        <v>11799</v>
      </c>
      <c r="B8160" s="84" t="s">
        <v>2662</v>
      </c>
      <c r="C8160" s="84" t="s">
        <v>2640</v>
      </c>
      <c r="D8160" s="84" t="s">
        <v>2660</v>
      </c>
      <c r="E8160" s="84" t="s">
        <v>1018</v>
      </c>
      <c r="F8160" s="84" t="s">
        <v>23</v>
      </c>
      <c r="G8160" s="77">
        <v>152455.59</v>
      </c>
      <c r="H8160" s="77">
        <v>140145.45000000001</v>
      </c>
      <c r="I8160" s="77">
        <v>12310.139999999985</v>
      </c>
      <c r="J8160" s="77">
        <v>0</v>
      </c>
      <c r="K8160" s="58"/>
      <c r="L8160" s="59" t="s">
        <v>3372</v>
      </c>
      <c r="M8160" s="20">
        <f>Таблица4[[#This Row],[Поступления]]/Таблица4[[#This Row],[Начисления]]</f>
        <v>0.91925425627226931</v>
      </c>
    </row>
    <row r="8161" spans="1:13" ht="15">
      <c r="A8161" s="56" t="s">
        <v>11800</v>
      </c>
      <c r="B8161" s="84" t="s">
        <v>2669</v>
      </c>
      <c r="C8161" s="84" t="s">
        <v>2667</v>
      </c>
      <c r="D8161" s="84" t="s">
        <v>2668</v>
      </c>
      <c r="E8161" s="84" t="s">
        <v>992</v>
      </c>
      <c r="F8161" s="84" t="s">
        <v>105</v>
      </c>
      <c r="G8161" s="77">
        <v>273098.77</v>
      </c>
      <c r="H8161" s="77">
        <v>235543.47</v>
      </c>
      <c r="I8161" s="77">
        <v>37555.300000000017</v>
      </c>
      <c r="J8161" s="77">
        <v>0</v>
      </c>
      <c r="K8161" s="58"/>
      <c r="L8161" s="59" t="s">
        <v>3372</v>
      </c>
      <c r="M8161" s="20">
        <f>Таблица4[[#This Row],[Поступления]]/Таблица4[[#This Row],[Начисления]]</f>
        <v>0.8624845509190685</v>
      </c>
    </row>
    <row r="8162" spans="1:13" ht="15">
      <c r="A8162" s="56" t="s">
        <v>11801</v>
      </c>
      <c r="B8162" s="84" t="s">
        <v>2674</v>
      </c>
      <c r="C8162" s="84" t="s">
        <v>2578</v>
      </c>
      <c r="D8162" s="84" t="s">
        <v>2673</v>
      </c>
      <c r="E8162" s="84" t="s">
        <v>1078</v>
      </c>
      <c r="F8162" s="84" t="s">
        <v>22</v>
      </c>
      <c r="G8162" s="77">
        <v>149162.34</v>
      </c>
      <c r="H8162" s="77">
        <v>56506.66</v>
      </c>
      <c r="I8162" s="77">
        <v>92655.679999999993</v>
      </c>
      <c r="J8162" s="77">
        <v>1485.38</v>
      </c>
      <c r="K8162" s="58"/>
      <c r="L8162" s="59" t="s">
        <v>3372</v>
      </c>
      <c r="M8162" s="20">
        <f>Таблица4[[#This Row],[Поступления]]/Таблица4[[#This Row],[Начисления]]</f>
        <v>0.37882658585270251</v>
      </c>
    </row>
    <row r="8163" spans="1:13" ht="15">
      <c r="A8163" s="56" t="s">
        <v>11802</v>
      </c>
      <c r="B8163" s="84" t="s">
        <v>2674</v>
      </c>
      <c r="C8163" s="84" t="s">
        <v>2578</v>
      </c>
      <c r="D8163" s="84" t="s">
        <v>2673</v>
      </c>
      <c r="E8163" s="84" t="s">
        <v>1078</v>
      </c>
      <c r="F8163" s="84" t="s">
        <v>24</v>
      </c>
      <c r="G8163" s="77">
        <v>151144.28</v>
      </c>
      <c r="H8163" s="77">
        <v>96242.6</v>
      </c>
      <c r="I8163" s="77">
        <v>54901.679999999993</v>
      </c>
      <c r="J8163" s="77">
        <v>0</v>
      </c>
      <c r="K8163" s="58"/>
      <c r="L8163" s="59" t="s">
        <v>3372</v>
      </c>
      <c r="M8163" s="20">
        <f>Таблица4[[#This Row],[Поступления]]/Таблица4[[#This Row],[Начисления]]</f>
        <v>0.63675979004961358</v>
      </c>
    </row>
    <row r="8164" spans="1:13" ht="15">
      <c r="A8164" s="56" t="s">
        <v>11803</v>
      </c>
      <c r="B8164" s="84" t="s">
        <v>2674</v>
      </c>
      <c r="C8164" s="84" t="s">
        <v>2578</v>
      </c>
      <c r="D8164" s="84" t="s">
        <v>2673</v>
      </c>
      <c r="E8164" s="84" t="s">
        <v>1078</v>
      </c>
      <c r="F8164" s="84" t="s">
        <v>105</v>
      </c>
      <c r="G8164" s="77">
        <v>153772.89000000001</v>
      </c>
      <c r="H8164" s="77">
        <v>82999.33</v>
      </c>
      <c r="I8164" s="77">
        <v>70773.560000000012</v>
      </c>
      <c r="J8164" s="77">
        <v>1929.56</v>
      </c>
      <c r="K8164" s="58"/>
      <c r="L8164" s="59" t="s">
        <v>3372</v>
      </c>
      <c r="M8164" s="20">
        <f>Таблица4[[#This Row],[Поступления]]/Таблица4[[#This Row],[Начисления]]</f>
        <v>0.5397526833240891</v>
      </c>
    </row>
    <row r="8165" spans="1:13" ht="15">
      <c r="A8165" s="56" t="s">
        <v>11804</v>
      </c>
      <c r="B8165" s="84" t="s">
        <v>2674</v>
      </c>
      <c r="C8165" s="84" t="s">
        <v>2578</v>
      </c>
      <c r="D8165" s="84" t="s">
        <v>2673</v>
      </c>
      <c r="E8165" s="84" t="s">
        <v>1078</v>
      </c>
      <c r="F8165" s="84" t="s">
        <v>37</v>
      </c>
      <c r="G8165" s="77">
        <v>151160.35</v>
      </c>
      <c r="H8165" s="77">
        <v>54087.63</v>
      </c>
      <c r="I8165" s="77">
        <v>97072.72</v>
      </c>
      <c r="J8165" s="77">
        <v>0</v>
      </c>
      <c r="K8165" s="58"/>
      <c r="L8165" s="59" t="s">
        <v>3372</v>
      </c>
      <c r="M8165" s="20">
        <f>Таблица4[[#This Row],[Поступления]]/Таблица4[[#This Row],[Начисления]]</f>
        <v>0.35781625274088075</v>
      </c>
    </row>
    <row r="8166" spans="1:13" ht="15">
      <c r="A8166" s="56" t="s">
        <v>11805</v>
      </c>
      <c r="B8166" s="84" t="s">
        <v>2674</v>
      </c>
      <c r="C8166" s="84" t="s">
        <v>2578</v>
      </c>
      <c r="D8166" s="84" t="s">
        <v>2673</v>
      </c>
      <c r="E8166" s="84" t="s">
        <v>1078</v>
      </c>
      <c r="F8166" s="84" t="s">
        <v>70</v>
      </c>
      <c r="G8166" s="77">
        <v>140007.20000000001</v>
      </c>
      <c r="H8166" s="77">
        <v>34052.300000000003</v>
      </c>
      <c r="I8166" s="77">
        <v>105954.90000000001</v>
      </c>
      <c r="J8166" s="77">
        <v>0</v>
      </c>
      <c r="K8166" s="58"/>
      <c r="L8166" s="59" t="s">
        <v>3372</v>
      </c>
      <c r="M8166" s="20">
        <f>Таблица4[[#This Row],[Поступления]]/Таблица4[[#This Row],[Начисления]]</f>
        <v>0.24321820592083837</v>
      </c>
    </row>
    <row r="8167" spans="1:13" ht="15">
      <c r="A8167" s="56" t="s">
        <v>11806</v>
      </c>
      <c r="B8167" s="84" t="s">
        <v>2675</v>
      </c>
      <c r="C8167" s="84" t="s">
        <v>2578</v>
      </c>
      <c r="D8167" s="84" t="s">
        <v>2673</v>
      </c>
      <c r="E8167" s="84" t="s">
        <v>1004</v>
      </c>
      <c r="F8167" s="84" t="s">
        <v>24</v>
      </c>
      <c r="G8167" s="77">
        <v>66611.539999999994</v>
      </c>
      <c r="H8167" s="77">
        <v>48951.68</v>
      </c>
      <c r="I8167" s="77">
        <v>17659.859999999993</v>
      </c>
      <c r="J8167" s="77">
        <v>0</v>
      </c>
      <c r="K8167" s="58"/>
      <c r="L8167" s="59" t="s">
        <v>3372</v>
      </c>
      <c r="M8167" s="20">
        <f>Таблица4[[#This Row],[Поступления]]/Таблица4[[#This Row],[Начисления]]</f>
        <v>0.73488287464904734</v>
      </c>
    </row>
    <row r="8168" spans="1:13" ht="15">
      <c r="A8168" s="56" t="s">
        <v>11807</v>
      </c>
      <c r="B8168" s="84" t="s">
        <v>2675</v>
      </c>
      <c r="C8168" s="84" t="s">
        <v>2578</v>
      </c>
      <c r="D8168" s="84" t="s">
        <v>2673</v>
      </c>
      <c r="E8168" s="84" t="s">
        <v>1004</v>
      </c>
      <c r="F8168" s="84" t="s">
        <v>105</v>
      </c>
      <c r="G8168" s="77">
        <v>72451.5</v>
      </c>
      <c r="H8168" s="77">
        <v>51537.95</v>
      </c>
      <c r="I8168" s="77">
        <v>20913.550000000003</v>
      </c>
      <c r="J8168" s="77">
        <v>0</v>
      </c>
      <c r="K8168" s="58"/>
      <c r="L8168" s="59" t="s">
        <v>3372</v>
      </c>
      <c r="M8168" s="20">
        <f>Таблица4[[#This Row],[Поступления]]/Таблица4[[#This Row],[Начисления]]</f>
        <v>0.71134414056299733</v>
      </c>
    </row>
    <row r="8169" spans="1:13" ht="15">
      <c r="A8169" s="56" t="s">
        <v>11808</v>
      </c>
      <c r="B8169" s="84" t="s">
        <v>2675</v>
      </c>
      <c r="C8169" s="84" t="s">
        <v>2578</v>
      </c>
      <c r="D8169" s="84" t="s">
        <v>2673</v>
      </c>
      <c r="E8169" s="84" t="s">
        <v>1004</v>
      </c>
      <c r="F8169" s="84" t="s">
        <v>37</v>
      </c>
      <c r="G8169" s="77">
        <v>61671.63</v>
      </c>
      <c r="H8169" s="77">
        <v>43290.68</v>
      </c>
      <c r="I8169" s="77">
        <v>18380.949999999997</v>
      </c>
      <c r="J8169" s="77">
        <v>29.5</v>
      </c>
      <c r="K8169" s="58"/>
      <c r="L8169" s="59" t="s">
        <v>3372</v>
      </c>
      <c r="M8169" s="20">
        <f>Таблица4[[#This Row],[Поступления]]/Таблица4[[#This Row],[Начисления]]</f>
        <v>0.70195452917330059</v>
      </c>
    </row>
    <row r="8170" spans="1:13" ht="15">
      <c r="A8170" s="56" t="s">
        <v>11809</v>
      </c>
      <c r="B8170" s="84" t="s">
        <v>2677</v>
      </c>
      <c r="C8170" s="84" t="s">
        <v>2578</v>
      </c>
      <c r="D8170" s="84" t="s">
        <v>2673</v>
      </c>
      <c r="E8170" s="84" t="s">
        <v>2676</v>
      </c>
      <c r="F8170" s="84" t="s">
        <v>72</v>
      </c>
      <c r="G8170" s="77">
        <v>82221.509999999995</v>
      </c>
      <c r="H8170" s="77">
        <v>39079.9</v>
      </c>
      <c r="I8170" s="77">
        <v>43141.609999999993</v>
      </c>
      <c r="J8170" s="77">
        <v>0</v>
      </c>
      <c r="K8170" s="58"/>
      <c r="L8170" s="59" t="s">
        <v>3372</v>
      </c>
      <c r="M8170" s="20">
        <f>Таблица4[[#This Row],[Поступления]]/Таблица4[[#This Row],[Начисления]]</f>
        <v>0.47530019820847375</v>
      </c>
    </row>
    <row r="8171" spans="1:13" ht="15">
      <c r="A8171" s="56" t="s">
        <v>11810</v>
      </c>
      <c r="B8171" s="84" t="s">
        <v>2678</v>
      </c>
      <c r="C8171" s="84" t="s">
        <v>2578</v>
      </c>
      <c r="D8171" s="84" t="s">
        <v>2673</v>
      </c>
      <c r="E8171" s="84" t="s">
        <v>2488</v>
      </c>
      <c r="F8171" s="84" t="s">
        <v>19</v>
      </c>
      <c r="G8171" s="77">
        <v>82682.600000000006</v>
      </c>
      <c r="H8171" s="77">
        <v>18910.099999999999</v>
      </c>
      <c r="I8171" s="77">
        <v>63772.500000000007</v>
      </c>
      <c r="J8171" s="77">
        <v>0</v>
      </c>
      <c r="K8171" s="58"/>
      <c r="L8171" s="59" t="s">
        <v>3372</v>
      </c>
      <c r="M8171" s="20">
        <f>Таблица4[[#This Row],[Поступления]]/Таблица4[[#This Row],[Начисления]]</f>
        <v>0.22870712822286668</v>
      </c>
    </row>
    <row r="8172" spans="1:13" ht="15">
      <c r="A8172" s="56" t="s">
        <v>11811</v>
      </c>
      <c r="B8172" s="84" t="s">
        <v>2678</v>
      </c>
      <c r="C8172" s="84" t="s">
        <v>2578</v>
      </c>
      <c r="D8172" s="84" t="s">
        <v>2673</v>
      </c>
      <c r="E8172" s="84" t="s">
        <v>2488</v>
      </c>
      <c r="F8172" s="84" t="s">
        <v>11</v>
      </c>
      <c r="G8172" s="77">
        <v>91310.88</v>
      </c>
      <c r="H8172" s="77">
        <v>54749.79</v>
      </c>
      <c r="I8172" s="77">
        <v>36561.090000000004</v>
      </c>
      <c r="J8172" s="77">
        <v>0</v>
      </c>
      <c r="K8172" s="58"/>
      <c r="L8172" s="59" t="s">
        <v>3372</v>
      </c>
      <c r="M8172" s="20">
        <f>Таблица4[[#This Row],[Поступления]]/Таблица4[[#This Row],[Начисления]]</f>
        <v>0.59959766021310934</v>
      </c>
    </row>
    <row r="8173" spans="1:13" ht="15">
      <c r="A8173" s="56" t="s">
        <v>11812</v>
      </c>
      <c r="B8173" s="84" t="s">
        <v>2678</v>
      </c>
      <c r="C8173" s="84" t="s">
        <v>2578</v>
      </c>
      <c r="D8173" s="84" t="s">
        <v>2673</v>
      </c>
      <c r="E8173" s="84" t="s">
        <v>2488</v>
      </c>
      <c r="F8173" s="84" t="s">
        <v>14</v>
      </c>
      <c r="G8173" s="77">
        <v>74185.98</v>
      </c>
      <c r="H8173" s="77">
        <v>32162.58</v>
      </c>
      <c r="I8173" s="77">
        <v>42023.399999999994</v>
      </c>
      <c r="J8173" s="77">
        <v>0</v>
      </c>
      <c r="K8173" s="58"/>
      <c r="L8173" s="59" t="s">
        <v>3372</v>
      </c>
      <c r="M8173" s="20">
        <f>Таблица4[[#This Row],[Поступления]]/Таблица4[[#This Row],[Начисления]]</f>
        <v>0.43353986831474089</v>
      </c>
    </row>
    <row r="8174" spans="1:13" ht="15">
      <c r="A8174" s="56" t="s">
        <v>11813</v>
      </c>
      <c r="B8174" s="84" t="s">
        <v>2678</v>
      </c>
      <c r="C8174" s="84" t="s">
        <v>2578</v>
      </c>
      <c r="D8174" s="84" t="s">
        <v>2673</v>
      </c>
      <c r="E8174" s="84" t="s">
        <v>2488</v>
      </c>
      <c r="F8174" s="84" t="s">
        <v>16</v>
      </c>
      <c r="G8174" s="77">
        <v>74625.149999999994</v>
      </c>
      <c r="H8174" s="77">
        <v>46329.15</v>
      </c>
      <c r="I8174" s="77">
        <v>28295.999999999993</v>
      </c>
      <c r="J8174" s="77">
        <v>0.2</v>
      </c>
      <c r="K8174" s="58"/>
      <c r="L8174" s="59" t="s">
        <v>3372</v>
      </c>
      <c r="M8174" s="20">
        <f>Таблица4[[#This Row],[Поступления]]/Таблица4[[#This Row],[Начисления]]</f>
        <v>0.62082488276405479</v>
      </c>
    </row>
    <row r="8175" spans="1:13" ht="15">
      <c r="A8175" s="56" t="s">
        <v>11814</v>
      </c>
      <c r="B8175" s="84" t="s">
        <v>3475</v>
      </c>
      <c r="C8175" s="84" t="s">
        <v>2659</v>
      </c>
      <c r="D8175" s="84" t="s">
        <v>3476</v>
      </c>
      <c r="E8175" s="84" t="s">
        <v>1153</v>
      </c>
      <c r="F8175" s="84" t="s">
        <v>21</v>
      </c>
      <c r="G8175" s="77">
        <v>333826.65000000002</v>
      </c>
      <c r="H8175" s="77">
        <v>236309.48</v>
      </c>
      <c r="I8175" s="77">
        <v>97517.170000000013</v>
      </c>
      <c r="J8175" s="77">
        <v>279.31</v>
      </c>
      <c r="K8175" s="58"/>
      <c r="L8175" s="59" t="s">
        <v>3372</v>
      </c>
      <c r="M8175" s="20">
        <f>Таблица4[[#This Row],[Поступления]]/Таблица4[[#This Row],[Начисления]]</f>
        <v>0.70788081179258755</v>
      </c>
    </row>
    <row r="8176" spans="1:13" ht="15">
      <c r="A8176" s="56" t="s">
        <v>11815</v>
      </c>
      <c r="B8176" s="84" t="s">
        <v>3475</v>
      </c>
      <c r="C8176" s="84" t="s">
        <v>2659</v>
      </c>
      <c r="D8176" s="84" t="s">
        <v>3476</v>
      </c>
      <c r="E8176" s="84" t="s">
        <v>1153</v>
      </c>
      <c r="F8176" s="84" t="s">
        <v>22</v>
      </c>
      <c r="G8176" s="77">
        <v>347680.29</v>
      </c>
      <c r="H8176" s="77">
        <v>275582.43</v>
      </c>
      <c r="I8176" s="77">
        <v>72097.859999999986</v>
      </c>
      <c r="J8176" s="77">
        <v>0</v>
      </c>
      <c r="K8176" s="58"/>
      <c r="L8176" s="59" t="s">
        <v>3372</v>
      </c>
      <c r="M8176" s="20">
        <f>Таблица4[[#This Row],[Поступления]]/Таблица4[[#This Row],[Начисления]]</f>
        <v>0.79263173072019699</v>
      </c>
    </row>
    <row r="8177" spans="1:13" ht="15">
      <c r="A8177" s="56" t="s">
        <v>11816</v>
      </c>
      <c r="B8177" s="84" t="s">
        <v>3475</v>
      </c>
      <c r="C8177" s="84" t="s">
        <v>2659</v>
      </c>
      <c r="D8177" s="84" t="s">
        <v>3476</v>
      </c>
      <c r="E8177" s="84" t="s">
        <v>1153</v>
      </c>
      <c r="F8177" s="84" t="s">
        <v>23</v>
      </c>
      <c r="G8177" s="77">
        <v>341225.24</v>
      </c>
      <c r="H8177" s="77">
        <v>247480.3</v>
      </c>
      <c r="I8177" s="77">
        <v>93744.94</v>
      </c>
      <c r="J8177" s="77">
        <v>489.38</v>
      </c>
      <c r="K8177" s="58"/>
      <c r="L8177" s="59" t="s">
        <v>3372</v>
      </c>
      <c r="M8177" s="20">
        <f>Таблица4[[#This Row],[Поступления]]/Таблица4[[#This Row],[Начисления]]</f>
        <v>0.7252696195627264</v>
      </c>
    </row>
    <row r="8178" spans="1:13" ht="15">
      <c r="A8178" s="56" t="s">
        <v>11817</v>
      </c>
      <c r="B8178" s="84" t="s">
        <v>3475</v>
      </c>
      <c r="C8178" s="84" t="s">
        <v>2659</v>
      </c>
      <c r="D8178" s="84" t="s">
        <v>3476</v>
      </c>
      <c r="E8178" s="84" t="s">
        <v>1153</v>
      </c>
      <c r="F8178" s="84" t="s">
        <v>24</v>
      </c>
      <c r="G8178" s="77">
        <v>246840.45</v>
      </c>
      <c r="H8178" s="77">
        <v>206403.42</v>
      </c>
      <c r="I8178" s="77">
        <v>40437.03</v>
      </c>
      <c r="J8178" s="77">
        <v>349.59</v>
      </c>
      <c r="K8178" s="58"/>
      <c r="L8178" s="59" t="s">
        <v>3372</v>
      </c>
      <c r="M8178" s="20">
        <f>Таблица4[[#This Row],[Поступления]]/Таблица4[[#This Row],[Начисления]]</f>
        <v>0.83618150914892597</v>
      </c>
    </row>
    <row r="8179" spans="1:13" ht="15">
      <c r="A8179" s="56" t="s">
        <v>11818</v>
      </c>
      <c r="B8179" s="84" t="s">
        <v>3475</v>
      </c>
      <c r="C8179" s="84" t="s">
        <v>2659</v>
      </c>
      <c r="D8179" s="84" t="s">
        <v>3476</v>
      </c>
      <c r="E8179" s="84" t="s">
        <v>1153</v>
      </c>
      <c r="F8179" s="84" t="s">
        <v>28</v>
      </c>
      <c r="G8179" s="77">
        <v>238782.93</v>
      </c>
      <c r="H8179" s="77">
        <v>166810.14000000001</v>
      </c>
      <c r="I8179" s="79">
        <v>71972.789999999979</v>
      </c>
      <c r="J8179" s="79">
        <v>0</v>
      </c>
      <c r="K8179" s="58"/>
      <c r="L8179" s="59" t="s">
        <v>3372</v>
      </c>
      <c r="M8179" s="20">
        <f>Таблица4[[#This Row],[Поступления]]/Таблица4[[#This Row],[Начисления]]</f>
        <v>0.69858486115401974</v>
      </c>
    </row>
    <row r="8180" spans="1:13" ht="15">
      <c r="A8180" s="56" t="s">
        <v>14158</v>
      </c>
      <c r="B8180" s="84" t="s">
        <v>3475</v>
      </c>
      <c r="C8180" s="84" t="s">
        <v>2659</v>
      </c>
      <c r="D8180" s="84" t="s">
        <v>3476</v>
      </c>
      <c r="E8180" s="84" t="s">
        <v>1153</v>
      </c>
      <c r="F8180" s="84" t="s">
        <v>105</v>
      </c>
      <c r="G8180" s="77">
        <v>244096.11</v>
      </c>
      <c r="H8180" s="77">
        <v>175082.32</v>
      </c>
      <c r="I8180" s="77">
        <v>69013.789999999979</v>
      </c>
      <c r="J8180" s="77">
        <v>0</v>
      </c>
      <c r="K8180" s="58"/>
      <c r="L8180" s="59" t="s">
        <v>3372</v>
      </c>
      <c r="M8180" s="20">
        <f>Таблица4[[#This Row],[Поступления]]/Таблица4[[#This Row],[Начисления]]</f>
        <v>0.71726796465539744</v>
      </c>
    </row>
    <row r="8181" spans="1:13" ht="15">
      <c r="A8181" s="56" t="s">
        <v>11819</v>
      </c>
      <c r="B8181" s="84" t="s">
        <v>3475</v>
      </c>
      <c r="C8181" s="84" t="s">
        <v>2659</v>
      </c>
      <c r="D8181" s="84" t="s">
        <v>3476</v>
      </c>
      <c r="E8181" s="84" t="s">
        <v>1153</v>
      </c>
      <c r="F8181" s="84" t="s">
        <v>32</v>
      </c>
      <c r="G8181" s="77">
        <v>244337.58</v>
      </c>
      <c r="H8181" s="77">
        <v>198846.18</v>
      </c>
      <c r="I8181" s="77">
        <v>45491.399999999994</v>
      </c>
      <c r="J8181" s="77">
        <v>0</v>
      </c>
      <c r="K8181" s="58"/>
      <c r="L8181" s="59" t="s">
        <v>3372</v>
      </c>
      <c r="M8181" s="20">
        <f>Таблица4[[#This Row],[Поступления]]/Таблица4[[#This Row],[Начисления]]</f>
        <v>0.81381742423740144</v>
      </c>
    </row>
    <row r="8182" spans="1:13" ht="15">
      <c r="A8182" s="56" t="s">
        <v>14159</v>
      </c>
      <c r="B8182" s="84" t="s">
        <v>3475</v>
      </c>
      <c r="C8182" s="84" t="s">
        <v>2659</v>
      </c>
      <c r="D8182" s="84" t="s">
        <v>3476</v>
      </c>
      <c r="E8182" s="84" t="s">
        <v>1153</v>
      </c>
      <c r="F8182" s="84" t="s">
        <v>37</v>
      </c>
      <c r="G8182" s="77">
        <v>241944.45</v>
      </c>
      <c r="H8182" s="77">
        <v>166163.72</v>
      </c>
      <c r="I8182" s="77">
        <v>75780.73000000001</v>
      </c>
      <c r="J8182" s="77">
        <v>0</v>
      </c>
      <c r="K8182" s="58"/>
      <c r="L8182" s="59" t="s">
        <v>3372</v>
      </c>
      <c r="M8182" s="20">
        <f>Таблица4[[#This Row],[Поступления]]/Таблица4[[#This Row],[Начисления]]</f>
        <v>0.68678459042974527</v>
      </c>
    </row>
    <row r="8183" spans="1:13" ht="15">
      <c r="A8183" s="56" t="s">
        <v>11820</v>
      </c>
      <c r="B8183" s="84" t="s">
        <v>3475</v>
      </c>
      <c r="C8183" s="84" t="s">
        <v>2659</v>
      </c>
      <c r="D8183" s="84" t="s">
        <v>3476</v>
      </c>
      <c r="E8183" s="84" t="s">
        <v>1153</v>
      </c>
      <c r="F8183" s="84" t="s">
        <v>33</v>
      </c>
      <c r="G8183" s="77">
        <v>249123.84</v>
      </c>
      <c r="H8183" s="77">
        <v>190081.51</v>
      </c>
      <c r="I8183" s="79">
        <v>59042.329999999987</v>
      </c>
      <c r="J8183" s="79">
        <v>0</v>
      </c>
      <c r="K8183" s="58"/>
      <c r="L8183" s="59" t="s">
        <v>3372</v>
      </c>
      <c r="M8183" s="20">
        <f>Таблица4[[#This Row],[Поступления]]/Таблица4[[#This Row],[Начисления]]</f>
        <v>0.7630000806024827</v>
      </c>
    </row>
    <row r="8184" spans="1:13" ht="15">
      <c r="A8184" s="56" t="s">
        <v>14157</v>
      </c>
      <c r="B8184" s="84" t="s">
        <v>3475</v>
      </c>
      <c r="C8184" s="84" t="s">
        <v>2659</v>
      </c>
      <c r="D8184" s="84" t="s">
        <v>3476</v>
      </c>
      <c r="E8184" s="84" t="s">
        <v>1153</v>
      </c>
      <c r="F8184" s="84" t="s">
        <v>70</v>
      </c>
      <c r="G8184" s="77">
        <v>282670.8</v>
      </c>
      <c r="H8184" s="77">
        <v>263063.53999999998</v>
      </c>
      <c r="I8184" s="77">
        <v>19607.260000000009</v>
      </c>
      <c r="J8184" s="77">
        <v>0</v>
      </c>
      <c r="K8184" s="58"/>
      <c r="L8184" s="59" t="s">
        <v>3373</v>
      </c>
      <c r="M8184" s="20">
        <f>Таблица4[[#This Row],[Поступления]]/Таблица4[[#This Row],[Начисления]]</f>
        <v>0.93063570768540649</v>
      </c>
    </row>
    <row r="8185" spans="1:13" ht="15">
      <c r="A8185" s="56" t="s">
        <v>11821</v>
      </c>
      <c r="B8185" s="84" t="s">
        <v>3477</v>
      </c>
      <c r="C8185" s="84" t="s">
        <v>2584</v>
      </c>
      <c r="D8185" s="84" t="s">
        <v>3478</v>
      </c>
      <c r="E8185" s="84" t="s">
        <v>2113</v>
      </c>
      <c r="F8185" s="84" t="s">
        <v>105</v>
      </c>
      <c r="G8185" s="77">
        <v>107909.07</v>
      </c>
      <c r="H8185" s="77">
        <v>0</v>
      </c>
      <c r="I8185" s="77">
        <v>107909.07</v>
      </c>
      <c r="J8185" s="77">
        <v>0</v>
      </c>
      <c r="K8185" s="58"/>
      <c r="L8185" s="59" t="s">
        <v>3372</v>
      </c>
      <c r="M8185" s="20">
        <f>Таблица4[[#This Row],[Поступления]]/Таблица4[[#This Row],[Начисления]]</f>
        <v>0</v>
      </c>
    </row>
    <row r="8186" spans="1:13" ht="15">
      <c r="A8186" s="56" t="s">
        <v>11822</v>
      </c>
      <c r="B8186" s="84" t="s">
        <v>2688</v>
      </c>
      <c r="C8186" s="84" t="s">
        <v>2599</v>
      </c>
      <c r="D8186" s="84" t="s">
        <v>2685</v>
      </c>
      <c r="E8186" s="84" t="s">
        <v>1881</v>
      </c>
      <c r="F8186" s="84" t="s">
        <v>17</v>
      </c>
      <c r="G8186" s="77">
        <v>179131.09</v>
      </c>
      <c r="H8186" s="77">
        <v>120009.82</v>
      </c>
      <c r="I8186" s="77">
        <v>59121.26999999999</v>
      </c>
      <c r="J8186" s="77">
        <v>0</v>
      </c>
      <c r="K8186" s="58"/>
      <c r="L8186" s="59" t="s">
        <v>3372</v>
      </c>
      <c r="M8186" s="20">
        <f>Таблица4[[#This Row],[Поступления]]/Таблица4[[#This Row],[Начисления]]</f>
        <v>0.66995528246939162</v>
      </c>
    </row>
    <row r="8187" spans="1:13" ht="15">
      <c r="A8187" s="56" t="s">
        <v>11823</v>
      </c>
      <c r="B8187" s="84" t="s">
        <v>2695</v>
      </c>
      <c r="C8187" s="84" t="s">
        <v>2659</v>
      </c>
      <c r="D8187" s="84" t="s">
        <v>2693</v>
      </c>
      <c r="E8187" s="84" t="s">
        <v>2694</v>
      </c>
      <c r="F8187" s="84" t="s">
        <v>21</v>
      </c>
      <c r="G8187" s="77">
        <v>76469.37</v>
      </c>
      <c r="H8187" s="77">
        <v>61044.46</v>
      </c>
      <c r="I8187" s="77">
        <v>15424.909999999996</v>
      </c>
      <c r="J8187" s="77">
        <v>0</v>
      </c>
      <c r="K8187" s="58"/>
      <c r="L8187" s="59" t="s">
        <v>3372</v>
      </c>
      <c r="M8187" s="20">
        <f>Таблица4[[#This Row],[Поступления]]/Таблица4[[#This Row],[Начисления]]</f>
        <v>0.79828642500912461</v>
      </c>
    </row>
    <row r="8188" spans="1:13" ht="15">
      <c r="A8188" s="56" t="s">
        <v>11824</v>
      </c>
      <c r="B8188" s="84" t="s">
        <v>2695</v>
      </c>
      <c r="C8188" s="84" t="s">
        <v>2659</v>
      </c>
      <c r="D8188" s="84" t="s">
        <v>2693</v>
      </c>
      <c r="E8188" s="84" t="s">
        <v>2694</v>
      </c>
      <c r="F8188" s="84" t="s">
        <v>22</v>
      </c>
      <c r="G8188" s="77">
        <v>73241.88</v>
      </c>
      <c r="H8188" s="77">
        <v>59473.53</v>
      </c>
      <c r="I8188" s="77">
        <v>13768.350000000006</v>
      </c>
      <c r="J8188" s="77">
        <v>0</v>
      </c>
      <c r="K8188" s="58"/>
      <c r="L8188" s="59" t="s">
        <v>3372</v>
      </c>
      <c r="M8188" s="20">
        <f>Таблица4[[#This Row],[Поступления]]/Таблица4[[#This Row],[Начисления]]</f>
        <v>0.81201533876519816</v>
      </c>
    </row>
    <row r="8189" spans="1:13" ht="15">
      <c r="A8189" s="56" t="s">
        <v>11825</v>
      </c>
      <c r="B8189" s="84" t="s">
        <v>2695</v>
      </c>
      <c r="C8189" s="84" t="s">
        <v>2659</v>
      </c>
      <c r="D8189" s="84" t="s">
        <v>2693</v>
      </c>
      <c r="E8189" s="84" t="s">
        <v>2694</v>
      </c>
      <c r="F8189" s="84" t="s">
        <v>23</v>
      </c>
      <c r="G8189" s="77">
        <v>85097.72</v>
      </c>
      <c r="H8189" s="77">
        <v>63088.3</v>
      </c>
      <c r="I8189" s="77">
        <v>22009.42</v>
      </c>
      <c r="J8189" s="77">
        <v>0</v>
      </c>
      <c r="K8189" s="58"/>
      <c r="L8189" s="59" t="s">
        <v>3372</v>
      </c>
      <c r="M8189" s="20">
        <f>Таблица4[[#This Row],[Поступления]]/Таблица4[[#This Row],[Начисления]]</f>
        <v>0.74136298833858305</v>
      </c>
    </row>
    <row r="8190" spans="1:13" ht="15">
      <c r="A8190" s="56" t="s">
        <v>11826</v>
      </c>
      <c r="B8190" s="84" t="s">
        <v>2695</v>
      </c>
      <c r="C8190" s="84" t="s">
        <v>2659</v>
      </c>
      <c r="D8190" s="84" t="s">
        <v>2693</v>
      </c>
      <c r="E8190" s="84" t="s">
        <v>2694</v>
      </c>
      <c r="F8190" s="84" t="s">
        <v>24</v>
      </c>
      <c r="G8190" s="77">
        <v>72012.539999999994</v>
      </c>
      <c r="H8190" s="77">
        <v>29955.96</v>
      </c>
      <c r="I8190" s="77">
        <v>42056.579999999994</v>
      </c>
      <c r="J8190" s="77">
        <v>0</v>
      </c>
      <c r="K8190" s="58"/>
      <c r="L8190" s="59" t="s">
        <v>3372</v>
      </c>
      <c r="M8190" s="20">
        <f>Таблица4[[#This Row],[Поступления]]/Таблица4[[#This Row],[Начисления]]</f>
        <v>0.41598254970592624</v>
      </c>
    </row>
    <row r="8191" spans="1:13" ht="15">
      <c r="A8191" s="56" t="s">
        <v>11827</v>
      </c>
      <c r="B8191" s="84" t="s">
        <v>2695</v>
      </c>
      <c r="C8191" s="84" t="s">
        <v>2659</v>
      </c>
      <c r="D8191" s="84" t="s">
        <v>2693</v>
      </c>
      <c r="E8191" s="84" t="s">
        <v>2694</v>
      </c>
      <c r="F8191" s="84" t="s">
        <v>28</v>
      </c>
      <c r="G8191" s="77">
        <v>72078.44</v>
      </c>
      <c r="H8191" s="77">
        <v>21598.6</v>
      </c>
      <c r="I8191" s="79">
        <v>50479.840000000004</v>
      </c>
      <c r="J8191" s="79">
        <v>0</v>
      </c>
      <c r="K8191" s="58"/>
      <c r="L8191" s="59" t="s">
        <v>3372</v>
      </c>
      <c r="M8191" s="20">
        <f>Таблица4[[#This Row],[Поступления]]/Таблица4[[#This Row],[Начисления]]</f>
        <v>0.29965409906207735</v>
      </c>
    </row>
    <row r="8192" spans="1:13" ht="15">
      <c r="A8192" s="56" t="s">
        <v>11828</v>
      </c>
      <c r="B8192" s="84" t="s">
        <v>2695</v>
      </c>
      <c r="C8192" s="84" t="s">
        <v>2659</v>
      </c>
      <c r="D8192" s="84" t="s">
        <v>2693</v>
      </c>
      <c r="E8192" s="84" t="s">
        <v>2694</v>
      </c>
      <c r="F8192" s="84" t="s">
        <v>105</v>
      </c>
      <c r="G8192" s="77">
        <v>153773.17000000001</v>
      </c>
      <c r="H8192" s="77">
        <v>35745.910000000003</v>
      </c>
      <c r="I8192" s="77">
        <v>118027.26000000001</v>
      </c>
      <c r="J8192" s="77">
        <v>0</v>
      </c>
      <c r="K8192" s="58"/>
      <c r="L8192" s="59" t="s">
        <v>3372</v>
      </c>
      <c r="M8192" s="20">
        <f>Таблица4[[#This Row],[Поступления]]/Таблица4[[#This Row],[Начисления]]</f>
        <v>0.23245869224130583</v>
      </c>
    </row>
    <row r="8193" spans="1:13" ht="15">
      <c r="A8193" s="56" t="s">
        <v>11829</v>
      </c>
      <c r="B8193" s="84" t="s">
        <v>2695</v>
      </c>
      <c r="C8193" s="84" t="s">
        <v>2659</v>
      </c>
      <c r="D8193" s="84" t="s">
        <v>2693</v>
      </c>
      <c r="E8193" s="84" t="s">
        <v>2694</v>
      </c>
      <c r="F8193" s="84" t="s">
        <v>32</v>
      </c>
      <c r="G8193" s="77">
        <v>125956.01</v>
      </c>
      <c r="H8193" s="77">
        <v>93056.99</v>
      </c>
      <c r="I8193" s="77">
        <v>32899.01999999999</v>
      </c>
      <c r="J8193" s="77">
        <v>1454.14</v>
      </c>
      <c r="K8193" s="58"/>
      <c r="L8193" s="59" t="s">
        <v>3372</v>
      </c>
      <c r="M8193" s="20">
        <f>Таблица4[[#This Row],[Поступления]]/Таблица4[[#This Row],[Начисления]]</f>
        <v>0.73880547661044527</v>
      </c>
    </row>
    <row r="8194" spans="1:13" ht="15">
      <c r="A8194" s="56" t="s">
        <v>11830</v>
      </c>
      <c r="B8194" s="84" t="s">
        <v>2695</v>
      </c>
      <c r="C8194" s="84" t="s">
        <v>2659</v>
      </c>
      <c r="D8194" s="84" t="s">
        <v>2693</v>
      </c>
      <c r="E8194" s="84" t="s">
        <v>2694</v>
      </c>
      <c r="F8194" s="84" t="s">
        <v>37</v>
      </c>
      <c r="G8194" s="77">
        <v>171534.66</v>
      </c>
      <c r="H8194" s="77">
        <v>109525.09</v>
      </c>
      <c r="I8194" s="77">
        <v>62009.570000000007</v>
      </c>
      <c r="J8194" s="77">
        <v>0</v>
      </c>
      <c r="K8194" s="58"/>
      <c r="L8194" s="59" t="s">
        <v>3372</v>
      </c>
      <c r="M8194" s="20">
        <f>Таблица4[[#This Row],[Поступления]]/Таблица4[[#This Row],[Начисления]]</f>
        <v>0.63850122185219005</v>
      </c>
    </row>
    <row r="8195" spans="1:13" ht="15">
      <c r="A8195" s="56" t="s">
        <v>11831</v>
      </c>
      <c r="B8195" s="84" t="s">
        <v>2695</v>
      </c>
      <c r="C8195" s="84" t="s">
        <v>2659</v>
      </c>
      <c r="D8195" s="84" t="s">
        <v>2693</v>
      </c>
      <c r="E8195" s="84" t="s">
        <v>2694</v>
      </c>
      <c r="F8195" s="84" t="s">
        <v>33</v>
      </c>
      <c r="G8195" s="77">
        <v>149228.38</v>
      </c>
      <c r="H8195" s="77">
        <v>60022.39</v>
      </c>
      <c r="I8195" s="77">
        <v>89205.99</v>
      </c>
      <c r="J8195" s="77">
        <v>0</v>
      </c>
      <c r="K8195" s="58"/>
      <c r="L8195" s="59" t="s">
        <v>3372</v>
      </c>
      <c r="M8195" s="20">
        <f>Таблица4[[#This Row],[Поступления]]/Таблица4[[#This Row],[Начисления]]</f>
        <v>0.40221833139246033</v>
      </c>
    </row>
    <row r="8196" spans="1:13" ht="15">
      <c r="A8196" s="56" t="s">
        <v>11832</v>
      </c>
      <c r="B8196" s="84" t="s">
        <v>2695</v>
      </c>
      <c r="C8196" s="84" t="s">
        <v>2659</v>
      </c>
      <c r="D8196" s="84" t="s">
        <v>2693</v>
      </c>
      <c r="E8196" s="84" t="s">
        <v>2694</v>
      </c>
      <c r="F8196" s="84" t="s">
        <v>70</v>
      </c>
      <c r="G8196" s="77">
        <v>142993.23000000001</v>
      </c>
      <c r="H8196" s="77">
        <v>37609.550000000003</v>
      </c>
      <c r="I8196" s="77">
        <v>105383.68000000001</v>
      </c>
      <c r="J8196" s="77">
        <v>0</v>
      </c>
      <c r="K8196" s="58"/>
      <c r="L8196" s="59" t="s">
        <v>3372</v>
      </c>
      <c r="M8196" s="20">
        <f>Таблица4[[#This Row],[Поступления]]/Таблица4[[#This Row],[Начисления]]</f>
        <v>0.26301629804431997</v>
      </c>
    </row>
    <row r="8197" spans="1:13" ht="15">
      <c r="A8197" s="56" t="s">
        <v>11833</v>
      </c>
      <c r="B8197" s="84" t="s">
        <v>2687</v>
      </c>
      <c r="C8197" s="84" t="s">
        <v>2599</v>
      </c>
      <c r="D8197" s="84" t="s">
        <v>2685</v>
      </c>
      <c r="E8197" s="84" t="s">
        <v>2686</v>
      </c>
      <c r="F8197" s="84" t="s">
        <v>21</v>
      </c>
      <c r="G8197" s="77">
        <v>61144.71</v>
      </c>
      <c r="H8197" s="77">
        <v>0</v>
      </c>
      <c r="I8197" s="79">
        <v>61144.71</v>
      </c>
      <c r="J8197" s="79">
        <v>0</v>
      </c>
      <c r="K8197" s="58"/>
      <c r="L8197" s="59" t="s">
        <v>3372</v>
      </c>
      <c r="M8197" s="20">
        <f>Таблица4[[#This Row],[Поступления]]/Таблица4[[#This Row],[Начисления]]</f>
        <v>0</v>
      </c>
    </row>
    <row r="8198" spans="1:13" ht="15">
      <c r="A8198" s="56" t="s">
        <v>11834</v>
      </c>
      <c r="B8198" s="84" t="s">
        <v>2688</v>
      </c>
      <c r="C8198" s="84" t="s">
        <v>2599</v>
      </c>
      <c r="D8198" s="84" t="s">
        <v>2685</v>
      </c>
      <c r="E8198" s="84" t="s">
        <v>1881</v>
      </c>
      <c r="F8198" s="84" t="s">
        <v>9</v>
      </c>
      <c r="G8198" s="77">
        <v>117481.38</v>
      </c>
      <c r="H8198" s="77">
        <v>52329.35</v>
      </c>
      <c r="I8198" s="79">
        <v>65152.030000000006</v>
      </c>
      <c r="J8198" s="79">
        <v>206.52</v>
      </c>
      <c r="K8198" s="58"/>
      <c r="L8198" s="59" t="s">
        <v>3372</v>
      </c>
      <c r="M8198" s="20">
        <f>Таблица4[[#This Row],[Поступления]]/Таблица4[[#This Row],[Начисления]]</f>
        <v>0.44542675613786625</v>
      </c>
    </row>
    <row r="8199" spans="1:13" ht="15">
      <c r="A8199" s="56" t="s">
        <v>11835</v>
      </c>
      <c r="B8199" s="84" t="s">
        <v>2688</v>
      </c>
      <c r="C8199" s="84" t="s">
        <v>2599</v>
      </c>
      <c r="D8199" s="84" t="s">
        <v>2685</v>
      </c>
      <c r="E8199" s="84" t="s">
        <v>1881</v>
      </c>
      <c r="F8199" s="84" t="s">
        <v>10</v>
      </c>
      <c r="G8199" s="77">
        <v>66787.25</v>
      </c>
      <c r="H8199" s="77">
        <v>41226.9</v>
      </c>
      <c r="I8199" s="79">
        <v>25560.35</v>
      </c>
      <c r="J8199" s="79">
        <v>0</v>
      </c>
      <c r="K8199" s="58"/>
      <c r="L8199" s="59" t="s">
        <v>3372</v>
      </c>
      <c r="M8199" s="20">
        <f>Таблица4[[#This Row],[Поступления]]/Таблица4[[#This Row],[Начисления]]</f>
        <v>0.6172869821709982</v>
      </c>
    </row>
    <row r="8200" spans="1:13" ht="15">
      <c r="A8200" s="56" t="s">
        <v>11836</v>
      </c>
      <c r="B8200" s="84" t="s">
        <v>2688</v>
      </c>
      <c r="C8200" s="84" t="s">
        <v>2599</v>
      </c>
      <c r="D8200" s="84" t="s">
        <v>2685</v>
      </c>
      <c r="E8200" s="84" t="s">
        <v>1881</v>
      </c>
      <c r="F8200" s="84" t="s">
        <v>12</v>
      </c>
      <c r="G8200" s="77">
        <v>66962.820000000007</v>
      </c>
      <c r="H8200" s="77">
        <v>25853.65</v>
      </c>
      <c r="I8200" s="79">
        <v>41109.170000000006</v>
      </c>
      <c r="J8200" s="79">
        <v>0</v>
      </c>
      <c r="K8200" s="58"/>
      <c r="L8200" s="59" t="s">
        <v>3372</v>
      </c>
      <c r="M8200" s="20">
        <f>Таблица4[[#This Row],[Поступления]]/Таблица4[[#This Row],[Начисления]]</f>
        <v>0.38608962406302483</v>
      </c>
    </row>
    <row r="8201" spans="1:13" ht="15">
      <c r="A8201" s="56" t="s">
        <v>11837</v>
      </c>
      <c r="B8201" s="84" t="s">
        <v>2688</v>
      </c>
      <c r="C8201" s="84" t="s">
        <v>2599</v>
      </c>
      <c r="D8201" s="84" t="s">
        <v>2685</v>
      </c>
      <c r="E8201" s="84" t="s">
        <v>1881</v>
      </c>
      <c r="F8201" s="84" t="s">
        <v>14</v>
      </c>
      <c r="G8201" s="77">
        <v>66282.179999999993</v>
      </c>
      <c r="H8201" s="77">
        <v>38962.6</v>
      </c>
      <c r="I8201" s="77">
        <v>27319.579999999994</v>
      </c>
      <c r="J8201" s="77">
        <v>0</v>
      </c>
      <c r="K8201" s="58"/>
      <c r="L8201" s="59" t="s">
        <v>3372</v>
      </c>
      <c r="M8201" s="20">
        <f>Таблица4[[#This Row],[Поступления]]/Таблица4[[#This Row],[Начисления]]</f>
        <v>0.58782918727175237</v>
      </c>
    </row>
    <row r="8202" spans="1:13" ht="15">
      <c r="A8202" s="56" t="s">
        <v>11838</v>
      </c>
      <c r="B8202" s="84" t="s">
        <v>2688</v>
      </c>
      <c r="C8202" s="84" t="s">
        <v>2599</v>
      </c>
      <c r="D8202" s="84" t="s">
        <v>2685</v>
      </c>
      <c r="E8202" s="84" t="s">
        <v>1881</v>
      </c>
      <c r="F8202" s="84" t="s">
        <v>16</v>
      </c>
      <c r="G8202" s="77">
        <v>67270.19</v>
      </c>
      <c r="H8202" s="77">
        <v>49600.38</v>
      </c>
      <c r="I8202" s="77">
        <v>17669.810000000005</v>
      </c>
      <c r="J8202" s="77">
        <v>322.5</v>
      </c>
      <c r="K8202" s="58"/>
      <c r="L8202" s="59" t="s">
        <v>3372</v>
      </c>
      <c r="M8202" s="20">
        <f>Таблица4[[#This Row],[Поступления]]/Таблица4[[#This Row],[Начисления]]</f>
        <v>0.73733075527213454</v>
      </c>
    </row>
    <row r="8203" spans="1:13" ht="15">
      <c r="A8203" s="56" t="s">
        <v>11839</v>
      </c>
      <c r="B8203" s="84" t="s">
        <v>2688</v>
      </c>
      <c r="C8203" s="84" t="s">
        <v>2599</v>
      </c>
      <c r="D8203" s="84" t="s">
        <v>2685</v>
      </c>
      <c r="E8203" s="84" t="s">
        <v>1881</v>
      </c>
      <c r="F8203" s="84" t="s">
        <v>77</v>
      </c>
      <c r="G8203" s="77">
        <v>11921.6</v>
      </c>
      <c r="H8203" s="77">
        <v>0</v>
      </c>
      <c r="I8203" s="77">
        <v>11921.6</v>
      </c>
      <c r="J8203" s="77">
        <v>0</v>
      </c>
      <c r="K8203" s="58"/>
      <c r="L8203" s="59" t="s">
        <v>3372</v>
      </c>
      <c r="M8203" s="20">
        <f>Таблица4[[#This Row],[Поступления]]/Таблица4[[#This Row],[Начисления]]</f>
        <v>0</v>
      </c>
    </row>
    <row r="8204" spans="1:13" ht="15">
      <c r="A8204" s="56" t="s">
        <v>11840</v>
      </c>
      <c r="B8204" s="84" t="s">
        <v>2688</v>
      </c>
      <c r="C8204" s="84" t="s">
        <v>2599</v>
      </c>
      <c r="D8204" s="84" t="s">
        <v>2685</v>
      </c>
      <c r="E8204" s="84" t="s">
        <v>1881</v>
      </c>
      <c r="F8204" s="84" t="s">
        <v>20</v>
      </c>
      <c r="G8204" s="77">
        <v>187232.52</v>
      </c>
      <c r="H8204" s="77">
        <v>124363.52</v>
      </c>
      <c r="I8204" s="77">
        <v>62868.999999999985</v>
      </c>
      <c r="J8204" s="77">
        <v>287.67</v>
      </c>
      <c r="K8204" s="58"/>
      <c r="L8204" s="59" t="s">
        <v>3372</v>
      </c>
      <c r="M8204" s="20">
        <f>Таблица4[[#This Row],[Поступления]]/Таблица4[[#This Row],[Начисления]]</f>
        <v>0.66421965585892884</v>
      </c>
    </row>
    <row r="8205" spans="1:13" ht="15">
      <c r="A8205" s="56" t="s">
        <v>11841</v>
      </c>
      <c r="B8205" s="84" t="s">
        <v>2688</v>
      </c>
      <c r="C8205" s="84" t="s">
        <v>2599</v>
      </c>
      <c r="D8205" s="84" t="s">
        <v>2685</v>
      </c>
      <c r="E8205" s="84" t="s">
        <v>1881</v>
      </c>
      <c r="F8205" s="84" t="s">
        <v>78</v>
      </c>
      <c r="G8205" s="77">
        <v>187957</v>
      </c>
      <c r="H8205" s="77">
        <v>130057.11</v>
      </c>
      <c r="I8205" s="77">
        <v>57899.89</v>
      </c>
      <c r="J8205" s="77">
        <v>305.89999999999998</v>
      </c>
      <c r="K8205" s="58"/>
      <c r="L8205" s="59" t="s">
        <v>3372</v>
      </c>
      <c r="M8205" s="20">
        <f>Таблица4[[#This Row],[Поступления]]/Таблица4[[#This Row],[Начисления]]</f>
        <v>0.69195140377852382</v>
      </c>
    </row>
    <row r="8206" spans="1:13" ht="15">
      <c r="A8206" s="56" t="s">
        <v>11842</v>
      </c>
      <c r="B8206" s="84" t="s">
        <v>2688</v>
      </c>
      <c r="C8206" s="84" t="s">
        <v>2599</v>
      </c>
      <c r="D8206" s="84" t="s">
        <v>2685</v>
      </c>
      <c r="E8206" s="84" t="s">
        <v>1881</v>
      </c>
      <c r="F8206" s="84" t="s">
        <v>79</v>
      </c>
      <c r="G8206" s="77">
        <v>176584.45</v>
      </c>
      <c r="H8206" s="77">
        <v>162701.56</v>
      </c>
      <c r="I8206" s="77">
        <v>13882.890000000014</v>
      </c>
      <c r="J8206" s="77">
        <v>868.18</v>
      </c>
      <c r="K8206" s="58"/>
      <c r="L8206" s="59" t="s">
        <v>3372</v>
      </c>
      <c r="M8206" s="20">
        <f>Таблица4[[#This Row],[Поступления]]/Таблица4[[#This Row],[Начисления]]</f>
        <v>0.92138101627861335</v>
      </c>
    </row>
    <row r="8207" spans="1:13" ht="15">
      <c r="A8207" s="56" t="s">
        <v>11843</v>
      </c>
      <c r="B8207" s="84" t="s">
        <v>2689</v>
      </c>
      <c r="C8207" s="84" t="s">
        <v>2599</v>
      </c>
      <c r="D8207" s="84" t="s">
        <v>2685</v>
      </c>
      <c r="E8207" s="84" t="s">
        <v>1944</v>
      </c>
      <c r="F8207" s="84" t="s">
        <v>21</v>
      </c>
      <c r="G8207" s="77">
        <v>143717.64000000001</v>
      </c>
      <c r="H8207" s="77">
        <v>110239.89</v>
      </c>
      <c r="I8207" s="77">
        <v>33477.750000000015</v>
      </c>
      <c r="J8207" s="77">
        <v>24.06</v>
      </c>
      <c r="K8207" s="58"/>
      <c r="L8207" s="59" t="s">
        <v>3372</v>
      </c>
      <c r="M8207" s="20">
        <f>Таблица4[[#This Row],[Поступления]]/Таблица4[[#This Row],[Начисления]]</f>
        <v>0.76705886626025854</v>
      </c>
    </row>
    <row r="8208" spans="1:13" ht="15">
      <c r="A8208" s="56" t="s">
        <v>11844</v>
      </c>
      <c r="B8208" s="84" t="s">
        <v>2690</v>
      </c>
      <c r="C8208" s="84" t="s">
        <v>2599</v>
      </c>
      <c r="D8208" s="84" t="s">
        <v>2685</v>
      </c>
      <c r="E8208" s="84" t="s">
        <v>2113</v>
      </c>
      <c r="F8208" s="84" t="s">
        <v>77</v>
      </c>
      <c r="G8208" s="77">
        <v>127053.75999999999</v>
      </c>
      <c r="H8208" s="77">
        <v>50757.440000000002</v>
      </c>
      <c r="I8208" s="77">
        <v>76296.319999999992</v>
      </c>
      <c r="J8208" s="77">
        <v>728.03</v>
      </c>
      <c r="K8208" s="58"/>
      <c r="L8208" s="59" t="s">
        <v>3372</v>
      </c>
      <c r="M8208" s="20">
        <f>Таблица4[[#This Row],[Поступления]]/Таблица4[[#This Row],[Начисления]]</f>
        <v>0.3994957724981929</v>
      </c>
    </row>
    <row r="8209" spans="1:13" ht="15">
      <c r="A8209" s="56" t="s">
        <v>11845</v>
      </c>
      <c r="B8209" s="84" t="s">
        <v>2690</v>
      </c>
      <c r="C8209" s="84" t="s">
        <v>2599</v>
      </c>
      <c r="D8209" s="84" t="s">
        <v>2685</v>
      </c>
      <c r="E8209" s="84" t="s">
        <v>2113</v>
      </c>
      <c r="F8209" s="84" t="s">
        <v>18</v>
      </c>
      <c r="G8209" s="77">
        <v>169404.99</v>
      </c>
      <c r="H8209" s="77">
        <v>83769.850000000006</v>
      </c>
      <c r="I8209" s="77">
        <v>85635.139999999985</v>
      </c>
      <c r="J8209" s="77">
        <v>0</v>
      </c>
      <c r="K8209" s="58"/>
      <c r="L8209" s="59" t="s">
        <v>3372</v>
      </c>
      <c r="M8209" s="20">
        <f>Таблица4[[#This Row],[Поступления]]/Таблица4[[#This Row],[Начисления]]</f>
        <v>0.49449458366013899</v>
      </c>
    </row>
    <row r="8210" spans="1:13" ht="15">
      <c r="A8210" s="56" t="s">
        <v>11846</v>
      </c>
      <c r="B8210" s="84" t="s">
        <v>2690</v>
      </c>
      <c r="C8210" s="84" t="s">
        <v>2599</v>
      </c>
      <c r="D8210" s="84" t="s">
        <v>2685</v>
      </c>
      <c r="E8210" s="84" t="s">
        <v>2113</v>
      </c>
      <c r="F8210" s="84" t="s">
        <v>42</v>
      </c>
      <c r="G8210" s="77">
        <v>193314.02</v>
      </c>
      <c r="H8210" s="77">
        <v>111425.13</v>
      </c>
      <c r="I8210" s="77">
        <v>81888.889999999985</v>
      </c>
      <c r="J8210" s="77">
        <v>0</v>
      </c>
      <c r="K8210" s="58"/>
      <c r="L8210" s="59" t="s">
        <v>3372</v>
      </c>
      <c r="M8210" s="20">
        <f>Таблица4[[#This Row],[Поступления]]/Таблица4[[#This Row],[Начисления]]</f>
        <v>0.57639445912924481</v>
      </c>
    </row>
    <row r="8211" spans="1:13" ht="15">
      <c r="A8211" s="56" t="s">
        <v>11847</v>
      </c>
      <c r="B8211" s="84" t="s">
        <v>2690</v>
      </c>
      <c r="C8211" s="84" t="s">
        <v>2599</v>
      </c>
      <c r="D8211" s="84" t="s">
        <v>2685</v>
      </c>
      <c r="E8211" s="84" t="s">
        <v>2113</v>
      </c>
      <c r="F8211" s="84" t="s">
        <v>43</v>
      </c>
      <c r="G8211" s="77">
        <v>169075.7</v>
      </c>
      <c r="H8211" s="77">
        <v>128719.93</v>
      </c>
      <c r="I8211" s="77">
        <v>40355.770000000019</v>
      </c>
      <c r="J8211" s="77">
        <v>448</v>
      </c>
      <c r="K8211" s="58"/>
      <c r="L8211" s="59" t="s">
        <v>3372</v>
      </c>
      <c r="M8211" s="20">
        <f>Таблица4[[#This Row],[Поступления]]/Таблица4[[#This Row],[Начисления]]</f>
        <v>0.76131537530230531</v>
      </c>
    </row>
    <row r="8212" spans="1:13" ht="15">
      <c r="A8212" s="56" t="s">
        <v>11848</v>
      </c>
      <c r="B8212" s="84" t="s">
        <v>2690</v>
      </c>
      <c r="C8212" s="84" t="s">
        <v>2599</v>
      </c>
      <c r="D8212" s="84" t="s">
        <v>2685</v>
      </c>
      <c r="E8212" s="84" t="s">
        <v>2113</v>
      </c>
      <c r="F8212" s="84" t="s">
        <v>44</v>
      </c>
      <c r="G8212" s="77">
        <v>184927.14</v>
      </c>
      <c r="H8212" s="77">
        <v>150319.26</v>
      </c>
      <c r="I8212" s="77">
        <v>34607.880000000005</v>
      </c>
      <c r="J8212" s="77">
        <v>0</v>
      </c>
      <c r="K8212" s="58"/>
      <c r="L8212" s="59" t="s">
        <v>3372</v>
      </c>
      <c r="M8212" s="20">
        <f>Таблица4[[#This Row],[Поступления]]/Таблица4[[#This Row],[Начисления]]</f>
        <v>0.81285667425560137</v>
      </c>
    </row>
    <row r="8213" spans="1:13" ht="15">
      <c r="A8213" s="56" t="s">
        <v>11849</v>
      </c>
      <c r="B8213" s="84" t="s">
        <v>2691</v>
      </c>
      <c r="C8213" s="84" t="s">
        <v>2599</v>
      </c>
      <c r="D8213" s="84" t="s">
        <v>2685</v>
      </c>
      <c r="E8213" s="84" t="s">
        <v>1308</v>
      </c>
      <c r="F8213" s="84" t="s">
        <v>22</v>
      </c>
      <c r="G8213" s="77">
        <v>167516.85999999999</v>
      </c>
      <c r="H8213" s="77">
        <v>99928.68</v>
      </c>
      <c r="I8213" s="77">
        <v>67588.179999999993</v>
      </c>
      <c r="J8213" s="77">
        <v>0</v>
      </c>
      <c r="K8213" s="58"/>
      <c r="L8213" s="59" t="s">
        <v>3372</v>
      </c>
      <c r="M8213" s="20">
        <f>Таблица4[[#This Row],[Поступления]]/Таблица4[[#This Row],[Начисления]]</f>
        <v>0.59652908966894436</v>
      </c>
    </row>
    <row r="8214" spans="1:13" ht="15">
      <c r="A8214" s="56" t="s">
        <v>11850</v>
      </c>
      <c r="B8214" s="84" t="s">
        <v>2691</v>
      </c>
      <c r="C8214" s="84" t="s">
        <v>2599</v>
      </c>
      <c r="D8214" s="84" t="s">
        <v>2685</v>
      </c>
      <c r="E8214" s="84" t="s">
        <v>1308</v>
      </c>
      <c r="F8214" s="84" t="s">
        <v>33</v>
      </c>
      <c r="G8214" s="77">
        <v>154256.10999999999</v>
      </c>
      <c r="H8214" s="77">
        <v>64308.89</v>
      </c>
      <c r="I8214" s="77">
        <v>89947.219999999987</v>
      </c>
      <c r="J8214" s="77">
        <v>0</v>
      </c>
      <c r="K8214" s="58"/>
      <c r="L8214" s="59" t="s">
        <v>3372</v>
      </c>
      <c r="M8214" s="20">
        <f>Таблица4[[#This Row],[Поступления]]/Таблица4[[#This Row],[Начисления]]</f>
        <v>0.41689687364733885</v>
      </c>
    </row>
    <row r="8215" spans="1:13" ht="15">
      <c r="A8215" s="56" t="s">
        <v>11851</v>
      </c>
      <c r="B8215" s="84" t="s">
        <v>2692</v>
      </c>
      <c r="C8215" s="84" t="s">
        <v>2599</v>
      </c>
      <c r="D8215" s="84" t="s">
        <v>2685</v>
      </c>
      <c r="E8215" s="84" t="s">
        <v>2488</v>
      </c>
      <c r="F8215" s="84" t="s">
        <v>28</v>
      </c>
      <c r="G8215" s="77">
        <v>78203.78</v>
      </c>
      <c r="H8215" s="77">
        <v>46039.21</v>
      </c>
      <c r="I8215" s="77">
        <v>32164.57</v>
      </c>
      <c r="J8215" s="77">
        <v>0</v>
      </c>
      <c r="K8215" s="58"/>
      <c r="L8215" s="59" t="s">
        <v>3372</v>
      </c>
      <c r="M8215" s="20">
        <f>Таблица4[[#This Row],[Поступления]]/Таблица4[[#This Row],[Начисления]]</f>
        <v>0.58870824402605604</v>
      </c>
    </row>
    <row r="8216" spans="1:13" ht="15">
      <c r="A8216" s="56" t="s">
        <v>11852</v>
      </c>
      <c r="B8216" s="84" t="s">
        <v>2700</v>
      </c>
      <c r="C8216" s="84" t="s">
        <v>2643</v>
      </c>
      <c r="D8216" s="84" t="s">
        <v>2699</v>
      </c>
      <c r="E8216" s="84" t="s">
        <v>1241</v>
      </c>
      <c r="F8216" s="84" t="s">
        <v>21</v>
      </c>
      <c r="G8216" s="77">
        <v>72451.710000000006</v>
      </c>
      <c r="H8216" s="77">
        <v>19903.080000000002</v>
      </c>
      <c r="I8216" s="77">
        <v>52548.630000000005</v>
      </c>
      <c r="J8216" s="77">
        <v>0.42</v>
      </c>
      <c r="K8216" s="58"/>
      <c r="L8216" s="59" t="s">
        <v>3372</v>
      </c>
      <c r="M8216" s="20">
        <f>Таблица4[[#This Row],[Поступления]]/Таблица4[[#This Row],[Начисления]]</f>
        <v>0.27470821599655826</v>
      </c>
    </row>
    <row r="8217" spans="1:13" ht="15">
      <c r="A8217" s="56" t="s">
        <v>11853</v>
      </c>
      <c r="B8217" s="84" t="s">
        <v>2700</v>
      </c>
      <c r="C8217" s="84" t="s">
        <v>2643</v>
      </c>
      <c r="D8217" s="84" t="s">
        <v>2699</v>
      </c>
      <c r="E8217" s="84" t="s">
        <v>1241</v>
      </c>
      <c r="F8217" s="84" t="s">
        <v>23</v>
      </c>
      <c r="G8217" s="77">
        <v>131818.1</v>
      </c>
      <c r="H8217" s="77">
        <v>33532.9</v>
      </c>
      <c r="I8217" s="77">
        <v>98285.200000000012</v>
      </c>
      <c r="J8217" s="77">
        <v>877.2</v>
      </c>
      <c r="K8217" s="58"/>
      <c r="L8217" s="59" t="s">
        <v>3372</v>
      </c>
      <c r="M8217" s="20">
        <f>Таблица4[[#This Row],[Поступления]]/Таблица4[[#This Row],[Начисления]]</f>
        <v>0.25438767513717769</v>
      </c>
    </row>
    <row r="8218" spans="1:13" ht="15">
      <c r="A8218" s="56" t="s">
        <v>11854</v>
      </c>
      <c r="B8218" s="84" t="s">
        <v>2702</v>
      </c>
      <c r="C8218" s="84" t="s">
        <v>2667</v>
      </c>
      <c r="D8218" s="84" t="s">
        <v>2701</v>
      </c>
      <c r="E8218" s="84" t="s">
        <v>984</v>
      </c>
      <c r="F8218" s="84" t="s">
        <v>70</v>
      </c>
      <c r="G8218" s="77">
        <v>138184.98000000001</v>
      </c>
      <c r="H8218" s="77">
        <v>115584.65</v>
      </c>
      <c r="I8218" s="77">
        <v>22600.330000000016</v>
      </c>
      <c r="J8218" s="77">
        <v>1666.7</v>
      </c>
      <c r="K8218" s="58"/>
      <c r="L8218" s="59" t="s">
        <v>3372</v>
      </c>
      <c r="M8218" s="20">
        <f>Таблица4[[#This Row],[Поступления]]/Таблица4[[#This Row],[Начисления]]</f>
        <v>0.8364487225746241</v>
      </c>
    </row>
    <row r="8219" spans="1:13" ht="15">
      <c r="A8219" s="56" t="s">
        <v>11855</v>
      </c>
      <c r="B8219" s="84" t="s">
        <v>2703</v>
      </c>
      <c r="C8219" s="84" t="s">
        <v>2667</v>
      </c>
      <c r="D8219" s="84" t="s">
        <v>2701</v>
      </c>
      <c r="E8219" s="84" t="s">
        <v>1883</v>
      </c>
      <c r="F8219" s="84" t="s">
        <v>22</v>
      </c>
      <c r="G8219" s="77">
        <v>72934.58</v>
      </c>
      <c r="H8219" s="77">
        <v>69462.570000000007</v>
      </c>
      <c r="I8219" s="77">
        <v>3472.0099999999948</v>
      </c>
      <c r="J8219" s="77">
        <v>0</v>
      </c>
      <c r="K8219" s="58"/>
      <c r="L8219" s="59" t="s">
        <v>3372</v>
      </c>
      <c r="M8219" s="20">
        <f>Таблица4[[#This Row],[Поступления]]/Таблица4[[#This Row],[Начисления]]</f>
        <v>0.95239555777245866</v>
      </c>
    </row>
    <row r="8220" spans="1:13" ht="15">
      <c r="A8220" s="56" t="s">
        <v>11856</v>
      </c>
      <c r="B8220" s="84" t="s">
        <v>2703</v>
      </c>
      <c r="C8220" s="84" t="s">
        <v>2667</v>
      </c>
      <c r="D8220" s="84" t="s">
        <v>2701</v>
      </c>
      <c r="E8220" s="84" t="s">
        <v>1883</v>
      </c>
      <c r="F8220" s="84" t="s">
        <v>24</v>
      </c>
      <c r="G8220" s="77">
        <v>73110.22</v>
      </c>
      <c r="H8220" s="77">
        <v>57120.92</v>
      </c>
      <c r="I8220" s="77">
        <v>15989.300000000003</v>
      </c>
      <c r="J8220" s="77">
        <v>0</v>
      </c>
      <c r="K8220" s="58"/>
      <c r="L8220" s="59" t="s">
        <v>3372</v>
      </c>
      <c r="M8220" s="20">
        <f>Таблица4[[#This Row],[Поступления]]/Таблица4[[#This Row],[Начисления]]</f>
        <v>0.78129870215135444</v>
      </c>
    </row>
    <row r="8221" spans="1:13" ht="15">
      <c r="A8221" s="56" t="s">
        <v>11857</v>
      </c>
      <c r="B8221" s="84" t="s">
        <v>2703</v>
      </c>
      <c r="C8221" s="84" t="s">
        <v>2667</v>
      </c>
      <c r="D8221" s="84" t="s">
        <v>2701</v>
      </c>
      <c r="E8221" s="84" t="s">
        <v>1883</v>
      </c>
      <c r="F8221" s="84" t="s">
        <v>105</v>
      </c>
      <c r="G8221" s="77">
        <v>77633.16</v>
      </c>
      <c r="H8221" s="77">
        <v>38520.22</v>
      </c>
      <c r="I8221" s="77">
        <v>39112.94</v>
      </c>
      <c r="J8221" s="77">
        <v>0</v>
      </c>
      <c r="K8221" s="58"/>
      <c r="L8221" s="59" t="s">
        <v>3372</v>
      </c>
      <c r="M8221" s="20">
        <f>Таблица4[[#This Row],[Поступления]]/Таблица4[[#This Row],[Начисления]]</f>
        <v>0.49618255910232173</v>
      </c>
    </row>
    <row r="8222" spans="1:13" ht="15">
      <c r="A8222" s="56" t="s">
        <v>11858</v>
      </c>
      <c r="B8222" s="84" t="s">
        <v>2703</v>
      </c>
      <c r="C8222" s="84" t="s">
        <v>2667</v>
      </c>
      <c r="D8222" s="84" t="s">
        <v>2701</v>
      </c>
      <c r="E8222" s="84" t="s">
        <v>1883</v>
      </c>
      <c r="F8222" s="84" t="s">
        <v>37</v>
      </c>
      <c r="G8222" s="77">
        <v>145781.48000000001</v>
      </c>
      <c r="H8222" s="77">
        <v>110302.95</v>
      </c>
      <c r="I8222" s="77">
        <v>35478.530000000013</v>
      </c>
      <c r="J8222" s="77">
        <v>5998.35</v>
      </c>
      <c r="K8222" s="58"/>
      <c r="L8222" s="59" t="s">
        <v>3372</v>
      </c>
      <c r="M8222" s="20">
        <f>Таблица4[[#This Row],[Поступления]]/Таблица4[[#This Row],[Начисления]]</f>
        <v>0.75663211815382847</v>
      </c>
    </row>
    <row r="8223" spans="1:13" ht="15">
      <c r="A8223" s="56" t="s">
        <v>11859</v>
      </c>
      <c r="B8223" s="84" t="s">
        <v>2703</v>
      </c>
      <c r="C8223" s="84" t="s">
        <v>2667</v>
      </c>
      <c r="D8223" s="84" t="s">
        <v>2701</v>
      </c>
      <c r="E8223" s="84" t="s">
        <v>1883</v>
      </c>
      <c r="F8223" s="84" t="s">
        <v>70</v>
      </c>
      <c r="G8223" s="77">
        <v>162269.65</v>
      </c>
      <c r="H8223" s="77">
        <v>97402.46</v>
      </c>
      <c r="I8223" s="77">
        <v>64867.189999999988</v>
      </c>
      <c r="J8223" s="77">
        <v>0</v>
      </c>
      <c r="K8223" s="58"/>
      <c r="L8223" s="59" t="s">
        <v>3372</v>
      </c>
      <c r="M8223" s="20">
        <f>Таблица4[[#This Row],[Поступления]]/Таблица4[[#This Row],[Начисления]]</f>
        <v>0.60025063220386565</v>
      </c>
    </row>
    <row r="8224" spans="1:13" ht="15">
      <c r="A8224" s="56" t="s">
        <v>11860</v>
      </c>
      <c r="B8224" s="84" t="s">
        <v>2704</v>
      </c>
      <c r="C8224" s="84" t="s">
        <v>2667</v>
      </c>
      <c r="D8224" s="84" t="s">
        <v>2701</v>
      </c>
      <c r="E8224" s="84" t="s">
        <v>1022</v>
      </c>
      <c r="F8224" s="84" t="s">
        <v>21</v>
      </c>
      <c r="G8224" s="77">
        <v>185937.28</v>
      </c>
      <c r="H8224" s="77">
        <v>135799.67999999999</v>
      </c>
      <c r="I8224" s="77">
        <v>50137.600000000006</v>
      </c>
      <c r="J8224" s="77">
        <v>0</v>
      </c>
      <c r="K8224" s="58"/>
      <c r="L8224" s="59" t="s">
        <v>3372</v>
      </c>
      <c r="M8224" s="20">
        <f>Таблица4[[#This Row],[Поступления]]/Таблица4[[#This Row],[Начисления]]</f>
        <v>0.73035208431574339</v>
      </c>
    </row>
    <row r="8225" spans="1:13" ht="15">
      <c r="A8225" s="56" t="s">
        <v>11861</v>
      </c>
      <c r="B8225" s="84" t="s">
        <v>2705</v>
      </c>
      <c r="C8225" s="84" t="s">
        <v>2667</v>
      </c>
      <c r="D8225" s="84" t="s">
        <v>2701</v>
      </c>
      <c r="E8225" s="84" t="s">
        <v>2488</v>
      </c>
      <c r="F8225" s="84" t="s">
        <v>15</v>
      </c>
      <c r="G8225" s="77">
        <v>85690.61</v>
      </c>
      <c r="H8225" s="77">
        <v>76803.8</v>
      </c>
      <c r="I8225" s="77">
        <v>8886.8099999999977</v>
      </c>
      <c r="J8225" s="77">
        <v>0</v>
      </c>
      <c r="K8225" s="58"/>
      <c r="L8225" s="59" t="s">
        <v>3372</v>
      </c>
      <c r="M8225" s="20">
        <f>Таблица4[[#This Row],[Поступления]]/Таблица4[[#This Row],[Начисления]]</f>
        <v>0.8962919040954429</v>
      </c>
    </row>
    <row r="8226" spans="1:13" ht="15">
      <c r="A8226" s="56" t="s">
        <v>11862</v>
      </c>
      <c r="B8226" s="84" t="s">
        <v>2705</v>
      </c>
      <c r="C8226" s="84" t="s">
        <v>2667</v>
      </c>
      <c r="D8226" s="84" t="s">
        <v>2701</v>
      </c>
      <c r="E8226" s="84" t="s">
        <v>2488</v>
      </c>
      <c r="F8226" s="84" t="s">
        <v>76</v>
      </c>
      <c r="G8226" s="77">
        <v>89225.26</v>
      </c>
      <c r="H8226" s="77">
        <v>74133.38</v>
      </c>
      <c r="I8226" s="77">
        <v>15091.87999999999</v>
      </c>
      <c r="J8226" s="77">
        <v>0</v>
      </c>
      <c r="K8226" s="58"/>
      <c r="L8226" s="59" t="s">
        <v>3372</v>
      </c>
      <c r="M8226" s="20">
        <f>Таблица4[[#This Row],[Поступления]]/Таблица4[[#This Row],[Начисления]]</f>
        <v>0.83085641891096773</v>
      </c>
    </row>
    <row r="8227" spans="1:13" ht="15">
      <c r="A8227" s="56" t="s">
        <v>11863</v>
      </c>
      <c r="B8227" s="84" t="s">
        <v>2705</v>
      </c>
      <c r="C8227" s="84" t="s">
        <v>2667</v>
      </c>
      <c r="D8227" s="84" t="s">
        <v>2701</v>
      </c>
      <c r="E8227" s="84" t="s">
        <v>2488</v>
      </c>
      <c r="F8227" s="84" t="s">
        <v>77</v>
      </c>
      <c r="G8227" s="77">
        <v>98204.96</v>
      </c>
      <c r="H8227" s="77">
        <v>74207.850000000006</v>
      </c>
      <c r="I8227" s="77">
        <v>23997.11</v>
      </c>
      <c r="J8227" s="77">
        <v>0</v>
      </c>
      <c r="K8227" s="58"/>
      <c r="L8227" s="59" t="s">
        <v>3372</v>
      </c>
      <c r="M8227" s="20">
        <f>Таблица4[[#This Row],[Поступления]]/Таблица4[[#This Row],[Начисления]]</f>
        <v>0.75564258668808582</v>
      </c>
    </row>
    <row r="8228" spans="1:13" ht="15">
      <c r="A8228" s="56" t="s">
        <v>11864</v>
      </c>
      <c r="B8228" s="84" t="s">
        <v>3259</v>
      </c>
      <c r="C8228" s="84" t="s">
        <v>2643</v>
      </c>
      <c r="D8228" s="84" t="s">
        <v>3258</v>
      </c>
      <c r="E8228" s="84" t="s">
        <v>1004</v>
      </c>
      <c r="F8228" s="84" t="s">
        <v>11</v>
      </c>
      <c r="G8228" s="77">
        <v>57741.86</v>
      </c>
      <c r="H8228" s="77">
        <v>31688.7</v>
      </c>
      <c r="I8228" s="77">
        <v>26053.16</v>
      </c>
      <c r="J8228" s="77">
        <v>0</v>
      </c>
      <c r="K8228" s="91"/>
      <c r="L8228" s="59" t="s">
        <v>3372</v>
      </c>
      <c r="M8228" s="20">
        <f>Таблица4[[#This Row],[Поступления]]/Таблица4[[#This Row],[Начисления]]</f>
        <v>0.5487994325087554</v>
      </c>
    </row>
    <row r="8229" spans="1:13" ht="15">
      <c r="A8229" s="56" t="s">
        <v>11865</v>
      </c>
      <c r="B8229" s="84" t="s">
        <v>3259</v>
      </c>
      <c r="C8229" s="84" t="s">
        <v>2643</v>
      </c>
      <c r="D8229" s="84" t="s">
        <v>3258</v>
      </c>
      <c r="E8229" s="84" t="s">
        <v>1004</v>
      </c>
      <c r="F8229" s="84" t="s">
        <v>13</v>
      </c>
      <c r="G8229" s="77">
        <v>64745.54</v>
      </c>
      <c r="H8229" s="77">
        <v>48232.480000000003</v>
      </c>
      <c r="I8229" s="77">
        <v>16513.059999999998</v>
      </c>
      <c r="J8229" s="77">
        <v>3932.84</v>
      </c>
      <c r="K8229" s="91"/>
      <c r="L8229" s="59" t="s">
        <v>3372</v>
      </c>
      <c r="M8229" s="20">
        <f>Таблица4[[#This Row],[Поступления]]/Таблица4[[#This Row],[Начисления]]</f>
        <v>0.74495447871776188</v>
      </c>
    </row>
    <row r="8230" spans="1:13" ht="15">
      <c r="A8230" s="56" t="s">
        <v>11866</v>
      </c>
      <c r="B8230" s="84" t="s">
        <v>3259</v>
      </c>
      <c r="C8230" s="84" t="s">
        <v>2643</v>
      </c>
      <c r="D8230" s="84" t="s">
        <v>3258</v>
      </c>
      <c r="E8230" s="84" t="s">
        <v>1004</v>
      </c>
      <c r="F8230" s="84" t="s">
        <v>15</v>
      </c>
      <c r="G8230" s="77">
        <v>58488.4</v>
      </c>
      <c r="H8230" s="77">
        <v>32793.99</v>
      </c>
      <c r="I8230" s="77">
        <v>25694.410000000003</v>
      </c>
      <c r="J8230" s="77">
        <v>0</v>
      </c>
      <c r="K8230" s="91"/>
      <c r="L8230" s="59" t="s">
        <v>3372</v>
      </c>
      <c r="M8230" s="20">
        <f>Таблица4[[#This Row],[Поступления]]/Таблица4[[#This Row],[Начисления]]</f>
        <v>0.56069220563393762</v>
      </c>
    </row>
    <row r="8231" spans="1:13" ht="15">
      <c r="A8231" s="56" t="s">
        <v>11867</v>
      </c>
      <c r="B8231" s="84" t="s">
        <v>3259</v>
      </c>
      <c r="C8231" s="84" t="s">
        <v>2643</v>
      </c>
      <c r="D8231" s="84" t="s">
        <v>3258</v>
      </c>
      <c r="E8231" s="84" t="s">
        <v>1004</v>
      </c>
      <c r="F8231" s="84" t="s">
        <v>76</v>
      </c>
      <c r="G8231" s="77">
        <v>61715.75</v>
      </c>
      <c r="H8231" s="77">
        <v>13333.36</v>
      </c>
      <c r="I8231" s="77">
        <v>48382.39</v>
      </c>
      <c r="J8231" s="77">
        <v>0</v>
      </c>
      <c r="K8231" s="91"/>
      <c r="L8231" s="59" t="s">
        <v>3372</v>
      </c>
      <c r="M8231" s="20">
        <f>Таблица4[[#This Row],[Поступления]]/Таблица4[[#This Row],[Начисления]]</f>
        <v>0.21604468875449137</v>
      </c>
    </row>
    <row r="8232" spans="1:13" ht="15">
      <c r="A8232" s="56" t="s">
        <v>11868</v>
      </c>
      <c r="B8232" s="84" t="s">
        <v>3259</v>
      </c>
      <c r="C8232" s="84" t="s">
        <v>2643</v>
      </c>
      <c r="D8232" s="84" t="s">
        <v>3258</v>
      </c>
      <c r="E8232" s="84" t="s">
        <v>1004</v>
      </c>
      <c r="F8232" s="84" t="s">
        <v>99</v>
      </c>
      <c r="G8232" s="77">
        <v>119259.84</v>
      </c>
      <c r="H8232" s="77">
        <v>64612.68</v>
      </c>
      <c r="I8232" s="77">
        <v>54647.159999999996</v>
      </c>
      <c r="J8232" s="77">
        <v>0</v>
      </c>
      <c r="K8232" s="91"/>
      <c r="L8232" s="59" t="s">
        <v>3372</v>
      </c>
      <c r="M8232" s="20">
        <f>Таблица4[[#This Row],[Поступления]]/Таблица4[[#This Row],[Начисления]]</f>
        <v>0.5417807033784382</v>
      </c>
    </row>
    <row r="8233" spans="1:13" ht="15">
      <c r="A8233" s="56" t="s">
        <v>11869</v>
      </c>
      <c r="B8233" s="84" t="s">
        <v>3259</v>
      </c>
      <c r="C8233" s="84" t="s">
        <v>2643</v>
      </c>
      <c r="D8233" s="84" t="s">
        <v>3258</v>
      </c>
      <c r="E8233" s="84" t="s">
        <v>1004</v>
      </c>
      <c r="F8233" s="84" t="s">
        <v>77</v>
      </c>
      <c r="G8233" s="77">
        <v>77150.009999999995</v>
      </c>
      <c r="H8233" s="77">
        <v>34788.35</v>
      </c>
      <c r="I8233" s="77">
        <v>42361.659999999996</v>
      </c>
      <c r="J8233" s="77">
        <v>0</v>
      </c>
      <c r="K8233" s="91"/>
      <c r="L8233" s="59" t="s">
        <v>3372</v>
      </c>
      <c r="M8233" s="20">
        <f>Таблица4[[#This Row],[Поступления]]/Таблица4[[#This Row],[Начисления]]</f>
        <v>0.45091828244740345</v>
      </c>
    </row>
    <row r="8234" spans="1:13" ht="15">
      <c r="A8234" s="56" t="s">
        <v>11870</v>
      </c>
      <c r="B8234" s="84" t="s">
        <v>3259</v>
      </c>
      <c r="C8234" s="84" t="s">
        <v>2643</v>
      </c>
      <c r="D8234" s="84" t="s">
        <v>3258</v>
      </c>
      <c r="E8234" s="84" t="s">
        <v>1004</v>
      </c>
      <c r="F8234" s="84" t="s">
        <v>100</v>
      </c>
      <c r="G8234" s="77">
        <v>117240.12</v>
      </c>
      <c r="H8234" s="77">
        <v>70461.37</v>
      </c>
      <c r="I8234" s="77">
        <v>46778.75</v>
      </c>
      <c r="J8234" s="77">
        <v>0.05</v>
      </c>
      <c r="K8234" s="91"/>
      <c r="L8234" s="59" t="s">
        <v>3372</v>
      </c>
      <c r="M8234" s="20">
        <f>Таблица4[[#This Row],[Поступления]]/Таблица4[[#This Row],[Начисления]]</f>
        <v>0.60100049368765573</v>
      </c>
    </row>
    <row r="8235" spans="1:13" ht="15">
      <c r="A8235" s="56" t="s">
        <v>11871</v>
      </c>
      <c r="B8235" s="84" t="s">
        <v>3259</v>
      </c>
      <c r="C8235" s="84" t="s">
        <v>2643</v>
      </c>
      <c r="D8235" s="84" t="s">
        <v>3258</v>
      </c>
      <c r="E8235" s="84" t="s">
        <v>1004</v>
      </c>
      <c r="F8235" s="84" t="s">
        <v>17</v>
      </c>
      <c r="G8235" s="77">
        <v>66370.14</v>
      </c>
      <c r="H8235" s="77">
        <v>12249.62</v>
      </c>
      <c r="I8235" s="77">
        <v>54120.52</v>
      </c>
      <c r="J8235" s="77">
        <v>0</v>
      </c>
      <c r="K8235" s="91"/>
      <c r="L8235" s="59" t="s">
        <v>3372</v>
      </c>
      <c r="M8235" s="20">
        <f>Таблица4[[#This Row],[Поступления]]/Таблица4[[#This Row],[Начисления]]</f>
        <v>0.18456522767618089</v>
      </c>
    </row>
    <row r="8236" spans="1:13" ht="15">
      <c r="A8236" s="56" t="s">
        <v>11872</v>
      </c>
      <c r="B8236" s="84" t="s">
        <v>3259</v>
      </c>
      <c r="C8236" s="84" t="s">
        <v>2643</v>
      </c>
      <c r="D8236" s="84" t="s">
        <v>3258</v>
      </c>
      <c r="E8236" s="84" t="s">
        <v>1004</v>
      </c>
      <c r="F8236" s="84" t="s">
        <v>18</v>
      </c>
      <c r="G8236" s="77">
        <v>124704.75</v>
      </c>
      <c r="H8236" s="77">
        <v>67680.37</v>
      </c>
      <c r="I8236" s="77">
        <v>57024.380000000005</v>
      </c>
      <c r="J8236" s="77">
        <v>622.45000000000005</v>
      </c>
      <c r="K8236" s="91"/>
      <c r="L8236" s="59" t="s">
        <v>3372</v>
      </c>
      <c r="M8236" s="20">
        <f>Таблица4[[#This Row],[Поступления]]/Таблица4[[#This Row],[Начисления]]</f>
        <v>0.54272487615748399</v>
      </c>
    </row>
    <row r="8237" spans="1:13" ht="15">
      <c r="A8237" s="56" t="s">
        <v>11873</v>
      </c>
      <c r="B8237" s="84" t="s">
        <v>3259</v>
      </c>
      <c r="C8237" s="84" t="s">
        <v>2643</v>
      </c>
      <c r="D8237" s="84" t="s">
        <v>3258</v>
      </c>
      <c r="E8237" s="84" t="s">
        <v>1004</v>
      </c>
      <c r="F8237" s="84" t="s">
        <v>20</v>
      </c>
      <c r="G8237" s="77">
        <v>54602.19</v>
      </c>
      <c r="H8237" s="77">
        <v>33306.639999999999</v>
      </c>
      <c r="I8237" s="77">
        <v>21295.550000000003</v>
      </c>
      <c r="J8237" s="77">
        <v>0</v>
      </c>
      <c r="K8237" s="91"/>
      <c r="L8237" s="59" t="s">
        <v>3372</v>
      </c>
      <c r="M8237" s="20">
        <f>Таблица4[[#This Row],[Поступления]]/Таблица4[[#This Row],[Начисления]]</f>
        <v>0.60998725508995144</v>
      </c>
    </row>
    <row r="8238" spans="1:13" ht="15">
      <c r="A8238" s="56" t="s">
        <v>11874</v>
      </c>
      <c r="B8238" s="84" t="s">
        <v>3259</v>
      </c>
      <c r="C8238" s="84" t="s">
        <v>2643</v>
      </c>
      <c r="D8238" s="84" t="s">
        <v>3258</v>
      </c>
      <c r="E8238" s="84" t="s">
        <v>1004</v>
      </c>
      <c r="F8238" s="84" t="s">
        <v>42</v>
      </c>
      <c r="G8238" s="77">
        <v>133201.29999999999</v>
      </c>
      <c r="H8238" s="77">
        <v>50528.56</v>
      </c>
      <c r="I8238" s="77">
        <v>82672.739999999991</v>
      </c>
      <c r="J8238" s="77">
        <v>0</v>
      </c>
      <c r="K8238" s="91"/>
      <c r="L8238" s="59" t="s">
        <v>3372</v>
      </c>
      <c r="M8238" s="20">
        <f>Таблица4[[#This Row],[Поступления]]/Таблица4[[#This Row],[Начисления]]</f>
        <v>0.37933984127782538</v>
      </c>
    </row>
    <row r="8239" spans="1:13" ht="15">
      <c r="A8239" s="56" t="s">
        <v>11875</v>
      </c>
      <c r="B8239" s="84" t="s">
        <v>2707</v>
      </c>
      <c r="C8239" s="84" t="s">
        <v>2599</v>
      </c>
      <c r="D8239" s="84" t="s">
        <v>2706</v>
      </c>
      <c r="E8239" s="84" t="s">
        <v>1903</v>
      </c>
      <c r="F8239" s="84" t="s">
        <v>27</v>
      </c>
      <c r="G8239" s="77">
        <v>551708.14</v>
      </c>
      <c r="H8239" s="77">
        <v>319219.36</v>
      </c>
      <c r="I8239" s="77">
        <v>232488.78000000003</v>
      </c>
      <c r="J8239" s="77">
        <v>526.05999999999995</v>
      </c>
      <c r="K8239" s="58"/>
      <c r="L8239" s="59" t="s">
        <v>3372</v>
      </c>
      <c r="M8239" s="20">
        <f>Таблица4[[#This Row],[Поступления]]/Таблица4[[#This Row],[Начисления]]</f>
        <v>0.57860186728439422</v>
      </c>
    </row>
    <row r="8240" spans="1:13" ht="15">
      <c r="A8240" s="56" t="s">
        <v>11876</v>
      </c>
      <c r="B8240" s="84" t="s">
        <v>2707</v>
      </c>
      <c r="C8240" s="84" t="s">
        <v>2599</v>
      </c>
      <c r="D8240" s="84" t="s">
        <v>2706</v>
      </c>
      <c r="E8240" s="84" t="s">
        <v>1903</v>
      </c>
      <c r="F8240" s="84" t="s">
        <v>152</v>
      </c>
      <c r="G8240" s="77">
        <v>247147.82</v>
      </c>
      <c r="H8240" s="77">
        <v>220566.76</v>
      </c>
      <c r="I8240" s="77">
        <v>26581.059999999998</v>
      </c>
      <c r="J8240" s="77">
        <v>15069.07</v>
      </c>
      <c r="K8240" s="58"/>
      <c r="L8240" s="59" t="s">
        <v>3372</v>
      </c>
      <c r="M8240" s="20">
        <f>Таблица4[[#This Row],[Поступления]]/Таблица4[[#This Row],[Начисления]]</f>
        <v>0.8924487377634972</v>
      </c>
    </row>
    <row r="8241" spans="1:13" ht="15">
      <c r="A8241" s="56" t="s">
        <v>11877</v>
      </c>
      <c r="B8241" s="84" t="s">
        <v>2708</v>
      </c>
      <c r="C8241" s="84" t="s">
        <v>2599</v>
      </c>
      <c r="D8241" s="84" t="s">
        <v>2706</v>
      </c>
      <c r="E8241" s="84" t="s">
        <v>1261</v>
      </c>
      <c r="F8241" s="84" t="s">
        <v>22</v>
      </c>
      <c r="G8241" s="77">
        <v>159086.21</v>
      </c>
      <c r="H8241" s="77">
        <v>86581.64</v>
      </c>
      <c r="I8241" s="77">
        <v>72504.569999999992</v>
      </c>
      <c r="J8241" s="77">
        <v>0</v>
      </c>
      <c r="K8241" s="58"/>
      <c r="L8241" s="59" t="s">
        <v>3372</v>
      </c>
      <c r="M8241" s="20">
        <f>Таблица4[[#This Row],[Поступления]]/Таблица4[[#This Row],[Начисления]]</f>
        <v>0.54424352682737243</v>
      </c>
    </row>
    <row r="8242" spans="1:13" ht="15">
      <c r="A8242" s="42" t="s">
        <v>14992</v>
      </c>
      <c r="B8242" s="82" t="s">
        <v>2708</v>
      </c>
      <c r="C8242" s="82" t="s">
        <v>2599</v>
      </c>
      <c r="D8242" s="82" t="s">
        <v>2706</v>
      </c>
      <c r="E8242" s="82" t="s">
        <v>1261</v>
      </c>
      <c r="F8242" s="82" t="s">
        <v>105</v>
      </c>
      <c r="G8242" s="79">
        <v>54931.48</v>
      </c>
      <c r="H8242" s="79">
        <v>0</v>
      </c>
      <c r="I8242" s="79">
        <v>54931.48</v>
      </c>
      <c r="J8242" s="79">
        <v>0</v>
      </c>
      <c r="K8242" s="43"/>
      <c r="L8242" s="52" t="s">
        <v>3372</v>
      </c>
      <c r="M8242" s="16">
        <f>Таблица4[[#This Row],[Поступления]]/Таблица4[[#This Row],[Начисления]]</f>
        <v>0</v>
      </c>
    </row>
    <row r="8243" spans="1:13" ht="15">
      <c r="A8243" s="42" t="s">
        <v>11878</v>
      </c>
      <c r="B8243" s="82" t="s">
        <v>2708</v>
      </c>
      <c r="C8243" s="82" t="s">
        <v>2599</v>
      </c>
      <c r="D8243" s="82" t="s">
        <v>2706</v>
      </c>
      <c r="E8243" s="82" t="s">
        <v>1261</v>
      </c>
      <c r="F8243" s="82" t="s">
        <v>32</v>
      </c>
      <c r="G8243" s="79">
        <v>129490.8</v>
      </c>
      <c r="H8243" s="79">
        <v>36363.019999999997</v>
      </c>
      <c r="I8243" s="79">
        <v>93127.78</v>
      </c>
      <c r="J8243" s="79">
        <v>0</v>
      </c>
      <c r="K8243" s="43"/>
      <c r="L8243" s="52" t="s">
        <v>3372</v>
      </c>
      <c r="M8243" s="16">
        <f>Таблица4[[#This Row],[Поступления]]/Таблица4[[#This Row],[Начисления]]</f>
        <v>0.28081547106049232</v>
      </c>
    </row>
    <row r="8244" spans="1:13" ht="15">
      <c r="A8244" s="42" t="s">
        <v>11879</v>
      </c>
      <c r="B8244" s="82" t="s">
        <v>2708</v>
      </c>
      <c r="C8244" s="82" t="s">
        <v>2599</v>
      </c>
      <c r="D8244" s="82" t="s">
        <v>2706</v>
      </c>
      <c r="E8244" s="82" t="s">
        <v>1261</v>
      </c>
      <c r="F8244" s="82" t="s">
        <v>37</v>
      </c>
      <c r="G8244" s="79">
        <v>92804.03</v>
      </c>
      <c r="H8244" s="79">
        <v>62358.94</v>
      </c>
      <c r="I8244" s="79">
        <v>30445.089999999997</v>
      </c>
      <c r="J8244" s="79">
        <v>1012.75</v>
      </c>
      <c r="K8244" s="43"/>
      <c r="L8244" s="52" t="s">
        <v>3372</v>
      </c>
      <c r="M8244" s="16">
        <f>Таблица4[[#This Row],[Поступления]]/Таблица4[[#This Row],[Начисления]]</f>
        <v>0.67194215596025308</v>
      </c>
    </row>
    <row r="8245" spans="1:13" ht="15">
      <c r="A8245" s="56" t="s">
        <v>11880</v>
      </c>
      <c r="B8245" s="84" t="s">
        <v>2708</v>
      </c>
      <c r="C8245" s="84" t="s">
        <v>2599</v>
      </c>
      <c r="D8245" s="84" t="s">
        <v>2706</v>
      </c>
      <c r="E8245" s="84" t="s">
        <v>1261</v>
      </c>
      <c r="F8245" s="84" t="s">
        <v>33</v>
      </c>
      <c r="G8245" s="77">
        <v>119501.1</v>
      </c>
      <c r="H8245" s="77">
        <v>84085.48</v>
      </c>
      <c r="I8245" s="77">
        <v>35415.62000000001</v>
      </c>
      <c r="J8245" s="77">
        <v>9019.74</v>
      </c>
      <c r="K8245" s="58"/>
      <c r="L8245" s="59" t="s">
        <v>3372</v>
      </c>
      <c r="M8245" s="20">
        <f>Таблица4[[#This Row],[Поступления]]/Таблица4[[#This Row],[Начисления]]</f>
        <v>0.70363770710060403</v>
      </c>
    </row>
    <row r="8246" spans="1:13" ht="15">
      <c r="A8246" s="56" t="s">
        <v>11881</v>
      </c>
      <c r="B8246" s="84" t="s">
        <v>2708</v>
      </c>
      <c r="C8246" s="84" t="s">
        <v>2599</v>
      </c>
      <c r="D8246" s="84" t="s">
        <v>2706</v>
      </c>
      <c r="E8246" s="84" t="s">
        <v>1261</v>
      </c>
      <c r="F8246" s="84" t="s">
        <v>70</v>
      </c>
      <c r="G8246" s="77">
        <v>57324.54</v>
      </c>
      <c r="H8246" s="77">
        <v>48029.2</v>
      </c>
      <c r="I8246" s="77">
        <v>9295.3400000000038</v>
      </c>
      <c r="J8246" s="77">
        <v>0</v>
      </c>
      <c r="K8246" s="58"/>
      <c r="L8246" s="59" t="s">
        <v>3372</v>
      </c>
      <c r="M8246" s="20">
        <f>Таблица4[[#This Row],[Поступления]]/Таблица4[[#This Row],[Начисления]]</f>
        <v>0.83784710701559917</v>
      </c>
    </row>
    <row r="8247" spans="1:13" ht="15">
      <c r="A8247" s="56" t="s">
        <v>11882</v>
      </c>
      <c r="B8247" s="84" t="s">
        <v>2708</v>
      </c>
      <c r="C8247" s="84" t="s">
        <v>2599</v>
      </c>
      <c r="D8247" s="84" t="s">
        <v>2706</v>
      </c>
      <c r="E8247" s="84" t="s">
        <v>1261</v>
      </c>
      <c r="F8247" s="84" t="s">
        <v>29</v>
      </c>
      <c r="G8247" s="77">
        <v>53548.28</v>
      </c>
      <c r="H8247" s="77">
        <v>24644.32</v>
      </c>
      <c r="I8247" s="77">
        <v>28903.96</v>
      </c>
      <c r="J8247" s="77">
        <v>0</v>
      </c>
      <c r="K8247" s="58"/>
      <c r="L8247" s="59" t="s">
        <v>3372</v>
      </c>
      <c r="M8247" s="20">
        <f>Таблица4[[#This Row],[Поступления]]/Таблица4[[#This Row],[Начисления]]</f>
        <v>0.46022617346439515</v>
      </c>
    </row>
    <row r="8248" spans="1:13" ht="15">
      <c r="A8248" s="56" t="s">
        <v>11883</v>
      </c>
      <c r="B8248" s="84" t="s">
        <v>2708</v>
      </c>
      <c r="C8248" s="84" t="s">
        <v>2599</v>
      </c>
      <c r="D8248" s="84" t="s">
        <v>2706</v>
      </c>
      <c r="E8248" s="84" t="s">
        <v>1261</v>
      </c>
      <c r="F8248" s="84" t="s">
        <v>25</v>
      </c>
      <c r="G8248" s="77">
        <v>34710.89</v>
      </c>
      <c r="H8248" s="77">
        <v>42049.95</v>
      </c>
      <c r="I8248" s="79">
        <v>0</v>
      </c>
      <c r="J8248" s="79">
        <v>7339.0599999999977</v>
      </c>
      <c r="K8248" s="58"/>
      <c r="L8248" s="59" t="s">
        <v>3372</v>
      </c>
      <c r="M8248" s="20">
        <f>Таблица4[[#This Row],[Поступления]]/Таблица4[[#This Row],[Начисления]]</f>
        <v>1.2114339332699333</v>
      </c>
    </row>
    <row r="8249" spans="1:13" ht="15">
      <c r="A8249" s="56" t="s">
        <v>11884</v>
      </c>
      <c r="B8249" s="84" t="s">
        <v>2708</v>
      </c>
      <c r="C8249" s="84" t="s">
        <v>2599</v>
      </c>
      <c r="D8249" s="84" t="s">
        <v>2706</v>
      </c>
      <c r="E8249" s="84" t="s">
        <v>1261</v>
      </c>
      <c r="F8249" s="84" t="s">
        <v>30</v>
      </c>
      <c r="G8249" s="77">
        <v>57609.919999999998</v>
      </c>
      <c r="H8249" s="77">
        <v>21760.97</v>
      </c>
      <c r="I8249" s="77">
        <v>35848.949999999997</v>
      </c>
      <c r="J8249" s="77">
        <v>0</v>
      </c>
      <c r="K8249" s="58"/>
      <c r="L8249" s="59" t="s">
        <v>3372</v>
      </c>
      <c r="M8249" s="20">
        <f>Таблица4[[#This Row],[Поступления]]/Таблица4[[#This Row],[Начисления]]</f>
        <v>0.37772956463053586</v>
      </c>
    </row>
    <row r="8250" spans="1:13" ht="15">
      <c r="A8250" s="56" t="s">
        <v>11885</v>
      </c>
      <c r="B8250" s="84" t="s">
        <v>2708</v>
      </c>
      <c r="C8250" s="84" t="s">
        <v>2599</v>
      </c>
      <c r="D8250" s="84" t="s">
        <v>2706</v>
      </c>
      <c r="E8250" s="84" t="s">
        <v>1261</v>
      </c>
      <c r="F8250" s="84" t="s">
        <v>71</v>
      </c>
      <c r="G8250" s="77">
        <v>57763.71</v>
      </c>
      <c r="H8250" s="77">
        <v>0</v>
      </c>
      <c r="I8250" s="77">
        <v>57763.71</v>
      </c>
      <c r="J8250" s="77">
        <v>0</v>
      </c>
      <c r="K8250" s="58"/>
      <c r="L8250" s="59" t="s">
        <v>3372</v>
      </c>
      <c r="M8250" s="20">
        <f>Таблица4[[#This Row],[Поступления]]/Таблица4[[#This Row],[Начисления]]</f>
        <v>0</v>
      </c>
    </row>
    <row r="8251" spans="1:13" ht="15">
      <c r="A8251" s="56" t="s">
        <v>11886</v>
      </c>
      <c r="B8251" s="84" t="s">
        <v>2708</v>
      </c>
      <c r="C8251" s="84" t="s">
        <v>2599</v>
      </c>
      <c r="D8251" s="84" t="s">
        <v>2706</v>
      </c>
      <c r="E8251" s="84" t="s">
        <v>1261</v>
      </c>
      <c r="F8251" s="84" t="s">
        <v>31</v>
      </c>
      <c r="G8251" s="77">
        <v>56358.59</v>
      </c>
      <c r="H8251" s="77">
        <v>11541.78</v>
      </c>
      <c r="I8251" s="77">
        <v>44816.81</v>
      </c>
      <c r="J8251" s="77">
        <v>2.1800000000000002</v>
      </c>
      <c r="K8251" s="58"/>
      <c r="L8251" s="59" t="s">
        <v>3372</v>
      </c>
      <c r="M8251" s="20">
        <f>Таблица4[[#This Row],[Поступления]]/Таблица4[[#This Row],[Начисления]]</f>
        <v>0.20479185160593977</v>
      </c>
    </row>
    <row r="8252" spans="1:13" ht="15">
      <c r="A8252" s="56" t="s">
        <v>11887</v>
      </c>
      <c r="B8252" s="84" t="s">
        <v>2708</v>
      </c>
      <c r="C8252" s="84" t="s">
        <v>2599</v>
      </c>
      <c r="D8252" s="84" t="s">
        <v>2706</v>
      </c>
      <c r="E8252" s="84" t="s">
        <v>1261</v>
      </c>
      <c r="F8252" s="84" t="s">
        <v>72</v>
      </c>
      <c r="G8252" s="77">
        <v>60354.400000000001</v>
      </c>
      <c r="H8252" s="77">
        <v>46879.08</v>
      </c>
      <c r="I8252" s="77">
        <v>13475.32</v>
      </c>
      <c r="J8252" s="77">
        <v>0</v>
      </c>
      <c r="K8252" s="58"/>
      <c r="L8252" s="59" t="s">
        <v>3372</v>
      </c>
      <c r="M8252" s="20">
        <f>Таблица4[[#This Row],[Поступления]]/Таблица4[[#This Row],[Начисления]]</f>
        <v>0.77673011412589643</v>
      </c>
    </row>
    <row r="8253" spans="1:13" ht="15">
      <c r="A8253" s="56" t="s">
        <v>11888</v>
      </c>
      <c r="B8253" s="84" t="s">
        <v>2708</v>
      </c>
      <c r="C8253" s="84" t="s">
        <v>2599</v>
      </c>
      <c r="D8253" s="84" t="s">
        <v>2706</v>
      </c>
      <c r="E8253" s="84" t="s">
        <v>1261</v>
      </c>
      <c r="F8253" s="84" t="s">
        <v>19</v>
      </c>
      <c r="G8253" s="77">
        <v>55941.48</v>
      </c>
      <c r="H8253" s="77">
        <v>26531.46</v>
      </c>
      <c r="I8253" s="77">
        <v>29410.020000000004</v>
      </c>
      <c r="J8253" s="77">
        <v>0</v>
      </c>
      <c r="K8253" s="58"/>
      <c r="L8253" s="59" t="s">
        <v>3372</v>
      </c>
      <c r="M8253" s="20">
        <f>Таблица4[[#This Row],[Поступления]]/Таблица4[[#This Row],[Начисления]]</f>
        <v>0.47427168533975145</v>
      </c>
    </row>
    <row r="8254" spans="1:13" ht="15">
      <c r="A8254" s="56" t="s">
        <v>11889</v>
      </c>
      <c r="B8254" s="84" t="s">
        <v>2708</v>
      </c>
      <c r="C8254" s="84" t="s">
        <v>2599</v>
      </c>
      <c r="D8254" s="84" t="s">
        <v>2706</v>
      </c>
      <c r="E8254" s="84" t="s">
        <v>1261</v>
      </c>
      <c r="F8254" s="84" t="s">
        <v>73</v>
      </c>
      <c r="G8254" s="77">
        <v>56995.32</v>
      </c>
      <c r="H8254" s="77">
        <v>36943.43</v>
      </c>
      <c r="I8254" s="77">
        <v>20051.89</v>
      </c>
      <c r="J8254" s="77">
        <v>0</v>
      </c>
      <c r="K8254" s="58"/>
      <c r="L8254" s="59" t="s">
        <v>3372</v>
      </c>
      <c r="M8254" s="20">
        <f>Таблица4[[#This Row],[Поступления]]/Таблица4[[#This Row],[Начисления]]</f>
        <v>0.64818357015979555</v>
      </c>
    </row>
    <row r="8255" spans="1:13" ht="15">
      <c r="A8255" s="56" t="s">
        <v>11890</v>
      </c>
      <c r="B8255" s="84" t="s">
        <v>2708</v>
      </c>
      <c r="C8255" s="84" t="s">
        <v>2599</v>
      </c>
      <c r="D8255" s="84" t="s">
        <v>2706</v>
      </c>
      <c r="E8255" s="84" t="s">
        <v>1261</v>
      </c>
      <c r="F8255" s="84" t="s">
        <v>9</v>
      </c>
      <c r="G8255" s="77">
        <v>56841.599999999999</v>
      </c>
      <c r="H8255" s="77">
        <v>32934.54</v>
      </c>
      <c r="I8255" s="77">
        <v>23907.059999999998</v>
      </c>
      <c r="J8255" s="77">
        <v>0</v>
      </c>
      <c r="K8255" s="58"/>
      <c r="L8255" s="59" t="s">
        <v>3372</v>
      </c>
      <c r="M8255" s="20">
        <f>Таблица4[[#This Row],[Поступления]]/Таблица4[[#This Row],[Начисления]]</f>
        <v>0.5794090947475089</v>
      </c>
    </row>
    <row r="8256" spans="1:13" ht="15">
      <c r="A8256" s="56" t="s">
        <v>11891</v>
      </c>
      <c r="B8256" s="84" t="s">
        <v>2708</v>
      </c>
      <c r="C8256" s="84" t="s">
        <v>2599</v>
      </c>
      <c r="D8256" s="84" t="s">
        <v>2706</v>
      </c>
      <c r="E8256" s="84" t="s">
        <v>1261</v>
      </c>
      <c r="F8256" s="84" t="s">
        <v>10</v>
      </c>
      <c r="G8256" s="77">
        <v>57214.87</v>
      </c>
      <c r="H8256" s="77">
        <v>42200.69</v>
      </c>
      <c r="I8256" s="77">
        <v>15014.18</v>
      </c>
      <c r="J8256" s="77">
        <v>0</v>
      </c>
      <c r="K8256" s="58"/>
      <c r="L8256" s="59" t="s">
        <v>3372</v>
      </c>
      <c r="M8256" s="20">
        <f>Таблица4[[#This Row],[Поступления]]/Таблица4[[#This Row],[Начисления]]</f>
        <v>0.73758255502459413</v>
      </c>
    </row>
    <row r="8257" spans="1:13" ht="15">
      <c r="A8257" s="56" t="s">
        <v>11892</v>
      </c>
      <c r="B8257" s="84" t="s">
        <v>2708</v>
      </c>
      <c r="C8257" s="84" t="s">
        <v>2599</v>
      </c>
      <c r="D8257" s="84" t="s">
        <v>2706</v>
      </c>
      <c r="E8257" s="84" t="s">
        <v>1261</v>
      </c>
      <c r="F8257" s="84" t="s">
        <v>11</v>
      </c>
      <c r="G8257" s="77">
        <v>48344.98</v>
      </c>
      <c r="H8257" s="77">
        <v>55624.9</v>
      </c>
      <c r="I8257" s="79">
        <v>0</v>
      </c>
      <c r="J8257" s="79">
        <v>7279.9199999999983</v>
      </c>
      <c r="K8257" s="58"/>
      <c r="L8257" s="59" t="s">
        <v>3372</v>
      </c>
      <c r="M8257" s="20">
        <f>Таблица4[[#This Row],[Поступления]]/Таблица4[[#This Row],[Начисления]]</f>
        <v>1.1505827492327021</v>
      </c>
    </row>
    <row r="8258" spans="1:13" ht="15">
      <c r="A8258" s="56" t="s">
        <v>11893</v>
      </c>
      <c r="B8258" s="84" t="s">
        <v>2708</v>
      </c>
      <c r="C8258" s="84" t="s">
        <v>2599</v>
      </c>
      <c r="D8258" s="84" t="s">
        <v>2706</v>
      </c>
      <c r="E8258" s="84" t="s">
        <v>1261</v>
      </c>
      <c r="F8258" s="84" t="s">
        <v>12</v>
      </c>
      <c r="G8258" s="77">
        <v>58488.26</v>
      </c>
      <c r="H8258" s="77">
        <v>57827.77</v>
      </c>
      <c r="I8258" s="77">
        <v>660.49000000000524</v>
      </c>
      <c r="J8258" s="77">
        <v>0</v>
      </c>
      <c r="K8258" s="58"/>
      <c r="L8258" s="59" t="s">
        <v>3372</v>
      </c>
      <c r="M8258" s="20">
        <f>Таблица4[[#This Row],[Поступления]]/Таблица4[[#This Row],[Начисления]]</f>
        <v>0.98870730638935056</v>
      </c>
    </row>
    <row r="8259" spans="1:13" ht="15">
      <c r="A8259" s="56" t="s">
        <v>11894</v>
      </c>
      <c r="B8259" s="84" t="s">
        <v>2708</v>
      </c>
      <c r="C8259" s="84" t="s">
        <v>2599</v>
      </c>
      <c r="D8259" s="84" t="s">
        <v>2706</v>
      </c>
      <c r="E8259" s="84" t="s">
        <v>1261</v>
      </c>
      <c r="F8259" s="84" t="s">
        <v>13</v>
      </c>
      <c r="G8259" s="77">
        <v>56402.57</v>
      </c>
      <c r="H8259" s="77">
        <v>38273.629999999997</v>
      </c>
      <c r="I8259" s="77">
        <v>18128.940000000002</v>
      </c>
      <c r="J8259" s="77">
        <v>0</v>
      </c>
      <c r="K8259" s="58"/>
      <c r="L8259" s="59" t="s">
        <v>3372</v>
      </c>
      <c r="M8259" s="20">
        <f>Таблица4[[#This Row],[Поступления]]/Таблица4[[#This Row],[Начисления]]</f>
        <v>0.67857953990394404</v>
      </c>
    </row>
    <row r="8260" spans="1:13" ht="15">
      <c r="A8260" s="56" t="s">
        <v>11895</v>
      </c>
      <c r="B8260" s="84" t="s">
        <v>2708</v>
      </c>
      <c r="C8260" s="84" t="s">
        <v>2599</v>
      </c>
      <c r="D8260" s="84" t="s">
        <v>2706</v>
      </c>
      <c r="E8260" s="84" t="s">
        <v>1261</v>
      </c>
      <c r="F8260" s="84" t="s">
        <v>14</v>
      </c>
      <c r="G8260" s="77">
        <v>56973.4</v>
      </c>
      <c r="H8260" s="77">
        <v>18450.52</v>
      </c>
      <c r="I8260" s="77">
        <v>38522.880000000005</v>
      </c>
      <c r="J8260" s="77">
        <v>0</v>
      </c>
      <c r="K8260" s="58"/>
      <c r="L8260" s="59" t="s">
        <v>3372</v>
      </c>
      <c r="M8260" s="20">
        <f>Таблица4[[#This Row],[Поступления]]/Таблица4[[#This Row],[Начисления]]</f>
        <v>0.32384446074834922</v>
      </c>
    </row>
    <row r="8261" spans="1:13" ht="15">
      <c r="A8261" s="56" t="s">
        <v>11896</v>
      </c>
      <c r="B8261" s="84" t="s">
        <v>2708</v>
      </c>
      <c r="C8261" s="84" t="s">
        <v>2599</v>
      </c>
      <c r="D8261" s="84" t="s">
        <v>2706</v>
      </c>
      <c r="E8261" s="84" t="s">
        <v>1261</v>
      </c>
      <c r="F8261" s="84" t="s">
        <v>15</v>
      </c>
      <c r="G8261" s="77">
        <v>29112.400000000001</v>
      </c>
      <c r="H8261" s="77">
        <v>28014.06</v>
      </c>
      <c r="I8261" s="77">
        <v>1098.3400000000001</v>
      </c>
      <c r="J8261" s="77">
        <v>0</v>
      </c>
      <c r="K8261" s="58"/>
      <c r="L8261" s="59" t="s">
        <v>3372</v>
      </c>
      <c r="M8261" s="20">
        <f>Таблица4[[#This Row],[Поступления]]/Таблица4[[#This Row],[Начисления]]</f>
        <v>0.96227243373957494</v>
      </c>
    </row>
    <row r="8262" spans="1:13" ht="15">
      <c r="A8262" s="56" t="s">
        <v>11897</v>
      </c>
      <c r="B8262" s="84" t="s">
        <v>2708</v>
      </c>
      <c r="C8262" s="84" t="s">
        <v>2599</v>
      </c>
      <c r="D8262" s="84" t="s">
        <v>2706</v>
      </c>
      <c r="E8262" s="84" t="s">
        <v>1261</v>
      </c>
      <c r="F8262" s="84" t="s">
        <v>16</v>
      </c>
      <c r="G8262" s="77">
        <v>54689.94</v>
      </c>
      <c r="H8262" s="77">
        <v>42741.69</v>
      </c>
      <c r="I8262" s="77">
        <v>11948.25</v>
      </c>
      <c r="J8262" s="77">
        <v>0</v>
      </c>
      <c r="K8262" s="58"/>
      <c r="L8262" s="59" t="s">
        <v>3372</v>
      </c>
      <c r="M8262" s="20">
        <f>Таблица4[[#This Row],[Поступления]]/Таблица4[[#This Row],[Начисления]]</f>
        <v>0.78152746190615674</v>
      </c>
    </row>
    <row r="8263" spans="1:13" ht="15">
      <c r="A8263" s="56" t="s">
        <v>11898</v>
      </c>
      <c r="B8263" s="84" t="s">
        <v>2708</v>
      </c>
      <c r="C8263" s="84" t="s">
        <v>2599</v>
      </c>
      <c r="D8263" s="84" t="s">
        <v>2706</v>
      </c>
      <c r="E8263" s="84" t="s">
        <v>1261</v>
      </c>
      <c r="F8263" s="84" t="s">
        <v>76</v>
      </c>
      <c r="G8263" s="77">
        <v>64745.4</v>
      </c>
      <c r="H8263" s="77">
        <v>47046.21</v>
      </c>
      <c r="I8263" s="77">
        <v>17699.190000000002</v>
      </c>
      <c r="J8263" s="77">
        <v>0</v>
      </c>
      <c r="K8263" s="58"/>
      <c r="L8263" s="59" t="s">
        <v>3372</v>
      </c>
      <c r="M8263" s="20">
        <f>Таблица4[[#This Row],[Поступления]]/Таблица4[[#This Row],[Начисления]]</f>
        <v>0.72663401569841257</v>
      </c>
    </row>
    <row r="8264" spans="1:13" ht="15">
      <c r="A8264" s="56" t="s">
        <v>11899</v>
      </c>
      <c r="B8264" s="84" t="s">
        <v>2708</v>
      </c>
      <c r="C8264" s="84" t="s">
        <v>2599</v>
      </c>
      <c r="D8264" s="84" t="s">
        <v>2706</v>
      </c>
      <c r="E8264" s="84" t="s">
        <v>1261</v>
      </c>
      <c r="F8264" s="84" t="s">
        <v>99</v>
      </c>
      <c r="G8264" s="77">
        <v>57785.63</v>
      </c>
      <c r="H8264" s="77">
        <v>43873.42</v>
      </c>
      <c r="I8264" s="77">
        <v>13912.21</v>
      </c>
      <c r="J8264" s="77">
        <v>338.1</v>
      </c>
      <c r="K8264" s="58"/>
      <c r="L8264" s="59" t="s">
        <v>3372</v>
      </c>
      <c r="M8264" s="20">
        <f>Таблица4[[#This Row],[Поступления]]/Таблица4[[#This Row],[Начисления]]</f>
        <v>0.75924446960256387</v>
      </c>
    </row>
    <row r="8265" spans="1:13" ht="15">
      <c r="A8265" s="56" t="s">
        <v>11900</v>
      </c>
      <c r="B8265" s="84" t="s">
        <v>2708</v>
      </c>
      <c r="C8265" s="84" t="s">
        <v>2599</v>
      </c>
      <c r="D8265" s="84" t="s">
        <v>2706</v>
      </c>
      <c r="E8265" s="84" t="s">
        <v>1261</v>
      </c>
      <c r="F8265" s="84" t="s">
        <v>77</v>
      </c>
      <c r="G8265" s="77">
        <v>40638.74</v>
      </c>
      <c r="H8265" s="77">
        <v>21995.599999999999</v>
      </c>
      <c r="I8265" s="77">
        <v>18643.14</v>
      </c>
      <c r="J8265" s="77">
        <v>773.9</v>
      </c>
      <c r="K8265" s="58"/>
      <c r="L8265" s="59" t="s">
        <v>3372</v>
      </c>
      <c r="M8265" s="20">
        <f>Таблица4[[#This Row],[Поступления]]/Таблица4[[#This Row],[Начисления]]</f>
        <v>0.54124709575149232</v>
      </c>
    </row>
    <row r="8266" spans="1:13" ht="15">
      <c r="A8266" s="56" t="s">
        <v>11901</v>
      </c>
      <c r="B8266" s="84" t="s">
        <v>2708</v>
      </c>
      <c r="C8266" s="84" t="s">
        <v>2599</v>
      </c>
      <c r="D8266" s="84" t="s">
        <v>2706</v>
      </c>
      <c r="E8266" s="84" t="s">
        <v>1261</v>
      </c>
      <c r="F8266" s="84" t="s">
        <v>100</v>
      </c>
      <c r="G8266" s="77">
        <v>59256.65</v>
      </c>
      <c r="H8266" s="77">
        <v>59392.4</v>
      </c>
      <c r="I8266" s="79">
        <v>0</v>
      </c>
      <c r="J8266" s="79">
        <v>135.75</v>
      </c>
      <c r="K8266" s="58"/>
      <c r="L8266" s="59" t="s">
        <v>3372</v>
      </c>
      <c r="M8266" s="20">
        <f>Таблица4[[#This Row],[Поступления]]/Таблица4[[#This Row],[Начисления]]</f>
        <v>1.0022908821204033</v>
      </c>
    </row>
    <row r="8267" spans="1:13" ht="15">
      <c r="A8267" s="56" t="s">
        <v>11902</v>
      </c>
      <c r="B8267" s="84" t="s">
        <v>2708</v>
      </c>
      <c r="C8267" s="84" t="s">
        <v>2599</v>
      </c>
      <c r="D8267" s="84" t="s">
        <v>2706</v>
      </c>
      <c r="E8267" s="84" t="s">
        <v>1261</v>
      </c>
      <c r="F8267" s="84" t="s">
        <v>17</v>
      </c>
      <c r="G8267" s="77">
        <v>55897.57</v>
      </c>
      <c r="H8267" s="77">
        <v>47376.28</v>
      </c>
      <c r="I8267" s="77">
        <v>8521.2900000000009</v>
      </c>
      <c r="J8267" s="77">
        <v>0</v>
      </c>
      <c r="K8267" s="58"/>
      <c r="L8267" s="59" t="s">
        <v>3372</v>
      </c>
      <c r="M8267" s="20">
        <f>Таблица4[[#This Row],[Поступления]]/Таблица4[[#This Row],[Начисления]]</f>
        <v>0.8475552693972207</v>
      </c>
    </row>
    <row r="8268" spans="1:13" ht="15">
      <c r="A8268" s="56" t="s">
        <v>11903</v>
      </c>
      <c r="B8268" s="84" t="s">
        <v>2708</v>
      </c>
      <c r="C8268" s="84" t="s">
        <v>2599</v>
      </c>
      <c r="D8268" s="84" t="s">
        <v>2706</v>
      </c>
      <c r="E8268" s="84" t="s">
        <v>1261</v>
      </c>
      <c r="F8268" s="84" t="s">
        <v>18</v>
      </c>
      <c r="G8268" s="77">
        <v>58444.21</v>
      </c>
      <c r="H8268" s="77">
        <v>45552.99</v>
      </c>
      <c r="I8268" s="77">
        <v>12891.220000000001</v>
      </c>
      <c r="J8268" s="77">
        <v>0</v>
      </c>
      <c r="K8268" s="58"/>
      <c r="L8268" s="59" t="s">
        <v>3372</v>
      </c>
      <c r="M8268" s="20">
        <f>Таблица4[[#This Row],[Поступления]]/Таблица4[[#This Row],[Начисления]]</f>
        <v>0.77942690986840268</v>
      </c>
    </row>
    <row r="8269" spans="1:13" ht="15">
      <c r="A8269" s="56" t="s">
        <v>11904</v>
      </c>
      <c r="B8269" s="84" t="s">
        <v>2708</v>
      </c>
      <c r="C8269" s="84" t="s">
        <v>2599</v>
      </c>
      <c r="D8269" s="84" t="s">
        <v>2706</v>
      </c>
      <c r="E8269" s="84" t="s">
        <v>1261</v>
      </c>
      <c r="F8269" s="84" t="s">
        <v>20</v>
      </c>
      <c r="G8269" s="77">
        <v>55809.68</v>
      </c>
      <c r="H8269" s="77">
        <v>44494.02</v>
      </c>
      <c r="I8269" s="77">
        <v>11315.660000000003</v>
      </c>
      <c r="J8269" s="77">
        <v>0</v>
      </c>
      <c r="K8269" s="58"/>
      <c r="L8269" s="59" t="s">
        <v>3372</v>
      </c>
      <c r="M8269" s="20">
        <f>Таблица4[[#This Row],[Поступления]]/Таблица4[[#This Row],[Начисления]]</f>
        <v>0.79724556743561326</v>
      </c>
    </row>
    <row r="8270" spans="1:13" ht="15">
      <c r="A8270" s="42" t="s">
        <v>11905</v>
      </c>
      <c r="B8270" s="82" t="s">
        <v>2708</v>
      </c>
      <c r="C8270" s="82" t="s">
        <v>2599</v>
      </c>
      <c r="D8270" s="82" t="s">
        <v>2706</v>
      </c>
      <c r="E8270" s="82" t="s">
        <v>1261</v>
      </c>
      <c r="F8270" s="82" t="s">
        <v>42</v>
      </c>
      <c r="G8270" s="79">
        <v>66326.09</v>
      </c>
      <c r="H8270" s="79">
        <v>6442</v>
      </c>
      <c r="I8270" s="79">
        <v>59884.09</v>
      </c>
      <c r="J8270" s="79">
        <v>0</v>
      </c>
      <c r="K8270" s="43"/>
      <c r="L8270" s="52" t="s">
        <v>3372</v>
      </c>
      <c r="M8270" s="16">
        <f>Таблица4[[#This Row],[Поступления]]/Таблица4[[#This Row],[Начисления]]</f>
        <v>9.7126183678247879E-2</v>
      </c>
    </row>
    <row r="8271" spans="1:13" ht="15">
      <c r="A8271" s="42" t="s">
        <v>11906</v>
      </c>
      <c r="B8271" s="82" t="s">
        <v>2708</v>
      </c>
      <c r="C8271" s="82" t="s">
        <v>2599</v>
      </c>
      <c r="D8271" s="82" t="s">
        <v>2706</v>
      </c>
      <c r="E8271" s="82" t="s">
        <v>1261</v>
      </c>
      <c r="F8271" s="82" t="s">
        <v>78</v>
      </c>
      <c r="G8271" s="79">
        <v>55853.66</v>
      </c>
      <c r="H8271" s="79">
        <v>34935.24</v>
      </c>
      <c r="I8271" s="79">
        <v>20918.420000000006</v>
      </c>
      <c r="J8271" s="79">
        <v>0</v>
      </c>
      <c r="K8271" s="43"/>
      <c r="L8271" s="52" t="s">
        <v>3372</v>
      </c>
      <c r="M8271" s="16">
        <f>Таблица4[[#This Row],[Поступления]]/Таблица4[[#This Row],[Начисления]]</f>
        <v>0.62547807968179692</v>
      </c>
    </row>
    <row r="8272" spans="1:13" ht="15">
      <c r="A8272" s="42" t="s">
        <v>11907</v>
      </c>
      <c r="B8272" s="82" t="s">
        <v>2708</v>
      </c>
      <c r="C8272" s="82" t="s">
        <v>2599</v>
      </c>
      <c r="D8272" s="82" t="s">
        <v>2706</v>
      </c>
      <c r="E8272" s="82" t="s">
        <v>1261</v>
      </c>
      <c r="F8272" s="82" t="s">
        <v>43</v>
      </c>
      <c r="G8272" s="79">
        <v>56073.14</v>
      </c>
      <c r="H8272" s="79">
        <v>15264.94</v>
      </c>
      <c r="I8272" s="79">
        <v>40808.199999999997</v>
      </c>
      <c r="J8272" s="79">
        <v>0</v>
      </c>
      <c r="K8272" s="43"/>
      <c r="L8272" s="52" t="s">
        <v>3372</v>
      </c>
      <c r="M8272" s="16">
        <f>Таблица4[[#This Row],[Поступления]]/Таблица4[[#This Row],[Начисления]]</f>
        <v>0.27223265898788618</v>
      </c>
    </row>
    <row r="8273" spans="1:13" ht="15">
      <c r="A8273" s="42" t="s">
        <v>11908</v>
      </c>
      <c r="B8273" s="82" t="s">
        <v>2708</v>
      </c>
      <c r="C8273" s="82" t="s">
        <v>2599</v>
      </c>
      <c r="D8273" s="82" t="s">
        <v>2706</v>
      </c>
      <c r="E8273" s="82" t="s">
        <v>1261</v>
      </c>
      <c r="F8273" s="82" t="s">
        <v>79</v>
      </c>
      <c r="G8273" s="79">
        <v>61342.34</v>
      </c>
      <c r="H8273" s="79">
        <v>61499.97</v>
      </c>
      <c r="I8273" s="79">
        <v>0</v>
      </c>
      <c r="J8273" s="79">
        <v>157.63000000000466</v>
      </c>
      <c r="K8273" s="43"/>
      <c r="L8273" s="52" t="s">
        <v>3372</v>
      </c>
      <c r="M8273" s="16">
        <f>Таблица4[[#This Row],[Поступления]]/Таблица4[[#This Row],[Начисления]]</f>
        <v>1.0025696769963455</v>
      </c>
    </row>
    <row r="8274" spans="1:13" ht="15">
      <c r="A8274" s="42" t="s">
        <v>11909</v>
      </c>
      <c r="B8274" s="82" t="s">
        <v>2708</v>
      </c>
      <c r="C8274" s="82" t="s">
        <v>2599</v>
      </c>
      <c r="D8274" s="82" t="s">
        <v>2706</v>
      </c>
      <c r="E8274" s="82" t="s">
        <v>1261</v>
      </c>
      <c r="F8274" s="82" t="s">
        <v>44</v>
      </c>
      <c r="G8274" s="79">
        <v>60793.43</v>
      </c>
      <c r="H8274" s="79">
        <v>37689.47</v>
      </c>
      <c r="I8274" s="79">
        <v>23103.96</v>
      </c>
      <c r="J8274" s="79">
        <v>0</v>
      </c>
      <c r="K8274" s="43"/>
      <c r="L8274" s="52" t="s">
        <v>3372</v>
      </c>
      <c r="M8274" s="16">
        <f>Таблица4[[#This Row],[Поступления]]/Таблица4[[#This Row],[Начисления]]</f>
        <v>0.61995959102817522</v>
      </c>
    </row>
    <row r="8275" spans="1:13" ht="15">
      <c r="A8275" s="42" t="s">
        <v>11910</v>
      </c>
      <c r="B8275" s="82" t="s">
        <v>2708</v>
      </c>
      <c r="C8275" s="82" t="s">
        <v>2599</v>
      </c>
      <c r="D8275" s="82" t="s">
        <v>2706</v>
      </c>
      <c r="E8275" s="82" t="s">
        <v>1261</v>
      </c>
      <c r="F8275" s="82" t="s">
        <v>80</v>
      </c>
      <c r="G8275" s="79">
        <v>56292.69</v>
      </c>
      <c r="H8275" s="79">
        <v>56757.09</v>
      </c>
      <c r="I8275" s="79">
        <v>0</v>
      </c>
      <c r="J8275" s="79">
        <v>464.39999999999418</v>
      </c>
      <c r="K8275" s="43"/>
      <c r="L8275" s="52" t="s">
        <v>3372</v>
      </c>
      <c r="M8275" s="16">
        <f>Таблица4[[#This Row],[Поступления]]/Таблица4[[#This Row],[Начисления]]</f>
        <v>1.0082497389980829</v>
      </c>
    </row>
    <row r="8276" spans="1:13" ht="15">
      <c r="A8276" s="42" t="s">
        <v>11911</v>
      </c>
      <c r="B8276" s="82" t="s">
        <v>2708</v>
      </c>
      <c r="C8276" s="82" t="s">
        <v>2599</v>
      </c>
      <c r="D8276" s="82" t="s">
        <v>2706</v>
      </c>
      <c r="E8276" s="82" t="s">
        <v>1261</v>
      </c>
      <c r="F8276" s="82" t="s">
        <v>47</v>
      </c>
      <c r="G8276" s="79">
        <v>57390.44</v>
      </c>
      <c r="H8276" s="79">
        <v>57738.31</v>
      </c>
      <c r="I8276" s="79">
        <v>0</v>
      </c>
      <c r="J8276" s="79">
        <v>347.86999999999534</v>
      </c>
      <c r="K8276" s="43"/>
      <c r="L8276" s="52" t="s">
        <v>3372</v>
      </c>
      <c r="M8276" s="16">
        <f>Таблица4[[#This Row],[Поступления]]/Таблица4[[#This Row],[Начисления]]</f>
        <v>1.0060614625014199</v>
      </c>
    </row>
    <row r="8277" spans="1:13" ht="15">
      <c r="A8277" s="42" t="s">
        <v>11912</v>
      </c>
      <c r="B8277" s="82" t="s">
        <v>2708</v>
      </c>
      <c r="C8277" s="82" t="s">
        <v>2599</v>
      </c>
      <c r="D8277" s="82" t="s">
        <v>2706</v>
      </c>
      <c r="E8277" s="82" t="s">
        <v>1261</v>
      </c>
      <c r="F8277" s="82" t="s">
        <v>138</v>
      </c>
      <c r="G8277" s="79">
        <v>56534.16</v>
      </c>
      <c r="H8277" s="79">
        <v>12448.52</v>
      </c>
      <c r="I8277" s="79">
        <v>44085.64</v>
      </c>
      <c r="J8277" s="79">
        <v>0</v>
      </c>
      <c r="K8277" s="43"/>
      <c r="L8277" s="52" t="s">
        <v>3372</v>
      </c>
      <c r="M8277" s="16">
        <f>Таблица4[[#This Row],[Поступления]]/Таблица4[[#This Row],[Начисления]]</f>
        <v>0.22019465753095119</v>
      </c>
    </row>
    <row r="8278" spans="1:13" ht="15">
      <c r="A8278" s="42" t="s">
        <v>11913</v>
      </c>
      <c r="B8278" s="82" t="s">
        <v>2708</v>
      </c>
      <c r="C8278" s="82" t="s">
        <v>2599</v>
      </c>
      <c r="D8278" s="82" t="s">
        <v>2706</v>
      </c>
      <c r="E8278" s="82" t="s">
        <v>1261</v>
      </c>
      <c r="F8278" s="82" t="s">
        <v>48</v>
      </c>
      <c r="G8278" s="79">
        <v>58839.47</v>
      </c>
      <c r="H8278" s="79">
        <v>46342.62</v>
      </c>
      <c r="I8278" s="79">
        <v>12496.849999999999</v>
      </c>
      <c r="J8278" s="79">
        <v>0</v>
      </c>
      <c r="K8278" s="43"/>
      <c r="L8278" s="52" t="s">
        <v>3372</v>
      </c>
      <c r="M8278" s="16">
        <f>Таблица4[[#This Row],[Поступления]]/Таблица4[[#This Row],[Начисления]]</f>
        <v>0.78761110526658384</v>
      </c>
    </row>
    <row r="8279" spans="1:13" ht="15">
      <c r="A8279" s="42" t="s">
        <v>11914</v>
      </c>
      <c r="B8279" s="82" t="s">
        <v>2708</v>
      </c>
      <c r="C8279" s="82" t="s">
        <v>2599</v>
      </c>
      <c r="D8279" s="82" t="s">
        <v>2706</v>
      </c>
      <c r="E8279" s="82" t="s">
        <v>1261</v>
      </c>
      <c r="F8279" s="82" t="s">
        <v>177</v>
      </c>
      <c r="G8279" s="79">
        <v>53372.71</v>
      </c>
      <c r="H8279" s="79">
        <v>35274.49</v>
      </c>
      <c r="I8279" s="79">
        <v>18098.22</v>
      </c>
      <c r="J8279" s="79">
        <v>753.8</v>
      </c>
      <c r="K8279" s="43"/>
      <c r="L8279" s="52" t="s">
        <v>3372</v>
      </c>
      <c r="M8279" s="16">
        <f>Таблица4[[#This Row],[Поступления]]/Таблица4[[#This Row],[Начисления]]</f>
        <v>0.66090873032304331</v>
      </c>
    </row>
    <row r="8280" spans="1:13" ht="15">
      <c r="A8280" s="42" t="s">
        <v>11915</v>
      </c>
      <c r="B8280" s="82" t="s">
        <v>2708</v>
      </c>
      <c r="C8280" s="82" t="s">
        <v>2599</v>
      </c>
      <c r="D8280" s="82" t="s">
        <v>2706</v>
      </c>
      <c r="E8280" s="82" t="s">
        <v>1261</v>
      </c>
      <c r="F8280" s="82" t="s">
        <v>49</v>
      </c>
      <c r="G8280" s="79">
        <v>54141.17</v>
      </c>
      <c r="H8280" s="79">
        <v>35225.660000000003</v>
      </c>
      <c r="I8280" s="79">
        <v>18915.509999999995</v>
      </c>
      <c r="J8280" s="79">
        <v>0</v>
      </c>
      <c r="K8280" s="43"/>
      <c r="L8280" s="52" t="s">
        <v>3372</v>
      </c>
      <c r="M8280" s="16">
        <f>Таблица4[[#This Row],[Поступления]]/Таблица4[[#This Row],[Начисления]]</f>
        <v>0.65062613164806016</v>
      </c>
    </row>
    <row r="8281" spans="1:13" ht="15">
      <c r="A8281" s="42" t="s">
        <v>11916</v>
      </c>
      <c r="B8281" s="82" t="s">
        <v>2708</v>
      </c>
      <c r="C8281" s="82" t="s">
        <v>2599</v>
      </c>
      <c r="D8281" s="82" t="s">
        <v>2706</v>
      </c>
      <c r="E8281" s="82" t="s">
        <v>1261</v>
      </c>
      <c r="F8281" s="82" t="s">
        <v>120</v>
      </c>
      <c r="G8281" s="79">
        <v>35435.370000000003</v>
      </c>
      <c r="H8281" s="79">
        <v>45026.38</v>
      </c>
      <c r="I8281" s="79">
        <v>0</v>
      </c>
      <c r="J8281" s="79">
        <v>9591.0099999999948</v>
      </c>
      <c r="K8281" s="43"/>
      <c r="L8281" s="52" t="s">
        <v>3372</v>
      </c>
      <c r="M8281" s="16">
        <f>Таблица4[[#This Row],[Поступления]]/Таблица4[[#This Row],[Начисления]]</f>
        <v>1.2706620531971302</v>
      </c>
    </row>
    <row r="8282" spans="1:13" ht="15">
      <c r="A8282" s="42" t="s">
        <v>11917</v>
      </c>
      <c r="B8282" s="82" t="s">
        <v>3479</v>
      </c>
      <c r="C8282" s="82" t="s">
        <v>2578</v>
      </c>
      <c r="D8282" s="82" t="s">
        <v>3480</v>
      </c>
      <c r="E8282" s="82" t="s">
        <v>2409</v>
      </c>
      <c r="F8282" s="82" t="s">
        <v>73</v>
      </c>
      <c r="G8282" s="79">
        <v>167846.22</v>
      </c>
      <c r="H8282" s="79">
        <v>119533.75</v>
      </c>
      <c r="I8282" s="79">
        <v>48312.47</v>
      </c>
      <c r="J8282" s="79">
        <v>0.51</v>
      </c>
      <c r="K8282" s="43"/>
      <c r="L8282" s="52" t="s">
        <v>3372</v>
      </c>
      <c r="M8282" s="16">
        <f>Таблица4[[#This Row],[Поступления]]/Таблица4[[#This Row],[Начисления]]</f>
        <v>0.71216229951440069</v>
      </c>
    </row>
    <row r="8283" spans="1:13" ht="15">
      <c r="A8283" s="42" t="s">
        <v>11918</v>
      </c>
      <c r="B8283" s="82" t="s">
        <v>3481</v>
      </c>
      <c r="C8283" s="82" t="s">
        <v>2578</v>
      </c>
      <c r="D8283" s="82" t="s">
        <v>3480</v>
      </c>
      <c r="E8283" s="82" t="s">
        <v>2063</v>
      </c>
      <c r="F8283" s="82" t="s">
        <v>98</v>
      </c>
      <c r="G8283" s="79">
        <v>67423.839999999997</v>
      </c>
      <c r="H8283" s="79">
        <v>45622.63</v>
      </c>
      <c r="I8283" s="79">
        <v>21801.21</v>
      </c>
      <c r="J8283" s="79">
        <v>0</v>
      </c>
      <c r="K8283" s="43"/>
      <c r="L8283" s="52" t="s">
        <v>3373</v>
      </c>
      <c r="M8283" s="16">
        <f>Таблица4[[#This Row],[Поступления]]/Таблица4[[#This Row],[Начисления]]</f>
        <v>0.67665428133431738</v>
      </c>
    </row>
    <row r="8284" spans="1:13" ht="15">
      <c r="A8284" s="56" t="s">
        <v>11919</v>
      </c>
      <c r="B8284" s="84" t="s">
        <v>2710</v>
      </c>
      <c r="C8284" s="84" t="s">
        <v>2643</v>
      </c>
      <c r="D8284" s="84" t="s">
        <v>2709</v>
      </c>
      <c r="E8284" s="84" t="s">
        <v>1428</v>
      </c>
      <c r="F8284" s="84" t="s">
        <v>32</v>
      </c>
      <c r="G8284" s="77">
        <v>115790.81</v>
      </c>
      <c r="H8284" s="77">
        <v>49568.15</v>
      </c>
      <c r="I8284" s="77">
        <v>66222.66</v>
      </c>
      <c r="J8284" s="77">
        <v>655.51</v>
      </c>
      <c r="K8284" s="58"/>
      <c r="L8284" s="59" t="s">
        <v>3372</v>
      </c>
      <c r="M8284" s="20">
        <f>Таблица4[[#This Row],[Поступления]]/Таблица4[[#This Row],[Начисления]]</f>
        <v>0.42808362770758751</v>
      </c>
    </row>
    <row r="8285" spans="1:13" ht="15">
      <c r="A8285" s="56" t="s">
        <v>11920</v>
      </c>
      <c r="B8285" s="84" t="s">
        <v>2710</v>
      </c>
      <c r="C8285" s="84" t="s">
        <v>2643</v>
      </c>
      <c r="D8285" s="84" t="s">
        <v>2709</v>
      </c>
      <c r="E8285" s="84" t="s">
        <v>1428</v>
      </c>
      <c r="F8285" s="84" t="s">
        <v>33</v>
      </c>
      <c r="G8285" s="77">
        <v>88456.8</v>
      </c>
      <c r="H8285" s="77">
        <v>70651.37</v>
      </c>
      <c r="I8285" s="77">
        <v>17805.430000000008</v>
      </c>
      <c r="J8285" s="77">
        <v>0.15</v>
      </c>
      <c r="K8285" s="58"/>
      <c r="L8285" s="59" t="s">
        <v>3372</v>
      </c>
      <c r="M8285" s="20">
        <f>Таблица4[[#This Row],[Поступления]]/Таблица4[[#This Row],[Начисления]]</f>
        <v>0.79871044396812896</v>
      </c>
    </row>
    <row r="8286" spans="1:13" ht="15">
      <c r="A8286" s="42" t="s">
        <v>11921</v>
      </c>
      <c r="B8286" s="82" t="s">
        <v>2710</v>
      </c>
      <c r="C8286" s="82" t="s">
        <v>2643</v>
      </c>
      <c r="D8286" s="82" t="s">
        <v>2709</v>
      </c>
      <c r="E8286" s="82" t="s">
        <v>1428</v>
      </c>
      <c r="F8286" s="82" t="s">
        <v>70</v>
      </c>
      <c r="G8286" s="79">
        <v>148064.87</v>
      </c>
      <c r="H8286" s="79">
        <v>111940.84</v>
      </c>
      <c r="I8286" s="79">
        <v>36124.03</v>
      </c>
      <c r="J8286" s="79">
        <v>1.82</v>
      </c>
      <c r="K8286" s="43"/>
      <c r="L8286" s="52" t="s">
        <v>3372</v>
      </c>
      <c r="M8286" s="16">
        <f>Таблица4[[#This Row],[Поступления]]/Таблица4[[#This Row],[Начисления]]</f>
        <v>0.75602565281015</v>
      </c>
    </row>
    <row r="8287" spans="1:13" ht="15">
      <c r="A8287" s="42" t="s">
        <v>11922</v>
      </c>
      <c r="B8287" s="82" t="s">
        <v>2710</v>
      </c>
      <c r="C8287" s="82" t="s">
        <v>2643</v>
      </c>
      <c r="D8287" s="82" t="s">
        <v>2709</v>
      </c>
      <c r="E8287" s="82" t="s">
        <v>1428</v>
      </c>
      <c r="F8287" s="82" t="s">
        <v>29</v>
      </c>
      <c r="G8287" s="79">
        <v>85646.56</v>
      </c>
      <c r="H8287" s="79">
        <v>86916.78</v>
      </c>
      <c r="I8287" s="79">
        <v>0</v>
      </c>
      <c r="J8287" s="79">
        <v>1270.2200000000012</v>
      </c>
      <c r="K8287" s="43"/>
      <c r="L8287" s="52" t="s">
        <v>3372</v>
      </c>
      <c r="M8287" s="16">
        <f>Таблица4[[#This Row],[Поступления]]/Таблица4[[#This Row],[Начисления]]</f>
        <v>1.0148309517626861</v>
      </c>
    </row>
    <row r="8288" spans="1:13" ht="15">
      <c r="A8288" s="56" t="s">
        <v>11923</v>
      </c>
      <c r="B8288" s="84" t="s">
        <v>2710</v>
      </c>
      <c r="C8288" s="84" t="s">
        <v>2643</v>
      </c>
      <c r="D8288" s="84" t="s">
        <v>2709</v>
      </c>
      <c r="E8288" s="84" t="s">
        <v>1428</v>
      </c>
      <c r="F8288" s="84" t="s">
        <v>25</v>
      </c>
      <c r="G8288" s="77">
        <v>149930.94</v>
      </c>
      <c r="H8288" s="77">
        <v>83499.100000000006</v>
      </c>
      <c r="I8288" s="77">
        <v>66431.839999999997</v>
      </c>
      <c r="J8288" s="77">
        <v>5.44</v>
      </c>
      <c r="K8288" s="58"/>
      <c r="L8288" s="59" t="s">
        <v>3372</v>
      </c>
      <c r="M8288" s="20">
        <f>Таблица4[[#This Row],[Поступления]]/Таблица4[[#This Row],[Начисления]]</f>
        <v>0.55691707128628687</v>
      </c>
    </row>
    <row r="8289" spans="1:13" ht="15">
      <c r="A8289" s="56" t="s">
        <v>11924</v>
      </c>
      <c r="B8289" s="84" t="s">
        <v>2710</v>
      </c>
      <c r="C8289" s="84" t="s">
        <v>2643</v>
      </c>
      <c r="D8289" s="84" t="s">
        <v>2709</v>
      </c>
      <c r="E8289" s="84" t="s">
        <v>1428</v>
      </c>
      <c r="F8289" s="84" t="s">
        <v>30</v>
      </c>
      <c r="G8289" s="77">
        <v>83560.87</v>
      </c>
      <c r="H8289" s="77">
        <v>29290.18</v>
      </c>
      <c r="I8289" s="77">
        <v>54270.689999999995</v>
      </c>
      <c r="J8289" s="77">
        <v>2.04</v>
      </c>
      <c r="K8289" s="58"/>
      <c r="L8289" s="59" t="s">
        <v>3372</v>
      </c>
      <c r="M8289" s="20">
        <f>Таблица4[[#This Row],[Поступления]]/Таблица4[[#This Row],[Начисления]]</f>
        <v>0.35052507232153041</v>
      </c>
    </row>
    <row r="8290" spans="1:13" ht="15">
      <c r="A8290" s="56" t="s">
        <v>11925</v>
      </c>
      <c r="B8290" s="84" t="s">
        <v>2710</v>
      </c>
      <c r="C8290" s="84" t="s">
        <v>2643</v>
      </c>
      <c r="D8290" s="84" t="s">
        <v>2709</v>
      </c>
      <c r="E8290" s="84" t="s">
        <v>1428</v>
      </c>
      <c r="F8290" s="84" t="s">
        <v>31</v>
      </c>
      <c r="G8290" s="77">
        <v>77479.37</v>
      </c>
      <c r="H8290" s="77">
        <v>67796.25</v>
      </c>
      <c r="I8290" s="79">
        <v>9683.1199999999953</v>
      </c>
      <c r="J8290" s="79">
        <v>4.74</v>
      </c>
      <c r="K8290" s="58"/>
      <c r="L8290" s="59" t="s">
        <v>3372</v>
      </c>
      <c r="M8290" s="20">
        <f>Таблица4[[#This Row],[Поступления]]/Таблица4[[#This Row],[Начисления]]</f>
        <v>0.87502324812398458</v>
      </c>
    </row>
    <row r="8291" spans="1:13" ht="15">
      <c r="A8291" s="56" t="s">
        <v>11926</v>
      </c>
      <c r="B8291" s="84" t="s">
        <v>3482</v>
      </c>
      <c r="C8291" s="84" t="s">
        <v>2643</v>
      </c>
      <c r="D8291" s="84" t="s">
        <v>2709</v>
      </c>
      <c r="E8291" s="84" t="s">
        <v>1038</v>
      </c>
      <c r="F8291" s="84" t="s">
        <v>76</v>
      </c>
      <c r="G8291" s="77">
        <v>159722.87</v>
      </c>
      <c r="H8291" s="77">
        <v>87501.46</v>
      </c>
      <c r="I8291" s="77">
        <v>72221.409999999989</v>
      </c>
      <c r="J8291" s="77">
        <v>1.01</v>
      </c>
      <c r="K8291" s="58"/>
      <c r="L8291" s="59" t="s">
        <v>3372</v>
      </c>
      <c r="M8291" s="20">
        <f>Таблица4[[#This Row],[Поступления]]/Таблица4[[#This Row],[Начисления]]</f>
        <v>0.5478330060059653</v>
      </c>
    </row>
    <row r="8292" spans="1:13" ht="15">
      <c r="A8292" s="42" t="s">
        <v>11927</v>
      </c>
      <c r="B8292" s="82" t="s">
        <v>3482</v>
      </c>
      <c r="C8292" s="82" t="s">
        <v>2643</v>
      </c>
      <c r="D8292" s="82" t="s">
        <v>2709</v>
      </c>
      <c r="E8292" s="82" t="s">
        <v>1038</v>
      </c>
      <c r="F8292" s="82" t="s">
        <v>77</v>
      </c>
      <c r="G8292" s="79">
        <v>160054.32</v>
      </c>
      <c r="H8292" s="79">
        <v>92756.44</v>
      </c>
      <c r="I8292" s="79">
        <v>67297.88</v>
      </c>
      <c r="J8292" s="79">
        <v>3.24</v>
      </c>
      <c r="K8292" s="43"/>
      <c r="L8292" s="52" t="s">
        <v>3372</v>
      </c>
      <c r="M8292" s="16">
        <f>Таблица4[[#This Row],[Поступления]]/Таблица4[[#This Row],[Начисления]]</f>
        <v>0.57953099922576279</v>
      </c>
    </row>
    <row r="8293" spans="1:13" ht="15">
      <c r="A8293" s="42" t="s">
        <v>11928</v>
      </c>
      <c r="B8293" s="82" t="s">
        <v>3482</v>
      </c>
      <c r="C8293" s="82" t="s">
        <v>2643</v>
      </c>
      <c r="D8293" s="82" t="s">
        <v>2709</v>
      </c>
      <c r="E8293" s="82" t="s">
        <v>1038</v>
      </c>
      <c r="F8293" s="82" t="s">
        <v>17</v>
      </c>
      <c r="G8293" s="79">
        <v>160315.76</v>
      </c>
      <c r="H8293" s="79">
        <v>65937.600000000006</v>
      </c>
      <c r="I8293" s="79">
        <v>94378.16</v>
      </c>
      <c r="J8293" s="79">
        <v>1.1000000000000001</v>
      </c>
      <c r="K8293" s="43"/>
      <c r="L8293" s="52" t="s">
        <v>3372</v>
      </c>
      <c r="M8293" s="16">
        <f>Таблица4[[#This Row],[Поступления]]/Таблица4[[#This Row],[Начисления]]</f>
        <v>0.41129830279942536</v>
      </c>
    </row>
    <row r="8294" spans="1:13" ht="15">
      <c r="A8294" s="42" t="s">
        <v>11929</v>
      </c>
      <c r="B8294" s="82" t="s">
        <v>2712</v>
      </c>
      <c r="C8294" s="82" t="s">
        <v>2643</v>
      </c>
      <c r="D8294" s="82" t="s">
        <v>2709</v>
      </c>
      <c r="E8294" s="82" t="s">
        <v>2711</v>
      </c>
      <c r="F8294" s="82" t="s">
        <v>22</v>
      </c>
      <c r="G8294" s="79">
        <v>116408.61</v>
      </c>
      <c r="H8294" s="79">
        <v>114375.23</v>
      </c>
      <c r="I8294" s="79">
        <v>2033.3800000000047</v>
      </c>
      <c r="J8294" s="79">
        <v>1.29</v>
      </c>
      <c r="K8294" s="43"/>
      <c r="L8294" s="52" t="s">
        <v>3372</v>
      </c>
      <c r="M8294" s="16">
        <f>Таблица4[[#This Row],[Поступления]]/Таблица4[[#This Row],[Начисления]]</f>
        <v>0.98253239171913487</v>
      </c>
    </row>
    <row r="8295" spans="1:13" ht="15">
      <c r="A8295" s="42" t="s">
        <v>11930</v>
      </c>
      <c r="B8295" s="82" t="s">
        <v>2712</v>
      </c>
      <c r="C8295" s="82" t="s">
        <v>2643</v>
      </c>
      <c r="D8295" s="82" t="s">
        <v>2709</v>
      </c>
      <c r="E8295" s="82" t="s">
        <v>2711</v>
      </c>
      <c r="F8295" s="82" t="s">
        <v>24</v>
      </c>
      <c r="G8295" s="79">
        <v>115156.61</v>
      </c>
      <c r="H8295" s="79">
        <v>90807.84</v>
      </c>
      <c r="I8295" s="79">
        <v>24348.770000000004</v>
      </c>
      <c r="J8295" s="79">
        <v>0.54</v>
      </c>
      <c r="K8295" s="43"/>
      <c r="L8295" s="52" t="s">
        <v>3372</v>
      </c>
      <c r="M8295" s="16">
        <f>Таблица4[[#This Row],[Поступления]]/Таблица4[[#This Row],[Начисления]]</f>
        <v>0.78855951039197836</v>
      </c>
    </row>
    <row r="8296" spans="1:13" ht="15">
      <c r="A8296" s="42" t="s">
        <v>11931</v>
      </c>
      <c r="B8296" s="82" t="s">
        <v>2712</v>
      </c>
      <c r="C8296" s="82" t="s">
        <v>2643</v>
      </c>
      <c r="D8296" s="82" t="s">
        <v>2709</v>
      </c>
      <c r="E8296" s="82" t="s">
        <v>2711</v>
      </c>
      <c r="F8296" s="82" t="s">
        <v>105</v>
      </c>
      <c r="G8296" s="79">
        <v>116098.25</v>
      </c>
      <c r="H8296" s="79">
        <v>73549.919999999998</v>
      </c>
      <c r="I8296" s="79">
        <v>42548.33</v>
      </c>
      <c r="J8296" s="79">
        <v>0.2</v>
      </c>
      <c r="K8296" s="43"/>
      <c r="L8296" s="52" t="s">
        <v>3372</v>
      </c>
      <c r="M8296" s="16">
        <f>Таблица4[[#This Row],[Поступления]]/Таблица4[[#This Row],[Начисления]]</f>
        <v>0.63351445865893752</v>
      </c>
    </row>
    <row r="8297" spans="1:13" ht="15">
      <c r="A8297" s="42" t="s">
        <v>11932</v>
      </c>
      <c r="B8297" s="82" t="s">
        <v>2712</v>
      </c>
      <c r="C8297" s="82" t="s">
        <v>2643</v>
      </c>
      <c r="D8297" s="82" t="s">
        <v>2709</v>
      </c>
      <c r="E8297" s="82" t="s">
        <v>2711</v>
      </c>
      <c r="F8297" s="82" t="s">
        <v>37</v>
      </c>
      <c r="G8297" s="79">
        <v>158098.20000000001</v>
      </c>
      <c r="H8297" s="79">
        <v>120935.36</v>
      </c>
      <c r="I8297" s="79">
        <v>37162.840000000011</v>
      </c>
      <c r="J8297" s="79">
        <v>3.54</v>
      </c>
      <c r="K8297" s="43"/>
      <c r="L8297" s="52" t="s">
        <v>3372</v>
      </c>
      <c r="M8297" s="16">
        <f>Таблица4[[#This Row],[Поступления]]/Таблица4[[#This Row],[Начисления]]</f>
        <v>0.76493824724127146</v>
      </c>
    </row>
    <row r="8298" spans="1:13" ht="15">
      <c r="A8298" s="56" t="s">
        <v>11933</v>
      </c>
      <c r="B8298" s="84" t="s">
        <v>2712</v>
      </c>
      <c r="C8298" s="84" t="s">
        <v>2643</v>
      </c>
      <c r="D8298" s="84" t="s">
        <v>2709</v>
      </c>
      <c r="E8298" s="84" t="s">
        <v>2711</v>
      </c>
      <c r="F8298" s="84" t="s">
        <v>70</v>
      </c>
      <c r="G8298" s="77">
        <v>157351.66</v>
      </c>
      <c r="H8298" s="77">
        <v>109047.27</v>
      </c>
      <c r="I8298" s="77">
        <v>48304.39</v>
      </c>
      <c r="J8298" s="77">
        <v>5.8</v>
      </c>
      <c r="K8298" s="58"/>
      <c r="L8298" s="59" t="s">
        <v>3372</v>
      </c>
      <c r="M8298" s="20">
        <f>Таблица4[[#This Row],[Поступления]]/Таблица4[[#This Row],[Начисления]]</f>
        <v>0.69301633042829036</v>
      </c>
    </row>
    <row r="8299" spans="1:13" ht="15">
      <c r="A8299" s="56" t="s">
        <v>11934</v>
      </c>
      <c r="B8299" s="84" t="s">
        <v>2712</v>
      </c>
      <c r="C8299" s="84" t="s">
        <v>2643</v>
      </c>
      <c r="D8299" s="84" t="s">
        <v>2709</v>
      </c>
      <c r="E8299" s="84" t="s">
        <v>2711</v>
      </c>
      <c r="F8299" s="84" t="s">
        <v>25</v>
      </c>
      <c r="G8299" s="77">
        <v>157593.26999999999</v>
      </c>
      <c r="H8299" s="77">
        <v>87952.97</v>
      </c>
      <c r="I8299" s="77">
        <v>69640.299999999988</v>
      </c>
      <c r="J8299" s="77">
        <v>346.09</v>
      </c>
      <c r="K8299" s="58"/>
      <c r="L8299" s="59" t="s">
        <v>3372</v>
      </c>
      <c r="M8299" s="20">
        <f>Таблица4[[#This Row],[Поступления]]/Таблица4[[#This Row],[Начисления]]</f>
        <v>0.55810105342696426</v>
      </c>
    </row>
    <row r="8300" spans="1:13" ht="15">
      <c r="A8300" s="42" t="s">
        <v>11935</v>
      </c>
      <c r="B8300" s="82" t="s">
        <v>2712</v>
      </c>
      <c r="C8300" s="82" t="s">
        <v>2643</v>
      </c>
      <c r="D8300" s="82" t="s">
        <v>2709</v>
      </c>
      <c r="E8300" s="82" t="s">
        <v>2711</v>
      </c>
      <c r="F8300" s="82" t="s">
        <v>71</v>
      </c>
      <c r="G8300" s="79">
        <v>857588.11</v>
      </c>
      <c r="H8300" s="79">
        <v>553137.74</v>
      </c>
      <c r="I8300" s="79">
        <v>304450.37</v>
      </c>
      <c r="J8300" s="79">
        <v>693.51</v>
      </c>
      <c r="K8300" s="43"/>
      <c r="L8300" s="52" t="s">
        <v>3372</v>
      </c>
      <c r="M8300" s="16">
        <f>Таблица4[[#This Row],[Поступления]]/Таблица4[[#This Row],[Начисления]]</f>
        <v>0.64499231455062966</v>
      </c>
    </row>
    <row r="8301" spans="1:13" ht="15">
      <c r="A8301" s="56" t="s">
        <v>11936</v>
      </c>
      <c r="B8301" s="84" t="s">
        <v>2622</v>
      </c>
      <c r="C8301" s="84" t="s">
        <v>2599</v>
      </c>
      <c r="D8301" s="84" t="s">
        <v>2620</v>
      </c>
      <c r="E8301" s="84" t="s">
        <v>2621</v>
      </c>
      <c r="F8301" s="84" t="s">
        <v>21</v>
      </c>
      <c r="G8301" s="77">
        <v>297485.81</v>
      </c>
      <c r="H8301" s="77">
        <v>124259.22</v>
      </c>
      <c r="I8301" s="77">
        <v>173226.59</v>
      </c>
      <c r="J8301" s="77">
        <v>0</v>
      </c>
      <c r="K8301" s="58"/>
      <c r="L8301" s="59" t="s">
        <v>3373</v>
      </c>
      <c r="M8301" s="20">
        <f>Таблица4[[#This Row],[Поступления]]/Таблица4[[#This Row],[Начисления]]</f>
        <v>0.41769797356048682</v>
      </c>
    </row>
    <row r="8302" spans="1:13" ht="15">
      <c r="A8302" s="56" t="s">
        <v>11937</v>
      </c>
      <c r="B8302" s="84" t="s">
        <v>2622</v>
      </c>
      <c r="C8302" s="84" t="s">
        <v>2599</v>
      </c>
      <c r="D8302" s="84" t="s">
        <v>2620</v>
      </c>
      <c r="E8302" s="84" t="s">
        <v>2621</v>
      </c>
      <c r="F8302" s="84" t="s">
        <v>22</v>
      </c>
      <c r="G8302" s="79">
        <v>320529.65999999997</v>
      </c>
      <c r="H8302" s="79">
        <v>131494.31</v>
      </c>
      <c r="I8302" s="79">
        <v>189035.34999999998</v>
      </c>
      <c r="J8302" s="79">
        <v>0</v>
      </c>
      <c r="K8302" s="58"/>
      <c r="L8302" s="59" t="s">
        <v>3373</v>
      </c>
      <c r="M8302" s="16">
        <f>Таблица4[[#This Row],[Поступления]]/Таблица4[[#This Row],[Начисления]]</f>
        <v>0.41024069348215703</v>
      </c>
    </row>
    <row r="8303" spans="1:13" ht="15">
      <c r="A8303" s="56" t="s">
        <v>11938</v>
      </c>
      <c r="B8303" s="84" t="s">
        <v>2622</v>
      </c>
      <c r="C8303" s="84" t="s">
        <v>2599</v>
      </c>
      <c r="D8303" s="84" t="s">
        <v>2620</v>
      </c>
      <c r="E8303" s="84" t="s">
        <v>2621</v>
      </c>
      <c r="F8303" s="84" t="s">
        <v>23</v>
      </c>
      <c r="G8303" s="77">
        <v>317842.92</v>
      </c>
      <c r="H8303" s="77">
        <v>98872.320000000007</v>
      </c>
      <c r="I8303" s="77">
        <v>218970.59999999998</v>
      </c>
      <c r="J8303" s="77">
        <v>0</v>
      </c>
      <c r="K8303" s="58"/>
      <c r="L8303" s="59" t="s">
        <v>3373</v>
      </c>
      <c r="M8303" s="20">
        <f>Таблица4[[#This Row],[Поступления]]/Таблица4[[#This Row],[Начисления]]</f>
        <v>0.31107290355877681</v>
      </c>
    </row>
    <row r="8304" spans="1:13" ht="15">
      <c r="A8304" s="56" t="s">
        <v>11939</v>
      </c>
      <c r="B8304" s="84" t="s">
        <v>2622</v>
      </c>
      <c r="C8304" s="84" t="s">
        <v>2599</v>
      </c>
      <c r="D8304" s="84" t="s">
        <v>2620</v>
      </c>
      <c r="E8304" s="84" t="s">
        <v>2621</v>
      </c>
      <c r="F8304" s="84" t="s">
        <v>24</v>
      </c>
      <c r="G8304" s="79">
        <v>330282.23999999999</v>
      </c>
      <c r="H8304" s="79">
        <v>232857.9</v>
      </c>
      <c r="I8304" s="79">
        <v>97424.34</v>
      </c>
      <c r="J8304" s="79">
        <v>0</v>
      </c>
      <c r="K8304" s="58"/>
      <c r="L8304" s="59" t="s">
        <v>3372</v>
      </c>
      <c r="M8304" s="16">
        <f>Таблица4[[#This Row],[Поступления]]/Таблица4[[#This Row],[Начисления]]</f>
        <v>0.70502700962667564</v>
      </c>
    </row>
    <row r="8305" spans="1:13" ht="15">
      <c r="A8305" s="56" t="s">
        <v>11940</v>
      </c>
      <c r="B8305" s="84" t="s">
        <v>2622</v>
      </c>
      <c r="C8305" s="84" t="s">
        <v>2599</v>
      </c>
      <c r="D8305" s="84" t="s">
        <v>2620</v>
      </c>
      <c r="E8305" s="84" t="s">
        <v>2621</v>
      </c>
      <c r="F8305" s="84" t="s">
        <v>28</v>
      </c>
      <c r="G8305" s="77">
        <v>320215.45</v>
      </c>
      <c r="H8305" s="77">
        <v>142954.68</v>
      </c>
      <c r="I8305" s="77">
        <v>177260.77000000002</v>
      </c>
      <c r="J8305" s="77">
        <v>0</v>
      </c>
      <c r="K8305" s="58"/>
      <c r="L8305" s="59" t="s">
        <v>3372</v>
      </c>
      <c r="M8305" s="20">
        <f>Таблица4[[#This Row],[Поступления]]/Таблица4[[#This Row],[Начисления]]</f>
        <v>0.44643280016626302</v>
      </c>
    </row>
    <row r="8306" spans="1:13" ht="15">
      <c r="A8306" s="56" t="s">
        <v>11941</v>
      </c>
      <c r="B8306" s="84" t="s">
        <v>2622</v>
      </c>
      <c r="C8306" s="84" t="s">
        <v>2599</v>
      </c>
      <c r="D8306" s="84" t="s">
        <v>2620</v>
      </c>
      <c r="E8306" s="84" t="s">
        <v>2621</v>
      </c>
      <c r="F8306" s="84" t="s">
        <v>105</v>
      </c>
      <c r="G8306" s="77">
        <v>341211.58</v>
      </c>
      <c r="H8306" s="77">
        <v>199744.68</v>
      </c>
      <c r="I8306" s="77">
        <v>141466.90000000002</v>
      </c>
      <c r="J8306" s="77">
        <v>0</v>
      </c>
      <c r="K8306" s="58"/>
      <c r="L8306" s="59" t="s">
        <v>3372</v>
      </c>
      <c r="M8306" s="20">
        <f>Таблица4[[#This Row],[Поступления]]/Таблица4[[#This Row],[Начисления]]</f>
        <v>0.58539830330494635</v>
      </c>
    </row>
    <row r="8307" spans="1:13" ht="15">
      <c r="A8307" s="56" t="s">
        <v>11942</v>
      </c>
      <c r="B8307" s="84" t="s">
        <v>2622</v>
      </c>
      <c r="C8307" s="84" t="s">
        <v>2599</v>
      </c>
      <c r="D8307" s="84" t="s">
        <v>2620</v>
      </c>
      <c r="E8307" s="84" t="s">
        <v>2621</v>
      </c>
      <c r="F8307" s="84" t="s">
        <v>32</v>
      </c>
      <c r="G8307" s="77">
        <v>341832.94</v>
      </c>
      <c r="H8307" s="77">
        <v>199738.13</v>
      </c>
      <c r="I8307" s="77">
        <v>142094.81</v>
      </c>
      <c r="J8307" s="77">
        <v>0</v>
      </c>
      <c r="K8307" s="58"/>
      <c r="L8307" s="59" t="s">
        <v>3372</v>
      </c>
      <c r="M8307" s="20">
        <f>Таблица4[[#This Row],[Поступления]]/Таблица4[[#This Row],[Начисления]]</f>
        <v>0.58431504582326088</v>
      </c>
    </row>
    <row r="8308" spans="1:13" ht="15">
      <c r="A8308" s="56" t="s">
        <v>11943</v>
      </c>
      <c r="B8308" s="84" t="s">
        <v>2622</v>
      </c>
      <c r="C8308" s="84" t="s">
        <v>2599</v>
      </c>
      <c r="D8308" s="84" t="s">
        <v>2620</v>
      </c>
      <c r="E8308" s="84" t="s">
        <v>2621</v>
      </c>
      <c r="F8308" s="84" t="s">
        <v>70</v>
      </c>
      <c r="G8308" s="77">
        <v>279768.61</v>
      </c>
      <c r="H8308" s="77">
        <v>44260.99</v>
      </c>
      <c r="I8308" s="77">
        <v>235507.62</v>
      </c>
      <c r="J8308" s="77">
        <v>0</v>
      </c>
      <c r="K8308" s="58"/>
      <c r="L8308" s="59" t="s">
        <v>3373</v>
      </c>
      <c r="M8308" s="20">
        <f>Таблица4[[#This Row],[Поступления]]/Таблица4[[#This Row],[Начисления]]</f>
        <v>0.15820570434974818</v>
      </c>
    </row>
    <row r="8309" spans="1:13" ht="15">
      <c r="A8309" s="56" t="s">
        <v>11944</v>
      </c>
      <c r="B8309" s="84" t="s">
        <v>2622</v>
      </c>
      <c r="C8309" s="84" t="s">
        <v>2599</v>
      </c>
      <c r="D8309" s="84" t="s">
        <v>2620</v>
      </c>
      <c r="E8309" s="84" t="s">
        <v>2621</v>
      </c>
      <c r="F8309" s="84" t="s">
        <v>47</v>
      </c>
      <c r="G8309" s="77">
        <v>192238.4</v>
      </c>
      <c r="H8309" s="77">
        <v>97750.34</v>
      </c>
      <c r="I8309" s="77">
        <v>94488.06</v>
      </c>
      <c r="J8309" s="77">
        <v>0</v>
      </c>
      <c r="K8309" s="58"/>
      <c r="L8309" s="59" t="s">
        <v>3372</v>
      </c>
      <c r="M8309" s="20">
        <f>Таблица4[[#This Row],[Поступления]]/Таблица4[[#This Row],[Начисления]]</f>
        <v>0.50848498530990682</v>
      </c>
    </row>
    <row r="8310" spans="1:13" ht="15">
      <c r="A8310" s="56" t="s">
        <v>11945</v>
      </c>
      <c r="B8310" s="84" t="s">
        <v>2625</v>
      </c>
      <c r="C8310" s="84" t="s">
        <v>2599</v>
      </c>
      <c r="D8310" s="84" t="s">
        <v>2623</v>
      </c>
      <c r="E8310" s="84" t="s">
        <v>1302</v>
      </c>
      <c r="F8310" s="84" t="s">
        <v>11</v>
      </c>
      <c r="G8310" s="77">
        <v>580272.4</v>
      </c>
      <c r="H8310" s="77">
        <v>343353.61</v>
      </c>
      <c r="I8310" s="77">
        <v>236918.79000000004</v>
      </c>
      <c r="J8310" s="77">
        <v>19241.96</v>
      </c>
      <c r="K8310" s="58"/>
      <c r="L8310" s="59" t="s">
        <v>3373</v>
      </c>
      <c r="M8310" s="20">
        <f>Таблица4[[#This Row],[Поступления]]/Таблица4[[#This Row],[Начисления]]</f>
        <v>0.59171108258810856</v>
      </c>
    </row>
    <row r="8311" spans="1:13" ht="15">
      <c r="A8311" s="42" t="s">
        <v>11946</v>
      </c>
      <c r="B8311" s="82" t="s">
        <v>2625</v>
      </c>
      <c r="C8311" s="82" t="s">
        <v>2599</v>
      </c>
      <c r="D8311" s="82" t="s">
        <v>2623</v>
      </c>
      <c r="E8311" s="82" t="s">
        <v>1302</v>
      </c>
      <c r="F8311" s="82" t="s">
        <v>13</v>
      </c>
      <c r="G8311" s="79">
        <v>489312.73</v>
      </c>
      <c r="H8311" s="79">
        <v>347115.82</v>
      </c>
      <c r="I8311" s="79">
        <v>142196.90999999997</v>
      </c>
      <c r="J8311" s="79">
        <v>16212.16</v>
      </c>
      <c r="K8311" s="43"/>
      <c r="L8311" s="52" t="s">
        <v>3372</v>
      </c>
      <c r="M8311" s="16">
        <f>Таблица4[[#This Row],[Поступления]]/Таблица4[[#This Row],[Начисления]]</f>
        <v>0.70939462376137241</v>
      </c>
    </row>
    <row r="8312" spans="1:13" ht="15">
      <c r="A8312" s="42" t="s">
        <v>11947</v>
      </c>
      <c r="B8312" s="82" t="s">
        <v>2626</v>
      </c>
      <c r="C8312" s="82" t="s">
        <v>2599</v>
      </c>
      <c r="D8312" s="82" t="s">
        <v>2623</v>
      </c>
      <c r="E8312" s="82" t="s">
        <v>1052</v>
      </c>
      <c r="F8312" s="82" t="s">
        <v>22</v>
      </c>
      <c r="G8312" s="79">
        <v>962047.86</v>
      </c>
      <c r="H8312" s="79">
        <v>668755.84</v>
      </c>
      <c r="I8312" s="79">
        <v>293292.02</v>
      </c>
      <c r="J8312" s="79">
        <v>2603.14</v>
      </c>
      <c r="K8312" s="43"/>
      <c r="L8312" s="52" t="s">
        <v>3372</v>
      </c>
      <c r="M8312" s="16">
        <f>Таблица4[[#This Row],[Поступления]]/Таблица4[[#This Row],[Начисления]]</f>
        <v>0.69513780738517517</v>
      </c>
    </row>
    <row r="8313" spans="1:13" ht="15">
      <c r="A8313" s="42" t="s">
        <v>11948</v>
      </c>
      <c r="B8313" s="82" t="s">
        <v>2626</v>
      </c>
      <c r="C8313" s="82" t="s">
        <v>2599</v>
      </c>
      <c r="D8313" s="82" t="s">
        <v>2623</v>
      </c>
      <c r="E8313" s="82" t="s">
        <v>1052</v>
      </c>
      <c r="F8313" s="82" t="s">
        <v>24</v>
      </c>
      <c r="G8313" s="79">
        <v>754468.54</v>
      </c>
      <c r="H8313" s="79">
        <v>524377.03</v>
      </c>
      <c r="I8313" s="79">
        <v>230091.51</v>
      </c>
      <c r="J8313" s="79">
        <v>16044.29</v>
      </c>
      <c r="K8313" s="43"/>
      <c r="L8313" s="52" t="s">
        <v>3372</v>
      </c>
      <c r="M8313" s="16">
        <f>Таблица4[[#This Row],[Поступления]]/Таблица4[[#This Row],[Начисления]]</f>
        <v>0.69502835731228763</v>
      </c>
    </row>
    <row r="8314" spans="1:13" ht="15">
      <c r="A8314" s="42" t="s">
        <v>11949</v>
      </c>
      <c r="B8314" s="82" t="s">
        <v>2626</v>
      </c>
      <c r="C8314" s="82" t="s">
        <v>2599</v>
      </c>
      <c r="D8314" s="82" t="s">
        <v>2623</v>
      </c>
      <c r="E8314" s="82" t="s">
        <v>1052</v>
      </c>
      <c r="F8314" s="82" t="s">
        <v>105</v>
      </c>
      <c r="G8314" s="79">
        <v>743058.27</v>
      </c>
      <c r="H8314" s="79">
        <v>536705.47</v>
      </c>
      <c r="I8314" s="79">
        <v>206352.80000000005</v>
      </c>
      <c r="J8314" s="79">
        <v>23619.17</v>
      </c>
      <c r="K8314" s="43"/>
      <c r="L8314" s="52" t="s">
        <v>3372</v>
      </c>
      <c r="M8314" s="16">
        <f>Таблица4[[#This Row],[Поступления]]/Таблица4[[#This Row],[Начисления]]</f>
        <v>0.72229257336709263</v>
      </c>
    </row>
    <row r="8315" spans="1:13" ht="15">
      <c r="A8315" s="42" t="s">
        <v>11950</v>
      </c>
      <c r="B8315" s="82" t="s">
        <v>2626</v>
      </c>
      <c r="C8315" s="82" t="s">
        <v>2599</v>
      </c>
      <c r="D8315" s="82" t="s">
        <v>2623</v>
      </c>
      <c r="E8315" s="82" t="s">
        <v>1052</v>
      </c>
      <c r="F8315" s="82" t="s">
        <v>37</v>
      </c>
      <c r="G8315" s="79">
        <v>698309.39</v>
      </c>
      <c r="H8315" s="79">
        <v>570622.99</v>
      </c>
      <c r="I8315" s="79">
        <v>127686.40000000002</v>
      </c>
      <c r="J8315" s="79">
        <v>14451.03</v>
      </c>
      <c r="K8315" s="43"/>
      <c r="L8315" s="52" t="s">
        <v>3372</v>
      </c>
      <c r="M8315" s="16">
        <f>Таблица4[[#This Row],[Поступления]]/Таблица4[[#This Row],[Начисления]]</f>
        <v>0.81714924383302356</v>
      </c>
    </row>
    <row r="8316" spans="1:13" ht="15">
      <c r="A8316" s="42" t="s">
        <v>11951</v>
      </c>
      <c r="B8316" s="82" t="s">
        <v>2626</v>
      </c>
      <c r="C8316" s="82" t="s">
        <v>2599</v>
      </c>
      <c r="D8316" s="82" t="s">
        <v>2623</v>
      </c>
      <c r="E8316" s="82" t="s">
        <v>1052</v>
      </c>
      <c r="F8316" s="82" t="s">
        <v>71</v>
      </c>
      <c r="G8316" s="79">
        <v>90222.09</v>
      </c>
      <c r="H8316" s="79">
        <v>70209.19</v>
      </c>
      <c r="I8316" s="79">
        <v>20012.899999999994</v>
      </c>
      <c r="J8316" s="79">
        <v>2096.4499999999998</v>
      </c>
      <c r="K8316" s="43"/>
      <c r="L8316" s="52" t="s">
        <v>3372</v>
      </c>
      <c r="M8316" s="16">
        <f>Таблица4[[#This Row],[Поступления]]/Таблица4[[#This Row],[Начисления]]</f>
        <v>0.77818181777877238</v>
      </c>
    </row>
    <row r="8317" spans="1:13" ht="15">
      <c r="A8317" s="42" t="s">
        <v>11952</v>
      </c>
      <c r="B8317" s="82" t="s">
        <v>2719</v>
      </c>
      <c r="C8317" s="82" t="s">
        <v>2491</v>
      </c>
      <c r="D8317" s="82" t="s">
        <v>2718</v>
      </c>
      <c r="E8317" s="82" t="s">
        <v>1068</v>
      </c>
      <c r="F8317" s="82" t="s">
        <v>33</v>
      </c>
      <c r="G8317" s="79">
        <v>55787.76</v>
      </c>
      <c r="H8317" s="79">
        <v>40708.910000000003</v>
      </c>
      <c r="I8317" s="79">
        <v>15078.849999999999</v>
      </c>
      <c r="J8317" s="79">
        <v>0.92</v>
      </c>
      <c r="K8317" s="43"/>
      <c r="L8317" s="52" t="s">
        <v>3372</v>
      </c>
      <c r="M8317" s="16">
        <f>Таблица4[[#This Row],[Поступления]]/Таблица4[[#This Row],[Начисления]]</f>
        <v>0.72971042393528618</v>
      </c>
    </row>
    <row r="8318" spans="1:13" ht="15">
      <c r="A8318" s="42" t="s">
        <v>11953</v>
      </c>
      <c r="B8318" s="82" t="s">
        <v>2720</v>
      </c>
      <c r="C8318" s="82" t="s">
        <v>2491</v>
      </c>
      <c r="D8318" s="82" t="s">
        <v>2718</v>
      </c>
      <c r="E8318" s="82" t="s">
        <v>2569</v>
      </c>
      <c r="F8318" s="82" t="s">
        <v>21</v>
      </c>
      <c r="G8318" s="79">
        <v>44985.83</v>
      </c>
      <c r="H8318" s="79">
        <v>28452.82</v>
      </c>
      <c r="I8318" s="79">
        <v>16533.010000000002</v>
      </c>
      <c r="J8318" s="79">
        <v>0</v>
      </c>
      <c r="K8318" s="43"/>
      <c r="L8318" s="52" t="s">
        <v>3372</v>
      </c>
      <c r="M8318" s="16">
        <f>Таблица4[[#This Row],[Поступления]]/Таблица4[[#This Row],[Начисления]]</f>
        <v>0.63248405108897621</v>
      </c>
    </row>
    <row r="8319" spans="1:13" ht="15">
      <c r="A8319" s="42" t="s">
        <v>11954</v>
      </c>
      <c r="B8319" s="82" t="s">
        <v>2721</v>
      </c>
      <c r="C8319" s="82" t="s">
        <v>2491</v>
      </c>
      <c r="D8319" s="82" t="s">
        <v>2718</v>
      </c>
      <c r="E8319" s="82" t="s">
        <v>1187</v>
      </c>
      <c r="F8319" s="82" t="s">
        <v>24</v>
      </c>
      <c r="G8319" s="79">
        <v>114890.76</v>
      </c>
      <c r="H8319" s="79">
        <v>55179.5</v>
      </c>
      <c r="I8319" s="79">
        <v>59711.259999999995</v>
      </c>
      <c r="J8319" s="79">
        <v>23</v>
      </c>
      <c r="K8319" s="43"/>
      <c r="L8319" s="52" t="s">
        <v>3372</v>
      </c>
      <c r="M8319" s="16">
        <f>Таблица4[[#This Row],[Поступления]]/Таблица4[[#This Row],[Начисления]]</f>
        <v>0.48027796143049278</v>
      </c>
    </row>
    <row r="8320" spans="1:13" ht="15">
      <c r="A8320" s="42" t="s">
        <v>11955</v>
      </c>
      <c r="B8320" s="82" t="s">
        <v>2721</v>
      </c>
      <c r="C8320" s="82" t="s">
        <v>2491</v>
      </c>
      <c r="D8320" s="82" t="s">
        <v>2718</v>
      </c>
      <c r="E8320" s="82" t="s">
        <v>1187</v>
      </c>
      <c r="F8320" s="82" t="s">
        <v>28</v>
      </c>
      <c r="G8320" s="79">
        <v>568350.17000000004</v>
      </c>
      <c r="H8320" s="79">
        <v>352268.45</v>
      </c>
      <c r="I8320" s="79">
        <v>216081.72000000003</v>
      </c>
      <c r="J8320" s="79">
        <v>179.16</v>
      </c>
      <c r="K8320" s="43"/>
      <c r="L8320" s="52" t="s">
        <v>3372</v>
      </c>
      <c r="M8320" s="16">
        <f>Таблица4[[#This Row],[Поступления]]/Таблица4[[#This Row],[Начисления]]</f>
        <v>0.61980882314155017</v>
      </c>
    </row>
    <row r="8321" spans="1:13" ht="15">
      <c r="A8321" s="42" t="s">
        <v>11956</v>
      </c>
      <c r="B8321" s="82" t="s">
        <v>2721</v>
      </c>
      <c r="C8321" s="82" t="s">
        <v>2491</v>
      </c>
      <c r="D8321" s="82" t="s">
        <v>2718</v>
      </c>
      <c r="E8321" s="82" t="s">
        <v>1187</v>
      </c>
      <c r="F8321" s="82" t="s">
        <v>105</v>
      </c>
      <c r="G8321" s="79">
        <v>56420.28</v>
      </c>
      <c r="H8321" s="79">
        <v>15247.66</v>
      </c>
      <c r="I8321" s="79">
        <v>41172.619999999995</v>
      </c>
      <c r="J8321" s="79">
        <v>273.37</v>
      </c>
      <c r="K8321" s="43"/>
      <c r="L8321" s="52" t="s">
        <v>3372</v>
      </c>
      <c r="M8321" s="16">
        <f>Таблица4[[#This Row],[Поступления]]/Таблица4[[#This Row],[Начисления]]</f>
        <v>0.27025140605470233</v>
      </c>
    </row>
    <row r="8322" spans="1:13" ht="15">
      <c r="A8322" s="42" t="s">
        <v>11957</v>
      </c>
      <c r="B8322" s="82" t="s">
        <v>2721</v>
      </c>
      <c r="C8322" s="82" t="s">
        <v>2491</v>
      </c>
      <c r="D8322" s="82" t="s">
        <v>2718</v>
      </c>
      <c r="E8322" s="82" t="s">
        <v>1187</v>
      </c>
      <c r="F8322" s="82" t="s">
        <v>70</v>
      </c>
      <c r="G8322" s="79">
        <v>115681</v>
      </c>
      <c r="H8322" s="79">
        <v>20701.560000000001</v>
      </c>
      <c r="I8322" s="79">
        <v>94979.44</v>
      </c>
      <c r="J8322" s="79">
        <v>0</v>
      </c>
      <c r="K8322" s="43"/>
      <c r="L8322" s="52" t="s">
        <v>3372</v>
      </c>
      <c r="M8322" s="16">
        <f>Таблица4[[#This Row],[Поступления]]/Таблица4[[#This Row],[Начисления]]</f>
        <v>0.17895384721777993</v>
      </c>
    </row>
    <row r="8323" spans="1:13" ht="15">
      <c r="A8323" s="42" t="s">
        <v>11958</v>
      </c>
      <c r="B8323" s="82" t="s">
        <v>2721</v>
      </c>
      <c r="C8323" s="82" t="s">
        <v>2491</v>
      </c>
      <c r="D8323" s="82" t="s">
        <v>2718</v>
      </c>
      <c r="E8323" s="82" t="s">
        <v>1187</v>
      </c>
      <c r="F8323" s="82" t="s">
        <v>25</v>
      </c>
      <c r="G8323" s="79">
        <v>328954.27</v>
      </c>
      <c r="H8323" s="79">
        <v>76449.66</v>
      </c>
      <c r="I8323" s="79">
        <v>252504.61000000002</v>
      </c>
      <c r="J8323" s="79">
        <v>0.84</v>
      </c>
      <c r="K8323" s="43"/>
      <c r="L8323" s="52" t="s">
        <v>3372</v>
      </c>
      <c r="M8323" s="16">
        <f>Таблица4[[#This Row],[Поступления]]/Таблица4[[#This Row],[Начисления]]</f>
        <v>0.23240209041822135</v>
      </c>
    </row>
    <row r="8324" spans="1:13" ht="15">
      <c r="A8324" s="42" t="s">
        <v>11959</v>
      </c>
      <c r="B8324" s="82" t="s">
        <v>2721</v>
      </c>
      <c r="C8324" s="82" t="s">
        <v>2491</v>
      </c>
      <c r="D8324" s="82" t="s">
        <v>2718</v>
      </c>
      <c r="E8324" s="82" t="s">
        <v>1187</v>
      </c>
      <c r="F8324" s="82" t="s">
        <v>71</v>
      </c>
      <c r="G8324" s="79">
        <v>137905.74</v>
      </c>
      <c r="H8324" s="79">
        <v>79944.61</v>
      </c>
      <c r="I8324" s="79">
        <v>57961.12999999999</v>
      </c>
      <c r="J8324" s="79">
        <v>0.06</v>
      </c>
      <c r="K8324" s="43"/>
      <c r="L8324" s="52" t="s">
        <v>3372</v>
      </c>
      <c r="M8324" s="16">
        <f>Таблица4[[#This Row],[Поступления]]/Таблица4[[#This Row],[Начисления]]</f>
        <v>0.57970473165221403</v>
      </c>
    </row>
    <row r="8325" spans="1:13" ht="15">
      <c r="A8325" s="42" t="s">
        <v>11960</v>
      </c>
      <c r="B8325" s="82" t="s">
        <v>2721</v>
      </c>
      <c r="C8325" s="82" t="s">
        <v>2491</v>
      </c>
      <c r="D8325" s="82" t="s">
        <v>2718</v>
      </c>
      <c r="E8325" s="82" t="s">
        <v>1187</v>
      </c>
      <c r="F8325" s="82" t="s">
        <v>73</v>
      </c>
      <c r="G8325" s="79">
        <v>533670.44999999995</v>
      </c>
      <c r="H8325" s="79">
        <v>290995.28999999998</v>
      </c>
      <c r="I8325" s="79">
        <v>242675.15999999997</v>
      </c>
      <c r="J8325" s="79">
        <v>3.59</v>
      </c>
      <c r="K8325" s="43"/>
      <c r="L8325" s="52" t="s">
        <v>3372</v>
      </c>
      <c r="M8325" s="16">
        <f>Таблица4[[#This Row],[Поступления]]/Таблица4[[#This Row],[Начисления]]</f>
        <v>0.54527150603897967</v>
      </c>
    </row>
    <row r="8326" spans="1:13" ht="15">
      <c r="A8326" s="42" t="s">
        <v>11961</v>
      </c>
      <c r="B8326" s="82" t="s">
        <v>2721</v>
      </c>
      <c r="C8326" s="82" t="s">
        <v>2491</v>
      </c>
      <c r="D8326" s="82" t="s">
        <v>2718</v>
      </c>
      <c r="E8326" s="82" t="s">
        <v>1187</v>
      </c>
      <c r="F8326" s="82" t="s">
        <v>16</v>
      </c>
      <c r="G8326" s="79">
        <v>564870.25</v>
      </c>
      <c r="H8326" s="79">
        <v>380755.41</v>
      </c>
      <c r="I8326" s="79">
        <v>184114.84000000003</v>
      </c>
      <c r="J8326" s="79">
        <v>1.48</v>
      </c>
      <c r="K8326" s="43"/>
      <c r="L8326" s="52" t="s">
        <v>3372</v>
      </c>
      <c r="M8326" s="16">
        <f>Таблица4[[#This Row],[Поступления]]/Таблица4[[#This Row],[Начисления]]</f>
        <v>0.67405817530663015</v>
      </c>
    </row>
    <row r="8327" spans="1:13" ht="15">
      <c r="A8327" s="42" t="s">
        <v>11962</v>
      </c>
      <c r="B8327" s="82" t="s">
        <v>2721</v>
      </c>
      <c r="C8327" s="82" t="s">
        <v>2491</v>
      </c>
      <c r="D8327" s="82" t="s">
        <v>2718</v>
      </c>
      <c r="E8327" s="82" t="s">
        <v>1187</v>
      </c>
      <c r="F8327" s="82" t="s">
        <v>99</v>
      </c>
      <c r="G8327" s="79">
        <v>542500.79</v>
      </c>
      <c r="H8327" s="79">
        <v>323517.93</v>
      </c>
      <c r="I8327" s="79">
        <v>218982.86000000004</v>
      </c>
      <c r="J8327" s="79">
        <v>878.38</v>
      </c>
      <c r="K8327" s="43"/>
      <c r="L8327" s="52" t="s">
        <v>3372</v>
      </c>
      <c r="M8327" s="16">
        <f>Таблица4[[#This Row],[Поступления]]/Таблица4[[#This Row],[Начисления]]</f>
        <v>0.59634554633551773</v>
      </c>
    </row>
    <row r="8328" spans="1:13" ht="15">
      <c r="A8328" s="42" t="s">
        <v>11963</v>
      </c>
      <c r="B8328" s="82" t="s">
        <v>2721</v>
      </c>
      <c r="C8328" s="82" t="s">
        <v>2491</v>
      </c>
      <c r="D8328" s="82" t="s">
        <v>2718</v>
      </c>
      <c r="E8328" s="82" t="s">
        <v>1187</v>
      </c>
      <c r="F8328" s="82" t="s">
        <v>100</v>
      </c>
      <c r="G8328" s="79">
        <v>573663.06999999995</v>
      </c>
      <c r="H8328" s="79">
        <v>361515.76</v>
      </c>
      <c r="I8328" s="79">
        <v>212147.30999999994</v>
      </c>
      <c r="J8328" s="79">
        <v>1507.36</v>
      </c>
      <c r="K8328" s="43"/>
      <c r="L8328" s="52" t="s">
        <v>3372</v>
      </c>
      <c r="M8328" s="16">
        <f>Таблица4[[#This Row],[Поступления]]/Таблица4[[#This Row],[Начисления]]</f>
        <v>0.63018830896679479</v>
      </c>
    </row>
    <row r="8329" spans="1:13" ht="15">
      <c r="A8329" s="42" t="s">
        <v>11964</v>
      </c>
      <c r="B8329" s="82" t="s">
        <v>2721</v>
      </c>
      <c r="C8329" s="82" t="s">
        <v>2491</v>
      </c>
      <c r="D8329" s="82" t="s">
        <v>2718</v>
      </c>
      <c r="E8329" s="82" t="s">
        <v>1187</v>
      </c>
      <c r="F8329" s="82" t="s">
        <v>18</v>
      </c>
      <c r="G8329" s="79">
        <v>930541.63</v>
      </c>
      <c r="H8329" s="79">
        <v>664895.9</v>
      </c>
      <c r="I8329" s="79">
        <v>265645.73</v>
      </c>
      <c r="J8329" s="79">
        <v>2585.0300000000002</v>
      </c>
      <c r="K8329" s="43"/>
      <c r="L8329" s="52" t="s">
        <v>3372</v>
      </c>
      <c r="M8329" s="16">
        <f>Таблица4[[#This Row],[Поступления]]/Таблица4[[#This Row],[Начисления]]</f>
        <v>0.71452568973190378</v>
      </c>
    </row>
    <row r="8330" spans="1:13" ht="15">
      <c r="A8330" s="42" t="s">
        <v>11965</v>
      </c>
      <c r="B8330" s="82" t="s">
        <v>2722</v>
      </c>
      <c r="C8330" s="82" t="s">
        <v>2491</v>
      </c>
      <c r="D8330" s="82" t="s">
        <v>2718</v>
      </c>
      <c r="E8330" s="82" t="s">
        <v>2529</v>
      </c>
      <c r="F8330" s="82" t="s">
        <v>33</v>
      </c>
      <c r="G8330" s="79">
        <v>61128.76</v>
      </c>
      <c r="H8330" s="79">
        <v>2582</v>
      </c>
      <c r="I8330" s="79">
        <v>58546.76</v>
      </c>
      <c r="J8330" s="79">
        <v>0</v>
      </c>
      <c r="K8330" s="43"/>
      <c r="L8330" s="52" t="s">
        <v>3372</v>
      </c>
      <c r="M8330" s="16">
        <f>Таблица4[[#This Row],[Поступления]]/Таблица4[[#This Row],[Начисления]]</f>
        <v>4.2238710551301871E-2</v>
      </c>
    </row>
    <row r="8331" spans="1:13" ht="15">
      <c r="A8331" s="42" t="s">
        <v>11966</v>
      </c>
      <c r="B8331" s="82" t="s">
        <v>2722</v>
      </c>
      <c r="C8331" s="82" t="s">
        <v>2491</v>
      </c>
      <c r="D8331" s="82" t="s">
        <v>2718</v>
      </c>
      <c r="E8331" s="82" t="s">
        <v>2529</v>
      </c>
      <c r="F8331" s="82" t="s">
        <v>29</v>
      </c>
      <c r="G8331" s="79">
        <v>27184.15</v>
      </c>
      <c r="H8331" s="79">
        <v>8636.48</v>
      </c>
      <c r="I8331" s="79">
        <v>18547.670000000002</v>
      </c>
      <c r="J8331" s="79">
        <v>0.5</v>
      </c>
      <c r="K8331" s="43"/>
      <c r="L8331" s="52" t="s">
        <v>3372</v>
      </c>
      <c r="M8331" s="16">
        <f>Таблица4[[#This Row],[Поступления]]/Таблица4[[#This Row],[Начисления]]</f>
        <v>0.31770277900909166</v>
      </c>
    </row>
    <row r="8332" spans="1:13" ht="15">
      <c r="A8332" s="42" t="s">
        <v>11967</v>
      </c>
      <c r="B8332" s="82" t="s">
        <v>2722</v>
      </c>
      <c r="C8332" s="82" t="s">
        <v>2491</v>
      </c>
      <c r="D8332" s="82" t="s">
        <v>2718</v>
      </c>
      <c r="E8332" s="82" t="s">
        <v>2529</v>
      </c>
      <c r="F8332" s="82" t="s">
        <v>30</v>
      </c>
      <c r="G8332" s="79">
        <v>63158.06</v>
      </c>
      <c r="H8332" s="79">
        <v>24801</v>
      </c>
      <c r="I8332" s="79">
        <v>38357.06</v>
      </c>
      <c r="J8332" s="79">
        <v>0</v>
      </c>
      <c r="K8332" s="43"/>
      <c r="L8332" s="52" t="s">
        <v>3372</v>
      </c>
      <c r="M8332" s="16">
        <f>Таблица4[[#This Row],[Поступления]]/Таблица4[[#This Row],[Начисления]]</f>
        <v>0.39268147248348034</v>
      </c>
    </row>
    <row r="8333" spans="1:13" ht="15">
      <c r="A8333" s="42" t="s">
        <v>11968</v>
      </c>
      <c r="B8333" s="82" t="s">
        <v>2723</v>
      </c>
      <c r="C8333" s="82" t="s">
        <v>2491</v>
      </c>
      <c r="D8333" s="82" t="s">
        <v>2718</v>
      </c>
      <c r="E8333" s="82" t="s">
        <v>1261</v>
      </c>
      <c r="F8333" s="82" t="s">
        <v>23</v>
      </c>
      <c r="G8333" s="79">
        <v>150128.5</v>
      </c>
      <c r="H8333" s="79">
        <v>35711.94</v>
      </c>
      <c r="I8333" s="79">
        <v>114416.56</v>
      </c>
      <c r="J8333" s="79">
        <v>0</v>
      </c>
      <c r="K8333" s="43"/>
      <c r="L8333" s="52" t="s">
        <v>3372</v>
      </c>
      <c r="M8333" s="16">
        <f>Таблица4[[#This Row],[Поступления]]/Таблица4[[#This Row],[Начисления]]</f>
        <v>0.23787581971444463</v>
      </c>
    </row>
    <row r="8334" spans="1:13" ht="15">
      <c r="A8334" s="42" t="s">
        <v>11969</v>
      </c>
      <c r="B8334" s="82" t="s">
        <v>2723</v>
      </c>
      <c r="C8334" s="82" t="s">
        <v>2491</v>
      </c>
      <c r="D8334" s="82" t="s">
        <v>2718</v>
      </c>
      <c r="E8334" s="82" t="s">
        <v>1261</v>
      </c>
      <c r="F8334" s="82" t="s">
        <v>28</v>
      </c>
      <c r="G8334" s="79">
        <v>122153.85</v>
      </c>
      <c r="H8334" s="79">
        <v>65216.46</v>
      </c>
      <c r="I8334" s="79">
        <v>56937.390000000007</v>
      </c>
      <c r="J8334" s="79">
        <v>1.36</v>
      </c>
      <c r="K8334" s="43"/>
      <c r="L8334" s="52" t="s">
        <v>3372</v>
      </c>
      <c r="M8334" s="16">
        <f>Таблица4[[#This Row],[Поступления]]/Таблица4[[#This Row],[Начисления]]</f>
        <v>0.53388787991536901</v>
      </c>
    </row>
    <row r="8335" spans="1:13" ht="15">
      <c r="A8335" s="42" t="s">
        <v>11970</v>
      </c>
      <c r="B8335" s="82" t="s">
        <v>2723</v>
      </c>
      <c r="C8335" s="82" t="s">
        <v>2491</v>
      </c>
      <c r="D8335" s="82" t="s">
        <v>2718</v>
      </c>
      <c r="E8335" s="82" t="s">
        <v>1261</v>
      </c>
      <c r="F8335" s="82" t="s">
        <v>32</v>
      </c>
      <c r="G8335" s="79">
        <v>163477.07</v>
      </c>
      <c r="H8335" s="79">
        <v>88646.86</v>
      </c>
      <c r="I8335" s="79">
        <v>74830.210000000006</v>
      </c>
      <c r="J8335" s="79">
        <v>267.73</v>
      </c>
      <c r="K8335" s="43"/>
      <c r="L8335" s="52" t="s">
        <v>3372</v>
      </c>
      <c r="M8335" s="16">
        <f>Таблица4[[#This Row],[Поступления]]/Таблица4[[#This Row],[Начисления]]</f>
        <v>0.5422586788471313</v>
      </c>
    </row>
    <row r="8336" spans="1:13" ht="15">
      <c r="A8336" s="42" t="s">
        <v>11971</v>
      </c>
      <c r="B8336" s="82" t="s">
        <v>2723</v>
      </c>
      <c r="C8336" s="82" t="s">
        <v>2491</v>
      </c>
      <c r="D8336" s="82" t="s">
        <v>2718</v>
      </c>
      <c r="E8336" s="82" t="s">
        <v>1261</v>
      </c>
      <c r="F8336" s="82" t="s">
        <v>33</v>
      </c>
      <c r="G8336" s="79">
        <v>184356.31</v>
      </c>
      <c r="H8336" s="79">
        <v>55532.62</v>
      </c>
      <c r="I8336" s="79">
        <v>128823.69</v>
      </c>
      <c r="J8336" s="79">
        <v>0.8</v>
      </c>
      <c r="K8336" s="43"/>
      <c r="L8336" s="52" t="s">
        <v>3372</v>
      </c>
      <c r="M8336" s="16">
        <f>Таблица4[[#This Row],[Поступления]]/Таблица4[[#This Row],[Начисления]]</f>
        <v>0.30122440615132728</v>
      </c>
    </row>
    <row r="8337" spans="1:13" ht="15">
      <c r="A8337" s="42" t="s">
        <v>11972</v>
      </c>
      <c r="B8337" s="82" t="s">
        <v>2723</v>
      </c>
      <c r="C8337" s="82" t="s">
        <v>2491</v>
      </c>
      <c r="D8337" s="82" t="s">
        <v>2718</v>
      </c>
      <c r="E8337" s="82" t="s">
        <v>1261</v>
      </c>
      <c r="F8337" s="82" t="s">
        <v>29</v>
      </c>
      <c r="G8337" s="79">
        <v>159986.32999999999</v>
      </c>
      <c r="H8337" s="79">
        <v>70402.61</v>
      </c>
      <c r="I8337" s="79">
        <v>89583.719999999987</v>
      </c>
      <c r="J8337" s="79">
        <v>0.32</v>
      </c>
      <c r="K8337" s="43"/>
      <c r="L8337" s="52" t="s">
        <v>3372</v>
      </c>
      <c r="M8337" s="16">
        <f>Таблица4[[#This Row],[Поступления]]/Таблица4[[#This Row],[Начисления]]</f>
        <v>0.44005390960590202</v>
      </c>
    </row>
    <row r="8338" spans="1:13" ht="15">
      <c r="A8338" s="42" t="s">
        <v>11973</v>
      </c>
      <c r="B8338" s="82" t="s">
        <v>2723</v>
      </c>
      <c r="C8338" s="82" t="s">
        <v>2491</v>
      </c>
      <c r="D8338" s="82" t="s">
        <v>2718</v>
      </c>
      <c r="E8338" s="82" t="s">
        <v>1261</v>
      </c>
      <c r="F8338" s="82" t="s">
        <v>30</v>
      </c>
      <c r="G8338" s="79">
        <v>162774.57999999999</v>
      </c>
      <c r="H8338" s="79">
        <v>97679.41</v>
      </c>
      <c r="I8338" s="79">
        <v>65095.169999999984</v>
      </c>
      <c r="J8338" s="79">
        <v>0.4</v>
      </c>
      <c r="K8338" s="43"/>
      <c r="L8338" s="52" t="s">
        <v>3372</v>
      </c>
      <c r="M8338" s="16">
        <f>Таблица4[[#This Row],[Поступления]]/Таблица4[[#This Row],[Начисления]]</f>
        <v>0.60009007548967419</v>
      </c>
    </row>
    <row r="8339" spans="1:13" ht="15">
      <c r="A8339" s="42" t="s">
        <v>11974</v>
      </c>
      <c r="B8339" s="82" t="s">
        <v>2723</v>
      </c>
      <c r="C8339" s="82" t="s">
        <v>2491</v>
      </c>
      <c r="D8339" s="82" t="s">
        <v>2718</v>
      </c>
      <c r="E8339" s="82" t="s">
        <v>1261</v>
      </c>
      <c r="F8339" s="82" t="s">
        <v>31</v>
      </c>
      <c r="G8339" s="79">
        <v>206728.49</v>
      </c>
      <c r="H8339" s="79">
        <v>109403.36</v>
      </c>
      <c r="I8339" s="79">
        <v>97325.12999999999</v>
      </c>
      <c r="J8339" s="79">
        <v>320.45999999999998</v>
      </c>
      <c r="K8339" s="43"/>
      <c r="L8339" s="52" t="s">
        <v>3372</v>
      </c>
      <c r="M8339" s="16">
        <f>Таблица4[[#This Row],[Поступления]]/Таблица4[[#This Row],[Начисления]]</f>
        <v>0.52921278533016913</v>
      </c>
    </row>
    <row r="8340" spans="1:13" ht="15">
      <c r="A8340" s="42" t="s">
        <v>11975</v>
      </c>
      <c r="B8340" s="82" t="s">
        <v>2723</v>
      </c>
      <c r="C8340" s="82" t="s">
        <v>2491</v>
      </c>
      <c r="D8340" s="82" t="s">
        <v>2718</v>
      </c>
      <c r="E8340" s="82" t="s">
        <v>1261</v>
      </c>
      <c r="F8340" s="82" t="s">
        <v>19</v>
      </c>
      <c r="G8340" s="79">
        <v>149360.10999999999</v>
      </c>
      <c r="H8340" s="79">
        <v>53063.15</v>
      </c>
      <c r="I8340" s="79">
        <v>96296.959999999992</v>
      </c>
      <c r="J8340" s="79">
        <v>0</v>
      </c>
      <c r="K8340" s="43"/>
      <c r="L8340" s="52" t="s">
        <v>3372</v>
      </c>
      <c r="M8340" s="16">
        <f>Таблица4[[#This Row],[Поступления]]/Таблица4[[#This Row],[Начисления]]</f>
        <v>0.35526989100369571</v>
      </c>
    </row>
    <row r="8341" spans="1:13" ht="15">
      <c r="A8341" s="42" t="s">
        <v>11976</v>
      </c>
      <c r="B8341" s="82" t="s">
        <v>2723</v>
      </c>
      <c r="C8341" s="82" t="s">
        <v>2491</v>
      </c>
      <c r="D8341" s="82" t="s">
        <v>2718</v>
      </c>
      <c r="E8341" s="82" t="s">
        <v>1261</v>
      </c>
      <c r="F8341" s="82" t="s">
        <v>9</v>
      </c>
      <c r="G8341" s="79">
        <v>867773.58</v>
      </c>
      <c r="H8341" s="79">
        <v>629668.14</v>
      </c>
      <c r="I8341" s="79">
        <v>238105.43999999994</v>
      </c>
      <c r="J8341" s="79">
        <v>328.71</v>
      </c>
      <c r="K8341" s="43"/>
      <c r="L8341" s="52" t="s">
        <v>3372</v>
      </c>
      <c r="M8341" s="16">
        <f>Таблица4[[#This Row],[Поступления]]/Таблица4[[#This Row],[Начисления]]</f>
        <v>0.72561340251912265</v>
      </c>
    </row>
    <row r="8342" spans="1:13" ht="15">
      <c r="A8342" s="42" t="s">
        <v>11977</v>
      </c>
      <c r="B8342" s="82" t="s">
        <v>2723</v>
      </c>
      <c r="C8342" s="82" t="s">
        <v>2491</v>
      </c>
      <c r="D8342" s="82" t="s">
        <v>2718</v>
      </c>
      <c r="E8342" s="82" t="s">
        <v>1261</v>
      </c>
      <c r="F8342" s="82" t="s">
        <v>11</v>
      </c>
      <c r="G8342" s="79">
        <v>710034.17</v>
      </c>
      <c r="H8342" s="79">
        <v>411664.2</v>
      </c>
      <c r="I8342" s="79">
        <v>298369.97000000003</v>
      </c>
      <c r="J8342" s="79">
        <v>1391.6</v>
      </c>
      <c r="K8342" s="43"/>
      <c r="L8342" s="52" t="s">
        <v>3372</v>
      </c>
      <c r="M8342" s="16">
        <f>Таблица4[[#This Row],[Поступления]]/Таблица4[[#This Row],[Начисления]]</f>
        <v>0.57978082942120934</v>
      </c>
    </row>
    <row r="8343" spans="1:13" ht="15">
      <c r="A8343" s="42" t="s">
        <v>11978</v>
      </c>
      <c r="B8343" s="82" t="s">
        <v>2723</v>
      </c>
      <c r="C8343" s="82" t="s">
        <v>2491</v>
      </c>
      <c r="D8343" s="82" t="s">
        <v>2718</v>
      </c>
      <c r="E8343" s="82" t="s">
        <v>1261</v>
      </c>
      <c r="F8343" s="82" t="s">
        <v>13</v>
      </c>
      <c r="G8343" s="79">
        <v>575693.93999999994</v>
      </c>
      <c r="H8343" s="79">
        <v>266017.82</v>
      </c>
      <c r="I8343" s="79">
        <v>309676.11999999994</v>
      </c>
      <c r="J8343" s="79">
        <v>6.91</v>
      </c>
      <c r="K8343" s="43"/>
      <c r="L8343" s="52" t="s">
        <v>3372</v>
      </c>
      <c r="M8343" s="16">
        <f>Таблица4[[#This Row],[Поступления]]/Таблица4[[#This Row],[Начисления]]</f>
        <v>0.46208202226342704</v>
      </c>
    </row>
    <row r="8344" spans="1:13" ht="15">
      <c r="A8344" s="42" t="s">
        <v>11979</v>
      </c>
      <c r="B8344" s="82" t="s">
        <v>2723</v>
      </c>
      <c r="C8344" s="82" t="s">
        <v>2491</v>
      </c>
      <c r="D8344" s="82" t="s">
        <v>2718</v>
      </c>
      <c r="E8344" s="82" t="s">
        <v>1261</v>
      </c>
      <c r="F8344" s="82" t="s">
        <v>15</v>
      </c>
      <c r="G8344" s="79">
        <v>554892</v>
      </c>
      <c r="H8344" s="79">
        <v>368521.43</v>
      </c>
      <c r="I8344" s="79">
        <v>186370.57</v>
      </c>
      <c r="J8344" s="79">
        <v>3.12</v>
      </c>
      <c r="K8344" s="43"/>
      <c r="L8344" s="52" t="s">
        <v>3372</v>
      </c>
      <c r="M8344" s="16">
        <f>Таблица4[[#This Row],[Поступления]]/Таблица4[[#This Row],[Начисления]]</f>
        <v>0.66413181303749191</v>
      </c>
    </row>
    <row r="8345" spans="1:13" ht="15">
      <c r="A8345" s="42" t="s">
        <v>11980</v>
      </c>
      <c r="B8345" s="82" t="s">
        <v>2724</v>
      </c>
      <c r="C8345" s="82" t="s">
        <v>2491</v>
      </c>
      <c r="D8345" s="82" t="s">
        <v>2718</v>
      </c>
      <c r="E8345" s="82" t="s">
        <v>2612</v>
      </c>
      <c r="F8345" s="82" t="s">
        <v>21</v>
      </c>
      <c r="G8345" s="79">
        <v>853172.84</v>
      </c>
      <c r="H8345" s="79">
        <v>460906.87</v>
      </c>
      <c r="I8345" s="79">
        <v>392265.97</v>
      </c>
      <c r="J8345" s="79">
        <v>4.0199999999999996</v>
      </c>
      <c r="K8345" s="43"/>
      <c r="L8345" s="52" t="s">
        <v>3372</v>
      </c>
      <c r="M8345" s="16">
        <f>Таблица4[[#This Row],[Поступления]]/Таблица4[[#This Row],[Начисления]]</f>
        <v>0.54022684313298108</v>
      </c>
    </row>
    <row r="8346" spans="1:13" ht="15">
      <c r="A8346" s="42" t="s">
        <v>11981</v>
      </c>
      <c r="B8346" s="82" t="s">
        <v>2724</v>
      </c>
      <c r="C8346" s="82" t="s">
        <v>2491</v>
      </c>
      <c r="D8346" s="82" t="s">
        <v>2718</v>
      </c>
      <c r="E8346" s="82" t="s">
        <v>2612</v>
      </c>
      <c r="F8346" s="82" t="s">
        <v>23</v>
      </c>
      <c r="G8346" s="79">
        <v>232701.5</v>
      </c>
      <c r="H8346" s="79">
        <v>132450.29</v>
      </c>
      <c r="I8346" s="79">
        <v>100251.20999999999</v>
      </c>
      <c r="J8346" s="79">
        <v>695.86</v>
      </c>
      <c r="K8346" s="43"/>
      <c r="L8346" s="52" t="s">
        <v>3372</v>
      </c>
      <c r="M8346" s="16">
        <f>Таблица4[[#This Row],[Поступления]]/Таблица4[[#This Row],[Начисления]]</f>
        <v>0.5691853726770133</v>
      </c>
    </row>
    <row r="8347" spans="1:13" ht="15">
      <c r="A8347" s="42" t="s">
        <v>11982</v>
      </c>
      <c r="B8347" s="82" t="s">
        <v>2724</v>
      </c>
      <c r="C8347" s="82" t="s">
        <v>2491</v>
      </c>
      <c r="D8347" s="82" t="s">
        <v>2718</v>
      </c>
      <c r="E8347" s="82" t="s">
        <v>2612</v>
      </c>
      <c r="F8347" s="82" t="s">
        <v>32</v>
      </c>
      <c r="G8347" s="79">
        <v>1064894.01</v>
      </c>
      <c r="H8347" s="79">
        <v>716123.07</v>
      </c>
      <c r="I8347" s="79">
        <v>348770.94000000006</v>
      </c>
      <c r="J8347" s="79">
        <v>674.44</v>
      </c>
      <c r="K8347" s="43"/>
      <c r="L8347" s="52" t="s">
        <v>3372</v>
      </c>
      <c r="M8347" s="16">
        <f>Таблица4[[#This Row],[Поступления]]/Таблица4[[#This Row],[Начисления]]</f>
        <v>0.67248295443036621</v>
      </c>
    </row>
    <row r="8348" spans="1:13" ht="15">
      <c r="A8348" s="42" t="s">
        <v>11983</v>
      </c>
      <c r="B8348" s="82" t="s">
        <v>2724</v>
      </c>
      <c r="C8348" s="82" t="s">
        <v>2491</v>
      </c>
      <c r="D8348" s="82" t="s">
        <v>2718</v>
      </c>
      <c r="E8348" s="82" t="s">
        <v>2612</v>
      </c>
      <c r="F8348" s="82" t="s">
        <v>27</v>
      </c>
      <c r="G8348" s="79">
        <v>861668.97</v>
      </c>
      <c r="H8348" s="79">
        <v>700569.69</v>
      </c>
      <c r="I8348" s="79">
        <v>161099.28000000003</v>
      </c>
      <c r="J8348" s="79">
        <v>2023.31</v>
      </c>
      <c r="K8348" s="43"/>
      <c r="L8348" s="52" t="s">
        <v>3372</v>
      </c>
      <c r="M8348" s="16">
        <f>Таблица4[[#This Row],[Поступления]]/Таблица4[[#This Row],[Начисления]]</f>
        <v>0.81303808584403359</v>
      </c>
    </row>
    <row r="8349" spans="1:13" ht="15">
      <c r="A8349" s="42" t="s">
        <v>11984</v>
      </c>
      <c r="B8349" s="82" t="s">
        <v>2630</v>
      </c>
      <c r="C8349" s="82" t="s">
        <v>2599</v>
      </c>
      <c r="D8349" s="82" t="s">
        <v>2629</v>
      </c>
      <c r="E8349" s="82" t="s">
        <v>1944</v>
      </c>
      <c r="F8349" s="82" t="s">
        <v>178</v>
      </c>
      <c r="G8349" s="79">
        <v>142246.76</v>
      </c>
      <c r="H8349" s="79">
        <v>55299.6</v>
      </c>
      <c r="I8349" s="79">
        <v>86947.16</v>
      </c>
      <c r="J8349" s="79">
        <v>0</v>
      </c>
      <c r="K8349" s="43"/>
      <c r="L8349" s="52" t="s">
        <v>3372</v>
      </c>
      <c r="M8349" s="16">
        <f>Таблица4[[#This Row],[Поступления]]/Таблица4[[#This Row],[Начисления]]</f>
        <v>0.38875823955498173</v>
      </c>
    </row>
    <row r="8350" spans="1:13" ht="15">
      <c r="A8350" s="42" t="s">
        <v>11985</v>
      </c>
      <c r="B8350" s="82" t="s">
        <v>2630</v>
      </c>
      <c r="C8350" s="82" t="s">
        <v>2599</v>
      </c>
      <c r="D8350" s="82" t="s">
        <v>2629</v>
      </c>
      <c r="E8350" s="82" t="s">
        <v>1944</v>
      </c>
      <c r="F8350" s="82" t="s">
        <v>288</v>
      </c>
      <c r="G8350" s="79">
        <v>164245.53</v>
      </c>
      <c r="H8350" s="79">
        <v>73314.539999999994</v>
      </c>
      <c r="I8350" s="79">
        <v>90930.99</v>
      </c>
      <c r="J8350" s="79">
        <v>0</v>
      </c>
      <c r="K8350" s="43"/>
      <c r="L8350" s="52" t="s">
        <v>3372</v>
      </c>
      <c r="M8350" s="16">
        <f>Таблица4[[#This Row],[Поступления]]/Таблица4[[#This Row],[Начисления]]</f>
        <v>0.44637159988463609</v>
      </c>
    </row>
    <row r="8351" spans="1:13" ht="15">
      <c r="A8351" s="42" t="s">
        <v>11986</v>
      </c>
      <c r="B8351" s="82" t="s">
        <v>2631</v>
      </c>
      <c r="C8351" s="82" t="s">
        <v>2599</v>
      </c>
      <c r="D8351" s="82" t="s">
        <v>2629</v>
      </c>
      <c r="E8351" s="82" t="s">
        <v>1261</v>
      </c>
      <c r="F8351" s="82" t="s">
        <v>28</v>
      </c>
      <c r="G8351" s="79">
        <v>149118.64000000001</v>
      </c>
      <c r="H8351" s="79">
        <v>133872.81</v>
      </c>
      <c r="I8351" s="79">
        <v>15245.830000000016</v>
      </c>
      <c r="J8351" s="79">
        <v>0</v>
      </c>
      <c r="K8351" s="43"/>
      <c r="L8351" s="52" t="s">
        <v>3372</v>
      </c>
      <c r="M8351" s="16">
        <f>Таблица4[[#This Row],[Поступления]]/Таблица4[[#This Row],[Начисления]]</f>
        <v>0.89776040071180896</v>
      </c>
    </row>
    <row r="8352" spans="1:13" ht="15">
      <c r="A8352" s="42" t="s">
        <v>11987</v>
      </c>
      <c r="B8352" s="82" t="s">
        <v>2631</v>
      </c>
      <c r="C8352" s="82" t="s">
        <v>2599</v>
      </c>
      <c r="D8352" s="82" t="s">
        <v>2629</v>
      </c>
      <c r="E8352" s="82" t="s">
        <v>1261</v>
      </c>
      <c r="F8352" s="82" t="s">
        <v>71</v>
      </c>
      <c r="G8352" s="79">
        <v>135023.46</v>
      </c>
      <c r="H8352" s="79">
        <v>105982.12</v>
      </c>
      <c r="I8352" s="79">
        <v>29041.339999999997</v>
      </c>
      <c r="J8352" s="79">
        <v>1011.55</v>
      </c>
      <c r="K8352" s="43"/>
      <c r="L8352" s="52" t="s">
        <v>3372</v>
      </c>
      <c r="M8352" s="16">
        <f>Таблица4[[#This Row],[Поступления]]/Таблица4[[#This Row],[Начисления]]</f>
        <v>0.78491633972348218</v>
      </c>
    </row>
    <row r="8353" spans="1:13" ht="15">
      <c r="A8353" s="42" t="s">
        <v>11988</v>
      </c>
      <c r="B8353" s="82" t="s">
        <v>2632</v>
      </c>
      <c r="C8353" s="82" t="s">
        <v>2599</v>
      </c>
      <c r="D8353" s="82" t="s">
        <v>2629</v>
      </c>
      <c r="E8353" s="82" t="s">
        <v>2488</v>
      </c>
      <c r="F8353" s="82" t="s">
        <v>29</v>
      </c>
      <c r="G8353" s="79">
        <v>111268.08</v>
      </c>
      <c r="H8353" s="79">
        <v>80500.59</v>
      </c>
      <c r="I8353" s="79">
        <v>30767.490000000005</v>
      </c>
      <c r="J8353" s="79">
        <v>0</v>
      </c>
      <c r="K8353" s="43"/>
      <c r="L8353" s="52" t="s">
        <v>3372</v>
      </c>
      <c r="M8353" s="16">
        <f>Таблица4[[#This Row],[Поступления]]/Таблица4[[#This Row],[Начисления]]</f>
        <v>0.72348323077022625</v>
      </c>
    </row>
    <row r="8354" spans="1:13" ht="15">
      <c r="A8354" s="42" t="s">
        <v>11989</v>
      </c>
      <c r="B8354" s="82" t="s">
        <v>2632</v>
      </c>
      <c r="C8354" s="82" t="s">
        <v>2599</v>
      </c>
      <c r="D8354" s="82" t="s">
        <v>2629</v>
      </c>
      <c r="E8354" s="82" t="s">
        <v>2488</v>
      </c>
      <c r="F8354" s="82" t="s">
        <v>30</v>
      </c>
      <c r="G8354" s="79">
        <v>138097.09</v>
      </c>
      <c r="H8354" s="79">
        <v>56843.16</v>
      </c>
      <c r="I8354" s="79">
        <v>81253.929999999993</v>
      </c>
      <c r="J8354" s="79">
        <v>0</v>
      </c>
      <c r="K8354" s="43"/>
      <c r="L8354" s="52" t="s">
        <v>3372</v>
      </c>
      <c r="M8354" s="16">
        <f>Таблица4[[#This Row],[Поступления]]/Таблица4[[#This Row],[Начисления]]</f>
        <v>0.41161736282784817</v>
      </c>
    </row>
    <row r="8355" spans="1:13" ht="15">
      <c r="A8355" s="42" t="s">
        <v>11990</v>
      </c>
      <c r="B8355" s="82" t="s">
        <v>2632</v>
      </c>
      <c r="C8355" s="82" t="s">
        <v>2599</v>
      </c>
      <c r="D8355" s="82" t="s">
        <v>2629</v>
      </c>
      <c r="E8355" s="82" t="s">
        <v>2488</v>
      </c>
      <c r="F8355" s="82" t="s">
        <v>16</v>
      </c>
      <c r="G8355" s="79">
        <v>159613.06</v>
      </c>
      <c r="H8355" s="79">
        <v>103434.77</v>
      </c>
      <c r="I8355" s="79">
        <v>56178.289999999994</v>
      </c>
      <c r="J8355" s="79">
        <v>0.92</v>
      </c>
      <c r="K8355" s="43"/>
      <c r="L8355" s="52" t="s">
        <v>3372</v>
      </c>
      <c r="M8355" s="16">
        <f>Таблица4[[#This Row],[Поступления]]/Таблица4[[#This Row],[Начисления]]</f>
        <v>0.64803450294105014</v>
      </c>
    </row>
    <row r="8356" spans="1:13" ht="15">
      <c r="A8356" s="42" t="s">
        <v>11991</v>
      </c>
      <c r="B8356" s="82" t="s">
        <v>2638</v>
      </c>
      <c r="C8356" s="82" t="s">
        <v>2491</v>
      </c>
      <c r="D8356" s="82" t="s">
        <v>2637</v>
      </c>
      <c r="E8356" s="82" t="s">
        <v>1873</v>
      </c>
      <c r="F8356" s="82" t="s">
        <v>32</v>
      </c>
      <c r="G8356" s="79">
        <v>133750</v>
      </c>
      <c r="H8356" s="79">
        <v>41021.58</v>
      </c>
      <c r="I8356" s="79">
        <v>92728.42</v>
      </c>
      <c r="J8356" s="79">
        <v>502.4</v>
      </c>
      <c r="K8356" s="43"/>
      <c r="L8356" s="52" t="s">
        <v>3372</v>
      </c>
      <c r="M8356" s="16">
        <f>Таблица4[[#This Row],[Поступления]]/Таблица4[[#This Row],[Начисления]]</f>
        <v>0.3067034018691589</v>
      </c>
    </row>
    <row r="8357" spans="1:13" ht="15">
      <c r="A8357" s="42" t="s">
        <v>11992</v>
      </c>
      <c r="B8357" s="82" t="s">
        <v>2638</v>
      </c>
      <c r="C8357" s="82" t="s">
        <v>2491</v>
      </c>
      <c r="D8357" s="82" t="s">
        <v>2637</v>
      </c>
      <c r="E8357" s="82" t="s">
        <v>1873</v>
      </c>
      <c r="F8357" s="82" t="s">
        <v>33</v>
      </c>
      <c r="G8357" s="79">
        <v>118359.65</v>
      </c>
      <c r="H8357" s="79">
        <v>39726.71</v>
      </c>
      <c r="I8357" s="79">
        <v>78632.94</v>
      </c>
      <c r="J8357" s="79">
        <v>0</v>
      </c>
      <c r="K8357" s="43"/>
      <c r="L8357" s="52" t="s">
        <v>3372</v>
      </c>
      <c r="M8357" s="16">
        <f>Таблица4[[#This Row],[Поступления]]/Таблица4[[#This Row],[Начисления]]</f>
        <v>0.33564403071485932</v>
      </c>
    </row>
    <row r="8358" spans="1:13" ht="15">
      <c r="A8358" s="42" t="s">
        <v>11993</v>
      </c>
      <c r="B8358" s="82" t="s">
        <v>2638</v>
      </c>
      <c r="C8358" s="82" t="s">
        <v>2491</v>
      </c>
      <c r="D8358" s="82" t="s">
        <v>2637</v>
      </c>
      <c r="E8358" s="82" t="s">
        <v>1873</v>
      </c>
      <c r="F8358" s="82" t="s">
        <v>29</v>
      </c>
      <c r="G8358" s="79">
        <v>151182.26999999999</v>
      </c>
      <c r="H8358" s="79">
        <v>12078.55</v>
      </c>
      <c r="I8358" s="79">
        <v>139103.72</v>
      </c>
      <c r="J8358" s="79">
        <v>0</v>
      </c>
      <c r="K8358" s="43"/>
      <c r="L8358" s="52" t="s">
        <v>3372</v>
      </c>
      <c r="M8358" s="16">
        <f>Таблица4[[#This Row],[Поступления]]/Таблица4[[#This Row],[Начисления]]</f>
        <v>7.9893958464838502E-2</v>
      </c>
    </row>
    <row r="8359" spans="1:13" ht="15">
      <c r="A8359" s="42" t="s">
        <v>11994</v>
      </c>
      <c r="B8359" s="82" t="s">
        <v>2639</v>
      </c>
      <c r="C8359" s="82" t="s">
        <v>2491</v>
      </c>
      <c r="D8359" s="82" t="s">
        <v>2637</v>
      </c>
      <c r="E8359" s="82" t="s">
        <v>1261</v>
      </c>
      <c r="F8359" s="82" t="s">
        <v>105</v>
      </c>
      <c r="G8359" s="79">
        <v>142861.29</v>
      </c>
      <c r="H8359" s="79">
        <v>83441.39</v>
      </c>
      <c r="I8359" s="79">
        <v>59419.900000000009</v>
      </c>
      <c r="J8359" s="79">
        <v>2074.1999999999998</v>
      </c>
      <c r="K8359" s="43"/>
      <c r="L8359" s="52" t="s">
        <v>3372</v>
      </c>
      <c r="M8359" s="16">
        <f>Таблица4[[#This Row],[Поступления]]/Таблица4[[#This Row],[Начисления]]</f>
        <v>0.58407277436736005</v>
      </c>
    </row>
    <row r="8360" spans="1:13" ht="15">
      <c r="A8360" s="42" t="s">
        <v>11995</v>
      </c>
      <c r="B8360" s="82" t="s">
        <v>2639</v>
      </c>
      <c r="C8360" s="82" t="s">
        <v>2491</v>
      </c>
      <c r="D8360" s="82" t="s">
        <v>2637</v>
      </c>
      <c r="E8360" s="82" t="s">
        <v>1261</v>
      </c>
      <c r="F8360" s="82" t="s">
        <v>37</v>
      </c>
      <c r="G8360" s="79">
        <v>153992.44</v>
      </c>
      <c r="H8360" s="79">
        <v>38272.79</v>
      </c>
      <c r="I8360" s="79">
        <v>115719.65</v>
      </c>
      <c r="J8360" s="79">
        <v>0</v>
      </c>
      <c r="K8360" s="43"/>
      <c r="L8360" s="52" t="s">
        <v>3372</v>
      </c>
      <c r="M8360" s="16">
        <f>Таблица4[[#This Row],[Поступления]]/Таблица4[[#This Row],[Начисления]]</f>
        <v>0.24853681128761906</v>
      </c>
    </row>
    <row r="8361" spans="1:13" ht="15">
      <c r="A8361" s="42" t="s">
        <v>11996</v>
      </c>
      <c r="B8361" s="82" t="s">
        <v>2639</v>
      </c>
      <c r="C8361" s="82" t="s">
        <v>2491</v>
      </c>
      <c r="D8361" s="82" t="s">
        <v>2637</v>
      </c>
      <c r="E8361" s="82" t="s">
        <v>1261</v>
      </c>
      <c r="F8361" s="82" t="s">
        <v>70</v>
      </c>
      <c r="G8361" s="79">
        <v>123101.72</v>
      </c>
      <c r="H8361" s="79">
        <v>39124.400000000001</v>
      </c>
      <c r="I8361" s="79">
        <v>83977.32</v>
      </c>
      <c r="J8361" s="79">
        <v>0</v>
      </c>
      <c r="K8361" s="43"/>
      <c r="L8361" s="52" t="s">
        <v>3372</v>
      </c>
      <c r="M8361" s="16">
        <f>Таблица4[[#This Row],[Поступления]]/Таблица4[[#This Row],[Начисления]]</f>
        <v>0.31782171686959371</v>
      </c>
    </row>
    <row r="8362" spans="1:13" ht="15">
      <c r="A8362" s="42" t="s">
        <v>11997</v>
      </c>
      <c r="B8362" s="82" t="s">
        <v>2645</v>
      </c>
      <c r="C8362" s="82" t="s">
        <v>2643</v>
      </c>
      <c r="D8362" s="82" t="s">
        <v>2644</v>
      </c>
      <c r="E8362" s="82" t="s">
        <v>1261</v>
      </c>
      <c r="F8362" s="82" t="s">
        <v>31</v>
      </c>
      <c r="G8362" s="79">
        <v>156385.71</v>
      </c>
      <c r="H8362" s="79">
        <v>107314.28</v>
      </c>
      <c r="I8362" s="79">
        <v>49071.429999999993</v>
      </c>
      <c r="J8362" s="79">
        <v>1.26</v>
      </c>
      <c r="K8362" s="43"/>
      <c r="L8362" s="52" t="s">
        <v>3372</v>
      </c>
      <c r="M8362" s="16">
        <f>Таблица4[[#This Row],[Поступления]]/Таблица4[[#This Row],[Начисления]]</f>
        <v>0.68621538374573998</v>
      </c>
    </row>
    <row r="8363" spans="1:13" ht="15">
      <c r="A8363" s="42" t="s">
        <v>11998</v>
      </c>
      <c r="B8363" s="82" t="s">
        <v>2645</v>
      </c>
      <c r="C8363" s="82" t="s">
        <v>2643</v>
      </c>
      <c r="D8363" s="82" t="s">
        <v>2644</v>
      </c>
      <c r="E8363" s="82" t="s">
        <v>1261</v>
      </c>
      <c r="F8363" s="82" t="s">
        <v>72</v>
      </c>
      <c r="G8363" s="79">
        <v>154892.76999999999</v>
      </c>
      <c r="H8363" s="79">
        <v>93950.32</v>
      </c>
      <c r="I8363" s="79">
        <v>60942.449999999983</v>
      </c>
      <c r="J8363" s="79">
        <v>0</v>
      </c>
      <c r="K8363" s="43"/>
      <c r="L8363" s="52" t="s">
        <v>3372</v>
      </c>
      <c r="M8363" s="16">
        <f>Таблица4[[#This Row],[Поступления]]/Таблица4[[#This Row],[Начисления]]</f>
        <v>0.606550712470311</v>
      </c>
    </row>
    <row r="8364" spans="1:13" ht="15">
      <c r="A8364" s="42" t="s">
        <v>11999</v>
      </c>
      <c r="B8364" s="82" t="s">
        <v>2645</v>
      </c>
      <c r="C8364" s="82" t="s">
        <v>2643</v>
      </c>
      <c r="D8364" s="82" t="s">
        <v>2644</v>
      </c>
      <c r="E8364" s="82" t="s">
        <v>1261</v>
      </c>
      <c r="F8364" s="82" t="s">
        <v>19</v>
      </c>
      <c r="G8364" s="79">
        <v>243086.25</v>
      </c>
      <c r="H8364" s="79">
        <v>207873.34</v>
      </c>
      <c r="I8364" s="79">
        <v>35212.910000000003</v>
      </c>
      <c r="J8364" s="79">
        <v>1.03</v>
      </c>
      <c r="K8364" s="43"/>
      <c r="L8364" s="52" t="s">
        <v>3372</v>
      </c>
      <c r="M8364" s="16">
        <f>Таблица4[[#This Row],[Поступления]]/Таблица4[[#This Row],[Начисления]]</f>
        <v>0.85514232088404829</v>
      </c>
    </row>
    <row r="8365" spans="1:13" ht="15">
      <c r="A8365" s="42" t="s">
        <v>12000</v>
      </c>
      <c r="B8365" s="82" t="s">
        <v>2645</v>
      </c>
      <c r="C8365" s="82" t="s">
        <v>2643</v>
      </c>
      <c r="D8365" s="82" t="s">
        <v>2644</v>
      </c>
      <c r="E8365" s="82" t="s">
        <v>1261</v>
      </c>
      <c r="F8365" s="82" t="s">
        <v>73</v>
      </c>
      <c r="G8365" s="79">
        <v>244842.65</v>
      </c>
      <c r="H8365" s="79">
        <v>177031.27</v>
      </c>
      <c r="I8365" s="79">
        <v>67811.38</v>
      </c>
      <c r="J8365" s="79">
        <v>0</v>
      </c>
      <c r="K8365" s="43"/>
      <c r="L8365" s="52" t="s">
        <v>3372</v>
      </c>
      <c r="M8365" s="16">
        <f>Таблица4[[#This Row],[Поступления]]/Таблица4[[#This Row],[Начисления]]</f>
        <v>0.72304098162636288</v>
      </c>
    </row>
    <row r="8366" spans="1:13" ht="15">
      <c r="A8366" s="42" t="s">
        <v>12001</v>
      </c>
      <c r="B8366" s="82" t="s">
        <v>2645</v>
      </c>
      <c r="C8366" s="82" t="s">
        <v>2643</v>
      </c>
      <c r="D8366" s="82" t="s">
        <v>2644</v>
      </c>
      <c r="E8366" s="82" t="s">
        <v>1261</v>
      </c>
      <c r="F8366" s="82" t="s">
        <v>9</v>
      </c>
      <c r="G8366" s="79">
        <v>246686.94</v>
      </c>
      <c r="H8366" s="79">
        <v>246752.19</v>
      </c>
      <c r="I8366" s="79">
        <v>0</v>
      </c>
      <c r="J8366" s="79">
        <v>65.25</v>
      </c>
      <c r="K8366" s="43"/>
      <c r="L8366" s="52" t="s">
        <v>3372</v>
      </c>
      <c r="M8366" s="16">
        <f>Таблица4[[#This Row],[Поступления]]/Таблица4[[#This Row],[Начисления]]</f>
        <v>1.0002645052875518</v>
      </c>
    </row>
    <row r="8367" spans="1:13" ht="15">
      <c r="A8367" s="42" t="s">
        <v>12002</v>
      </c>
      <c r="B8367" s="82" t="s">
        <v>2645</v>
      </c>
      <c r="C8367" s="82" t="s">
        <v>2643</v>
      </c>
      <c r="D8367" s="82" t="s">
        <v>2644</v>
      </c>
      <c r="E8367" s="82" t="s">
        <v>1261</v>
      </c>
      <c r="F8367" s="82" t="s">
        <v>10</v>
      </c>
      <c r="G8367" s="79">
        <v>248750.67</v>
      </c>
      <c r="H8367" s="79">
        <v>160245.91</v>
      </c>
      <c r="I8367" s="79">
        <v>88504.760000000009</v>
      </c>
      <c r="J8367" s="79">
        <v>200.3</v>
      </c>
      <c r="K8367" s="43"/>
      <c r="L8367" s="52" t="s">
        <v>3372</v>
      </c>
      <c r="M8367" s="16">
        <f>Таблица4[[#This Row],[Поступления]]/Таблица4[[#This Row],[Начисления]]</f>
        <v>0.64420292817703761</v>
      </c>
    </row>
    <row r="8368" spans="1:13" ht="15">
      <c r="A8368" s="42" t="s">
        <v>12003</v>
      </c>
      <c r="B8368" s="82" t="s">
        <v>2645</v>
      </c>
      <c r="C8368" s="82" t="s">
        <v>2643</v>
      </c>
      <c r="D8368" s="82" t="s">
        <v>2644</v>
      </c>
      <c r="E8368" s="82" t="s">
        <v>1261</v>
      </c>
      <c r="F8368" s="82" t="s">
        <v>44</v>
      </c>
      <c r="G8368" s="79">
        <v>285327.67</v>
      </c>
      <c r="H8368" s="79">
        <v>243046.86</v>
      </c>
      <c r="I8368" s="79">
        <v>42280.81</v>
      </c>
      <c r="J8368" s="79">
        <v>0</v>
      </c>
      <c r="K8368" s="43"/>
      <c r="L8368" s="52" t="s">
        <v>3372</v>
      </c>
      <c r="M8368" s="16">
        <f>Таблица4[[#This Row],[Поступления]]/Таблица4[[#This Row],[Начисления]]</f>
        <v>0.85181664995897521</v>
      </c>
    </row>
    <row r="8369" spans="1:13" ht="15">
      <c r="A8369" s="42" t="s">
        <v>12004</v>
      </c>
      <c r="B8369" s="82" t="s">
        <v>2645</v>
      </c>
      <c r="C8369" s="82" t="s">
        <v>2643</v>
      </c>
      <c r="D8369" s="82" t="s">
        <v>2644</v>
      </c>
      <c r="E8369" s="82" t="s">
        <v>1261</v>
      </c>
      <c r="F8369" s="82" t="s">
        <v>80</v>
      </c>
      <c r="G8369" s="79">
        <v>331433.59000000003</v>
      </c>
      <c r="H8369" s="79">
        <v>186797.28</v>
      </c>
      <c r="I8369" s="79">
        <v>144636.31000000003</v>
      </c>
      <c r="J8369" s="79">
        <v>312.36</v>
      </c>
      <c r="K8369" s="43"/>
      <c r="L8369" s="52" t="s">
        <v>3372</v>
      </c>
      <c r="M8369" s="16">
        <f>Таблица4[[#This Row],[Поступления]]/Таблица4[[#This Row],[Начисления]]</f>
        <v>0.56360394853158968</v>
      </c>
    </row>
    <row r="8370" spans="1:13" ht="15">
      <c r="A8370" s="42" t="s">
        <v>12005</v>
      </c>
      <c r="B8370" s="82" t="s">
        <v>2645</v>
      </c>
      <c r="C8370" s="82" t="s">
        <v>2643</v>
      </c>
      <c r="D8370" s="82" t="s">
        <v>2644</v>
      </c>
      <c r="E8370" s="82" t="s">
        <v>1261</v>
      </c>
      <c r="F8370" s="82" t="s">
        <v>47</v>
      </c>
      <c r="G8370" s="79">
        <v>320148.71999999997</v>
      </c>
      <c r="H8370" s="79">
        <v>211915.12</v>
      </c>
      <c r="I8370" s="79">
        <v>108233.59999999998</v>
      </c>
      <c r="J8370" s="79">
        <v>0.3</v>
      </c>
      <c r="K8370" s="43"/>
      <c r="L8370" s="52" t="s">
        <v>3372</v>
      </c>
      <c r="M8370" s="16">
        <f>Таблица4[[#This Row],[Поступления]]/Таблица4[[#This Row],[Начисления]]</f>
        <v>0.66192711937127224</v>
      </c>
    </row>
    <row r="8371" spans="1:13" ht="15">
      <c r="A8371" s="42" t="s">
        <v>12006</v>
      </c>
      <c r="B8371" s="82" t="s">
        <v>2645</v>
      </c>
      <c r="C8371" s="82" t="s">
        <v>2643</v>
      </c>
      <c r="D8371" s="82" t="s">
        <v>2644</v>
      </c>
      <c r="E8371" s="82" t="s">
        <v>1261</v>
      </c>
      <c r="F8371" s="82" t="s">
        <v>138</v>
      </c>
      <c r="G8371" s="79">
        <v>323749.23</v>
      </c>
      <c r="H8371" s="79">
        <v>222771.91</v>
      </c>
      <c r="I8371" s="79">
        <v>100977.31999999998</v>
      </c>
      <c r="J8371" s="79">
        <v>0.36</v>
      </c>
      <c r="K8371" s="43"/>
      <c r="L8371" s="52" t="s">
        <v>3372</v>
      </c>
      <c r="M8371" s="16">
        <f>Таблица4[[#This Row],[Поступления]]/Таблица4[[#This Row],[Начисления]]</f>
        <v>0.68810020026920227</v>
      </c>
    </row>
    <row r="8372" spans="1:13" ht="15">
      <c r="A8372" s="42" t="s">
        <v>12007</v>
      </c>
      <c r="B8372" s="82" t="s">
        <v>2645</v>
      </c>
      <c r="C8372" s="82" t="s">
        <v>2643</v>
      </c>
      <c r="D8372" s="82" t="s">
        <v>2644</v>
      </c>
      <c r="E8372" s="82" t="s">
        <v>1261</v>
      </c>
      <c r="F8372" s="82" t="s">
        <v>48</v>
      </c>
      <c r="G8372" s="79">
        <v>291672.56</v>
      </c>
      <c r="H8372" s="79">
        <v>236436.97</v>
      </c>
      <c r="I8372" s="79">
        <v>55235.59</v>
      </c>
      <c r="J8372" s="79">
        <v>0</v>
      </c>
      <c r="K8372" s="43"/>
      <c r="L8372" s="52" t="s">
        <v>3372</v>
      </c>
      <c r="M8372" s="16">
        <f>Таблица4[[#This Row],[Поступления]]/Таблица4[[#This Row],[Начисления]]</f>
        <v>0.81062466074971196</v>
      </c>
    </row>
    <row r="8373" spans="1:13" ht="15">
      <c r="A8373" s="56" t="s">
        <v>12008</v>
      </c>
      <c r="B8373" s="84" t="s">
        <v>2645</v>
      </c>
      <c r="C8373" s="84" t="s">
        <v>2643</v>
      </c>
      <c r="D8373" s="84" t="s">
        <v>2644</v>
      </c>
      <c r="E8373" s="84" t="s">
        <v>1261</v>
      </c>
      <c r="F8373" s="84" t="s">
        <v>50</v>
      </c>
      <c r="G8373" s="79">
        <v>292792.3</v>
      </c>
      <c r="H8373" s="79">
        <v>242506.73</v>
      </c>
      <c r="I8373" s="79">
        <v>50285.569999999978</v>
      </c>
      <c r="J8373" s="79">
        <v>0.12</v>
      </c>
      <c r="K8373" s="58"/>
      <c r="L8373" s="59" t="s">
        <v>3372</v>
      </c>
      <c r="M8373" s="16">
        <f>Таблица4[[#This Row],[Поступления]]/Таблица4[[#This Row],[Начисления]]</f>
        <v>0.8282551487863582</v>
      </c>
    </row>
    <row r="8374" spans="1:13" ht="15">
      <c r="A8374" s="56" t="s">
        <v>12009</v>
      </c>
      <c r="B8374" s="84" t="s">
        <v>2645</v>
      </c>
      <c r="C8374" s="84" t="s">
        <v>2643</v>
      </c>
      <c r="D8374" s="84" t="s">
        <v>2644</v>
      </c>
      <c r="E8374" s="84" t="s">
        <v>1261</v>
      </c>
      <c r="F8374" s="84" t="s">
        <v>139</v>
      </c>
      <c r="G8374" s="79">
        <v>284910.49</v>
      </c>
      <c r="H8374" s="79">
        <v>219092.89</v>
      </c>
      <c r="I8374" s="79">
        <v>65817.599999999977</v>
      </c>
      <c r="J8374" s="79">
        <v>0</v>
      </c>
      <c r="K8374" s="58"/>
      <c r="L8374" s="59" t="s">
        <v>3372</v>
      </c>
      <c r="M8374" s="16">
        <f>Таблица4[[#This Row],[Поступления]]/Таблица4[[#This Row],[Начисления]]</f>
        <v>0.76898849880887155</v>
      </c>
    </row>
    <row r="8375" spans="1:13" ht="15">
      <c r="A8375" s="56" t="s">
        <v>12010</v>
      </c>
      <c r="B8375" s="84" t="s">
        <v>2645</v>
      </c>
      <c r="C8375" s="84" t="s">
        <v>2643</v>
      </c>
      <c r="D8375" s="84" t="s">
        <v>2644</v>
      </c>
      <c r="E8375" s="84" t="s">
        <v>1261</v>
      </c>
      <c r="F8375" s="84" t="s">
        <v>51</v>
      </c>
      <c r="G8375" s="79">
        <v>292759.61</v>
      </c>
      <c r="H8375" s="79">
        <v>226560.04</v>
      </c>
      <c r="I8375" s="79">
        <v>66199.569999999978</v>
      </c>
      <c r="J8375" s="79">
        <v>0.56000000000000005</v>
      </c>
      <c r="K8375" s="58"/>
      <c r="L8375" s="59" t="s">
        <v>3372</v>
      </c>
      <c r="M8375" s="16">
        <f>Таблица4[[#This Row],[Поступления]]/Таблица4[[#This Row],[Начисления]]</f>
        <v>0.77387738014817009</v>
      </c>
    </row>
    <row r="8376" spans="1:13" ht="15">
      <c r="A8376" s="42" t="s">
        <v>12011</v>
      </c>
      <c r="B8376" s="82" t="s">
        <v>2645</v>
      </c>
      <c r="C8376" s="82" t="s">
        <v>2643</v>
      </c>
      <c r="D8376" s="82" t="s">
        <v>2644</v>
      </c>
      <c r="E8376" s="82" t="s">
        <v>1261</v>
      </c>
      <c r="F8376" s="82" t="s">
        <v>140</v>
      </c>
      <c r="G8376" s="79">
        <v>285613.12</v>
      </c>
      <c r="H8376" s="79">
        <v>233224.05</v>
      </c>
      <c r="I8376" s="79">
        <v>52389.070000000007</v>
      </c>
      <c r="J8376" s="79">
        <v>0.1</v>
      </c>
      <c r="K8376" s="43"/>
      <c r="L8376" s="52" t="s">
        <v>3372</v>
      </c>
      <c r="M8376" s="16">
        <f>Таблица4[[#This Row],[Поступления]]/Таблица4[[#This Row],[Начисления]]</f>
        <v>0.81657330727664046</v>
      </c>
    </row>
    <row r="8377" spans="1:13" ht="15">
      <c r="A8377" s="42" t="s">
        <v>12012</v>
      </c>
      <c r="B8377" s="82" t="s">
        <v>2645</v>
      </c>
      <c r="C8377" s="82" t="s">
        <v>2643</v>
      </c>
      <c r="D8377" s="82" t="s">
        <v>2644</v>
      </c>
      <c r="E8377" s="82" t="s">
        <v>1261</v>
      </c>
      <c r="F8377" s="82" t="s">
        <v>103</v>
      </c>
      <c r="G8377" s="79">
        <v>290069.95</v>
      </c>
      <c r="H8377" s="79">
        <v>213449.74</v>
      </c>
      <c r="I8377" s="79">
        <v>76620.210000000021</v>
      </c>
      <c r="J8377" s="79">
        <v>0</v>
      </c>
      <c r="K8377" s="43"/>
      <c r="L8377" s="52" t="s">
        <v>3372</v>
      </c>
      <c r="M8377" s="16">
        <f>Таблица4[[#This Row],[Поступления]]/Таблица4[[#This Row],[Начисления]]</f>
        <v>0.73585609264248153</v>
      </c>
    </row>
    <row r="8378" spans="1:13" ht="15">
      <c r="A8378" s="42" t="s">
        <v>12013</v>
      </c>
      <c r="B8378" s="82" t="s">
        <v>2645</v>
      </c>
      <c r="C8378" s="82" t="s">
        <v>2643</v>
      </c>
      <c r="D8378" s="82" t="s">
        <v>2644</v>
      </c>
      <c r="E8378" s="82" t="s">
        <v>1261</v>
      </c>
      <c r="F8378" s="82" t="s">
        <v>123</v>
      </c>
      <c r="G8378" s="79">
        <v>287062.15000000002</v>
      </c>
      <c r="H8378" s="79">
        <v>239452.53</v>
      </c>
      <c r="I8378" s="79">
        <v>47609.620000000024</v>
      </c>
      <c r="J8378" s="79">
        <v>0.72</v>
      </c>
      <c r="K8378" s="43"/>
      <c r="L8378" s="52" t="s">
        <v>3372</v>
      </c>
      <c r="M8378" s="16">
        <f>Таблица4[[#This Row],[Поступления]]/Таблица4[[#This Row],[Начисления]]</f>
        <v>0.83414873747723262</v>
      </c>
    </row>
    <row r="8379" spans="1:13" ht="15">
      <c r="A8379" s="42" t="s">
        <v>12014</v>
      </c>
      <c r="B8379" s="82" t="s">
        <v>2645</v>
      </c>
      <c r="C8379" s="82" t="s">
        <v>2643</v>
      </c>
      <c r="D8379" s="82" t="s">
        <v>2644</v>
      </c>
      <c r="E8379" s="82" t="s">
        <v>1261</v>
      </c>
      <c r="F8379" s="82" t="s">
        <v>104</v>
      </c>
      <c r="G8379" s="79">
        <v>288072.15000000002</v>
      </c>
      <c r="H8379" s="79">
        <v>244262.68</v>
      </c>
      <c r="I8379" s="79">
        <v>43809.47000000003</v>
      </c>
      <c r="J8379" s="79">
        <v>0.62</v>
      </c>
      <c r="K8379" s="43"/>
      <c r="L8379" s="52" t="s">
        <v>3372</v>
      </c>
      <c r="M8379" s="16">
        <f>Таблица4[[#This Row],[Поступления]]/Таблица4[[#This Row],[Начисления]]</f>
        <v>0.84792188345870978</v>
      </c>
    </row>
    <row r="8380" spans="1:13" ht="15">
      <c r="A8380" s="61" t="s">
        <v>12015</v>
      </c>
      <c r="B8380" s="85" t="s">
        <v>2645</v>
      </c>
      <c r="C8380" s="85" t="s">
        <v>2643</v>
      </c>
      <c r="D8380" s="85" t="s">
        <v>2644</v>
      </c>
      <c r="E8380" s="85" t="s">
        <v>1261</v>
      </c>
      <c r="F8380" s="85" t="s">
        <v>124</v>
      </c>
      <c r="G8380" s="79">
        <v>286908.5</v>
      </c>
      <c r="H8380" s="79">
        <v>252178.96</v>
      </c>
      <c r="I8380" s="79">
        <v>34729.540000000008</v>
      </c>
      <c r="J8380" s="79">
        <v>0</v>
      </c>
      <c r="K8380" s="63"/>
      <c r="L8380" s="64" t="s">
        <v>3372</v>
      </c>
      <c r="M8380" s="16">
        <f>Таблица4[[#This Row],[Поступления]]/Таблица4[[#This Row],[Начисления]]</f>
        <v>0.8789525580455092</v>
      </c>
    </row>
    <row r="8381" spans="1:13" ht="15">
      <c r="A8381" s="42" t="s">
        <v>12016</v>
      </c>
      <c r="B8381" s="82" t="s">
        <v>2645</v>
      </c>
      <c r="C8381" s="82" t="s">
        <v>2643</v>
      </c>
      <c r="D8381" s="82" t="s">
        <v>2644</v>
      </c>
      <c r="E8381" s="82" t="s">
        <v>1261</v>
      </c>
      <c r="F8381" s="82" t="s">
        <v>221</v>
      </c>
      <c r="G8381" s="79">
        <v>292375.26</v>
      </c>
      <c r="H8381" s="79">
        <v>227173.3</v>
      </c>
      <c r="I8381" s="79">
        <v>65201.960000000021</v>
      </c>
      <c r="J8381" s="79">
        <v>0</v>
      </c>
      <c r="K8381" s="43"/>
      <c r="L8381" s="52" t="s">
        <v>3372</v>
      </c>
      <c r="M8381" s="16">
        <f>Таблица4[[#This Row],[Поступления]]/Таблица4[[#This Row],[Начисления]]</f>
        <v>0.77699221199495461</v>
      </c>
    </row>
    <row r="8382" spans="1:13" ht="15">
      <c r="A8382" s="42" t="s">
        <v>12017</v>
      </c>
      <c r="B8382" s="82" t="s">
        <v>2645</v>
      </c>
      <c r="C8382" s="82" t="s">
        <v>2643</v>
      </c>
      <c r="D8382" s="82" t="s">
        <v>2644</v>
      </c>
      <c r="E8382" s="82" t="s">
        <v>1261</v>
      </c>
      <c r="F8382" s="82" t="s">
        <v>314</v>
      </c>
      <c r="G8382" s="79">
        <v>341549.68</v>
      </c>
      <c r="H8382" s="79">
        <v>299037.90000000002</v>
      </c>
      <c r="I8382" s="79">
        <v>42511.77999999997</v>
      </c>
      <c r="J8382" s="79">
        <v>1.78</v>
      </c>
      <c r="K8382" s="43"/>
      <c r="L8382" s="52" t="s">
        <v>3372</v>
      </c>
      <c r="M8382" s="16">
        <f>Таблица4[[#This Row],[Поступления]]/Таблица4[[#This Row],[Начисления]]</f>
        <v>0.87553266043171241</v>
      </c>
    </row>
    <row r="8383" spans="1:13" ht="15">
      <c r="A8383" s="42" t="s">
        <v>12018</v>
      </c>
      <c r="B8383" s="82" t="s">
        <v>2645</v>
      </c>
      <c r="C8383" s="82" t="s">
        <v>2643</v>
      </c>
      <c r="D8383" s="82" t="s">
        <v>2644</v>
      </c>
      <c r="E8383" s="82" t="s">
        <v>1261</v>
      </c>
      <c r="F8383" s="82" t="s">
        <v>571</v>
      </c>
      <c r="G8383" s="79">
        <v>307298.15999999997</v>
      </c>
      <c r="H8383" s="79">
        <v>222449.89</v>
      </c>
      <c r="I8383" s="79">
        <v>84848.26999999996</v>
      </c>
      <c r="J8383" s="79">
        <v>213.84</v>
      </c>
      <c r="K8383" s="43"/>
      <c r="L8383" s="52" t="s">
        <v>3372</v>
      </c>
      <c r="M8383" s="16">
        <f>Таблица4[[#This Row],[Поступления]]/Таблица4[[#This Row],[Начисления]]</f>
        <v>0.72388943038253151</v>
      </c>
    </row>
    <row r="8384" spans="1:13" ht="15">
      <c r="A8384" s="61" t="s">
        <v>12019</v>
      </c>
      <c r="B8384" s="85" t="s">
        <v>3483</v>
      </c>
      <c r="C8384" s="85" t="s">
        <v>2643</v>
      </c>
      <c r="D8384" s="85" t="s">
        <v>2644</v>
      </c>
      <c r="E8384" s="85" t="s">
        <v>2488</v>
      </c>
      <c r="F8384" s="85" t="s">
        <v>25</v>
      </c>
      <c r="G8384" s="79">
        <v>303418.52</v>
      </c>
      <c r="H8384" s="79">
        <v>233570.12</v>
      </c>
      <c r="I8384" s="79">
        <v>69848.400000000023</v>
      </c>
      <c r="J8384" s="79">
        <v>134.97999999999999</v>
      </c>
      <c r="K8384" s="63"/>
      <c r="L8384" s="64" t="s">
        <v>3372</v>
      </c>
      <c r="M8384" s="16">
        <f>Таблица4[[#This Row],[Поступления]]/Таблица4[[#This Row],[Начисления]]</f>
        <v>0.76979519905376892</v>
      </c>
    </row>
    <row r="8385" spans="1:13" ht="15">
      <c r="A8385" s="61" t="s">
        <v>12020</v>
      </c>
      <c r="B8385" s="85" t="s">
        <v>3483</v>
      </c>
      <c r="C8385" s="85" t="s">
        <v>2643</v>
      </c>
      <c r="D8385" s="85" t="s">
        <v>2644</v>
      </c>
      <c r="E8385" s="85" t="s">
        <v>2488</v>
      </c>
      <c r="F8385" s="85" t="s">
        <v>71</v>
      </c>
      <c r="G8385" s="79">
        <v>161435.43</v>
      </c>
      <c r="H8385" s="79">
        <v>96363.1</v>
      </c>
      <c r="I8385" s="79">
        <v>65072.329999999987</v>
      </c>
      <c r="J8385" s="79">
        <v>266.62</v>
      </c>
      <c r="K8385" s="63"/>
      <c r="L8385" s="64" t="s">
        <v>3372</v>
      </c>
      <c r="M8385" s="16">
        <f>Таблица4[[#This Row],[Поступления]]/Таблица4[[#This Row],[Начисления]]</f>
        <v>0.59691419659240852</v>
      </c>
    </row>
    <row r="8386" spans="1:13" ht="15">
      <c r="A8386" s="42" t="s">
        <v>12021</v>
      </c>
      <c r="B8386" s="82" t="s">
        <v>2726</v>
      </c>
      <c r="C8386" s="82" t="s">
        <v>2614</v>
      </c>
      <c r="D8386" s="82" t="s">
        <v>2725</v>
      </c>
      <c r="E8386" s="82" t="s">
        <v>1511</v>
      </c>
      <c r="F8386" s="82" t="s">
        <v>99</v>
      </c>
      <c r="G8386" s="79">
        <v>291101.59000000003</v>
      </c>
      <c r="H8386" s="79">
        <v>209365.3</v>
      </c>
      <c r="I8386" s="79">
        <v>81736.290000000037</v>
      </c>
      <c r="J8386" s="79">
        <v>1885.77</v>
      </c>
      <c r="K8386" s="43"/>
      <c r="L8386" s="52" t="s">
        <v>3372</v>
      </c>
      <c r="M8386" s="16">
        <f>Таблица4[[#This Row],[Поступления]]/Таблица4[[#This Row],[Начисления]]</f>
        <v>0.71921730142387741</v>
      </c>
    </row>
    <row r="8387" spans="1:13" ht="15">
      <c r="A8387" s="42" t="s">
        <v>12022</v>
      </c>
      <c r="B8387" s="82" t="s">
        <v>2726</v>
      </c>
      <c r="C8387" s="82" t="s">
        <v>2614</v>
      </c>
      <c r="D8387" s="82" t="s">
        <v>2725</v>
      </c>
      <c r="E8387" s="82" t="s">
        <v>1511</v>
      </c>
      <c r="F8387" s="82" t="s">
        <v>100</v>
      </c>
      <c r="G8387" s="79">
        <v>265546.03999999998</v>
      </c>
      <c r="H8387" s="79">
        <v>207347.18</v>
      </c>
      <c r="I8387" s="79">
        <v>58198.859999999986</v>
      </c>
      <c r="J8387" s="79">
        <v>0</v>
      </c>
      <c r="K8387" s="43"/>
      <c r="L8387" s="52" t="s">
        <v>3372</v>
      </c>
      <c r="M8387" s="16">
        <f>Таблица4[[#This Row],[Поступления]]/Таблица4[[#This Row],[Начисления]]</f>
        <v>0.78083325964868466</v>
      </c>
    </row>
    <row r="8388" spans="1:13" ht="15">
      <c r="A8388" s="42" t="s">
        <v>12023</v>
      </c>
      <c r="B8388" s="82" t="s">
        <v>2728</v>
      </c>
      <c r="C8388" s="82" t="s">
        <v>2614</v>
      </c>
      <c r="D8388" s="82" t="s">
        <v>2725</v>
      </c>
      <c r="E8388" s="82" t="s">
        <v>2727</v>
      </c>
      <c r="F8388" s="82" t="s">
        <v>21</v>
      </c>
      <c r="G8388" s="79">
        <v>258564.35</v>
      </c>
      <c r="H8388" s="79">
        <v>158312.88</v>
      </c>
      <c r="I8388" s="79">
        <v>100251.47</v>
      </c>
      <c r="J8388" s="79">
        <v>0</v>
      </c>
      <c r="K8388" s="43"/>
      <c r="L8388" s="52" t="s">
        <v>3372</v>
      </c>
      <c r="M8388" s="16">
        <f>Таблица4[[#This Row],[Поступления]]/Таблица4[[#This Row],[Начисления]]</f>
        <v>0.61227651839861141</v>
      </c>
    </row>
    <row r="8389" spans="1:13" ht="15">
      <c r="A8389" s="42" t="s">
        <v>12024</v>
      </c>
      <c r="B8389" s="82" t="s">
        <v>2728</v>
      </c>
      <c r="C8389" s="82" t="s">
        <v>2614</v>
      </c>
      <c r="D8389" s="82" t="s">
        <v>2725</v>
      </c>
      <c r="E8389" s="82" t="s">
        <v>2727</v>
      </c>
      <c r="F8389" s="82" t="s">
        <v>23</v>
      </c>
      <c r="G8389" s="79">
        <v>344550.92</v>
      </c>
      <c r="H8389" s="79">
        <v>278143.84999999998</v>
      </c>
      <c r="I8389" s="79">
        <v>66407.070000000007</v>
      </c>
      <c r="J8389" s="79">
        <v>0</v>
      </c>
      <c r="K8389" s="43"/>
      <c r="L8389" s="52" t="s">
        <v>3372</v>
      </c>
      <c r="M8389" s="16">
        <f>Таблица4[[#This Row],[Поступления]]/Таблица4[[#This Row],[Начисления]]</f>
        <v>0.80726485942919557</v>
      </c>
    </row>
    <row r="8390" spans="1:13" ht="15">
      <c r="A8390" s="42" t="s">
        <v>12025</v>
      </c>
      <c r="B8390" s="82" t="s">
        <v>2728</v>
      </c>
      <c r="C8390" s="82" t="s">
        <v>2614</v>
      </c>
      <c r="D8390" s="82" t="s">
        <v>2725</v>
      </c>
      <c r="E8390" s="82" t="s">
        <v>2727</v>
      </c>
      <c r="F8390" s="82" t="s">
        <v>28</v>
      </c>
      <c r="G8390" s="79">
        <v>358679.01</v>
      </c>
      <c r="H8390" s="79">
        <v>197064.53</v>
      </c>
      <c r="I8390" s="79">
        <v>161614.48000000001</v>
      </c>
      <c r="J8390" s="79">
        <v>3453.12</v>
      </c>
      <c r="K8390" s="43"/>
      <c r="L8390" s="52" t="s">
        <v>3372</v>
      </c>
      <c r="M8390" s="16">
        <f>Таблица4[[#This Row],[Поступления]]/Таблица4[[#This Row],[Начисления]]</f>
        <v>0.54941751400507099</v>
      </c>
    </row>
    <row r="8391" spans="1:13" ht="15">
      <c r="A8391" s="42" t="s">
        <v>12026</v>
      </c>
      <c r="B8391" s="82" t="s">
        <v>2729</v>
      </c>
      <c r="C8391" s="82" t="s">
        <v>2614</v>
      </c>
      <c r="D8391" s="82" t="s">
        <v>2725</v>
      </c>
      <c r="E8391" s="82" t="s">
        <v>2409</v>
      </c>
      <c r="F8391" s="82" t="s">
        <v>26</v>
      </c>
      <c r="G8391" s="79">
        <v>141719.76999999999</v>
      </c>
      <c r="H8391" s="79">
        <v>136129.94</v>
      </c>
      <c r="I8391" s="79">
        <v>5589.8299999999872</v>
      </c>
      <c r="J8391" s="79">
        <v>807.56</v>
      </c>
      <c r="K8391" s="43"/>
      <c r="L8391" s="52" t="s">
        <v>3372</v>
      </c>
      <c r="M8391" s="16">
        <f>Таблица4[[#This Row],[Поступления]]/Таблица4[[#This Row],[Начисления]]</f>
        <v>0.96055716150259074</v>
      </c>
    </row>
    <row r="8392" spans="1:13" ht="15">
      <c r="A8392" s="42" t="s">
        <v>12027</v>
      </c>
      <c r="B8392" s="82" t="s">
        <v>2729</v>
      </c>
      <c r="C8392" s="82" t="s">
        <v>2614</v>
      </c>
      <c r="D8392" s="82" t="s">
        <v>2725</v>
      </c>
      <c r="E8392" s="82" t="s">
        <v>2409</v>
      </c>
      <c r="F8392" s="82" t="s">
        <v>217</v>
      </c>
      <c r="G8392" s="79">
        <v>128985.87</v>
      </c>
      <c r="H8392" s="79">
        <v>117697.91</v>
      </c>
      <c r="I8392" s="79">
        <v>11287.959999999992</v>
      </c>
      <c r="J8392" s="79">
        <v>0</v>
      </c>
      <c r="K8392" s="43"/>
      <c r="L8392" s="52" t="s">
        <v>3372</v>
      </c>
      <c r="M8392" s="16">
        <f>Таблица4[[#This Row],[Поступления]]/Таблица4[[#This Row],[Начисления]]</f>
        <v>0.91248684836563887</v>
      </c>
    </row>
    <row r="8393" spans="1:13" ht="15">
      <c r="A8393" s="42" t="s">
        <v>12028</v>
      </c>
      <c r="B8393" s="82" t="s">
        <v>2729</v>
      </c>
      <c r="C8393" s="82" t="s">
        <v>2614</v>
      </c>
      <c r="D8393" s="82" t="s">
        <v>2725</v>
      </c>
      <c r="E8393" s="82" t="s">
        <v>2409</v>
      </c>
      <c r="F8393" s="82" t="s">
        <v>147</v>
      </c>
      <c r="G8393" s="79">
        <v>56995.25</v>
      </c>
      <c r="H8393" s="79">
        <v>47592.93</v>
      </c>
      <c r="I8393" s="79">
        <v>9402.32</v>
      </c>
      <c r="J8393" s="79">
        <v>0</v>
      </c>
      <c r="K8393" s="43"/>
      <c r="L8393" s="52" t="s">
        <v>3372</v>
      </c>
      <c r="M8393" s="16">
        <f>Таблица4[[#This Row],[Поступления]]/Таблица4[[#This Row],[Начисления]]</f>
        <v>0.83503327031638597</v>
      </c>
    </row>
    <row r="8394" spans="1:13" ht="15">
      <c r="A8394" s="42" t="s">
        <v>12029</v>
      </c>
      <c r="B8394" s="82" t="s">
        <v>2729</v>
      </c>
      <c r="C8394" s="82" t="s">
        <v>2614</v>
      </c>
      <c r="D8394" s="82" t="s">
        <v>2725</v>
      </c>
      <c r="E8394" s="82" t="s">
        <v>2409</v>
      </c>
      <c r="F8394" s="82" t="s">
        <v>197</v>
      </c>
      <c r="G8394" s="79">
        <v>60617.79</v>
      </c>
      <c r="H8394" s="79">
        <v>45446.85</v>
      </c>
      <c r="I8394" s="79">
        <v>15170.940000000002</v>
      </c>
      <c r="J8394" s="79">
        <v>0</v>
      </c>
      <c r="K8394" s="43"/>
      <c r="L8394" s="52" t="s">
        <v>3372</v>
      </c>
      <c r="M8394" s="16">
        <f>Таблица4[[#This Row],[Поступления]]/Таблица4[[#This Row],[Начисления]]</f>
        <v>0.74972792640576302</v>
      </c>
    </row>
    <row r="8395" spans="1:13" ht="15">
      <c r="A8395" s="42" t="s">
        <v>12030</v>
      </c>
      <c r="B8395" s="82" t="s">
        <v>2729</v>
      </c>
      <c r="C8395" s="82" t="s">
        <v>2614</v>
      </c>
      <c r="D8395" s="82" t="s">
        <v>2725</v>
      </c>
      <c r="E8395" s="82" t="s">
        <v>2409</v>
      </c>
      <c r="F8395" s="82" t="s">
        <v>199</v>
      </c>
      <c r="G8395" s="79">
        <v>56775.63</v>
      </c>
      <c r="H8395" s="79">
        <v>33584.300000000003</v>
      </c>
      <c r="I8395" s="79">
        <v>23191.329999999994</v>
      </c>
      <c r="J8395" s="79">
        <v>0</v>
      </c>
      <c r="K8395" s="43"/>
      <c r="L8395" s="52" t="s">
        <v>3372</v>
      </c>
      <c r="M8395" s="16">
        <f>Таблица4[[#This Row],[Поступления]]/Таблица4[[#This Row],[Начисления]]</f>
        <v>0.59152668143004317</v>
      </c>
    </row>
    <row r="8396" spans="1:13" ht="15">
      <c r="A8396" s="42" t="s">
        <v>12031</v>
      </c>
      <c r="B8396" s="82" t="s">
        <v>2729</v>
      </c>
      <c r="C8396" s="82" t="s">
        <v>2614</v>
      </c>
      <c r="D8396" s="82" t="s">
        <v>2725</v>
      </c>
      <c r="E8396" s="82" t="s">
        <v>2409</v>
      </c>
      <c r="F8396" s="82" t="s">
        <v>133</v>
      </c>
      <c r="G8396" s="79">
        <v>61122.79</v>
      </c>
      <c r="H8396" s="79">
        <v>35427.94</v>
      </c>
      <c r="I8396" s="79">
        <v>25694.85</v>
      </c>
      <c r="J8396" s="79">
        <v>0</v>
      </c>
      <c r="K8396" s="43"/>
      <c r="L8396" s="52" t="s">
        <v>3372</v>
      </c>
      <c r="M8396" s="16">
        <f>Таблица4[[#This Row],[Поступления]]/Таблица4[[#This Row],[Начисления]]</f>
        <v>0.57961915678260112</v>
      </c>
    </row>
    <row r="8397" spans="1:13" ht="15">
      <c r="A8397" s="42" t="s">
        <v>12032</v>
      </c>
      <c r="B8397" s="82" t="s">
        <v>2729</v>
      </c>
      <c r="C8397" s="82" t="s">
        <v>2614</v>
      </c>
      <c r="D8397" s="82" t="s">
        <v>2725</v>
      </c>
      <c r="E8397" s="82" t="s">
        <v>2409</v>
      </c>
      <c r="F8397" s="82" t="s">
        <v>157</v>
      </c>
      <c r="G8397" s="79">
        <v>96514.25</v>
      </c>
      <c r="H8397" s="79">
        <v>44980.22</v>
      </c>
      <c r="I8397" s="79">
        <v>51534.03</v>
      </c>
      <c r="J8397" s="79">
        <v>0</v>
      </c>
      <c r="K8397" s="43"/>
      <c r="L8397" s="52" t="s">
        <v>3372</v>
      </c>
      <c r="M8397" s="16">
        <f>Таблица4[[#This Row],[Поступления]]/Таблица4[[#This Row],[Начисления]]</f>
        <v>0.46604744895183875</v>
      </c>
    </row>
    <row r="8398" spans="1:13" ht="15">
      <c r="A8398" s="42" t="s">
        <v>12033</v>
      </c>
      <c r="B8398" s="82" t="s">
        <v>2729</v>
      </c>
      <c r="C8398" s="82" t="s">
        <v>2614</v>
      </c>
      <c r="D8398" s="82" t="s">
        <v>2725</v>
      </c>
      <c r="E8398" s="82" t="s">
        <v>2409</v>
      </c>
      <c r="F8398" s="82" t="s">
        <v>158</v>
      </c>
      <c r="G8398" s="79">
        <v>39958.1</v>
      </c>
      <c r="H8398" s="79">
        <v>39958.1</v>
      </c>
      <c r="I8398" s="79">
        <v>0</v>
      </c>
      <c r="J8398" s="79">
        <v>0</v>
      </c>
      <c r="K8398" s="43"/>
      <c r="L8398" s="52" t="s">
        <v>3372</v>
      </c>
      <c r="M8398" s="16">
        <f>Таблица4[[#This Row],[Поступления]]/Таблица4[[#This Row],[Начисления]]</f>
        <v>1</v>
      </c>
    </row>
    <row r="8399" spans="1:13" ht="15">
      <c r="A8399" s="42" t="s">
        <v>12034</v>
      </c>
      <c r="B8399" s="82" t="s">
        <v>2729</v>
      </c>
      <c r="C8399" s="82" t="s">
        <v>2614</v>
      </c>
      <c r="D8399" s="82" t="s">
        <v>2725</v>
      </c>
      <c r="E8399" s="82" t="s">
        <v>2409</v>
      </c>
      <c r="F8399" s="82" t="s">
        <v>160</v>
      </c>
      <c r="G8399" s="79">
        <v>55897.5</v>
      </c>
      <c r="H8399" s="79">
        <v>55897.5</v>
      </c>
      <c r="I8399" s="79">
        <v>0</v>
      </c>
      <c r="J8399" s="79">
        <v>0</v>
      </c>
      <c r="K8399" s="43"/>
      <c r="L8399" s="52" t="s">
        <v>3372</v>
      </c>
      <c r="M8399" s="16">
        <f>Таблица4[[#This Row],[Поступления]]/Таблица4[[#This Row],[Начисления]]</f>
        <v>1</v>
      </c>
    </row>
    <row r="8400" spans="1:13" ht="15">
      <c r="A8400" s="42" t="s">
        <v>12035</v>
      </c>
      <c r="B8400" s="82" t="s">
        <v>2729</v>
      </c>
      <c r="C8400" s="82" t="s">
        <v>2614</v>
      </c>
      <c r="D8400" s="82" t="s">
        <v>2725</v>
      </c>
      <c r="E8400" s="82" t="s">
        <v>2409</v>
      </c>
      <c r="F8400" s="82" t="s">
        <v>162</v>
      </c>
      <c r="G8400" s="79">
        <v>56292.69</v>
      </c>
      <c r="H8400" s="79">
        <v>47224.36</v>
      </c>
      <c r="I8400" s="79">
        <v>9068.3300000000017</v>
      </c>
      <c r="J8400" s="79">
        <v>0</v>
      </c>
      <c r="K8400" s="43"/>
      <c r="L8400" s="52" t="s">
        <v>3372</v>
      </c>
      <c r="M8400" s="16">
        <f>Таблица4[[#This Row],[Поступления]]/Таблица4[[#This Row],[Начисления]]</f>
        <v>0.83890750291023575</v>
      </c>
    </row>
    <row r="8401" spans="1:13" ht="15">
      <c r="A8401" s="42" t="s">
        <v>12036</v>
      </c>
      <c r="B8401" s="82" t="s">
        <v>2729</v>
      </c>
      <c r="C8401" s="82" t="s">
        <v>2614</v>
      </c>
      <c r="D8401" s="82" t="s">
        <v>2725</v>
      </c>
      <c r="E8401" s="82" t="s">
        <v>2409</v>
      </c>
      <c r="F8401" s="82" t="s">
        <v>58</v>
      </c>
      <c r="G8401" s="79">
        <v>62857.34</v>
      </c>
      <c r="H8401" s="79">
        <v>49439.42</v>
      </c>
      <c r="I8401" s="79">
        <v>13417.919999999998</v>
      </c>
      <c r="J8401" s="79">
        <v>0</v>
      </c>
      <c r="K8401" s="43"/>
      <c r="L8401" s="52" t="s">
        <v>3372</v>
      </c>
      <c r="M8401" s="16">
        <f>Таблица4[[#This Row],[Поступления]]/Таблица4[[#This Row],[Начисления]]</f>
        <v>0.78653376041684231</v>
      </c>
    </row>
    <row r="8402" spans="1:13" ht="15">
      <c r="A8402" s="42" t="s">
        <v>12037</v>
      </c>
      <c r="B8402" s="82" t="s">
        <v>2729</v>
      </c>
      <c r="C8402" s="82" t="s">
        <v>2614</v>
      </c>
      <c r="D8402" s="82" t="s">
        <v>2725</v>
      </c>
      <c r="E8402" s="82" t="s">
        <v>2409</v>
      </c>
      <c r="F8402" s="82" t="s">
        <v>61</v>
      </c>
      <c r="G8402" s="79">
        <v>61342.34</v>
      </c>
      <c r="H8402" s="79">
        <v>43242.59</v>
      </c>
      <c r="I8402" s="79">
        <v>18099.75</v>
      </c>
      <c r="J8402" s="79">
        <v>0</v>
      </c>
      <c r="K8402" s="43"/>
      <c r="L8402" s="52" t="s">
        <v>3372</v>
      </c>
      <c r="M8402" s="16">
        <f>Таблица4[[#This Row],[Поступления]]/Таблица4[[#This Row],[Начисления]]</f>
        <v>0.70493870954384852</v>
      </c>
    </row>
    <row r="8403" spans="1:13" ht="15">
      <c r="A8403" s="42" t="s">
        <v>12038</v>
      </c>
      <c r="B8403" s="82" t="s">
        <v>2729</v>
      </c>
      <c r="C8403" s="82" t="s">
        <v>2614</v>
      </c>
      <c r="D8403" s="82" t="s">
        <v>2725</v>
      </c>
      <c r="E8403" s="82" t="s">
        <v>2409</v>
      </c>
      <c r="F8403" s="82" t="s">
        <v>63</v>
      </c>
      <c r="G8403" s="79">
        <v>54711.93</v>
      </c>
      <c r="H8403" s="79">
        <v>33377.32</v>
      </c>
      <c r="I8403" s="79">
        <v>21334.61</v>
      </c>
      <c r="J8403" s="79">
        <v>193.5</v>
      </c>
      <c r="K8403" s="43"/>
      <c r="L8403" s="52" t="s">
        <v>3372</v>
      </c>
      <c r="M8403" s="16">
        <f>Таблица4[[#This Row],[Поступления]]/Таблица4[[#This Row],[Начисления]]</f>
        <v>0.61005561309937339</v>
      </c>
    </row>
    <row r="8404" spans="1:13" ht="15">
      <c r="A8404" s="49" t="s">
        <v>12039</v>
      </c>
      <c r="B8404" s="83" t="s">
        <v>2729</v>
      </c>
      <c r="C8404" s="83" t="s">
        <v>2614</v>
      </c>
      <c r="D8404" s="83" t="s">
        <v>2725</v>
      </c>
      <c r="E8404" s="83" t="s">
        <v>2409</v>
      </c>
      <c r="F8404" s="83" t="s">
        <v>65</v>
      </c>
      <c r="G8404" s="79">
        <v>59278.57</v>
      </c>
      <c r="H8404" s="79">
        <v>56186.55</v>
      </c>
      <c r="I8404" s="79">
        <v>3092.0199999999968</v>
      </c>
      <c r="J8404" s="79">
        <v>0</v>
      </c>
      <c r="K8404" s="51"/>
      <c r="L8404" s="53" t="s">
        <v>3372</v>
      </c>
      <c r="M8404" s="16">
        <f>Таблица4[[#This Row],[Поступления]]/Таблица4[[#This Row],[Начисления]]</f>
        <v>0.94783916008770119</v>
      </c>
    </row>
    <row r="8405" spans="1:13" ht="15">
      <c r="A8405" s="42" t="s">
        <v>12040</v>
      </c>
      <c r="B8405" s="82" t="s">
        <v>2729</v>
      </c>
      <c r="C8405" s="82" t="s">
        <v>2614</v>
      </c>
      <c r="D8405" s="82" t="s">
        <v>2725</v>
      </c>
      <c r="E8405" s="82" t="s">
        <v>2409</v>
      </c>
      <c r="F8405" s="82" t="s">
        <v>931</v>
      </c>
      <c r="G8405" s="79">
        <v>60859.47</v>
      </c>
      <c r="H8405" s="79">
        <v>44349.1</v>
      </c>
      <c r="I8405" s="79">
        <v>16510.370000000003</v>
      </c>
      <c r="J8405" s="79">
        <v>0</v>
      </c>
      <c r="K8405" s="43"/>
      <c r="L8405" s="52" t="s">
        <v>3372</v>
      </c>
      <c r="M8405" s="16">
        <f>Таблица4[[#This Row],[Поступления]]/Таблица4[[#This Row],[Начисления]]</f>
        <v>0.72871321422943702</v>
      </c>
    </row>
    <row r="8406" spans="1:13" ht="15">
      <c r="A8406" s="42" t="s">
        <v>12041</v>
      </c>
      <c r="B8406" s="82" t="s">
        <v>2730</v>
      </c>
      <c r="C8406" s="82" t="s">
        <v>2614</v>
      </c>
      <c r="D8406" s="82" t="s">
        <v>2725</v>
      </c>
      <c r="E8406" s="82" t="s">
        <v>992</v>
      </c>
      <c r="F8406" s="82" t="s">
        <v>16</v>
      </c>
      <c r="G8406" s="79">
        <v>185542.02</v>
      </c>
      <c r="H8406" s="79">
        <v>135588.88</v>
      </c>
      <c r="I8406" s="79">
        <v>49953.139999999985</v>
      </c>
      <c r="J8406" s="79">
        <v>0</v>
      </c>
      <c r="K8406" s="43"/>
      <c r="L8406" s="52" t="s">
        <v>3372</v>
      </c>
      <c r="M8406" s="16">
        <f>Таблица4[[#This Row],[Поступления]]/Таблица4[[#This Row],[Начисления]]</f>
        <v>0.73077182193014834</v>
      </c>
    </row>
    <row r="8407" spans="1:13" ht="15">
      <c r="A8407" s="42" t="s">
        <v>12042</v>
      </c>
      <c r="B8407" s="82" t="s">
        <v>2730</v>
      </c>
      <c r="C8407" s="82" t="s">
        <v>2614</v>
      </c>
      <c r="D8407" s="82" t="s">
        <v>2725</v>
      </c>
      <c r="E8407" s="82" t="s">
        <v>992</v>
      </c>
      <c r="F8407" s="82" t="s">
        <v>47</v>
      </c>
      <c r="G8407" s="79">
        <v>80596.98</v>
      </c>
      <c r="H8407" s="79">
        <v>73301.81</v>
      </c>
      <c r="I8407" s="79">
        <v>7295.1699999999983</v>
      </c>
      <c r="J8407" s="79">
        <v>0</v>
      </c>
      <c r="K8407" s="43"/>
      <c r="L8407" s="52" t="s">
        <v>3372</v>
      </c>
      <c r="M8407" s="16">
        <f>Таблица4[[#This Row],[Поступления]]/Таблица4[[#This Row],[Начисления]]</f>
        <v>0.90948581448088994</v>
      </c>
    </row>
    <row r="8408" spans="1:13" ht="15">
      <c r="A8408" s="42" t="s">
        <v>12043</v>
      </c>
      <c r="B8408" s="82" t="s">
        <v>2730</v>
      </c>
      <c r="C8408" s="82" t="s">
        <v>2614</v>
      </c>
      <c r="D8408" s="82" t="s">
        <v>2725</v>
      </c>
      <c r="E8408" s="82" t="s">
        <v>992</v>
      </c>
      <c r="F8408" s="82" t="s">
        <v>48</v>
      </c>
      <c r="G8408" s="79">
        <v>193270.25</v>
      </c>
      <c r="H8408" s="79">
        <v>89211.95</v>
      </c>
      <c r="I8408" s="79">
        <v>104058.3</v>
      </c>
      <c r="J8408" s="79">
        <v>0</v>
      </c>
      <c r="K8408" s="43"/>
      <c r="L8408" s="52" t="s">
        <v>3372</v>
      </c>
      <c r="M8408" s="16">
        <f>Таблица4[[#This Row],[Поступления]]/Таблица4[[#This Row],[Начисления]]</f>
        <v>0.46159173488935828</v>
      </c>
    </row>
    <row r="8409" spans="1:13" ht="15">
      <c r="A8409" s="42" t="s">
        <v>12044</v>
      </c>
      <c r="B8409" s="82" t="s">
        <v>2730</v>
      </c>
      <c r="C8409" s="82" t="s">
        <v>2614</v>
      </c>
      <c r="D8409" s="82" t="s">
        <v>2725</v>
      </c>
      <c r="E8409" s="82" t="s">
        <v>992</v>
      </c>
      <c r="F8409" s="82" t="s">
        <v>49</v>
      </c>
      <c r="G8409" s="79">
        <v>153927.06</v>
      </c>
      <c r="H8409" s="79">
        <v>150078.19</v>
      </c>
      <c r="I8409" s="79">
        <v>3848.8699999999953</v>
      </c>
      <c r="J8409" s="79">
        <v>0</v>
      </c>
      <c r="K8409" s="43"/>
      <c r="L8409" s="52" t="s">
        <v>3372</v>
      </c>
      <c r="M8409" s="16">
        <f>Таблица4[[#This Row],[Поступления]]/Таблица4[[#This Row],[Начисления]]</f>
        <v>0.97499549461933466</v>
      </c>
    </row>
    <row r="8410" spans="1:13" ht="15">
      <c r="A8410" s="42" t="s">
        <v>12045</v>
      </c>
      <c r="B8410" s="82" t="s">
        <v>2730</v>
      </c>
      <c r="C8410" s="82" t="s">
        <v>2614</v>
      </c>
      <c r="D8410" s="82" t="s">
        <v>2725</v>
      </c>
      <c r="E8410" s="82" t="s">
        <v>992</v>
      </c>
      <c r="F8410" s="82" t="s">
        <v>50</v>
      </c>
      <c r="G8410" s="79">
        <v>60705.61</v>
      </c>
      <c r="H8410" s="79">
        <v>39528.18</v>
      </c>
      <c r="I8410" s="79">
        <v>21177.43</v>
      </c>
      <c r="J8410" s="79">
        <v>0</v>
      </c>
      <c r="K8410" s="43"/>
      <c r="L8410" s="52" t="s">
        <v>3372</v>
      </c>
      <c r="M8410" s="16">
        <f>Таблица4[[#This Row],[Поступления]]/Таблица4[[#This Row],[Начисления]]</f>
        <v>0.65114542132102782</v>
      </c>
    </row>
    <row r="8411" spans="1:13" ht="15">
      <c r="A8411" s="56" t="s">
        <v>12046</v>
      </c>
      <c r="B8411" s="84" t="s">
        <v>2732</v>
      </c>
      <c r="C8411" s="84" t="s">
        <v>2614</v>
      </c>
      <c r="D8411" s="84" t="s">
        <v>2725</v>
      </c>
      <c r="E8411" s="84" t="s">
        <v>1012</v>
      </c>
      <c r="F8411" s="84" t="s">
        <v>190</v>
      </c>
      <c r="G8411" s="79">
        <v>62066.82</v>
      </c>
      <c r="H8411" s="79">
        <v>62021.82</v>
      </c>
      <c r="I8411" s="79">
        <v>45</v>
      </c>
      <c r="J8411" s="79">
        <v>0</v>
      </c>
      <c r="K8411" s="58"/>
      <c r="L8411" s="59" t="s">
        <v>3373</v>
      </c>
      <c r="M8411" s="16">
        <f>Таблица4[[#This Row],[Поступления]]/Таблица4[[#This Row],[Начисления]]</f>
        <v>0.99927497493830042</v>
      </c>
    </row>
    <row r="8412" spans="1:13" ht="15">
      <c r="A8412" s="56" t="s">
        <v>12047</v>
      </c>
      <c r="B8412" s="84" t="s">
        <v>2733</v>
      </c>
      <c r="C8412" s="84" t="s">
        <v>2614</v>
      </c>
      <c r="D8412" s="84" t="s">
        <v>2725</v>
      </c>
      <c r="E8412" s="84" t="s">
        <v>1903</v>
      </c>
      <c r="F8412" s="84" t="s">
        <v>21</v>
      </c>
      <c r="G8412" s="79">
        <v>252878.11</v>
      </c>
      <c r="H8412" s="79">
        <v>215188.56</v>
      </c>
      <c r="I8412" s="79">
        <v>37689.549999999988</v>
      </c>
      <c r="J8412" s="79">
        <v>258.88</v>
      </c>
      <c r="K8412" s="58"/>
      <c r="L8412" s="59" t="s">
        <v>3372</v>
      </c>
      <c r="M8412" s="16">
        <f>Таблица4[[#This Row],[Поступления]]/Таблица4[[#This Row],[Начисления]]</f>
        <v>0.85095764121299389</v>
      </c>
    </row>
    <row r="8413" spans="1:13" ht="15">
      <c r="A8413" s="42" t="s">
        <v>12048</v>
      </c>
      <c r="B8413" s="82" t="s">
        <v>2733</v>
      </c>
      <c r="C8413" s="82" t="s">
        <v>2614</v>
      </c>
      <c r="D8413" s="82" t="s">
        <v>2725</v>
      </c>
      <c r="E8413" s="82" t="s">
        <v>1903</v>
      </c>
      <c r="F8413" s="82" t="s">
        <v>23</v>
      </c>
      <c r="G8413" s="79">
        <v>153465.73000000001</v>
      </c>
      <c r="H8413" s="79">
        <v>123825.88</v>
      </c>
      <c r="I8413" s="79">
        <v>29639.850000000006</v>
      </c>
      <c r="J8413" s="79">
        <v>0</v>
      </c>
      <c r="K8413" s="43"/>
      <c r="L8413" s="52" t="s">
        <v>3372</v>
      </c>
      <c r="M8413" s="16">
        <f>Таблица4[[#This Row],[Поступления]]/Таблица4[[#This Row],[Начисления]]</f>
        <v>0.80686339549552855</v>
      </c>
    </row>
    <row r="8414" spans="1:13" ht="15">
      <c r="A8414" s="42" t="s">
        <v>12049</v>
      </c>
      <c r="B8414" s="82" t="s">
        <v>2733</v>
      </c>
      <c r="C8414" s="82" t="s">
        <v>2614</v>
      </c>
      <c r="D8414" s="82" t="s">
        <v>2725</v>
      </c>
      <c r="E8414" s="82" t="s">
        <v>1903</v>
      </c>
      <c r="F8414" s="82" t="s">
        <v>28</v>
      </c>
      <c r="G8414" s="79">
        <v>152653.35999999999</v>
      </c>
      <c r="H8414" s="79">
        <v>132214.49</v>
      </c>
      <c r="I8414" s="79">
        <v>20438.869999999995</v>
      </c>
      <c r="J8414" s="79">
        <v>135.88</v>
      </c>
      <c r="K8414" s="43"/>
      <c r="L8414" s="52" t="s">
        <v>3372</v>
      </c>
      <c r="M8414" s="16">
        <f>Таблица4[[#This Row],[Поступления]]/Таблица4[[#This Row],[Начисления]]</f>
        <v>0.86610926873800875</v>
      </c>
    </row>
    <row r="8415" spans="1:13" ht="15">
      <c r="A8415" s="42" t="s">
        <v>12050</v>
      </c>
      <c r="B8415" s="82" t="s">
        <v>2733</v>
      </c>
      <c r="C8415" s="82" t="s">
        <v>2614</v>
      </c>
      <c r="D8415" s="82" t="s">
        <v>2725</v>
      </c>
      <c r="E8415" s="82" t="s">
        <v>1903</v>
      </c>
      <c r="F8415" s="82" t="s">
        <v>32</v>
      </c>
      <c r="G8415" s="79">
        <v>155002.37</v>
      </c>
      <c r="H8415" s="79">
        <v>118563.39</v>
      </c>
      <c r="I8415" s="79">
        <v>36438.979999999996</v>
      </c>
      <c r="J8415" s="79">
        <v>0</v>
      </c>
      <c r="K8415" s="43"/>
      <c r="L8415" s="52" t="s">
        <v>3373</v>
      </c>
      <c r="M8415" s="16">
        <f>Таблица4[[#This Row],[Поступления]]/Таблица4[[#This Row],[Начисления]]</f>
        <v>0.76491340100154603</v>
      </c>
    </row>
    <row r="8416" spans="1:13" ht="15">
      <c r="A8416" s="42" t="s">
        <v>12051</v>
      </c>
      <c r="B8416" s="82" t="s">
        <v>2733</v>
      </c>
      <c r="C8416" s="82" t="s">
        <v>2614</v>
      </c>
      <c r="D8416" s="82" t="s">
        <v>2725</v>
      </c>
      <c r="E8416" s="82" t="s">
        <v>1903</v>
      </c>
      <c r="F8416" s="82" t="s">
        <v>15</v>
      </c>
      <c r="G8416" s="79">
        <v>95767.99</v>
      </c>
      <c r="H8416" s="79">
        <v>81758.75</v>
      </c>
      <c r="I8416" s="79">
        <v>14009.240000000005</v>
      </c>
      <c r="J8416" s="79">
        <v>566.49</v>
      </c>
      <c r="K8416" s="43"/>
      <c r="L8416" s="52" t="s">
        <v>3372</v>
      </c>
      <c r="M8416" s="16">
        <f>Таблица4[[#This Row],[Поступления]]/Таблица4[[#This Row],[Начисления]]</f>
        <v>0.85371688389826283</v>
      </c>
    </row>
    <row r="8417" spans="1:13" ht="15">
      <c r="A8417" s="56" t="s">
        <v>12052</v>
      </c>
      <c r="B8417" s="84" t="s">
        <v>2733</v>
      </c>
      <c r="C8417" s="84" t="s">
        <v>2614</v>
      </c>
      <c r="D8417" s="84" t="s">
        <v>2725</v>
      </c>
      <c r="E8417" s="84" t="s">
        <v>1903</v>
      </c>
      <c r="F8417" s="84" t="s">
        <v>224</v>
      </c>
      <c r="G8417" s="79">
        <v>149382.1</v>
      </c>
      <c r="H8417" s="79">
        <v>136824.37</v>
      </c>
      <c r="I8417" s="79">
        <v>12557.73000000001</v>
      </c>
      <c r="J8417" s="79">
        <v>0</v>
      </c>
      <c r="K8417" s="58"/>
      <c r="L8417" s="59" t="s">
        <v>3372</v>
      </c>
      <c r="M8417" s="16">
        <f>Таблица4[[#This Row],[Поступления]]/Таблица4[[#This Row],[Начисления]]</f>
        <v>0.91593551034561693</v>
      </c>
    </row>
    <row r="8418" spans="1:13" ht="15">
      <c r="A8418" s="56" t="s">
        <v>12053</v>
      </c>
      <c r="B8418" s="84" t="s">
        <v>2733</v>
      </c>
      <c r="C8418" s="84" t="s">
        <v>2614</v>
      </c>
      <c r="D8418" s="84" t="s">
        <v>2725</v>
      </c>
      <c r="E8418" s="84" t="s">
        <v>1903</v>
      </c>
      <c r="F8418" s="84" t="s">
        <v>27</v>
      </c>
      <c r="G8418" s="79">
        <v>138119.22</v>
      </c>
      <c r="H8418" s="79">
        <v>98713.31</v>
      </c>
      <c r="I8418" s="79">
        <v>39405.910000000003</v>
      </c>
      <c r="J8418" s="79">
        <v>0</v>
      </c>
      <c r="K8418" s="58"/>
      <c r="L8418" s="59" t="s">
        <v>3372</v>
      </c>
      <c r="M8418" s="16">
        <f>Таблица4[[#This Row],[Поступления]]/Таблица4[[#This Row],[Начисления]]</f>
        <v>0.71469640503327481</v>
      </c>
    </row>
    <row r="8419" spans="1:13" ht="15">
      <c r="A8419" s="56" t="s">
        <v>12054</v>
      </c>
      <c r="B8419" s="84" t="s">
        <v>2733</v>
      </c>
      <c r="C8419" s="84" t="s">
        <v>2614</v>
      </c>
      <c r="D8419" s="84" t="s">
        <v>2725</v>
      </c>
      <c r="E8419" s="84" t="s">
        <v>1903</v>
      </c>
      <c r="F8419" s="84" t="s">
        <v>38</v>
      </c>
      <c r="G8419" s="79">
        <v>295119.67</v>
      </c>
      <c r="H8419" s="79">
        <v>265226.06</v>
      </c>
      <c r="I8419" s="79">
        <v>29893.609999999986</v>
      </c>
      <c r="J8419" s="79">
        <v>0</v>
      </c>
      <c r="K8419" s="58"/>
      <c r="L8419" s="59" t="s">
        <v>3372</v>
      </c>
      <c r="M8419" s="16">
        <f>Таблица4[[#This Row],[Поступления]]/Таблица4[[#This Row],[Начисления]]</f>
        <v>0.89870681950816766</v>
      </c>
    </row>
    <row r="8420" spans="1:13" ht="15">
      <c r="A8420" s="56" t="s">
        <v>12055</v>
      </c>
      <c r="B8420" s="84" t="s">
        <v>2733</v>
      </c>
      <c r="C8420" s="84" t="s">
        <v>2614</v>
      </c>
      <c r="D8420" s="84" t="s">
        <v>2725</v>
      </c>
      <c r="E8420" s="84" t="s">
        <v>1903</v>
      </c>
      <c r="F8420" s="84" t="s">
        <v>39</v>
      </c>
      <c r="G8420" s="79">
        <v>182600.19</v>
      </c>
      <c r="H8420" s="79">
        <v>160368.76999999999</v>
      </c>
      <c r="I8420" s="79">
        <v>22231.420000000013</v>
      </c>
      <c r="J8420" s="79">
        <v>0</v>
      </c>
      <c r="K8420" s="58"/>
      <c r="L8420" s="59" t="s">
        <v>3372</v>
      </c>
      <c r="M8420" s="16">
        <f>Таблица4[[#This Row],[Поступления]]/Таблица4[[#This Row],[Начисления]]</f>
        <v>0.87825083862179987</v>
      </c>
    </row>
    <row r="8421" spans="1:13" ht="15">
      <c r="A8421" s="56" t="s">
        <v>12056</v>
      </c>
      <c r="B8421" s="84" t="s">
        <v>2733</v>
      </c>
      <c r="C8421" s="84" t="s">
        <v>2614</v>
      </c>
      <c r="D8421" s="84" t="s">
        <v>2725</v>
      </c>
      <c r="E8421" s="84" t="s">
        <v>1903</v>
      </c>
      <c r="F8421" s="84" t="s">
        <v>98</v>
      </c>
      <c r="G8421" s="79">
        <v>51462.52</v>
      </c>
      <c r="H8421" s="79">
        <v>52202.98</v>
      </c>
      <c r="I8421" s="79">
        <v>0</v>
      </c>
      <c r="J8421" s="79">
        <v>740.4600000000064</v>
      </c>
      <c r="K8421" s="58"/>
      <c r="L8421" s="59" t="s">
        <v>3372</v>
      </c>
      <c r="M8421" s="16">
        <f>Таблица4[[#This Row],[Поступления]]/Таблица4[[#This Row],[Начисления]]</f>
        <v>1.0143883354332435</v>
      </c>
    </row>
    <row r="8422" spans="1:13" ht="15">
      <c r="A8422" s="56" t="s">
        <v>12057</v>
      </c>
      <c r="B8422" s="84" t="s">
        <v>2733</v>
      </c>
      <c r="C8422" s="84" t="s">
        <v>2614</v>
      </c>
      <c r="D8422" s="84" t="s">
        <v>2725</v>
      </c>
      <c r="E8422" s="84" t="s">
        <v>1903</v>
      </c>
      <c r="F8422" s="84" t="s">
        <v>122</v>
      </c>
      <c r="G8422" s="79">
        <v>47971.71</v>
      </c>
      <c r="H8422" s="79">
        <v>42082.71</v>
      </c>
      <c r="I8422" s="79">
        <v>5889</v>
      </c>
      <c r="J8422" s="79">
        <v>0</v>
      </c>
      <c r="K8422" s="58"/>
      <c r="L8422" s="59" t="s">
        <v>3372</v>
      </c>
      <c r="M8422" s="16">
        <f>Таблица4[[#This Row],[Поступления]]/Таблица4[[#This Row],[Начисления]]</f>
        <v>0.87724014841247056</v>
      </c>
    </row>
    <row r="8423" spans="1:13" ht="15">
      <c r="A8423" s="56" t="s">
        <v>12058</v>
      </c>
      <c r="B8423" s="84" t="s">
        <v>2733</v>
      </c>
      <c r="C8423" s="84" t="s">
        <v>2614</v>
      </c>
      <c r="D8423" s="84" t="s">
        <v>2725</v>
      </c>
      <c r="E8423" s="84" t="s">
        <v>1903</v>
      </c>
      <c r="F8423" s="84" t="s">
        <v>152</v>
      </c>
      <c r="G8423" s="79">
        <v>62242.46</v>
      </c>
      <c r="H8423" s="79">
        <v>40967.56</v>
      </c>
      <c r="I8423" s="79">
        <v>21274.9</v>
      </c>
      <c r="J8423" s="79">
        <v>0</v>
      </c>
      <c r="K8423" s="58"/>
      <c r="L8423" s="59" t="s">
        <v>3372</v>
      </c>
      <c r="M8423" s="16">
        <f>Таблица4[[#This Row],[Поступления]]/Таблица4[[#This Row],[Начисления]]</f>
        <v>0.65819313696791548</v>
      </c>
    </row>
    <row r="8424" spans="1:13" ht="15">
      <c r="A8424" s="56" t="s">
        <v>12059</v>
      </c>
      <c r="B8424" s="84" t="s">
        <v>2733</v>
      </c>
      <c r="C8424" s="84" t="s">
        <v>2614</v>
      </c>
      <c r="D8424" s="84" t="s">
        <v>2725</v>
      </c>
      <c r="E8424" s="84" t="s">
        <v>1903</v>
      </c>
      <c r="F8424" s="84" t="s">
        <v>153</v>
      </c>
      <c r="G8424" s="79">
        <v>64152.58</v>
      </c>
      <c r="H8424" s="79">
        <v>54643.96</v>
      </c>
      <c r="I8424" s="79">
        <v>9508.6200000000026</v>
      </c>
      <c r="J8424" s="79">
        <v>0</v>
      </c>
      <c r="K8424" s="58"/>
      <c r="L8424" s="59" t="s">
        <v>3372</v>
      </c>
      <c r="M8424" s="16">
        <f>Таблица4[[#This Row],[Поступления]]/Таблица4[[#This Row],[Начисления]]</f>
        <v>0.85178117544142418</v>
      </c>
    </row>
    <row r="8425" spans="1:13" ht="15">
      <c r="A8425" s="42" t="s">
        <v>12060</v>
      </c>
      <c r="B8425" s="82" t="s">
        <v>2734</v>
      </c>
      <c r="C8425" s="82" t="s">
        <v>2614</v>
      </c>
      <c r="D8425" s="82" t="s">
        <v>2725</v>
      </c>
      <c r="E8425" s="82" t="s">
        <v>1171</v>
      </c>
      <c r="F8425" s="82" t="s">
        <v>15</v>
      </c>
      <c r="G8425" s="79">
        <v>195267.91</v>
      </c>
      <c r="H8425" s="79">
        <v>145424.72</v>
      </c>
      <c r="I8425" s="79">
        <v>49843.19</v>
      </c>
      <c r="J8425" s="79">
        <v>370.23</v>
      </c>
      <c r="K8425" s="43"/>
      <c r="L8425" s="52" t="s">
        <v>3372</v>
      </c>
      <c r="M8425" s="16">
        <f>Таблица4[[#This Row],[Поступления]]/Таблица4[[#This Row],[Начисления]]</f>
        <v>0.74474459218619182</v>
      </c>
    </row>
    <row r="8426" spans="1:13" ht="15">
      <c r="A8426" s="56" t="s">
        <v>12061</v>
      </c>
      <c r="B8426" s="84" t="s">
        <v>2734</v>
      </c>
      <c r="C8426" s="84" t="s">
        <v>2614</v>
      </c>
      <c r="D8426" s="84" t="s">
        <v>2725</v>
      </c>
      <c r="E8426" s="84" t="s">
        <v>1171</v>
      </c>
      <c r="F8426" s="84" t="s">
        <v>140</v>
      </c>
      <c r="G8426" s="79">
        <v>57653.83</v>
      </c>
      <c r="H8426" s="79">
        <v>58474.75</v>
      </c>
      <c r="I8426" s="79">
        <v>0</v>
      </c>
      <c r="J8426" s="79">
        <v>820.91999999999825</v>
      </c>
      <c r="K8426" s="58"/>
      <c r="L8426" s="59" t="s">
        <v>3373</v>
      </c>
      <c r="M8426" s="16">
        <f>Таблица4[[#This Row],[Поступления]]/Таблица4[[#This Row],[Начисления]]</f>
        <v>1.0142387765045271</v>
      </c>
    </row>
    <row r="8427" spans="1:13" ht="15">
      <c r="A8427" s="42" t="s">
        <v>12062</v>
      </c>
      <c r="B8427" s="82" t="s">
        <v>2734</v>
      </c>
      <c r="C8427" s="82" t="s">
        <v>2614</v>
      </c>
      <c r="D8427" s="82" t="s">
        <v>2725</v>
      </c>
      <c r="E8427" s="82" t="s">
        <v>1171</v>
      </c>
      <c r="F8427" s="82" t="s">
        <v>123</v>
      </c>
      <c r="G8427" s="79">
        <v>54294.82</v>
      </c>
      <c r="H8427" s="79">
        <v>54706.98</v>
      </c>
      <c r="I8427" s="79">
        <v>0</v>
      </c>
      <c r="J8427" s="79">
        <v>412.16000000000349</v>
      </c>
      <c r="K8427" s="43"/>
      <c r="L8427" s="52" t="s">
        <v>3373</v>
      </c>
      <c r="M8427" s="16">
        <f>Таблица4[[#This Row],[Поступления]]/Таблица4[[#This Row],[Начисления]]</f>
        <v>1.0075911477374822</v>
      </c>
    </row>
    <row r="8428" spans="1:13" ht="15">
      <c r="A8428" s="42" t="s">
        <v>12063</v>
      </c>
      <c r="B8428" s="82" t="s">
        <v>2734</v>
      </c>
      <c r="C8428" s="82" t="s">
        <v>2614</v>
      </c>
      <c r="D8428" s="82" t="s">
        <v>2725</v>
      </c>
      <c r="E8428" s="82" t="s">
        <v>1171</v>
      </c>
      <c r="F8428" s="82" t="s">
        <v>185</v>
      </c>
      <c r="G8428" s="79">
        <v>58071.08</v>
      </c>
      <c r="H8428" s="79">
        <v>58472.75</v>
      </c>
      <c r="I8428" s="79">
        <v>0</v>
      </c>
      <c r="J8428" s="79">
        <v>401.66999999999825</v>
      </c>
      <c r="K8428" s="43"/>
      <c r="L8428" s="52" t="s">
        <v>3373</v>
      </c>
      <c r="M8428" s="16">
        <f>Таблица4[[#This Row],[Поступления]]/Таблица4[[#This Row],[Начисления]]</f>
        <v>1.0069168680864899</v>
      </c>
    </row>
    <row r="8429" spans="1:13" ht="15">
      <c r="A8429" s="42" t="s">
        <v>12064</v>
      </c>
      <c r="B8429" s="82" t="s">
        <v>2736</v>
      </c>
      <c r="C8429" s="82" t="s">
        <v>2614</v>
      </c>
      <c r="D8429" s="82" t="s">
        <v>2725</v>
      </c>
      <c r="E8429" s="82" t="s">
        <v>2735</v>
      </c>
      <c r="F8429" s="82" t="s">
        <v>199</v>
      </c>
      <c r="G8429" s="79">
        <v>169866.15</v>
      </c>
      <c r="H8429" s="79">
        <v>102461.15</v>
      </c>
      <c r="I8429" s="79">
        <v>67405</v>
      </c>
      <c r="J8429" s="79">
        <v>0</v>
      </c>
      <c r="K8429" s="43"/>
      <c r="L8429" s="52" t="s">
        <v>3372</v>
      </c>
      <c r="M8429" s="16">
        <f>Таблица4[[#This Row],[Поступления]]/Таблица4[[#This Row],[Начисления]]</f>
        <v>0.60318756856501421</v>
      </c>
    </row>
    <row r="8430" spans="1:13" ht="15">
      <c r="A8430" s="42" t="s">
        <v>12065</v>
      </c>
      <c r="B8430" s="82" t="s">
        <v>2737</v>
      </c>
      <c r="C8430" s="82" t="s">
        <v>2614</v>
      </c>
      <c r="D8430" s="82" t="s">
        <v>2725</v>
      </c>
      <c r="E8430" s="82" t="s">
        <v>1030</v>
      </c>
      <c r="F8430" s="82" t="s">
        <v>100</v>
      </c>
      <c r="G8430" s="79">
        <v>97787.71</v>
      </c>
      <c r="H8430" s="79">
        <v>74417.509999999995</v>
      </c>
      <c r="I8430" s="79">
        <v>23370.200000000012</v>
      </c>
      <c r="J8430" s="79">
        <v>60.04</v>
      </c>
      <c r="K8430" s="43"/>
      <c r="L8430" s="52" t="s">
        <v>3372</v>
      </c>
      <c r="M8430" s="16">
        <f>Таблица4[[#This Row],[Поступления]]/Таблица4[[#This Row],[Начисления]]</f>
        <v>0.76101086731655732</v>
      </c>
    </row>
    <row r="8431" spans="1:13" ht="15">
      <c r="A8431" s="42" t="s">
        <v>12066</v>
      </c>
      <c r="B8431" s="82" t="s">
        <v>2739</v>
      </c>
      <c r="C8431" s="82" t="s">
        <v>2614</v>
      </c>
      <c r="D8431" s="82" t="s">
        <v>2725</v>
      </c>
      <c r="E8431" s="82" t="s">
        <v>2738</v>
      </c>
      <c r="F8431" s="82" t="s">
        <v>78</v>
      </c>
      <c r="G8431" s="79">
        <v>265985.28000000003</v>
      </c>
      <c r="H8431" s="79">
        <v>217832.34</v>
      </c>
      <c r="I8431" s="79">
        <v>48152.940000000031</v>
      </c>
      <c r="J8431" s="79">
        <v>256.70999999999998</v>
      </c>
      <c r="K8431" s="43"/>
      <c r="L8431" s="52" t="s">
        <v>3372</v>
      </c>
      <c r="M8431" s="16">
        <f>Таблица4[[#This Row],[Поступления]]/Таблица4[[#This Row],[Начисления]]</f>
        <v>0.81896389153565174</v>
      </c>
    </row>
    <row r="8432" spans="1:13" ht="15">
      <c r="A8432" s="42" t="s">
        <v>12067</v>
      </c>
      <c r="B8432" s="82" t="s">
        <v>2739</v>
      </c>
      <c r="C8432" s="82" t="s">
        <v>2614</v>
      </c>
      <c r="D8432" s="82" t="s">
        <v>2725</v>
      </c>
      <c r="E8432" s="82" t="s">
        <v>2738</v>
      </c>
      <c r="F8432" s="82" t="s">
        <v>114</v>
      </c>
      <c r="G8432" s="79">
        <v>127163.71</v>
      </c>
      <c r="H8432" s="79">
        <v>107347.14</v>
      </c>
      <c r="I8432" s="79">
        <v>19816.570000000007</v>
      </c>
      <c r="J8432" s="79">
        <v>1995.06</v>
      </c>
      <c r="K8432" s="43"/>
      <c r="L8432" s="52" t="s">
        <v>3372</v>
      </c>
      <c r="M8432" s="16">
        <f>Таблица4[[#This Row],[Поступления]]/Таблица4[[#This Row],[Начисления]]</f>
        <v>0.84416489578669884</v>
      </c>
    </row>
    <row r="8433" spans="1:13" ht="15">
      <c r="A8433" s="42" t="s">
        <v>12068</v>
      </c>
      <c r="B8433" s="82" t="s">
        <v>2739</v>
      </c>
      <c r="C8433" s="82" t="s">
        <v>2614</v>
      </c>
      <c r="D8433" s="82" t="s">
        <v>2725</v>
      </c>
      <c r="E8433" s="82" t="s">
        <v>2738</v>
      </c>
      <c r="F8433" s="82" t="s">
        <v>115</v>
      </c>
      <c r="G8433" s="79">
        <v>137372.68</v>
      </c>
      <c r="H8433" s="79">
        <v>118993.49</v>
      </c>
      <c r="I8433" s="79">
        <v>18379.189999999988</v>
      </c>
      <c r="J8433" s="79">
        <v>0</v>
      </c>
      <c r="K8433" s="43"/>
      <c r="L8433" s="52" t="s">
        <v>3372</v>
      </c>
      <c r="M8433" s="16">
        <f>Таблица4[[#This Row],[Поступления]]/Таблица4[[#This Row],[Начисления]]</f>
        <v>0.8662092782931804</v>
      </c>
    </row>
    <row r="8434" spans="1:13" ht="15">
      <c r="A8434" s="42" t="s">
        <v>12069</v>
      </c>
      <c r="B8434" s="82" t="s">
        <v>2739</v>
      </c>
      <c r="C8434" s="82" t="s">
        <v>2614</v>
      </c>
      <c r="D8434" s="82" t="s">
        <v>2725</v>
      </c>
      <c r="E8434" s="82" t="s">
        <v>2738</v>
      </c>
      <c r="F8434" s="82" t="s">
        <v>575</v>
      </c>
      <c r="G8434" s="79">
        <v>135023.67000000001</v>
      </c>
      <c r="H8434" s="79">
        <v>116369.67</v>
      </c>
      <c r="I8434" s="79">
        <v>18654.000000000015</v>
      </c>
      <c r="J8434" s="79">
        <v>0</v>
      </c>
      <c r="K8434" s="43"/>
      <c r="L8434" s="52" t="s">
        <v>3373</v>
      </c>
      <c r="M8434" s="16">
        <f>Таблица4[[#This Row],[Поступления]]/Таблица4[[#This Row],[Начисления]]</f>
        <v>0.86184644514550657</v>
      </c>
    </row>
    <row r="8435" spans="1:13" ht="15">
      <c r="A8435" s="42" t="s">
        <v>12070</v>
      </c>
      <c r="B8435" s="82" t="s">
        <v>2739</v>
      </c>
      <c r="C8435" s="82" t="s">
        <v>2614</v>
      </c>
      <c r="D8435" s="82" t="s">
        <v>2725</v>
      </c>
      <c r="E8435" s="82" t="s">
        <v>2738</v>
      </c>
      <c r="F8435" s="82" t="s">
        <v>269</v>
      </c>
      <c r="G8435" s="79">
        <v>154283.74</v>
      </c>
      <c r="H8435" s="79">
        <v>104562.78</v>
      </c>
      <c r="I8435" s="79">
        <v>49720.959999999992</v>
      </c>
      <c r="J8435" s="79">
        <v>0</v>
      </c>
      <c r="K8435" s="43"/>
      <c r="L8435" s="52" t="s">
        <v>3373</v>
      </c>
      <c r="M8435" s="16">
        <f>Таблица4[[#This Row],[Поступления]]/Таблица4[[#This Row],[Начисления]]</f>
        <v>0.67773039466116136</v>
      </c>
    </row>
    <row r="8436" spans="1:13" ht="15">
      <c r="A8436" s="42" t="s">
        <v>12071</v>
      </c>
      <c r="B8436" s="82" t="s">
        <v>2739</v>
      </c>
      <c r="C8436" s="82" t="s">
        <v>2614</v>
      </c>
      <c r="D8436" s="82" t="s">
        <v>2725</v>
      </c>
      <c r="E8436" s="82" t="s">
        <v>2738</v>
      </c>
      <c r="F8436" s="82" t="s">
        <v>200</v>
      </c>
      <c r="G8436" s="79">
        <v>39606.959999999999</v>
      </c>
      <c r="H8436" s="79">
        <v>36506.019999999997</v>
      </c>
      <c r="I8436" s="79">
        <v>3100.9400000000023</v>
      </c>
      <c r="J8436" s="79">
        <v>0</v>
      </c>
      <c r="K8436" s="43"/>
      <c r="L8436" s="52" t="s">
        <v>3372</v>
      </c>
      <c r="M8436" s="16">
        <f>Таблица4[[#This Row],[Поступления]]/Таблица4[[#This Row],[Начисления]]</f>
        <v>0.92170719489705843</v>
      </c>
    </row>
    <row r="8437" spans="1:13" ht="15">
      <c r="A8437" s="42" t="s">
        <v>12072</v>
      </c>
      <c r="B8437" s="82" t="s">
        <v>2739</v>
      </c>
      <c r="C8437" s="82" t="s">
        <v>2614</v>
      </c>
      <c r="D8437" s="82" t="s">
        <v>2725</v>
      </c>
      <c r="E8437" s="82" t="s">
        <v>2738</v>
      </c>
      <c r="F8437" s="82" t="s">
        <v>179</v>
      </c>
      <c r="G8437" s="79">
        <v>160623.13</v>
      </c>
      <c r="H8437" s="79">
        <v>157434.49</v>
      </c>
      <c r="I8437" s="79">
        <v>3188.640000000014</v>
      </c>
      <c r="J8437" s="79">
        <v>0</v>
      </c>
      <c r="K8437" s="43"/>
      <c r="L8437" s="52" t="s">
        <v>3372</v>
      </c>
      <c r="M8437" s="16">
        <f>Таблица4[[#This Row],[Поступления]]/Таблица4[[#This Row],[Начисления]]</f>
        <v>0.98014831363328547</v>
      </c>
    </row>
    <row r="8438" spans="1:13" ht="15">
      <c r="A8438" s="42" t="s">
        <v>12073</v>
      </c>
      <c r="B8438" s="82" t="s">
        <v>2739</v>
      </c>
      <c r="C8438" s="82" t="s">
        <v>2614</v>
      </c>
      <c r="D8438" s="82" t="s">
        <v>2725</v>
      </c>
      <c r="E8438" s="82" t="s">
        <v>2738</v>
      </c>
      <c r="F8438" s="82" t="s">
        <v>180</v>
      </c>
      <c r="G8438" s="79">
        <v>208113.87</v>
      </c>
      <c r="H8438" s="79">
        <v>190336.23</v>
      </c>
      <c r="I8438" s="79">
        <v>17777.639999999985</v>
      </c>
      <c r="J8438" s="79">
        <v>0</v>
      </c>
      <c r="K8438" s="43"/>
      <c r="L8438" s="52" t="s">
        <v>3372</v>
      </c>
      <c r="M8438" s="16">
        <f>Таблица4[[#This Row],[Поступления]]/Таблица4[[#This Row],[Начисления]]</f>
        <v>0.91457734172162586</v>
      </c>
    </row>
    <row r="8439" spans="1:13" ht="15">
      <c r="A8439" s="42" t="s">
        <v>12074</v>
      </c>
      <c r="B8439" s="82" t="s">
        <v>2739</v>
      </c>
      <c r="C8439" s="82" t="s">
        <v>2614</v>
      </c>
      <c r="D8439" s="82" t="s">
        <v>2725</v>
      </c>
      <c r="E8439" s="82" t="s">
        <v>2738</v>
      </c>
      <c r="F8439" s="82" t="s">
        <v>181</v>
      </c>
      <c r="G8439" s="79">
        <v>131840.01999999999</v>
      </c>
      <c r="H8439" s="79">
        <v>115129.59</v>
      </c>
      <c r="I8439" s="79">
        <v>16710.429999999993</v>
      </c>
      <c r="J8439" s="79">
        <v>0</v>
      </c>
      <c r="K8439" s="43"/>
      <c r="L8439" s="52" t="s">
        <v>3372</v>
      </c>
      <c r="M8439" s="16">
        <f>Таблица4[[#This Row],[Поступления]]/Таблица4[[#This Row],[Начисления]]</f>
        <v>0.87325221886343773</v>
      </c>
    </row>
    <row r="8440" spans="1:13" ht="15">
      <c r="A8440" s="42" t="s">
        <v>12075</v>
      </c>
      <c r="B8440" s="82" t="s">
        <v>2739</v>
      </c>
      <c r="C8440" s="82" t="s">
        <v>2614</v>
      </c>
      <c r="D8440" s="82" t="s">
        <v>2725</v>
      </c>
      <c r="E8440" s="82" t="s">
        <v>2738</v>
      </c>
      <c r="F8440" s="82" t="s">
        <v>555</v>
      </c>
      <c r="G8440" s="79">
        <v>26346</v>
      </c>
      <c r="H8440" s="79">
        <v>9256.5</v>
      </c>
      <c r="I8440" s="79">
        <v>17089.5</v>
      </c>
      <c r="J8440" s="79">
        <v>0</v>
      </c>
      <c r="K8440" s="43"/>
      <c r="L8440" s="52" t="s">
        <v>3372</v>
      </c>
      <c r="M8440" s="16">
        <f>Таблица4[[#This Row],[Поступления]]/Таблица4[[#This Row],[Начисления]]</f>
        <v>0.35134365748121155</v>
      </c>
    </row>
    <row r="8441" spans="1:13" ht="15">
      <c r="A8441" s="42" t="s">
        <v>12076</v>
      </c>
      <c r="B8441" s="82" t="s">
        <v>2740</v>
      </c>
      <c r="C8441" s="82" t="s">
        <v>2614</v>
      </c>
      <c r="D8441" s="82" t="s">
        <v>2725</v>
      </c>
      <c r="E8441" s="82" t="s">
        <v>2109</v>
      </c>
      <c r="F8441" s="82" t="s">
        <v>672</v>
      </c>
      <c r="G8441" s="79">
        <v>47927.8</v>
      </c>
      <c r="H8441" s="79">
        <v>42983.8</v>
      </c>
      <c r="I8441" s="79">
        <v>4944</v>
      </c>
      <c r="J8441" s="79">
        <v>0</v>
      </c>
      <c r="K8441" s="43"/>
      <c r="L8441" s="52" t="s">
        <v>3372</v>
      </c>
      <c r="M8441" s="16">
        <f>Таблица4[[#This Row],[Поступления]]/Таблица4[[#This Row],[Начисления]]</f>
        <v>0.89684483744298715</v>
      </c>
    </row>
    <row r="8442" spans="1:13" ht="15">
      <c r="A8442" s="42" t="s">
        <v>12077</v>
      </c>
      <c r="B8442" s="82" t="s">
        <v>2740</v>
      </c>
      <c r="C8442" s="82" t="s">
        <v>2614</v>
      </c>
      <c r="D8442" s="82" t="s">
        <v>2725</v>
      </c>
      <c r="E8442" s="82" t="s">
        <v>2109</v>
      </c>
      <c r="F8442" s="82" t="s">
        <v>932</v>
      </c>
      <c r="G8442" s="79">
        <v>62967.22</v>
      </c>
      <c r="H8442" s="79">
        <v>40322.870000000003</v>
      </c>
      <c r="I8442" s="79">
        <v>22644.35</v>
      </c>
      <c r="J8442" s="79">
        <v>0</v>
      </c>
      <c r="K8442" s="43"/>
      <c r="L8442" s="52" t="s">
        <v>3372</v>
      </c>
      <c r="M8442" s="16">
        <f>Таблица4[[#This Row],[Поступления]]/Таблица4[[#This Row],[Начисления]]</f>
        <v>0.64037875580341652</v>
      </c>
    </row>
    <row r="8443" spans="1:13" ht="15">
      <c r="A8443" s="56" t="s">
        <v>12078</v>
      </c>
      <c r="B8443" s="84" t="s">
        <v>2741</v>
      </c>
      <c r="C8443" s="84" t="s">
        <v>2614</v>
      </c>
      <c r="D8443" s="84" t="s">
        <v>2725</v>
      </c>
      <c r="E8443" s="84" t="s">
        <v>1038</v>
      </c>
      <c r="F8443" s="84" t="s">
        <v>44</v>
      </c>
      <c r="G8443" s="79">
        <v>326076.08</v>
      </c>
      <c r="H8443" s="79">
        <v>311965.34999999998</v>
      </c>
      <c r="I8443" s="79">
        <v>14110.73000000004</v>
      </c>
      <c r="J8443" s="79">
        <v>0</v>
      </c>
      <c r="K8443" s="58"/>
      <c r="L8443" s="59" t="s">
        <v>3372</v>
      </c>
      <c r="M8443" s="16">
        <f>Таблица4[[#This Row],[Поступления]]/Таблица4[[#This Row],[Начисления]]</f>
        <v>0.95672565126518927</v>
      </c>
    </row>
    <row r="8444" spans="1:13" ht="15">
      <c r="A8444" s="61" t="s">
        <v>12079</v>
      </c>
      <c r="B8444" s="85" t="s">
        <v>2741</v>
      </c>
      <c r="C8444" s="85" t="s">
        <v>2614</v>
      </c>
      <c r="D8444" s="85" t="s">
        <v>2725</v>
      </c>
      <c r="E8444" s="85" t="s">
        <v>1038</v>
      </c>
      <c r="F8444" s="85" t="s">
        <v>221</v>
      </c>
      <c r="G8444" s="79">
        <v>338989.24</v>
      </c>
      <c r="H8444" s="79">
        <v>312116.31</v>
      </c>
      <c r="I8444" s="79">
        <v>26872.929999999993</v>
      </c>
      <c r="J8444" s="79">
        <v>325.73</v>
      </c>
      <c r="K8444" s="63"/>
      <c r="L8444" s="64" t="s">
        <v>3372</v>
      </c>
      <c r="M8444" s="16">
        <f>Таблица4[[#This Row],[Поступления]]/Таблица4[[#This Row],[Начисления]]</f>
        <v>0.92072630387914378</v>
      </c>
    </row>
    <row r="8445" spans="1:13" ht="15">
      <c r="A8445" s="42" t="s">
        <v>12080</v>
      </c>
      <c r="B8445" s="82" t="s">
        <v>2743</v>
      </c>
      <c r="C8445" s="82" t="s">
        <v>2614</v>
      </c>
      <c r="D8445" s="82" t="s">
        <v>2725</v>
      </c>
      <c r="E8445" s="82" t="s">
        <v>2742</v>
      </c>
      <c r="F8445" s="82" t="s">
        <v>64</v>
      </c>
      <c r="G8445" s="79">
        <v>138667.78</v>
      </c>
      <c r="H8445" s="79">
        <v>97344.02</v>
      </c>
      <c r="I8445" s="79">
        <v>41323.759999999995</v>
      </c>
      <c r="J8445" s="79">
        <v>0</v>
      </c>
      <c r="K8445" s="43"/>
      <c r="L8445" s="52" t="s">
        <v>3372</v>
      </c>
      <c r="M8445" s="16">
        <f>Таблица4[[#This Row],[Поступления]]/Таблица4[[#This Row],[Начисления]]</f>
        <v>0.70199450802486352</v>
      </c>
    </row>
    <row r="8446" spans="1:13" ht="15">
      <c r="A8446" s="56" t="s">
        <v>12081</v>
      </c>
      <c r="B8446" s="84" t="s">
        <v>2743</v>
      </c>
      <c r="C8446" s="84" t="s">
        <v>2614</v>
      </c>
      <c r="D8446" s="84" t="s">
        <v>2725</v>
      </c>
      <c r="E8446" s="84" t="s">
        <v>2742</v>
      </c>
      <c r="F8446" s="84" t="s">
        <v>933</v>
      </c>
      <c r="G8446" s="79">
        <v>296612.53999999998</v>
      </c>
      <c r="H8446" s="79">
        <v>243367.59</v>
      </c>
      <c r="I8446" s="79">
        <v>53244.949999999983</v>
      </c>
      <c r="J8446" s="79">
        <v>0</v>
      </c>
      <c r="K8446" s="58"/>
      <c r="L8446" s="59" t="s">
        <v>3372</v>
      </c>
      <c r="M8446" s="16">
        <f>Таблица4[[#This Row],[Поступления]]/Таблица4[[#This Row],[Начисления]]</f>
        <v>0.82048988893052199</v>
      </c>
    </row>
    <row r="8447" spans="1:13" ht="15">
      <c r="A8447" s="56" t="s">
        <v>12082</v>
      </c>
      <c r="B8447" s="84" t="s">
        <v>2743</v>
      </c>
      <c r="C8447" s="84" t="s">
        <v>2614</v>
      </c>
      <c r="D8447" s="84" t="s">
        <v>2725</v>
      </c>
      <c r="E8447" s="84" t="s">
        <v>2742</v>
      </c>
      <c r="F8447" s="84" t="s">
        <v>934</v>
      </c>
      <c r="G8447" s="79">
        <v>289586.73</v>
      </c>
      <c r="H8447" s="79">
        <v>247697.76</v>
      </c>
      <c r="I8447" s="79">
        <v>41888.969999999972</v>
      </c>
      <c r="J8447" s="79">
        <v>0</v>
      </c>
      <c r="K8447" s="58"/>
      <c r="L8447" s="59" t="s">
        <v>3372</v>
      </c>
      <c r="M8447" s="16">
        <f>Таблица4[[#This Row],[Поступления]]/Таблица4[[#This Row],[Начисления]]</f>
        <v>0.85534913840837945</v>
      </c>
    </row>
    <row r="8448" spans="1:13" ht="15">
      <c r="A8448" s="42" t="s">
        <v>12083</v>
      </c>
      <c r="B8448" s="82" t="s">
        <v>2743</v>
      </c>
      <c r="C8448" s="82" t="s">
        <v>2614</v>
      </c>
      <c r="D8448" s="82" t="s">
        <v>2725</v>
      </c>
      <c r="E8448" s="82" t="s">
        <v>2742</v>
      </c>
      <c r="F8448" s="82" t="s">
        <v>915</v>
      </c>
      <c r="G8448" s="79">
        <v>292858.2</v>
      </c>
      <c r="H8448" s="79">
        <v>238322.87</v>
      </c>
      <c r="I8448" s="79">
        <v>54535.330000000016</v>
      </c>
      <c r="J8448" s="79">
        <v>0</v>
      </c>
      <c r="K8448" s="43"/>
      <c r="L8448" s="52" t="s">
        <v>3372</v>
      </c>
      <c r="M8448" s="16">
        <f>Таблица4[[#This Row],[Поступления]]/Таблица4[[#This Row],[Начисления]]</f>
        <v>0.81378247219985644</v>
      </c>
    </row>
    <row r="8449" spans="1:13" ht="15">
      <c r="A8449" s="42" t="s">
        <v>12084</v>
      </c>
      <c r="B8449" s="82" t="s">
        <v>2743</v>
      </c>
      <c r="C8449" s="82" t="s">
        <v>2614</v>
      </c>
      <c r="D8449" s="82" t="s">
        <v>2725</v>
      </c>
      <c r="E8449" s="82" t="s">
        <v>2742</v>
      </c>
      <c r="F8449" s="82" t="s">
        <v>886</v>
      </c>
      <c r="G8449" s="79">
        <v>306887.2</v>
      </c>
      <c r="H8449" s="79">
        <v>208450.06</v>
      </c>
      <c r="I8449" s="79">
        <v>98437.140000000014</v>
      </c>
      <c r="J8449" s="79">
        <v>0</v>
      </c>
      <c r="K8449" s="43"/>
      <c r="L8449" s="52" t="s">
        <v>3372</v>
      </c>
      <c r="M8449" s="16">
        <f>Таблица4[[#This Row],[Поступления]]/Таблица4[[#This Row],[Начисления]]</f>
        <v>0.67923999436926663</v>
      </c>
    </row>
    <row r="8450" spans="1:13" ht="15">
      <c r="A8450" s="42" t="s">
        <v>12085</v>
      </c>
      <c r="B8450" s="82" t="s">
        <v>2744</v>
      </c>
      <c r="C8450" s="82" t="s">
        <v>2614</v>
      </c>
      <c r="D8450" s="82" t="s">
        <v>2725</v>
      </c>
      <c r="E8450" s="82" t="s">
        <v>1050</v>
      </c>
      <c r="F8450" s="82" t="s">
        <v>22</v>
      </c>
      <c r="G8450" s="79">
        <v>205542.92</v>
      </c>
      <c r="H8450" s="79">
        <v>203971.37</v>
      </c>
      <c r="I8450" s="79">
        <v>1571.5500000000175</v>
      </c>
      <c r="J8450" s="79">
        <v>612.86</v>
      </c>
      <c r="K8450" s="43"/>
      <c r="L8450" s="52" t="s">
        <v>3372</v>
      </c>
      <c r="M8450" s="16">
        <f>Таблица4[[#This Row],[Поступления]]/Таблица4[[#This Row],[Начисления]]</f>
        <v>0.99235415162925578</v>
      </c>
    </row>
    <row r="8451" spans="1:13" ht="15">
      <c r="A8451" s="42" t="s">
        <v>12086</v>
      </c>
      <c r="B8451" s="82" t="s">
        <v>2744</v>
      </c>
      <c r="C8451" s="82" t="s">
        <v>2614</v>
      </c>
      <c r="D8451" s="82" t="s">
        <v>2725</v>
      </c>
      <c r="E8451" s="82" t="s">
        <v>1050</v>
      </c>
      <c r="F8451" s="82" t="s">
        <v>24</v>
      </c>
      <c r="G8451" s="79">
        <v>227794.73</v>
      </c>
      <c r="H8451" s="79">
        <v>191442.91</v>
      </c>
      <c r="I8451" s="79">
        <v>36351.820000000007</v>
      </c>
      <c r="J8451" s="79">
        <v>0</v>
      </c>
      <c r="K8451" s="43"/>
      <c r="L8451" s="52" t="s">
        <v>3372</v>
      </c>
      <c r="M8451" s="16">
        <f>Таблица4[[#This Row],[Поступления]]/Таблица4[[#This Row],[Начисления]]</f>
        <v>0.84041852065673339</v>
      </c>
    </row>
    <row r="8452" spans="1:13" ht="15">
      <c r="A8452" s="42" t="s">
        <v>12087</v>
      </c>
      <c r="B8452" s="82" t="s">
        <v>2744</v>
      </c>
      <c r="C8452" s="82" t="s">
        <v>2614</v>
      </c>
      <c r="D8452" s="82" t="s">
        <v>2725</v>
      </c>
      <c r="E8452" s="82" t="s">
        <v>1050</v>
      </c>
      <c r="F8452" s="82" t="s">
        <v>105</v>
      </c>
      <c r="G8452" s="79">
        <v>73659.13</v>
      </c>
      <c r="H8452" s="79">
        <v>74573.740000000005</v>
      </c>
      <c r="I8452" s="79">
        <v>0</v>
      </c>
      <c r="J8452" s="79">
        <v>914.61000000000058</v>
      </c>
      <c r="K8452" s="43"/>
      <c r="L8452" s="52" t="s">
        <v>3372</v>
      </c>
      <c r="M8452" s="16">
        <f>Таблица4[[#This Row],[Поступления]]/Таблица4[[#This Row],[Начисления]]</f>
        <v>1.0124167906951929</v>
      </c>
    </row>
    <row r="8453" spans="1:13" ht="15">
      <c r="A8453" s="42" t="s">
        <v>12088</v>
      </c>
      <c r="B8453" s="82" t="s">
        <v>2744</v>
      </c>
      <c r="C8453" s="82" t="s">
        <v>2614</v>
      </c>
      <c r="D8453" s="82" t="s">
        <v>2725</v>
      </c>
      <c r="E8453" s="82" t="s">
        <v>1050</v>
      </c>
      <c r="F8453" s="82" t="s">
        <v>37</v>
      </c>
      <c r="G8453" s="79">
        <v>40902.269999999997</v>
      </c>
      <c r="H8453" s="79">
        <v>25928.04</v>
      </c>
      <c r="I8453" s="79">
        <v>14974.229999999996</v>
      </c>
      <c r="J8453" s="79">
        <v>0</v>
      </c>
      <c r="K8453" s="43"/>
      <c r="L8453" s="52" t="s">
        <v>3372</v>
      </c>
      <c r="M8453" s="16">
        <f>Таблица4[[#This Row],[Поступления]]/Таблица4[[#This Row],[Начисления]]</f>
        <v>0.63390222596447587</v>
      </c>
    </row>
    <row r="8454" spans="1:13" ht="15">
      <c r="A8454" s="42" t="s">
        <v>12089</v>
      </c>
      <c r="B8454" s="82" t="s">
        <v>2744</v>
      </c>
      <c r="C8454" s="82" t="s">
        <v>2614</v>
      </c>
      <c r="D8454" s="82" t="s">
        <v>2725</v>
      </c>
      <c r="E8454" s="82" t="s">
        <v>1050</v>
      </c>
      <c r="F8454" s="82" t="s">
        <v>70</v>
      </c>
      <c r="G8454" s="79">
        <v>136450.57</v>
      </c>
      <c r="H8454" s="79">
        <v>126886.78</v>
      </c>
      <c r="I8454" s="79">
        <v>9563.7900000000081</v>
      </c>
      <c r="J8454" s="79">
        <v>0</v>
      </c>
      <c r="K8454" s="43"/>
      <c r="L8454" s="52" t="s">
        <v>3372</v>
      </c>
      <c r="M8454" s="16">
        <f>Таблица4[[#This Row],[Поступления]]/Таблица4[[#This Row],[Начисления]]</f>
        <v>0.92991022316726113</v>
      </c>
    </row>
    <row r="8455" spans="1:13" ht="15">
      <c r="A8455" s="42" t="s">
        <v>12090</v>
      </c>
      <c r="B8455" s="82" t="s">
        <v>2744</v>
      </c>
      <c r="C8455" s="82" t="s">
        <v>2614</v>
      </c>
      <c r="D8455" s="82" t="s">
        <v>2725</v>
      </c>
      <c r="E8455" s="82" t="s">
        <v>1050</v>
      </c>
      <c r="F8455" s="82" t="s">
        <v>15</v>
      </c>
      <c r="G8455" s="79">
        <v>161698.82</v>
      </c>
      <c r="H8455" s="79">
        <v>134150.31</v>
      </c>
      <c r="I8455" s="79">
        <v>27548.510000000009</v>
      </c>
      <c r="J8455" s="79">
        <v>0</v>
      </c>
      <c r="K8455" s="43"/>
      <c r="L8455" s="52" t="s">
        <v>3372</v>
      </c>
      <c r="M8455" s="16">
        <f>Таблица4[[#This Row],[Поступления]]/Таблица4[[#This Row],[Начисления]]</f>
        <v>0.82963072952542261</v>
      </c>
    </row>
    <row r="8456" spans="1:13" ht="15">
      <c r="A8456" s="42" t="s">
        <v>12091</v>
      </c>
      <c r="B8456" s="82" t="s">
        <v>2744</v>
      </c>
      <c r="C8456" s="82" t="s">
        <v>2614</v>
      </c>
      <c r="D8456" s="82" t="s">
        <v>2725</v>
      </c>
      <c r="E8456" s="82" t="s">
        <v>1050</v>
      </c>
      <c r="F8456" s="82" t="s">
        <v>74</v>
      </c>
      <c r="G8456" s="79">
        <v>147208.45000000001</v>
      </c>
      <c r="H8456" s="79">
        <v>147931.5</v>
      </c>
      <c r="I8456" s="79">
        <v>0</v>
      </c>
      <c r="J8456" s="79">
        <v>723.04999999998836</v>
      </c>
      <c r="K8456" s="43"/>
      <c r="L8456" s="52" t="s">
        <v>3372</v>
      </c>
      <c r="M8456" s="16">
        <f>Таблица4[[#This Row],[Поступления]]/Таблица4[[#This Row],[Начисления]]</f>
        <v>1.0049117424984775</v>
      </c>
    </row>
    <row r="8457" spans="1:13" ht="15">
      <c r="A8457" s="42" t="s">
        <v>12092</v>
      </c>
      <c r="B8457" s="82" t="s">
        <v>2744</v>
      </c>
      <c r="C8457" s="82" t="s">
        <v>2614</v>
      </c>
      <c r="D8457" s="82" t="s">
        <v>2725</v>
      </c>
      <c r="E8457" s="82" t="s">
        <v>1050</v>
      </c>
      <c r="F8457" s="82" t="s">
        <v>45</v>
      </c>
      <c r="G8457" s="79">
        <v>160447.42000000001</v>
      </c>
      <c r="H8457" s="79">
        <v>150150.01999999999</v>
      </c>
      <c r="I8457" s="79">
        <v>10297.400000000023</v>
      </c>
      <c r="J8457" s="79">
        <v>0</v>
      </c>
      <c r="K8457" s="43"/>
      <c r="L8457" s="52" t="s">
        <v>3372</v>
      </c>
      <c r="M8457" s="16">
        <f>Таблица4[[#This Row],[Поступления]]/Таблица4[[#This Row],[Начисления]]</f>
        <v>0.93582071933596678</v>
      </c>
    </row>
    <row r="8458" spans="1:13" ht="15">
      <c r="A8458" s="42" t="s">
        <v>12093</v>
      </c>
      <c r="B8458" s="82" t="s">
        <v>2744</v>
      </c>
      <c r="C8458" s="82" t="s">
        <v>2614</v>
      </c>
      <c r="D8458" s="82" t="s">
        <v>2725</v>
      </c>
      <c r="E8458" s="82" t="s">
        <v>1050</v>
      </c>
      <c r="F8458" s="82" t="s">
        <v>46</v>
      </c>
      <c r="G8458" s="79">
        <v>157659.17000000001</v>
      </c>
      <c r="H8458" s="79">
        <v>145172.10999999999</v>
      </c>
      <c r="I8458" s="79">
        <v>12487.060000000027</v>
      </c>
      <c r="J8458" s="79">
        <v>0</v>
      </c>
      <c r="K8458" s="43"/>
      <c r="L8458" s="52" t="s">
        <v>3372</v>
      </c>
      <c r="M8458" s="16">
        <f>Таблица4[[#This Row],[Поступления]]/Таблица4[[#This Row],[Начисления]]</f>
        <v>0.92079712204497821</v>
      </c>
    </row>
    <row r="8459" spans="1:13" ht="15">
      <c r="A8459" s="42" t="s">
        <v>12094</v>
      </c>
      <c r="B8459" s="82" t="s">
        <v>2744</v>
      </c>
      <c r="C8459" s="82" t="s">
        <v>2614</v>
      </c>
      <c r="D8459" s="82" t="s">
        <v>2725</v>
      </c>
      <c r="E8459" s="82" t="s">
        <v>1050</v>
      </c>
      <c r="F8459" s="82" t="s">
        <v>117</v>
      </c>
      <c r="G8459" s="79">
        <v>151928.95000000001</v>
      </c>
      <c r="H8459" s="79">
        <v>143311.70000000001</v>
      </c>
      <c r="I8459" s="79">
        <v>8617.25</v>
      </c>
      <c r="J8459" s="79">
        <v>0</v>
      </c>
      <c r="K8459" s="43"/>
      <c r="L8459" s="52" t="s">
        <v>3372</v>
      </c>
      <c r="M8459" s="16">
        <f>Таблица4[[#This Row],[Поступления]]/Таблица4[[#This Row],[Начисления]]</f>
        <v>0.94328105341345414</v>
      </c>
    </row>
    <row r="8460" spans="1:13" ht="15">
      <c r="A8460" s="42" t="s">
        <v>12095</v>
      </c>
      <c r="B8460" s="82" t="s">
        <v>2745</v>
      </c>
      <c r="C8460" s="82" t="s">
        <v>2614</v>
      </c>
      <c r="D8460" s="82" t="s">
        <v>2725</v>
      </c>
      <c r="E8460" s="82" t="s">
        <v>2612</v>
      </c>
      <c r="F8460" s="82" t="s">
        <v>20</v>
      </c>
      <c r="G8460" s="79">
        <v>138821.64000000001</v>
      </c>
      <c r="H8460" s="79">
        <v>117372.28</v>
      </c>
      <c r="I8460" s="79">
        <v>21449.360000000015</v>
      </c>
      <c r="J8460" s="79">
        <v>0</v>
      </c>
      <c r="K8460" s="43"/>
      <c r="L8460" s="52" t="s">
        <v>3372</v>
      </c>
      <c r="M8460" s="16">
        <f>Таблица4[[#This Row],[Поступления]]/Таблица4[[#This Row],[Начисления]]</f>
        <v>0.84548979539501179</v>
      </c>
    </row>
    <row r="8461" spans="1:13" ht="15">
      <c r="A8461" s="56" t="s">
        <v>12096</v>
      </c>
      <c r="B8461" s="84" t="s">
        <v>2753</v>
      </c>
      <c r="C8461" s="84" t="s">
        <v>2746</v>
      </c>
      <c r="D8461" s="84" t="s">
        <v>2747</v>
      </c>
      <c r="E8461" s="84" t="s">
        <v>2649</v>
      </c>
      <c r="F8461" s="84" t="s">
        <v>21</v>
      </c>
      <c r="G8461" s="79">
        <v>2558248.0699999998</v>
      </c>
      <c r="H8461" s="79">
        <v>2170297.06</v>
      </c>
      <c r="I8461" s="79">
        <v>387951.00999999978</v>
      </c>
      <c r="J8461" s="79">
        <v>18720.169999999998</v>
      </c>
      <c r="K8461" s="58"/>
      <c r="L8461" s="59" t="s">
        <v>3372</v>
      </c>
      <c r="M8461" s="16">
        <f>Таблица4[[#This Row],[Поступления]]/Таблица4[[#This Row],[Начисления]]</f>
        <v>0.84835285735210197</v>
      </c>
    </row>
    <row r="8462" spans="1:13" ht="15">
      <c r="A8462" s="56" t="s">
        <v>12097</v>
      </c>
      <c r="B8462" s="84" t="s">
        <v>2753</v>
      </c>
      <c r="C8462" s="84" t="s">
        <v>2746</v>
      </c>
      <c r="D8462" s="84" t="s">
        <v>2747</v>
      </c>
      <c r="E8462" s="84" t="s">
        <v>2649</v>
      </c>
      <c r="F8462" s="84" t="s">
        <v>22</v>
      </c>
      <c r="G8462" s="77">
        <v>1698989.25</v>
      </c>
      <c r="H8462" s="77">
        <v>1400339.9</v>
      </c>
      <c r="I8462" s="77">
        <v>298649.35000000009</v>
      </c>
      <c r="J8462" s="77">
        <v>5612.18</v>
      </c>
      <c r="K8462" s="58"/>
      <c r="L8462" s="59" t="s">
        <v>3372</v>
      </c>
      <c r="M8462" s="20">
        <f>Таблица4[[#This Row],[Поступления]]/Таблица4[[#This Row],[Начисления]]</f>
        <v>0.82421939985788606</v>
      </c>
    </row>
    <row r="8463" spans="1:13" ht="15">
      <c r="A8463" s="56" t="s">
        <v>12098</v>
      </c>
      <c r="B8463" s="84" t="s">
        <v>2753</v>
      </c>
      <c r="C8463" s="84" t="s">
        <v>2746</v>
      </c>
      <c r="D8463" s="84" t="s">
        <v>2747</v>
      </c>
      <c r="E8463" s="84" t="s">
        <v>2649</v>
      </c>
      <c r="F8463" s="84" t="s">
        <v>23</v>
      </c>
      <c r="G8463" s="77">
        <v>853685.14</v>
      </c>
      <c r="H8463" s="77">
        <v>727712.79</v>
      </c>
      <c r="I8463" s="79">
        <v>125972.34999999998</v>
      </c>
      <c r="J8463" s="77">
        <v>3700</v>
      </c>
      <c r="K8463" s="58"/>
      <c r="L8463" s="59" t="s">
        <v>3372</v>
      </c>
      <c r="M8463" s="20">
        <f>Таблица4[[#This Row],[Поступления]]/Таблица4[[#This Row],[Начисления]]</f>
        <v>0.85243698865368567</v>
      </c>
    </row>
    <row r="8464" spans="1:13" ht="15">
      <c r="A8464" s="56" t="s">
        <v>12099</v>
      </c>
      <c r="B8464" s="84" t="s">
        <v>2753</v>
      </c>
      <c r="C8464" s="84" t="s">
        <v>2746</v>
      </c>
      <c r="D8464" s="84" t="s">
        <v>2747</v>
      </c>
      <c r="E8464" s="84" t="s">
        <v>2649</v>
      </c>
      <c r="F8464" s="84" t="s">
        <v>24</v>
      </c>
      <c r="G8464" s="77">
        <v>871930.53</v>
      </c>
      <c r="H8464" s="77">
        <v>708580.71</v>
      </c>
      <c r="I8464" s="77">
        <v>163349.82000000007</v>
      </c>
      <c r="J8464" s="77">
        <v>1548.85</v>
      </c>
      <c r="K8464" s="58"/>
      <c r="L8464" s="59" t="s">
        <v>3372</v>
      </c>
      <c r="M8464" s="20">
        <f>Таблица4[[#This Row],[Поступления]]/Таблица4[[#This Row],[Начисления]]</f>
        <v>0.81265729965895328</v>
      </c>
    </row>
    <row r="8465" spans="1:13" ht="15">
      <c r="A8465" s="56" t="s">
        <v>12100</v>
      </c>
      <c r="B8465" s="84" t="s">
        <v>2753</v>
      </c>
      <c r="C8465" s="84" t="s">
        <v>2746</v>
      </c>
      <c r="D8465" s="84" t="s">
        <v>2747</v>
      </c>
      <c r="E8465" s="84" t="s">
        <v>2649</v>
      </c>
      <c r="F8465" s="84" t="s">
        <v>28</v>
      </c>
      <c r="G8465" s="77">
        <v>846234.74</v>
      </c>
      <c r="H8465" s="77">
        <v>756530.33</v>
      </c>
      <c r="I8465" s="77">
        <v>89704.410000000033</v>
      </c>
      <c r="J8465" s="77">
        <v>2433.4</v>
      </c>
      <c r="K8465" s="58"/>
      <c r="L8465" s="59" t="s">
        <v>3372</v>
      </c>
      <c r="M8465" s="20">
        <f>Таблица4[[#This Row],[Поступления]]/Таблица4[[#This Row],[Начисления]]</f>
        <v>0.8939958314639741</v>
      </c>
    </row>
    <row r="8466" spans="1:13" ht="15">
      <c r="A8466" s="56" t="s">
        <v>12101</v>
      </c>
      <c r="B8466" s="84" t="s">
        <v>2753</v>
      </c>
      <c r="C8466" s="84" t="s">
        <v>2746</v>
      </c>
      <c r="D8466" s="84" t="s">
        <v>2747</v>
      </c>
      <c r="E8466" s="84" t="s">
        <v>2649</v>
      </c>
      <c r="F8466" s="84" t="s">
        <v>105</v>
      </c>
      <c r="G8466" s="77">
        <v>1388480.59</v>
      </c>
      <c r="H8466" s="77">
        <v>1210893.8799999999</v>
      </c>
      <c r="I8466" s="77">
        <v>177586.7100000002</v>
      </c>
      <c r="J8466" s="77">
        <v>4695.4399999999996</v>
      </c>
      <c r="K8466" s="58"/>
      <c r="L8466" s="59" t="s">
        <v>3372</v>
      </c>
      <c r="M8466" s="20">
        <f>Таблица4[[#This Row],[Поступления]]/Таблица4[[#This Row],[Начисления]]</f>
        <v>0.87209996936291334</v>
      </c>
    </row>
    <row r="8467" spans="1:13" ht="15">
      <c r="A8467" s="56" t="s">
        <v>12102</v>
      </c>
      <c r="B8467" s="84" t="s">
        <v>2753</v>
      </c>
      <c r="C8467" s="84" t="s">
        <v>2746</v>
      </c>
      <c r="D8467" s="84" t="s">
        <v>2747</v>
      </c>
      <c r="E8467" s="84" t="s">
        <v>2649</v>
      </c>
      <c r="F8467" s="84" t="s">
        <v>32</v>
      </c>
      <c r="G8467" s="77">
        <v>601765.26</v>
      </c>
      <c r="H8467" s="77">
        <v>510193.24</v>
      </c>
      <c r="I8467" s="77">
        <v>91572.020000000019</v>
      </c>
      <c r="J8467" s="77">
        <v>139.57</v>
      </c>
      <c r="K8467" s="58"/>
      <c r="L8467" s="59" t="s">
        <v>3372</v>
      </c>
      <c r="M8467" s="20">
        <f>Таблица4[[#This Row],[Поступления]]/Таблица4[[#This Row],[Начисления]]</f>
        <v>0.84782767287031491</v>
      </c>
    </row>
    <row r="8468" spans="1:13" ht="15">
      <c r="A8468" s="56" t="s">
        <v>12103</v>
      </c>
      <c r="B8468" s="84" t="s">
        <v>2753</v>
      </c>
      <c r="C8468" s="84" t="s">
        <v>2746</v>
      </c>
      <c r="D8468" s="84" t="s">
        <v>2747</v>
      </c>
      <c r="E8468" s="84" t="s">
        <v>2649</v>
      </c>
      <c r="F8468" s="84" t="s">
        <v>37</v>
      </c>
      <c r="G8468" s="77">
        <v>828706.85</v>
      </c>
      <c r="H8468" s="77">
        <v>702378.75</v>
      </c>
      <c r="I8468" s="79">
        <v>126328.09999999998</v>
      </c>
      <c r="J8468" s="79">
        <v>4388.32</v>
      </c>
      <c r="K8468" s="58"/>
      <c r="L8468" s="59" t="s">
        <v>3372</v>
      </c>
      <c r="M8468" s="20">
        <f>Таблица4[[#This Row],[Поступления]]/Таблица4[[#This Row],[Начисления]]</f>
        <v>0.84755996647065246</v>
      </c>
    </row>
    <row r="8469" spans="1:13" ht="15">
      <c r="A8469" s="56" t="s">
        <v>12104</v>
      </c>
      <c r="B8469" s="84" t="s">
        <v>2753</v>
      </c>
      <c r="C8469" s="84" t="s">
        <v>2746</v>
      </c>
      <c r="D8469" s="84" t="s">
        <v>2747</v>
      </c>
      <c r="E8469" s="84" t="s">
        <v>2649</v>
      </c>
      <c r="F8469" s="84" t="s">
        <v>33</v>
      </c>
      <c r="G8469" s="77">
        <v>1018988.02</v>
      </c>
      <c r="H8469" s="77">
        <v>791422.29</v>
      </c>
      <c r="I8469" s="77">
        <v>227565.72999999998</v>
      </c>
      <c r="J8469" s="77">
        <v>5195.05</v>
      </c>
      <c r="K8469" s="58"/>
      <c r="L8469" s="59" t="s">
        <v>3372</v>
      </c>
      <c r="M8469" s="20">
        <f>Таблица4[[#This Row],[Поступления]]/Таблица4[[#This Row],[Начисления]]</f>
        <v>0.77667477386044248</v>
      </c>
    </row>
    <row r="8470" spans="1:13" ht="15">
      <c r="A8470" s="61" t="s">
        <v>12105</v>
      </c>
      <c r="B8470" s="85" t="s">
        <v>2753</v>
      </c>
      <c r="C8470" s="85" t="s">
        <v>2746</v>
      </c>
      <c r="D8470" s="85" t="s">
        <v>2747</v>
      </c>
      <c r="E8470" s="85" t="s">
        <v>2649</v>
      </c>
      <c r="F8470" s="85" t="s">
        <v>70</v>
      </c>
      <c r="G8470" s="79">
        <v>2115477</v>
      </c>
      <c r="H8470" s="79">
        <v>1743514.4</v>
      </c>
      <c r="I8470" s="79">
        <v>371962.60000000009</v>
      </c>
      <c r="J8470" s="79">
        <v>9920.07</v>
      </c>
      <c r="K8470" s="63"/>
      <c r="L8470" s="64" t="s">
        <v>3372</v>
      </c>
      <c r="M8470" s="16">
        <f>Таблица4[[#This Row],[Поступления]]/Таблица4[[#This Row],[Начисления]]</f>
        <v>0.82417081348556376</v>
      </c>
    </row>
    <row r="8471" spans="1:13" ht="15">
      <c r="A8471" s="56" t="s">
        <v>12106</v>
      </c>
      <c r="B8471" s="84" t="s">
        <v>2753</v>
      </c>
      <c r="C8471" s="84" t="s">
        <v>2746</v>
      </c>
      <c r="D8471" s="84" t="s">
        <v>2747</v>
      </c>
      <c r="E8471" s="84" t="s">
        <v>2649</v>
      </c>
      <c r="F8471" s="84" t="s">
        <v>29</v>
      </c>
      <c r="G8471" s="79">
        <v>847165.49</v>
      </c>
      <c r="H8471" s="79">
        <v>713288.09</v>
      </c>
      <c r="I8471" s="79">
        <v>133877.40000000002</v>
      </c>
      <c r="J8471" s="79">
        <v>4954.8599999999997</v>
      </c>
      <c r="K8471" s="58"/>
      <c r="L8471" s="59" t="s">
        <v>3372</v>
      </c>
      <c r="M8471" s="16">
        <f>Таблица4[[#This Row],[Поступления]]/Таблица4[[#This Row],[Начисления]]</f>
        <v>0.8419701916800223</v>
      </c>
    </row>
    <row r="8472" spans="1:13" ht="15">
      <c r="A8472" s="56" t="s">
        <v>12107</v>
      </c>
      <c r="B8472" s="84" t="s">
        <v>2753</v>
      </c>
      <c r="C8472" s="84" t="s">
        <v>2746</v>
      </c>
      <c r="D8472" s="84" t="s">
        <v>2747</v>
      </c>
      <c r="E8472" s="84" t="s">
        <v>2649</v>
      </c>
      <c r="F8472" s="84" t="s">
        <v>25</v>
      </c>
      <c r="G8472" s="79">
        <v>2389431.4900000002</v>
      </c>
      <c r="H8472" s="79">
        <v>1910396.89</v>
      </c>
      <c r="I8472" s="79">
        <v>479034.60000000033</v>
      </c>
      <c r="J8472" s="79">
        <v>14078.31</v>
      </c>
      <c r="K8472" s="58"/>
      <c r="L8472" s="59" t="s">
        <v>3372</v>
      </c>
      <c r="M8472" s="16">
        <f>Таблица4[[#This Row],[Поступления]]/Таблица4[[#This Row],[Начисления]]</f>
        <v>0.79951942459752201</v>
      </c>
    </row>
    <row r="8473" spans="1:13" ht="15">
      <c r="A8473" s="56" t="s">
        <v>12108</v>
      </c>
      <c r="B8473" s="84" t="s">
        <v>2753</v>
      </c>
      <c r="C8473" s="84" t="s">
        <v>2746</v>
      </c>
      <c r="D8473" s="84" t="s">
        <v>2747</v>
      </c>
      <c r="E8473" s="84" t="s">
        <v>2649</v>
      </c>
      <c r="F8473" s="84" t="s">
        <v>30</v>
      </c>
      <c r="G8473" s="79">
        <v>443469.78</v>
      </c>
      <c r="H8473" s="79">
        <v>384932.43</v>
      </c>
      <c r="I8473" s="79">
        <v>58537.350000000035</v>
      </c>
      <c r="J8473" s="79">
        <v>4777.91</v>
      </c>
      <c r="K8473" s="58"/>
      <c r="L8473" s="59" t="s">
        <v>3372</v>
      </c>
      <c r="M8473" s="16">
        <f>Таблица4[[#This Row],[Поступления]]/Таблица4[[#This Row],[Начисления]]</f>
        <v>0.86800149042850216</v>
      </c>
    </row>
    <row r="8474" spans="1:13" ht="15">
      <c r="A8474" s="56" t="s">
        <v>12109</v>
      </c>
      <c r="B8474" s="84" t="s">
        <v>2753</v>
      </c>
      <c r="C8474" s="84" t="s">
        <v>2746</v>
      </c>
      <c r="D8474" s="84" t="s">
        <v>2747</v>
      </c>
      <c r="E8474" s="84" t="s">
        <v>2649</v>
      </c>
      <c r="F8474" s="84" t="s">
        <v>71</v>
      </c>
      <c r="G8474" s="79">
        <v>1103262.3500000001</v>
      </c>
      <c r="H8474" s="79">
        <v>919397.11</v>
      </c>
      <c r="I8474" s="79">
        <v>183865.24000000011</v>
      </c>
      <c r="J8474" s="79">
        <v>4041.11</v>
      </c>
      <c r="K8474" s="58"/>
      <c r="L8474" s="59" t="s">
        <v>3372</v>
      </c>
      <c r="M8474" s="16">
        <f>Таблица4[[#This Row],[Поступления]]/Таблица4[[#This Row],[Начисления]]</f>
        <v>0.83334404550286689</v>
      </c>
    </row>
    <row r="8475" spans="1:13" ht="15">
      <c r="A8475" s="56" t="s">
        <v>12110</v>
      </c>
      <c r="B8475" s="84" t="s">
        <v>2753</v>
      </c>
      <c r="C8475" s="84" t="s">
        <v>2746</v>
      </c>
      <c r="D8475" s="84" t="s">
        <v>2747</v>
      </c>
      <c r="E8475" s="84" t="s">
        <v>2649</v>
      </c>
      <c r="F8475" s="84" t="s">
        <v>31</v>
      </c>
      <c r="G8475" s="79">
        <v>912275.49</v>
      </c>
      <c r="H8475" s="79">
        <v>767977.89</v>
      </c>
      <c r="I8475" s="79">
        <v>144297.59999999998</v>
      </c>
      <c r="J8475" s="79">
        <v>10681.8</v>
      </c>
      <c r="K8475" s="58"/>
      <c r="L8475" s="59" t="s">
        <v>3372</v>
      </c>
      <c r="M8475" s="16">
        <f>Таблица4[[#This Row],[Поступления]]/Таблица4[[#This Row],[Начисления]]</f>
        <v>0.84182672714357376</v>
      </c>
    </row>
    <row r="8476" spans="1:13" ht="15">
      <c r="A8476" s="56" t="s">
        <v>12111</v>
      </c>
      <c r="B8476" s="84" t="s">
        <v>2753</v>
      </c>
      <c r="C8476" s="84" t="s">
        <v>2746</v>
      </c>
      <c r="D8476" s="84" t="s">
        <v>2747</v>
      </c>
      <c r="E8476" s="84" t="s">
        <v>2649</v>
      </c>
      <c r="F8476" s="84" t="s">
        <v>72</v>
      </c>
      <c r="G8476" s="79">
        <v>841843.71</v>
      </c>
      <c r="H8476" s="79">
        <v>711076.19</v>
      </c>
      <c r="I8476" s="79">
        <v>130767.52000000002</v>
      </c>
      <c r="J8476" s="79">
        <v>4926.83</v>
      </c>
      <c r="K8476" s="58"/>
      <c r="L8476" s="59" t="s">
        <v>3372</v>
      </c>
      <c r="M8476" s="16">
        <f>Таблица4[[#This Row],[Поступления]]/Таблица4[[#This Row],[Начисления]]</f>
        <v>0.84466532392336813</v>
      </c>
    </row>
    <row r="8477" spans="1:13" ht="15">
      <c r="A8477" s="56" t="s">
        <v>12112</v>
      </c>
      <c r="B8477" s="84" t="s">
        <v>2753</v>
      </c>
      <c r="C8477" s="84" t="s">
        <v>2746</v>
      </c>
      <c r="D8477" s="84" t="s">
        <v>2747</v>
      </c>
      <c r="E8477" s="84" t="s">
        <v>2649</v>
      </c>
      <c r="F8477" s="84" t="s">
        <v>19</v>
      </c>
      <c r="G8477" s="79">
        <v>2048427.18</v>
      </c>
      <c r="H8477" s="79">
        <v>1353050.58</v>
      </c>
      <c r="I8477" s="79">
        <v>695376.59999999986</v>
      </c>
      <c r="J8477" s="79">
        <v>5605.97</v>
      </c>
      <c r="K8477" s="58"/>
      <c r="L8477" s="59" t="s">
        <v>3372</v>
      </c>
      <c r="M8477" s="16">
        <f>Таблица4[[#This Row],[Поступления]]/Таблица4[[#This Row],[Начисления]]</f>
        <v>0.66053145223351317</v>
      </c>
    </row>
    <row r="8478" spans="1:13" ht="15">
      <c r="A8478" s="61" t="s">
        <v>12113</v>
      </c>
      <c r="B8478" s="85" t="s">
        <v>2753</v>
      </c>
      <c r="C8478" s="85" t="s">
        <v>2746</v>
      </c>
      <c r="D8478" s="85" t="s">
        <v>2747</v>
      </c>
      <c r="E8478" s="85" t="s">
        <v>2649</v>
      </c>
      <c r="F8478" s="85" t="s">
        <v>73</v>
      </c>
      <c r="G8478" s="79">
        <v>1610248.19</v>
      </c>
      <c r="H8478" s="79">
        <v>1054386.46</v>
      </c>
      <c r="I8478" s="79">
        <v>555861.73</v>
      </c>
      <c r="J8478" s="79">
        <v>2971.28</v>
      </c>
      <c r="K8478" s="63"/>
      <c r="L8478" s="64" t="s">
        <v>3372</v>
      </c>
      <c r="M8478" s="16">
        <f>Таблица4[[#This Row],[Поступления]]/Таблица4[[#This Row],[Начисления]]</f>
        <v>0.65479748187141262</v>
      </c>
    </row>
    <row r="8479" spans="1:13" ht="15">
      <c r="A8479" s="56" t="s">
        <v>12114</v>
      </c>
      <c r="B8479" s="84" t="s">
        <v>2753</v>
      </c>
      <c r="C8479" s="84" t="s">
        <v>2746</v>
      </c>
      <c r="D8479" s="84" t="s">
        <v>2747</v>
      </c>
      <c r="E8479" s="84" t="s">
        <v>2649</v>
      </c>
      <c r="F8479" s="84" t="s">
        <v>12</v>
      </c>
      <c r="G8479" s="77">
        <v>1686480.36</v>
      </c>
      <c r="H8479" s="77">
        <v>1452088.53</v>
      </c>
      <c r="I8479" s="77">
        <v>234391.83000000007</v>
      </c>
      <c r="J8479" s="77">
        <v>9711.94</v>
      </c>
      <c r="K8479" s="58"/>
      <c r="L8479" s="59" t="s">
        <v>3372</v>
      </c>
      <c r="M8479" s="20">
        <f>Таблица4[[#This Row],[Поступления]]/Таблица4[[#This Row],[Начисления]]</f>
        <v>0.86101716002195239</v>
      </c>
    </row>
    <row r="8480" spans="1:13" ht="15">
      <c r="A8480" s="56" t="s">
        <v>12115</v>
      </c>
      <c r="B8480" s="84" t="s">
        <v>2753</v>
      </c>
      <c r="C8480" s="84" t="s">
        <v>2746</v>
      </c>
      <c r="D8480" s="84" t="s">
        <v>2747</v>
      </c>
      <c r="E8480" s="84" t="s">
        <v>2649</v>
      </c>
      <c r="F8480" s="84" t="s">
        <v>13</v>
      </c>
      <c r="G8480" s="77">
        <v>624088.97</v>
      </c>
      <c r="H8480" s="77">
        <v>484545.2</v>
      </c>
      <c r="I8480" s="77">
        <v>139543.76999999996</v>
      </c>
      <c r="J8480" s="77">
        <v>1297.52</v>
      </c>
      <c r="K8480" s="58"/>
      <c r="L8480" s="59" t="s">
        <v>3372</v>
      </c>
      <c r="M8480" s="20">
        <f>Таблица4[[#This Row],[Поступления]]/Таблица4[[#This Row],[Начисления]]</f>
        <v>0.77640404380163941</v>
      </c>
    </row>
    <row r="8481" spans="1:13" ht="15">
      <c r="A8481" s="56" t="s">
        <v>12116</v>
      </c>
      <c r="B8481" s="84" t="s">
        <v>2753</v>
      </c>
      <c r="C8481" s="84" t="s">
        <v>2746</v>
      </c>
      <c r="D8481" s="84" t="s">
        <v>2747</v>
      </c>
      <c r="E8481" s="84" t="s">
        <v>2649</v>
      </c>
      <c r="F8481" s="84" t="s">
        <v>14</v>
      </c>
      <c r="G8481" s="77">
        <v>834774.16</v>
      </c>
      <c r="H8481" s="77">
        <v>632894.74</v>
      </c>
      <c r="I8481" s="79">
        <v>201879.42000000004</v>
      </c>
      <c r="J8481" s="79">
        <v>998.02</v>
      </c>
      <c r="K8481" s="58"/>
      <c r="L8481" s="59" t="s">
        <v>3372</v>
      </c>
      <c r="M8481" s="20">
        <f>Таблица4[[#This Row],[Поступления]]/Таблица4[[#This Row],[Начисления]]</f>
        <v>0.75816283053131395</v>
      </c>
    </row>
    <row r="8482" spans="1:13" ht="15">
      <c r="A8482" s="56" t="s">
        <v>12117</v>
      </c>
      <c r="B8482" s="84" t="s">
        <v>2753</v>
      </c>
      <c r="C8482" s="84" t="s">
        <v>2746</v>
      </c>
      <c r="D8482" s="84" t="s">
        <v>2747</v>
      </c>
      <c r="E8482" s="84" t="s">
        <v>2649</v>
      </c>
      <c r="F8482" s="84" t="s">
        <v>15</v>
      </c>
      <c r="G8482" s="77">
        <v>1679137.02</v>
      </c>
      <c r="H8482" s="77">
        <v>1466723.6</v>
      </c>
      <c r="I8482" s="77">
        <v>212413.41999999993</v>
      </c>
      <c r="J8482" s="77">
        <v>9387.9500000000007</v>
      </c>
      <c r="K8482" s="58"/>
      <c r="L8482" s="59" t="s">
        <v>3372</v>
      </c>
      <c r="M8482" s="20">
        <f>Таблица4[[#This Row],[Поступления]]/Таблица4[[#This Row],[Начисления]]</f>
        <v>0.87349845934550363</v>
      </c>
    </row>
    <row r="8483" spans="1:13" ht="15">
      <c r="A8483" s="56" t="s">
        <v>12118</v>
      </c>
      <c r="B8483" s="84" t="s">
        <v>2753</v>
      </c>
      <c r="C8483" s="84" t="s">
        <v>2746</v>
      </c>
      <c r="D8483" s="84" t="s">
        <v>2747</v>
      </c>
      <c r="E8483" s="84" t="s">
        <v>2649</v>
      </c>
      <c r="F8483" s="84" t="s">
        <v>16</v>
      </c>
      <c r="G8483" s="77">
        <v>622798.36</v>
      </c>
      <c r="H8483" s="77">
        <v>506370.76</v>
      </c>
      <c r="I8483" s="77">
        <v>116427.59999999998</v>
      </c>
      <c r="J8483" s="77">
        <v>1454.85</v>
      </c>
      <c r="K8483" s="58"/>
      <c r="L8483" s="59" t="s">
        <v>3372</v>
      </c>
      <c r="M8483" s="20">
        <f>Таблица4[[#This Row],[Поступления]]/Таблица4[[#This Row],[Начисления]]</f>
        <v>0.81305731119780089</v>
      </c>
    </row>
    <row r="8484" spans="1:13" ht="15">
      <c r="A8484" s="56" t="s">
        <v>12119</v>
      </c>
      <c r="B8484" s="84" t="s">
        <v>2753</v>
      </c>
      <c r="C8484" s="84" t="s">
        <v>2746</v>
      </c>
      <c r="D8484" s="84" t="s">
        <v>2747</v>
      </c>
      <c r="E8484" s="84" t="s">
        <v>2649</v>
      </c>
      <c r="F8484" s="84" t="s">
        <v>76</v>
      </c>
      <c r="G8484" s="77">
        <v>829900.19</v>
      </c>
      <c r="H8484" s="77">
        <v>569492.96</v>
      </c>
      <c r="I8484" s="79">
        <v>260407.22999999998</v>
      </c>
      <c r="J8484" s="79">
        <v>6775.21</v>
      </c>
      <c r="K8484" s="58"/>
      <c r="L8484" s="59" t="s">
        <v>3372</v>
      </c>
      <c r="M8484" s="20">
        <f>Таблица4[[#This Row],[Поступления]]/Таблица4[[#This Row],[Начисления]]</f>
        <v>0.68621861624106872</v>
      </c>
    </row>
    <row r="8485" spans="1:13" ht="15">
      <c r="A8485" s="56" t="s">
        <v>12120</v>
      </c>
      <c r="B8485" s="84" t="s">
        <v>2753</v>
      </c>
      <c r="C8485" s="84" t="s">
        <v>2746</v>
      </c>
      <c r="D8485" s="84" t="s">
        <v>2747</v>
      </c>
      <c r="E8485" s="84" t="s">
        <v>2649</v>
      </c>
      <c r="F8485" s="84" t="s">
        <v>99</v>
      </c>
      <c r="G8485" s="77">
        <v>1722659.28</v>
      </c>
      <c r="H8485" s="77">
        <v>1461192.64</v>
      </c>
      <c r="I8485" s="77">
        <v>261466.64000000013</v>
      </c>
      <c r="J8485" s="77">
        <v>8816.14</v>
      </c>
      <c r="K8485" s="58"/>
      <c r="L8485" s="59" t="s">
        <v>3372</v>
      </c>
      <c r="M8485" s="20">
        <f>Таблица4[[#This Row],[Поступления]]/Таблица4[[#This Row],[Начисления]]</f>
        <v>0.84821917889647913</v>
      </c>
    </row>
    <row r="8486" spans="1:13" ht="15">
      <c r="A8486" s="56" t="s">
        <v>12121</v>
      </c>
      <c r="B8486" s="84" t="s">
        <v>2753</v>
      </c>
      <c r="C8486" s="84" t="s">
        <v>2746</v>
      </c>
      <c r="D8486" s="84" t="s">
        <v>2747</v>
      </c>
      <c r="E8486" s="84" t="s">
        <v>2649</v>
      </c>
      <c r="F8486" s="84" t="s">
        <v>77</v>
      </c>
      <c r="G8486" s="77">
        <v>622205.4</v>
      </c>
      <c r="H8486" s="77">
        <v>463861.17</v>
      </c>
      <c r="I8486" s="77">
        <v>158344.23000000004</v>
      </c>
      <c r="J8486" s="77">
        <v>4001.32</v>
      </c>
      <c r="K8486" s="58"/>
      <c r="L8486" s="59" t="s">
        <v>3372</v>
      </c>
      <c r="M8486" s="20">
        <f>Таблица4[[#This Row],[Поступления]]/Таблица4[[#This Row],[Начисления]]</f>
        <v>0.74551132150251342</v>
      </c>
    </row>
    <row r="8487" spans="1:13" ht="15">
      <c r="A8487" s="56" t="s">
        <v>12122</v>
      </c>
      <c r="B8487" s="84" t="s">
        <v>2753</v>
      </c>
      <c r="C8487" s="84" t="s">
        <v>2746</v>
      </c>
      <c r="D8487" s="84" t="s">
        <v>2747</v>
      </c>
      <c r="E8487" s="84" t="s">
        <v>2649</v>
      </c>
      <c r="F8487" s="84" t="s">
        <v>100</v>
      </c>
      <c r="G8487" s="77">
        <v>819833.82</v>
      </c>
      <c r="H8487" s="77">
        <v>701482.78</v>
      </c>
      <c r="I8487" s="77">
        <v>118351.03999999992</v>
      </c>
      <c r="J8487" s="77">
        <v>2700.04</v>
      </c>
      <c r="K8487" s="58"/>
      <c r="L8487" s="59" t="s">
        <v>3372</v>
      </c>
      <c r="M8487" s="20">
        <f>Таблица4[[#This Row],[Поступления]]/Таблица4[[#This Row],[Начисления]]</f>
        <v>0.85564020767037896</v>
      </c>
    </row>
    <row r="8488" spans="1:13" ht="15">
      <c r="A8488" s="56" t="s">
        <v>12123</v>
      </c>
      <c r="B8488" s="84" t="s">
        <v>2753</v>
      </c>
      <c r="C8488" s="84" t="s">
        <v>2746</v>
      </c>
      <c r="D8488" s="84" t="s">
        <v>2747</v>
      </c>
      <c r="E8488" s="84" t="s">
        <v>2649</v>
      </c>
      <c r="F8488" s="84" t="s">
        <v>17</v>
      </c>
      <c r="G8488" s="77">
        <v>981356.87</v>
      </c>
      <c r="H8488" s="77">
        <v>747093.24</v>
      </c>
      <c r="I8488" s="77">
        <v>234263.63</v>
      </c>
      <c r="J8488" s="77">
        <v>0</v>
      </c>
      <c r="K8488" s="58"/>
      <c r="L8488" s="59" t="s">
        <v>3372</v>
      </c>
      <c r="M8488" s="20">
        <f>Таблица4[[#This Row],[Поступления]]/Таблица4[[#This Row],[Начисления]]</f>
        <v>0.76128599374863504</v>
      </c>
    </row>
    <row r="8489" spans="1:13" ht="15">
      <c r="A8489" s="56" t="s">
        <v>12124</v>
      </c>
      <c r="B8489" s="84" t="s">
        <v>2753</v>
      </c>
      <c r="C8489" s="84" t="s">
        <v>2746</v>
      </c>
      <c r="D8489" s="84" t="s">
        <v>2747</v>
      </c>
      <c r="E8489" s="84" t="s">
        <v>2649</v>
      </c>
      <c r="F8489" s="84" t="s">
        <v>42</v>
      </c>
      <c r="G8489" s="77">
        <v>1018318.14</v>
      </c>
      <c r="H8489" s="77">
        <v>803035.52</v>
      </c>
      <c r="I8489" s="79">
        <v>215282.62</v>
      </c>
      <c r="J8489" s="79">
        <v>11951.97</v>
      </c>
      <c r="K8489" s="58"/>
      <c r="L8489" s="59" t="s">
        <v>3372</v>
      </c>
      <c r="M8489" s="20">
        <f>Таблица4[[#This Row],[Поступления]]/Таблица4[[#This Row],[Начисления]]</f>
        <v>0.78859001765401138</v>
      </c>
    </row>
    <row r="8490" spans="1:13" ht="15">
      <c r="A8490" s="56" t="s">
        <v>12125</v>
      </c>
      <c r="B8490" s="84" t="s">
        <v>2753</v>
      </c>
      <c r="C8490" s="84" t="s">
        <v>2746</v>
      </c>
      <c r="D8490" s="84" t="s">
        <v>2747</v>
      </c>
      <c r="E8490" s="84" t="s">
        <v>2649</v>
      </c>
      <c r="F8490" s="84" t="s">
        <v>78</v>
      </c>
      <c r="G8490" s="77">
        <v>1931017.77</v>
      </c>
      <c r="H8490" s="77">
        <v>1315827.7</v>
      </c>
      <c r="I8490" s="77">
        <v>615190.07000000007</v>
      </c>
      <c r="J8490" s="77">
        <v>25705.81</v>
      </c>
      <c r="K8490" s="58"/>
      <c r="L8490" s="59" t="s">
        <v>3372</v>
      </c>
      <c r="M8490" s="20">
        <f>Таблица4[[#This Row],[Поступления]]/Таблица4[[#This Row],[Начисления]]</f>
        <v>0.68141667075388956</v>
      </c>
    </row>
    <row r="8491" spans="1:13" ht="15">
      <c r="A8491" s="56" t="s">
        <v>12126</v>
      </c>
      <c r="B8491" s="84" t="s">
        <v>2753</v>
      </c>
      <c r="C8491" s="84" t="s">
        <v>2746</v>
      </c>
      <c r="D8491" s="84" t="s">
        <v>2747</v>
      </c>
      <c r="E8491" s="84" t="s">
        <v>2649</v>
      </c>
      <c r="F8491" s="84" t="s">
        <v>43</v>
      </c>
      <c r="G8491" s="77">
        <v>1385697.62</v>
      </c>
      <c r="H8491" s="77">
        <v>837696.32</v>
      </c>
      <c r="I8491" s="77">
        <v>548001.30000000016</v>
      </c>
      <c r="J8491" s="77">
        <v>0</v>
      </c>
      <c r="K8491" s="58"/>
      <c r="L8491" s="59" t="s">
        <v>3373</v>
      </c>
      <c r="M8491" s="20">
        <f>Таблица4[[#This Row],[Поступления]]/Таблица4[[#This Row],[Начисления]]</f>
        <v>0.60453038809433757</v>
      </c>
    </row>
    <row r="8492" spans="1:13" ht="15">
      <c r="A8492" s="56" t="s">
        <v>12127</v>
      </c>
      <c r="B8492" s="84" t="s">
        <v>2753</v>
      </c>
      <c r="C8492" s="84" t="s">
        <v>2746</v>
      </c>
      <c r="D8492" s="84" t="s">
        <v>2747</v>
      </c>
      <c r="E8492" s="84" t="s">
        <v>2649</v>
      </c>
      <c r="F8492" s="84" t="s">
        <v>156</v>
      </c>
      <c r="G8492" s="77">
        <v>840921.25</v>
      </c>
      <c r="H8492" s="77">
        <v>423770.13</v>
      </c>
      <c r="I8492" s="77">
        <v>417151.12</v>
      </c>
      <c r="J8492" s="77">
        <v>1612.65</v>
      </c>
      <c r="K8492" s="58"/>
      <c r="L8492" s="59" t="s">
        <v>3373</v>
      </c>
      <c r="M8492" s="20">
        <f>Таблица4[[#This Row],[Поступления]]/Таблица4[[#This Row],[Начисления]]</f>
        <v>0.50393557066134309</v>
      </c>
    </row>
    <row r="8493" spans="1:13" ht="15">
      <c r="A8493" s="56" t="s">
        <v>12128</v>
      </c>
      <c r="B8493" s="84" t="s">
        <v>2753</v>
      </c>
      <c r="C8493" s="84" t="s">
        <v>2746</v>
      </c>
      <c r="D8493" s="84" t="s">
        <v>2747</v>
      </c>
      <c r="E8493" s="84" t="s">
        <v>2649</v>
      </c>
      <c r="F8493" s="84" t="s">
        <v>69</v>
      </c>
      <c r="G8493" s="77">
        <v>730555.73</v>
      </c>
      <c r="H8493" s="77">
        <v>452643.15</v>
      </c>
      <c r="I8493" s="77">
        <v>277912.57999999996</v>
      </c>
      <c r="J8493" s="77">
        <v>4240.3100000000004</v>
      </c>
      <c r="K8493" s="58"/>
      <c r="L8493" s="59" t="s">
        <v>3373</v>
      </c>
      <c r="M8493" s="20">
        <f>Таблица4[[#This Row],[Поступления]]/Таблица4[[#This Row],[Начисления]]</f>
        <v>0.61958743380193604</v>
      </c>
    </row>
    <row r="8494" spans="1:13" ht="15">
      <c r="A8494" s="42" t="s">
        <v>12129</v>
      </c>
      <c r="B8494" s="82" t="s">
        <v>2753</v>
      </c>
      <c r="C8494" s="82" t="s">
        <v>2746</v>
      </c>
      <c r="D8494" s="82" t="s">
        <v>2747</v>
      </c>
      <c r="E8494" s="82" t="s">
        <v>2649</v>
      </c>
      <c r="F8494" s="82" t="s">
        <v>935</v>
      </c>
      <c r="G8494" s="79">
        <v>542808.55000000005</v>
      </c>
      <c r="H8494" s="79">
        <v>227139.84</v>
      </c>
      <c r="I8494" s="79">
        <v>315668.71000000008</v>
      </c>
      <c r="J8494" s="79">
        <v>97.92</v>
      </c>
      <c r="K8494" s="43"/>
      <c r="L8494" s="52" t="s">
        <v>3372</v>
      </c>
      <c r="M8494" s="16">
        <f>Таблица4[[#This Row],[Поступления]]/Таблица4[[#This Row],[Начисления]]</f>
        <v>0.41845295178198644</v>
      </c>
    </row>
    <row r="8495" spans="1:13" ht="15">
      <c r="A8495" s="56" t="s">
        <v>12130</v>
      </c>
      <c r="B8495" s="84" t="s">
        <v>2753</v>
      </c>
      <c r="C8495" s="84" t="s">
        <v>2746</v>
      </c>
      <c r="D8495" s="84" t="s">
        <v>2747</v>
      </c>
      <c r="E8495" s="84" t="s">
        <v>2649</v>
      </c>
      <c r="F8495" s="84" t="s">
        <v>936</v>
      </c>
      <c r="G8495" s="79">
        <v>488004.81</v>
      </c>
      <c r="H8495" s="79">
        <v>295179.63</v>
      </c>
      <c r="I8495" s="79">
        <v>192825.18</v>
      </c>
      <c r="J8495" s="79">
        <v>2633.8</v>
      </c>
      <c r="K8495" s="58"/>
      <c r="L8495" s="59" t="s">
        <v>3372</v>
      </c>
      <c r="M8495" s="16">
        <f>Таблица4[[#This Row],[Поступления]]/Таблица4[[#This Row],[Начисления]]</f>
        <v>0.60487032904450266</v>
      </c>
    </row>
    <row r="8496" spans="1:13" ht="15">
      <c r="A8496" s="56" t="s">
        <v>12131</v>
      </c>
      <c r="B8496" s="84" t="s">
        <v>2749</v>
      </c>
      <c r="C8496" s="84" t="s">
        <v>2746</v>
      </c>
      <c r="D8496" s="84" t="s">
        <v>2747</v>
      </c>
      <c r="E8496" s="84" t="s">
        <v>2748</v>
      </c>
      <c r="F8496" s="84" t="s">
        <v>21</v>
      </c>
      <c r="G8496" s="79">
        <v>1685246.33</v>
      </c>
      <c r="H8496" s="79">
        <v>1226880.23</v>
      </c>
      <c r="I8496" s="79">
        <v>458366.10000000009</v>
      </c>
      <c r="J8496" s="79">
        <v>10057.98</v>
      </c>
      <c r="K8496" s="58"/>
      <c r="L8496" s="59" t="s">
        <v>3372</v>
      </c>
      <c r="M8496" s="16">
        <f>Таблица4[[#This Row],[Поступления]]/Таблица4[[#This Row],[Начисления]]</f>
        <v>0.72801240279217816</v>
      </c>
    </row>
    <row r="8497" spans="1:13" ht="15">
      <c r="A8497" s="56" t="s">
        <v>12132</v>
      </c>
      <c r="B8497" s="84" t="s">
        <v>2749</v>
      </c>
      <c r="C8497" s="84" t="s">
        <v>2746</v>
      </c>
      <c r="D8497" s="84" t="s">
        <v>2747</v>
      </c>
      <c r="E8497" s="84" t="s">
        <v>2748</v>
      </c>
      <c r="F8497" s="84" t="s">
        <v>22</v>
      </c>
      <c r="G8497" s="79">
        <v>644556.01</v>
      </c>
      <c r="H8497" s="79">
        <v>443885.35</v>
      </c>
      <c r="I8497" s="79">
        <v>200670.66000000003</v>
      </c>
      <c r="J8497" s="79">
        <v>4352.66</v>
      </c>
      <c r="K8497" s="58"/>
      <c r="L8497" s="59" t="s">
        <v>3372</v>
      </c>
      <c r="M8497" s="16">
        <f>Таблица4[[#This Row],[Поступления]]/Таблица4[[#This Row],[Начисления]]</f>
        <v>0.68866839050961604</v>
      </c>
    </row>
    <row r="8498" spans="1:13" ht="15">
      <c r="A8498" s="61" t="s">
        <v>12133</v>
      </c>
      <c r="B8498" s="85" t="s">
        <v>2749</v>
      </c>
      <c r="C8498" s="85" t="s">
        <v>2746</v>
      </c>
      <c r="D8498" s="85" t="s">
        <v>2747</v>
      </c>
      <c r="E8498" s="85" t="s">
        <v>2748</v>
      </c>
      <c r="F8498" s="85" t="s">
        <v>23</v>
      </c>
      <c r="G8498" s="79">
        <v>1674005.37</v>
      </c>
      <c r="H8498" s="79">
        <v>942441.91</v>
      </c>
      <c r="I8498" s="79">
        <v>731563.46000000008</v>
      </c>
      <c r="J8498" s="79">
        <v>6759.89</v>
      </c>
      <c r="K8498" s="63"/>
      <c r="L8498" s="64" t="s">
        <v>3373</v>
      </c>
      <c r="M8498" s="16">
        <f>Таблица4[[#This Row],[Поступления]]/Таблица4[[#This Row],[Начисления]]</f>
        <v>0.56298619281012219</v>
      </c>
    </row>
    <row r="8499" spans="1:13" ht="15">
      <c r="A8499" s="56" t="s">
        <v>12134</v>
      </c>
      <c r="B8499" s="84" t="s">
        <v>2749</v>
      </c>
      <c r="C8499" s="84" t="s">
        <v>2746</v>
      </c>
      <c r="D8499" s="84" t="s">
        <v>2747</v>
      </c>
      <c r="E8499" s="84" t="s">
        <v>2748</v>
      </c>
      <c r="F8499" s="84" t="s">
        <v>24</v>
      </c>
      <c r="G8499" s="79">
        <v>1302284.3899999999</v>
      </c>
      <c r="H8499" s="79">
        <v>974477.93</v>
      </c>
      <c r="I8499" s="79">
        <v>327806.45999999985</v>
      </c>
      <c r="J8499" s="79">
        <v>4729.26</v>
      </c>
      <c r="K8499" s="58"/>
      <c r="L8499" s="59" t="s">
        <v>3372</v>
      </c>
      <c r="M8499" s="16">
        <f>Таблица4[[#This Row],[Поступления]]/Таблица4[[#This Row],[Начисления]]</f>
        <v>0.74828350664634791</v>
      </c>
    </row>
    <row r="8500" spans="1:13" ht="15">
      <c r="A8500" s="56" t="s">
        <v>12135</v>
      </c>
      <c r="B8500" s="84" t="s">
        <v>2749</v>
      </c>
      <c r="C8500" s="84" t="s">
        <v>2746</v>
      </c>
      <c r="D8500" s="84" t="s">
        <v>2747</v>
      </c>
      <c r="E8500" s="84" t="s">
        <v>2748</v>
      </c>
      <c r="F8500" s="84" t="s">
        <v>105</v>
      </c>
      <c r="G8500" s="79">
        <v>1307883.02</v>
      </c>
      <c r="H8500" s="79">
        <v>916463.22</v>
      </c>
      <c r="I8500" s="79">
        <v>391419.80000000005</v>
      </c>
      <c r="J8500" s="79">
        <v>7203</v>
      </c>
      <c r="K8500" s="58"/>
      <c r="L8500" s="59" t="s">
        <v>3372</v>
      </c>
      <c r="M8500" s="16">
        <f>Таблица4[[#This Row],[Поступления]]/Таблица4[[#This Row],[Начисления]]</f>
        <v>0.70072262273119801</v>
      </c>
    </row>
    <row r="8501" spans="1:13" ht="15">
      <c r="A8501" s="56" t="s">
        <v>12136</v>
      </c>
      <c r="B8501" s="84" t="s">
        <v>2750</v>
      </c>
      <c r="C8501" s="84" t="s">
        <v>2746</v>
      </c>
      <c r="D8501" s="84" t="s">
        <v>2747</v>
      </c>
      <c r="E8501" s="84" t="s">
        <v>1296</v>
      </c>
      <c r="F8501" s="84" t="s">
        <v>22</v>
      </c>
      <c r="G8501" s="79">
        <v>1385142.7</v>
      </c>
      <c r="H8501" s="79">
        <v>906604.9</v>
      </c>
      <c r="I8501" s="79">
        <v>478537.79999999993</v>
      </c>
      <c r="J8501" s="79">
        <v>2213.88</v>
      </c>
      <c r="K8501" s="58"/>
      <c r="L8501" s="59" t="s">
        <v>3373</v>
      </c>
      <c r="M8501" s="16">
        <f>Таблица4[[#This Row],[Поступления]]/Таблица4[[#This Row],[Начисления]]</f>
        <v>0.65452093852857185</v>
      </c>
    </row>
    <row r="8502" spans="1:13" ht="15">
      <c r="A8502" s="56" t="s">
        <v>12137</v>
      </c>
      <c r="B8502" s="84" t="s">
        <v>2750</v>
      </c>
      <c r="C8502" s="84" t="s">
        <v>2746</v>
      </c>
      <c r="D8502" s="84" t="s">
        <v>2747</v>
      </c>
      <c r="E8502" s="84" t="s">
        <v>1296</v>
      </c>
      <c r="F8502" s="84" t="s">
        <v>24</v>
      </c>
      <c r="G8502" s="79">
        <v>1483523.65</v>
      </c>
      <c r="H8502" s="79">
        <v>1073903.1599999999</v>
      </c>
      <c r="I8502" s="79">
        <v>409620.49</v>
      </c>
      <c r="J8502" s="79">
        <v>14906.69</v>
      </c>
      <c r="K8502" s="58"/>
      <c r="L8502" s="59" t="s">
        <v>3372</v>
      </c>
      <c r="M8502" s="16">
        <f>Таблица4[[#This Row],[Поступления]]/Таблица4[[#This Row],[Начисления]]</f>
        <v>0.723886781312856</v>
      </c>
    </row>
    <row r="8503" spans="1:13" ht="15">
      <c r="A8503" s="56" t="s">
        <v>12138</v>
      </c>
      <c r="B8503" s="84" t="s">
        <v>2750</v>
      </c>
      <c r="C8503" s="84" t="s">
        <v>2746</v>
      </c>
      <c r="D8503" s="84" t="s">
        <v>2747</v>
      </c>
      <c r="E8503" s="84" t="s">
        <v>1296</v>
      </c>
      <c r="F8503" s="84" t="s">
        <v>105</v>
      </c>
      <c r="G8503" s="79">
        <v>1480998.58</v>
      </c>
      <c r="H8503" s="79">
        <v>1041160.33</v>
      </c>
      <c r="I8503" s="79">
        <v>439838.25000000012</v>
      </c>
      <c r="J8503" s="79">
        <v>3883.96</v>
      </c>
      <c r="K8503" s="58"/>
      <c r="L8503" s="59" t="s">
        <v>3372</v>
      </c>
      <c r="M8503" s="16">
        <f>Таблица4[[#This Row],[Поступления]]/Таблица4[[#This Row],[Начисления]]</f>
        <v>0.70301237560943497</v>
      </c>
    </row>
    <row r="8504" spans="1:13" ht="15">
      <c r="A8504" s="56" t="s">
        <v>12139</v>
      </c>
      <c r="B8504" s="84" t="s">
        <v>2750</v>
      </c>
      <c r="C8504" s="84" t="s">
        <v>2746</v>
      </c>
      <c r="D8504" s="84" t="s">
        <v>2747</v>
      </c>
      <c r="E8504" s="84" t="s">
        <v>1296</v>
      </c>
      <c r="F8504" s="84" t="s">
        <v>37</v>
      </c>
      <c r="G8504" s="79">
        <v>1880273.54</v>
      </c>
      <c r="H8504" s="79">
        <v>1422046.78</v>
      </c>
      <c r="I8504" s="79">
        <v>458226.76</v>
      </c>
      <c r="J8504" s="79">
        <v>7473.12</v>
      </c>
      <c r="K8504" s="58"/>
      <c r="L8504" s="59" t="s">
        <v>3372</v>
      </c>
      <c r="M8504" s="16">
        <f>Таблица4[[#This Row],[Поступления]]/Таблица4[[#This Row],[Начисления]]</f>
        <v>0.75629782036926396</v>
      </c>
    </row>
    <row r="8505" spans="1:13" ht="15">
      <c r="A8505" s="56" t="s">
        <v>12140</v>
      </c>
      <c r="B8505" s="84" t="s">
        <v>2752</v>
      </c>
      <c r="C8505" s="84" t="s">
        <v>2746</v>
      </c>
      <c r="D8505" s="84" t="s">
        <v>2747</v>
      </c>
      <c r="E8505" s="84" t="s">
        <v>2751</v>
      </c>
      <c r="F8505" s="84" t="s">
        <v>22</v>
      </c>
      <c r="G8505" s="79">
        <v>1746166.59</v>
      </c>
      <c r="H8505" s="79">
        <v>1236881.9099999999</v>
      </c>
      <c r="I8505" s="79">
        <v>509284.68000000017</v>
      </c>
      <c r="J8505" s="79">
        <v>3184.47</v>
      </c>
      <c r="K8505" s="58"/>
      <c r="L8505" s="59" t="s">
        <v>3372</v>
      </c>
      <c r="M8505" s="16">
        <f>Таблица4[[#This Row],[Поступления]]/Таблица4[[#This Row],[Начисления]]</f>
        <v>0.70834129863863671</v>
      </c>
    </row>
    <row r="8506" spans="1:13" ht="15">
      <c r="A8506" s="61" t="s">
        <v>12141</v>
      </c>
      <c r="B8506" s="85" t="s">
        <v>2752</v>
      </c>
      <c r="C8506" s="85" t="s">
        <v>2746</v>
      </c>
      <c r="D8506" s="85" t="s">
        <v>2747</v>
      </c>
      <c r="E8506" s="85" t="s">
        <v>2751</v>
      </c>
      <c r="F8506" s="85" t="s">
        <v>24</v>
      </c>
      <c r="G8506" s="79">
        <v>1689396.07</v>
      </c>
      <c r="H8506" s="79">
        <v>1249942.8400000001</v>
      </c>
      <c r="I8506" s="79">
        <v>439453.23</v>
      </c>
      <c r="J8506" s="79">
        <v>2955.82</v>
      </c>
      <c r="K8506" s="63"/>
      <c r="L8506" s="64" t="s">
        <v>3372</v>
      </c>
      <c r="M8506" s="16">
        <f>Таблица4[[#This Row],[Поступления]]/Таблица4[[#This Row],[Начисления]]</f>
        <v>0.73987554617668794</v>
      </c>
    </row>
    <row r="8507" spans="1:13" ht="15">
      <c r="A8507" s="61" t="s">
        <v>12142</v>
      </c>
      <c r="B8507" s="85" t="s">
        <v>2752</v>
      </c>
      <c r="C8507" s="85" t="s">
        <v>2746</v>
      </c>
      <c r="D8507" s="85" t="s">
        <v>2747</v>
      </c>
      <c r="E8507" s="85" t="s">
        <v>2751</v>
      </c>
      <c r="F8507" s="85" t="s">
        <v>105</v>
      </c>
      <c r="G8507" s="79">
        <v>1675608.07</v>
      </c>
      <c r="H8507" s="79">
        <v>1237588.56</v>
      </c>
      <c r="I8507" s="79">
        <v>438019.51</v>
      </c>
      <c r="J8507" s="79">
        <v>6347.66</v>
      </c>
      <c r="K8507" s="63"/>
      <c r="L8507" s="64" t="s">
        <v>3372</v>
      </c>
      <c r="M8507" s="16">
        <f>Таблица4[[#This Row],[Поступления]]/Таблица4[[#This Row],[Начисления]]</f>
        <v>0.73859071351930172</v>
      </c>
    </row>
    <row r="8508" spans="1:13" ht="15">
      <c r="A8508" s="56" t="s">
        <v>12143</v>
      </c>
      <c r="B8508" s="84" t="s">
        <v>2752</v>
      </c>
      <c r="C8508" s="84" t="s">
        <v>2746</v>
      </c>
      <c r="D8508" s="84" t="s">
        <v>2747</v>
      </c>
      <c r="E8508" s="84" t="s">
        <v>2751</v>
      </c>
      <c r="F8508" s="84" t="s">
        <v>70</v>
      </c>
      <c r="G8508" s="79">
        <v>1457111.68</v>
      </c>
      <c r="H8508" s="79">
        <v>966425.75</v>
      </c>
      <c r="I8508" s="79">
        <v>490685.92999999993</v>
      </c>
      <c r="J8508" s="79">
        <v>5007.8</v>
      </c>
      <c r="K8508" s="58"/>
      <c r="L8508" s="59" t="s">
        <v>3372</v>
      </c>
      <c r="M8508" s="16">
        <f>Таблица4[[#This Row],[Поступления]]/Таблица4[[#This Row],[Начисления]]</f>
        <v>0.66324754873970948</v>
      </c>
    </row>
    <row r="8509" spans="1:13" ht="15">
      <c r="A8509" s="56" t="s">
        <v>12144</v>
      </c>
      <c r="B8509" s="84" t="s">
        <v>2755</v>
      </c>
      <c r="C8509" s="84" t="s">
        <v>2746</v>
      </c>
      <c r="D8509" s="84" t="s">
        <v>2747</v>
      </c>
      <c r="E8509" s="84" t="s">
        <v>2754</v>
      </c>
      <c r="F8509" s="84" t="s">
        <v>28</v>
      </c>
      <c r="G8509" s="77">
        <v>4109828.3</v>
      </c>
      <c r="H8509" s="77">
        <v>2759629.23</v>
      </c>
      <c r="I8509" s="77">
        <v>1350199.0699999998</v>
      </c>
      <c r="J8509" s="77">
        <v>11269.22</v>
      </c>
      <c r="K8509" s="58"/>
      <c r="L8509" s="59" t="s">
        <v>3372</v>
      </c>
      <c r="M8509" s="20">
        <f>Таблица4[[#This Row],[Поступления]]/Таблица4[[#This Row],[Начисления]]</f>
        <v>0.67147068650045549</v>
      </c>
    </row>
    <row r="8510" spans="1:13" ht="15">
      <c r="A8510" s="56" t="s">
        <v>12145</v>
      </c>
      <c r="B8510" s="84" t="s">
        <v>2756</v>
      </c>
      <c r="C8510" s="84" t="s">
        <v>2746</v>
      </c>
      <c r="D8510" s="84" t="s">
        <v>2747</v>
      </c>
      <c r="E8510" s="84" t="s">
        <v>1261</v>
      </c>
      <c r="F8510" s="84" t="s">
        <v>22</v>
      </c>
      <c r="G8510" s="77">
        <v>80157.95</v>
      </c>
      <c r="H8510" s="77">
        <v>73643.06</v>
      </c>
      <c r="I8510" s="77">
        <v>6514.8899999999994</v>
      </c>
      <c r="J8510" s="77">
        <v>0</v>
      </c>
      <c r="K8510" s="58"/>
      <c r="L8510" s="59" t="s">
        <v>3372</v>
      </c>
      <c r="M8510" s="20">
        <f>Таблица4[[#This Row],[Поступления]]/Таблица4[[#This Row],[Начисления]]</f>
        <v>0.9187243436240573</v>
      </c>
    </row>
    <row r="8511" spans="1:13" ht="15">
      <c r="A8511" s="56" t="s">
        <v>12146</v>
      </c>
      <c r="B8511" s="84" t="s">
        <v>2756</v>
      </c>
      <c r="C8511" s="84" t="s">
        <v>2746</v>
      </c>
      <c r="D8511" s="84" t="s">
        <v>2747</v>
      </c>
      <c r="E8511" s="84" t="s">
        <v>1261</v>
      </c>
      <c r="F8511" s="84" t="s">
        <v>23</v>
      </c>
      <c r="G8511" s="77">
        <v>150809.28</v>
      </c>
      <c r="H8511" s="77">
        <v>100835.22</v>
      </c>
      <c r="I8511" s="77">
        <v>49974.06</v>
      </c>
      <c r="J8511" s="77">
        <v>0</v>
      </c>
      <c r="K8511" s="58"/>
      <c r="L8511" s="59" t="s">
        <v>3372</v>
      </c>
      <c r="M8511" s="20">
        <f>Таблица4[[#This Row],[Поступления]]/Таблица4[[#This Row],[Начисления]]</f>
        <v>0.66862742133640585</v>
      </c>
    </row>
    <row r="8512" spans="1:13" ht="15">
      <c r="A8512" s="56" t="s">
        <v>12147</v>
      </c>
      <c r="B8512" s="84" t="s">
        <v>2756</v>
      </c>
      <c r="C8512" s="84" t="s">
        <v>2746</v>
      </c>
      <c r="D8512" s="84" t="s">
        <v>2747</v>
      </c>
      <c r="E8512" s="84" t="s">
        <v>1261</v>
      </c>
      <c r="F8512" s="84" t="s">
        <v>24</v>
      </c>
      <c r="G8512" s="77">
        <v>78884.490000000005</v>
      </c>
      <c r="H8512" s="77">
        <v>69982.399999999994</v>
      </c>
      <c r="I8512" s="77">
        <v>8902.0900000000111</v>
      </c>
      <c r="J8512" s="77">
        <v>108.65</v>
      </c>
      <c r="K8512" s="58"/>
      <c r="L8512" s="59" t="s">
        <v>3372</v>
      </c>
      <c r="M8512" s="20">
        <f>Таблица4[[#This Row],[Поступления]]/Таблица4[[#This Row],[Начисления]]</f>
        <v>0.88715031307168224</v>
      </c>
    </row>
    <row r="8513" spans="1:13" ht="15">
      <c r="A8513" s="56" t="s">
        <v>12148</v>
      </c>
      <c r="B8513" s="84" t="s">
        <v>2756</v>
      </c>
      <c r="C8513" s="84" t="s">
        <v>2746</v>
      </c>
      <c r="D8513" s="84" t="s">
        <v>2747</v>
      </c>
      <c r="E8513" s="84" t="s">
        <v>1261</v>
      </c>
      <c r="F8513" s="84" t="s">
        <v>28</v>
      </c>
      <c r="G8513" s="77">
        <v>161391.59</v>
      </c>
      <c r="H8513" s="77">
        <v>134547.12</v>
      </c>
      <c r="I8513" s="77">
        <v>26844.47</v>
      </c>
      <c r="J8513" s="77">
        <v>273.74</v>
      </c>
      <c r="K8513" s="58"/>
      <c r="L8513" s="59" t="s">
        <v>3372</v>
      </c>
      <c r="M8513" s="20">
        <f>Таблица4[[#This Row],[Поступления]]/Таблица4[[#This Row],[Начисления]]</f>
        <v>0.8336687184257866</v>
      </c>
    </row>
    <row r="8514" spans="1:13" ht="15">
      <c r="A8514" s="56" t="s">
        <v>12149</v>
      </c>
      <c r="B8514" s="84" t="s">
        <v>2756</v>
      </c>
      <c r="C8514" s="84" t="s">
        <v>2746</v>
      </c>
      <c r="D8514" s="84" t="s">
        <v>2747</v>
      </c>
      <c r="E8514" s="84" t="s">
        <v>1261</v>
      </c>
      <c r="F8514" s="84" t="s">
        <v>105</v>
      </c>
      <c r="G8514" s="77">
        <v>81738.570000000007</v>
      </c>
      <c r="H8514" s="77">
        <v>67099.33</v>
      </c>
      <c r="I8514" s="79">
        <v>14639.240000000005</v>
      </c>
      <c r="J8514" s="79">
        <v>762.08</v>
      </c>
      <c r="K8514" s="58"/>
      <c r="L8514" s="59" t="s">
        <v>3372</v>
      </c>
      <c r="M8514" s="20">
        <f>Таблица4[[#This Row],[Поступления]]/Таблица4[[#This Row],[Начисления]]</f>
        <v>0.82090168692699172</v>
      </c>
    </row>
    <row r="8515" spans="1:13" ht="15">
      <c r="A8515" s="56" t="s">
        <v>12150</v>
      </c>
      <c r="B8515" s="84" t="s">
        <v>2756</v>
      </c>
      <c r="C8515" s="84" t="s">
        <v>2746</v>
      </c>
      <c r="D8515" s="84" t="s">
        <v>2747</v>
      </c>
      <c r="E8515" s="84" t="s">
        <v>1261</v>
      </c>
      <c r="F8515" s="84" t="s">
        <v>32</v>
      </c>
      <c r="G8515" s="77">
        <v>740696.99</v>
      </c>
      <c r="H8515" s="77">
        <v>584045.43000000005</v>
      </c>
      <c r="I8515" s="77">
        <v>156651.55999999994</v>
      </c>
      <c r="J8515" s="77">
        <v>784.62</v>
      </c>
      <c r="K8515" s="58"/>
      <c r="L8515" s="59" t="s">
        <v>3372</v>
      </c>
      <c r="M8515" s="20">
        <f>Таблица4[[#This Row],[Поступления]]/Таблица4[[#This Row],[Начисления]]</f>
        <v>0.78850790253650149</v>
      </c>
    </row>
    <row r="8516" spans="1:13" ht="15">
      <c r="A8516" s="56" t="s">
        <v>12151</v>
      </c>
      <c r="B8516" s="84" t="s">
        <v>2756</v>
      </c>
      <c r="C8516" s="84" t="s">
        <v>2746</v>
      </c>
      <c r="D8516" s="84" t="s">
        <v>2747</v>
      </c>
      <c r="E8516" s="84" t="s">
        <v>1261</v>
      </c>
      <c r="F8516" s="84" t="s">
        <v>37</v>
      </c>
      <c r="G8516" s="77">
        <v>78862.570000000007</v>
      </c>
      <c r="H8516" s="77">
        <v>49998.99</v>
      </c>
      <c r="I8516" s="77">
        <v>28863.580000000009</v>
      </c>
      <c r="J8516" s="77">
        <v>0</v>
      </c>
      <c r="K8516" s="58"/>
      <c r="L8516" s="59" t="s">
        <v>3372</v>
      </c>
      <c r="M8516" s="20">
        <f>Таблица4[[#This Row],[Поступления]]/Таблица4[[#This Row],[Начисления]]</f>
        <v>0.63400152949618549</v>
      </c>
    </row>
    <row r="8517" spans="1:13" ht="15">
      <c r="A8517" s="56" t="s">
        <v>12152</v>
      </c>
      <c r="B8517" s="84" t="s">
        <v>2756</v>
      </c>
      <c r="C8517" s="84" t="s">
        <v>2746</v>
      </c>
      <c r="D8517" s="84" t="s">
        <v>2747</v>
      </c>
      <c r="E8517" s="84" t="s">
        <v>1261</v>
      </c>
      <c r="F8517" s="84" t="s">
        <v>33</v>
      </c>
      <c r="G8517" s="77">
        <v>592664.9</v>
      </c>
      <c r="H8517" s="77">
        <v>489128.09</v>
      </c>
      <c r="I8517" s="77">
        <v>103536.81</v>
      </c>
      <c r="J8517" s="77">
        <v>4487.1400000000003</v>
      </c>
      <c r="K8517" s="58"/>
      <c r="L8517" s="59" t="s">
        <v>3372</v>
      </c>
      <c r="M8517" s="20">
        <f>Таблица4[[#This Row],[Поступления]]/Таблица4[[#This Row],[Начисления]]</f>
        <v>0.8253029494407379</v>
      </c>
    </row>
    <row r="8518" spans="1:13" ht="15">
      <c r="A8518" s="56" t="s">
        <v>12153</v>
      </c>
      <c r="B8518" s="84" t="s">
        <v>2756</v>
      </c>
      <c r="C8518" s="84" t="s">
        <v>2746</v>
      </c>
      <c r="D8518" s="84" t="s">
        <v>2747</v>
      </c>
      <c r="E8518" s="84" t="s">
        <v>1261</v>
      </c>
      <c r="F8518" s="84" t="s">
        <v>70</v>
      </c>
      <c r="G8518" s="77">
        <v>604532.07999999996</v>
      </c>
      <c r="H8518" s="77">
        <v>459186.5</v>
      </c>
      <c r="I8518" s="77">
        <v>145345.57999999996</v>
      </c>
      <c r="J8518" s="77">
        <v>2377.9899999999998</v>
      </c>
      <c r="K8518" s="58"/>
      <c r="L8518" s="59" t="s">
        <v>3372</v>
      </c>
      <c r="M8518" s="20">
        <f>Таблица4[[#This Row],[Поступления]]/Таблица4[[#This Row],[Начисления]]</f>
        <v>0.75957342081829637</v>
      </c>
    </row>
    <row r="8519" spans="1:13" ht="15">
      <c r="A8519" s="56" t="s">
        <v>12154</v>
      </c>
      <c r="B8519" s="84" t="s">
        <v>2756</v>
      </c>
      <c r="C8519" s="84" t="s">
        <v>2746</v>
      </c>
      <c r="D8519" s="84" t="s">
        <v>2747</v>
      </c>
      <c r="E8519" s="84" t="s">
        <v>1261</v>
      </c>
      <c r="F8519" s="84" t="s">
        <v>29</v>
      </c>
      <c r="G8519" s="77">
        <v>159437.63</v>
      </c>
      <c r="H8519" s="77">
        <v>106040.28</v>
      </c>
      <c r="I8519" s="77">
        <v>53397.350000000006</v>
      </c>
      <c r="J8519" s="77">
        <v>0</v>
      </c>
      <c r="K8519" s="58"/>
      <c r="L8519" s="59" t="s">
        <v>3372</v>
      </c>
      <c r="M8519" s="20">
        <f>Таблица4[[#This Row],[Поступления]]/Таблица4[[#This Row],[Начисления]]</f>
        <v>0.66508941458801163</v>
      </c>
    </row>
    <row r="8520" spans="1:13" ht="15">
      <c r="A8520" s="56" t="s">
        <v>12155</v>
      </c>
      <c r="B8520" s="84" t="s">
        <v>2756</v>
      </c>
      <c r="C8520" s="84" t="s">
        <v>2746</v>
      </c>
      <c r="D8520" s="84" t="s">
        <v>2747</v>
      </c>
      <c r="E8520" s="84" t="s">
        <v>1261</v>
      </c>
      <c r="F8520" s="84" t="s">
        <v>25</v>
      </c>
      <c r="G8520" s="77">
        <v>599899.4</v>
      </c>
      <c r="H8520" s="77">
        <v>477105.74</v>
      </c>
      <c r="I8520" s="77">
        <v>122793.66000000003</v>
      </c>
      <c r="J8520" s="77">
        <v>1793.86</v>
      </c>
      <c r="K8520" s="58"/>
      <c r="L8520" s="59" t="s">
        <v>3372</v>
      </c>
      <c r="M8520" s="20">
        <f>Таблица4[[#This Row],[Поступления]]/Таблица4[[#This Row],[Начисления]]</f>
        <v>0.79530958023962017</v>
      </c>
    </row>
    <row r="8521" spans="1:13" ht="15">
      <c r="A8521" s="56" t="s">
        <v>12156</v>
      </c>
      <c r="B8521" s="84" t="s">
        <v>2756</v>
      </c>
      <c r="C8521" s="84" t="s">
        <v>2746</v>
      </c>
      <c r="D8521" s="84" t="s">
        <v>2747</v>
      </c>
      <c r="E8521" s="84" t="s">
        <v>1261</v>
      </c>
      <c r="F8521" s="84" t="s">
        <v>30</v>
      </c>
      <c r="G8521" s="77">
        <v>123079.94</v>
      </c>
      <c r="H8521" s="77">
        <v>108306.94</v>
      </c>
      <c r="I8521" s="77">
        <v>14773</v>
      </c>
      <c r="J8521" s="77">
        <v>0</v>
      </c>
      <c r="K8521" s="58"/>
      <c r="L8521" s="59" t="s">
        <v>3372</v>
      </c>
      <c r="M8521" s="20">
        <f>Таблица4[[#This Row],[Поступления]]/Таблица4[[#This Row],[Начисления]]</f>
        <v>0.87997231717857516</v>
      </c>
    </row>
    <row r="8522" spans="1:13" ht="15">
      <c r="A8522" s="56" t="s">
        <v>12157</v>
      </c>
      <c r="B8522" s="84" t="s">
        <v>2756</v>
      </c>
      <c r="C8522" s="84" t="s">
        <v>2746</v>
      </c>
      <c r="D8522" s="84" t="s">
        <v>2747</v>
      </c>
      <c r="E8522" s="84" t="s">
        <v>1261</v>
      </c>
      <c r="F8522" s="84" t="s">
        <v>71</v>
      </c>
      <c r="G8522" s="77">
        <v>598889.61</v>
      </c>
      <c r="H8522" s="77">
        <v>481750.57</v>
      </c>
      <c r="I8522" s="77">
        <v>117139.03999999998</v>
      </c>
      <c r="J8522" s="77">
        <v>1239.3699999999999</v>
      </c>
      <c r="K8522" s="58"/>
      <c r="L8522" s="59" t="s">
        <v>3373</v>
      </c>
      <c r="M8522" s="20">
        <f>Таблица4[[#This Row],[Поступления]]/Таблица4[[#This Row],[Начисления]]</f>
        <v>0.80440629116941942</v>
      </c>
    </row>
    <row r="8523" spans="1:13" ht="15">
      <c r="A8523" s="56" t="s">
        <v>12158</v>
      </c>
      <c r="B8523" s="84" t="s">
        <v>2756</v>
      </c>
      <c r="C8523" s="84" t="s">
        <v>2746</v>
      </c>
      <c r="D8523" s="84" t="s">
        <v>2747</v>
      </c>
      <c r="E8523" s="84" t="s">
        <v>1261</v>
      </c>
      <c r="F8523" s="84" t="s">
        <v>72</v>
      </c>
      <c r="G8523" s="77">
        <v>601116.48</v>
      </c>
      <c r="H8523" s="77">
        <v>540960.22</v>
      </c>
      <c r="I8523" s="77">
        <v>60156.260000000009</v>
      </c>
      <c r="J8523" s="77">
        <v>2830.22</v>
      </c>
      <c r="K8523" s="58"/>
      <c r="L8523" s="59" t="s">
        <v>3373</v>
      </c>
      <c r="M8523" s="20">
        <f>Таблица4[[#This Row],[Поступления]]/Таблица4[[#This Row],[Начисления]]</f>
        <v>0.89992578476637342</v>
      </c>
    </row>
    <row r="8524" spans="1:13" ht="15">
      <c r="A8524" s="56" t="s">
        <v>12159</v>
      </c>
      <c r="B8524" s="84" t="s">
        <v>2756</v>
      </c>
      <c r="C8524" s="84" t="s">
        <v>2746</v>
      </c>
      <c r="D8524" s="84" t="s">
        <v>2747</v>
      </c>
      <c r="E8524" s="84" t="s">
        <v>1261</v>
      </c>
      <c r="F8524" s="84" t="s">
        <v>10</v>
      </c>
      <c r="G8524" s="77">
        <v>159042.29999999999</v>
      </c>
      <c r="H8524" s="77">
        <v>136157.12</v>
      </c>
      <c r="I8524" s="77">
        <v>22885.179999999993</v>
      </c>
      <c r="J8524" s="77">
        <v>13.99</v>
      </c>
      <c r="K8524" s="58"/>
      <c r="L8524" s="59" t="s">
        <v>3372</v>
      </c>
      <c r="M8524" s="20">
        <f>Таблица4[[#This Row],[Поступления]]/Таблица4[[#This Row],[Начисления]]</f>
        <v>0.85610633146024673</v>
      </c>
    </row>
    <row r="8525" spans="1:13" ht="15">
      <c r="A8525" s="56" t="s">
        <v>12160</v>
      </c>
      <c r="B8525" s="84" t="s">
        <v>2756</v>
      </c>
      <c r="C8525" s="84" t="s">
        <v>2746</v>
      </c>
      <c r="D8525" s="84" t="s">
        <v>2747</v>
      </c>
      <c r="E8525" s="84" t="s">
        <v>1261</v>
      </c>
      <c r="F8525" s="84" t="s">
        <v>12</v>
      </c>
      <c r="G8525" s="77">
        <v>158559.35999999999</v>
      </c>
      <c r="H8525" s="77">
        <v>117268.4</v>
      </c>
      <c r="I8525" s="77">
        <v>41290.959999999992</v>
      </c>
      <c r="J8525" s="77">
        <v>0</v>
      </c>
      <c r="K8525" s="58"/>
      <c r="L8525" s="59" t="s">
        <v>3372</v>
      </c>
      <c r="M8525" s="20">
        <f>Таблица4[[#This Row],[Поступления]]/Таблица4[[#This Row],[Начисления]]</f>
        <v>0.73958673899793748</v>
      </c>
    </row>
    <row r="8526" spans="1:13" ht="15">
      <c r="A8526" s="56" t="s">
        <v>12161</v>
      </c>
      <c r="B8526" s="84" t="s">
        <v>2756</v>
      </c>
      <c r="C8526" s="84" t="s">
        <v>2746</v>
      </c>
      <c r="D8526" s="84" t="s">
        <v>2747</v>
      </c>
      <c r="E8526" s="84" t="s">
        <v>1261</v>
      </c>
      <c r="F8526" s="84" t="s">
        <v>14</v>
      </c>
      <c r="G8526" s="77">
        <v>20462.13</v>
      </c>
      <c r="H8526" s="77">
        <v>16824.189999999999</v>
      </c>
      <c r="I8526" s="77">
        <v>3637.9400000000023</v>
      </c>
      <c r="J8526" s="77">
        <v>0</v>
      </c>
      <c r="K8526" s="58"/>
      <c r="L8526" s="59" t="s">
        <v>3372</v>
      </c>
      <c r="M8526" s="20">
        <f>Таблица4[[#This Row],[Поступления]]/Таблица4[[#This Row],[Начисления]]</f>
        <v>0.82221107968720741</v>
      </c>
    </row>
    <row r="8527" spans="1:13" ht="15">
      <c r="A8527" s="61" t="s">
        <v>12162</v>
      </c>
      <c r="B8527" s="85" t="s">
        <v>2647</v>
      </c>
      <c r="C8527" s="85" t="s">
        <v>1344</v>
      </c>
      <c r="D8527" s="85" t="s">
        <v>2646</v>
      </c>
      <c r="E8527" s="85" t="s">
        <v>1944</v>
      </c>
      <c r="F8527" s="85" t="s">
        <v>21</v>
      </c>
      <c r="G8527" s="79">
        <v>80553.14</v>
      </c>
      <c r="H8527" s="79">
        <v>48450.559999999998</v>
      </c>
      <c r="I8527" s="79">
        <v>32102.58</v>
      </c>
      <c r="J8527" s="79">
        <v>0</v>
      </c>
      <c r="K8527" s="63"/>
      <c r="L8527" s="64" t="s">
        <v>3372</v>
      </c>
      <c r="M8527" s="16">
        <f>Таблица4[[#This Row],[Поступления]]/Таблица4[[#This Row],[Начисления]]</f>
        <v>0.60147326348792851</v>
      </c>
    </row>
    <row r="8528" spans="1:13" ht="15">
      <c r="A8528" s="61" t="s">
        <v>12163</v>
      </c>
      <c r="B8528" s="85" t="s">
        <v>2647</v>
      </c>
      <c r="C8528" s="85" t="s">
        <v>1344</v>
      </c>
      <c r="D8528" s="85" t="s">
        <v>2646</v>
      </c>
      <c r="E8528" s="85" t="s">
        <v>1944</v>
      </c>
      <c r="F8528" s="85" t="s">
        <v>22</v>
      </c>
      <c r="G8528" s="79">
        <v>79257.759999999995</v>
      </c>
      <c r="H8528" s="79">
        <v>56116.21</v>
      </c>
      <c r="I8528" s="79">
        <v>23141.549999999996</v>
      </c>
      <c r="J8528" s="79">
        <v>234.94</v>
      </c>
      <c r="K8528" s="63"/>
      <c r="L8528" s="64" t="s">
        <v>3372</v>
      </c>
      <c r="M8528" s="16">
        <f>Таблица4[[#This Row],[Поступления]]/Таблица4[[#This Row],[Начисления]]</f>
        <v>0.7080216498674704</v>
      </c>
    </row>
    <row r="8529" spans="1:13" ht="15">
      <c r="A8529" s="56" t="s">
        <v>12164</v>
      </c>
      <c r="B8529" s="84" t="s">
        <v>2647</v>
      </c>
      <c r="C8529" s="84" t="s">
        <v>1344</v>
      </c>
      <c r="D8529" s="84" t="s">
        <v>2646</v>
      </c>
      <c r="E8529" s="84" t="s">
        <v>1944</v>
      </c>
      <c r="F8529" s="84" t="s">
        <v>23</v>
      </c>
      <c r="G8529" s="77">
        <v>153096.21</v>
      </c>
      <c r="H8529" s="77">
        <v>137946.72</v>
      </c>
      <c r="I8529" s="77">
        <v>15149.489999999991</v>
      </c>
      <c r="J8529" s="77">
        <v>693.9</v>
      </c>
      <c r="K8529" s="58"/>
      <c r="L8529" s="59" t="s">
        <v>3372</v>
      </c>
      <c r="M8529" s="20">
        <f>Таблица4[[#This Row],[Поступления]]/Таблица4[[#This Row],[Начисления]]</f>
        <v>0.90104595012508804</v>
      </c>
    </row>
    <row r="8530" spans="1:13" ht="15">
      <c r="A8530" s="56" t="s">
        <v>12165</v>
      </c>
      <c r="B8530" s="84" t="s">
        <v>2782</v>
      </c>
      <c r="C8530" s="84" t="s">
        <v>2584</v>
      </c>
      <c r="D8530" s="84" t="s">
        <v>2757</v>
      </c>
      <c r="E8530" s="84" t="s">
        <v>2781</v>
      </c>
      <c r="F8530" s="84" t="s">
        <v>21</v>
      </c>
      <c r="G8530" s="77">
        <v>155178.22</v>
      </c>
      <c r="H8530" s="77">
        <v>131774.09</v>
      </c>
      <c r="I8530" s="77">
        <v>23404.130000000005</v>
      </c>
      <c r="J8530" s="77">
        <v>3.1</v>
      </c>
      <c r="K8530" s="58"/>
      <c r="L8530" s="59" t="s">
        <v>3372</v>
      </c>
      <c r="M8530" s="20">
        <f>Таблица4[[#This Row],[Поступления]]/Таблица4[[#This Row],[Начисления]]</f>
        <v>0.84917902783006527</v>
      </c>
    </row>
    <row r="8531" spans="1:13" ht="15">
      <c r="A8531" s="42" t="s">
        <v>12166</v>
      </c>
      <c r="B8531" s="82" t="s">
        <v>2782</v>
      </c>
      <c r="C8531" s="82" t="s">
        <v>2584</v>
      </c>
      <c r="D8531" s="82" t="s">
        <v>2757</v>
      </c>
      <c r="E8531" s="82" t="s">
        <v>2781</v>
      </c>
      <c r="F8531" s="82" t="s">
        <v>22</v>
      </c>
      <c r="G8531" s="79">
        <v>152170.42000000001</v>
      </c>
      <c r="H8531" s="79">
        <v>54405.21</v>
      </c>
      <c r="I8531" s="79">
        <v>97765.210000000021</v>
      </c>
      <c r="J8531" s="79">
        <v>0</v>
      </c>
      <c r="K8531" s="43"/>
      <c r="L8531" s="52" t="s">
        <v>3373</v>
      </c>
      <c r="M8531" s="16">
        <f>Таблица4[[#This Row],[Поступления]]/Таблица4[[#This Row],[Начисления]]</f>
        <v>0.35752815823206635</v>
      </c>
    </row>
    <row r="8532" spans="1:13" ht="15">
      <c r="A8532" s="42" t="s">
        <v>12167</v>
      </c>
      <c r="B8532" s="82" t="s">
        <v>2782</v>
      </c>
      <c r="C8532" s="82" t="s">
        <v>2584</v>
      </c>
      <c r="D8532" s="82" t="s">
        <v>2757</v>
      </c>
      <c r="E8532" s="82" t="s">
        <v>2781</v>
      </c>
      <c r="F8532" s="82" t="s">
        <v>23</v>
      </c>
      <c r="G8532" s="79">
        <v>157130.23999999999</v>
      </c>
      <c r="H8532" s="79">
        <v>133871.72</v>
      </c>
      <c r="I8532" s="79">
        <v>23258.51999999999</v>
      </c>
      <c r="J8532" s="79">
        <v>4122.7700000000004</v>
      </c>
      <c r="K8532" s="43"/>
      <c r="L8532" s="52" t="s">
        <v>3372</v>
      </c>
      <c r="M8532" s="16">
        <f>Таблица4[[#This Row],[Поступления]]/Таблица4[[#This Row],[Начисления]]</f>
        <v>0.8519793516512163</v>
      </c>
    </row>
    <row r="8533" spans="1:13" ht="15">
      <c r="A8533" s="42" t="s">
        <v>12168</v>
      </c>
      <c r="B8533" s="82" t="s">
        <v>2782</v>
      </c>
      <c r="C8533" s="82" t="s">
        <v>2584</v>
      </c>
      <c r="D8533" s="82" t="s">
        <v>2757</v>
      </c>
      <c r="E8533" s="82" t="s">
        <v>2781</v>
      </c>
      <c r="F8533" s="82" t="s">
        <v>28</v>
      </c>
      <c r="G8533" s="79">
        <v>156188.22</v>
      </c>
      <c r="H8533" s="79">
        <v>114766.82</v>
      </c>
      <c r="I8533" s="79">
        <v>41421.399999999994</v>
      </c>
      <c r="J8533" s="79">
        <v>62.7</v>
      </c>
      <c r="K8533" s="43"/>
      <c r="L8533" s="52" t="s">
        <v>3372</v>
      </c>
      <c r="M8533" s="16">
        <f>Таблица4[[#This Row],[Поступления]]/Таблица4[[#This Row],[Начисления]]</f>
        <v>0.73479818132250951</v>
      </c>
    </row>
    <row r="8534" spans="1:13" ht="15">
      <c r="A8534" s="56" t="s">
        <v>12169</v>
      </c>
      <c r="B8534" s="84" t="s">
        <v>2758</v>
      </c>
      <c r="C8534" s="84" t="s">
        <v>2584</v>
      </c>
      <c r="D8534" s="84" t="s">
        <v>2757</v>
      </c>
      <c r="E8534" s="84" t="s">
        <v>907</v>
      </c>
      <c r="F8534" s="84" t="s">
        <v>157</v>
      </c>
      <c r="G8534" s="77">
        <v>114517.56</v>
      </c>
      <c r="H8534" s="77">
        <v>45338.3</v>
      </c>
      <c r="I8534" s="77">
        <v>69179.259999999995</v>
      </c>
      <c r="J8534" s="77">
        <v>0</v>
      </c>
      <c r="K8534" s="58"/>
      <c r="L8534" s="59" t="s">
        <v>3372</v>
      </c>
      <c r="M8534" s="20">
        <f>Таблица4[[#This Row],[Поступления]]/Таблица4[[#This Row],[Начисления]]</f>
        <v>0.39590696832870004</v>
      </c>
    </row>
    <row r="8535" spans="1:13" ht="15">
      <c r="A8535" s="56" t="s">
        <v>12170</v>
      </c>
      <c r="B8535" s="84" t="s">
        <v>2758</v>
      </c>
      <c r="C8535" s="84" t="s">
        <v>2584</v>
      </c>
      <c r="D8535" s="84" t="s">
        <v>2757</v>
      </c>
      <c r="E8535" s="84" t="s">
        <v>907</v>
      </c>
      <c r="F8535" s="84" t="s">
        <v>192</v>
      </c>
      <c r="G8535" s="77">
        <v>102508</v>
      </c>
      <c r="H8535" s="77">
        <v>70134.36</v>
      </c>
      <c r="I8535" s="77">
        <v>32373.64</v>
      </c>
      <c r="J8535" s="77">
        <v>0</v>
      </c>
      <c r="K8535" s="58"/>
      <c r="L8535" s="59" t="s">
        <v>3372</v>
      </c>
      <c r="M8535" s="20">
        <f>Таблица4[[#This Row],[Поступления]]/Таблица4[[#This Row],[Начисления]]</f>
        <v>0.68418425878955791</v>
      </c>
    </row>
    <row r="8536" spans="1:13" ht="15">
      <c r="A8536" s="56" t="s">
        <v>12171</v>
      </c>
      <c r="B8536" s="84" t="s">
        <v>2758</v>
      </c>
      <c r="C8536" s="84" t="s">
        <v>2584</v>
      </c>
      <c r="D8536" s="84" t="s">
        <v>2757</v>
      </c>
      <c r="E8536" s="84" t="s">
        <v>907</v>
      </c>
      <c r="F8536" s="84" t="s">
        <v>86</v>
      </c>
      <c r="G8536" s="77">
        <v>350797.76</v>
      </c>
      <c r="H8536" s="77">
        <v>195375.88</v>
      </c>
      <c r="I8536" s="77">
        <v>155421.88</v>
      </c>
      <c r="J8536" s="77">
        <v>502.96</v>
      </c>
      <c r="K8536" s="58"/>
      <c r="L8536" s="59" t="s">
        <v>3372</v>
      </c>
      <c r="M8536" s="20">
        <f>Таблица4[[#This Row],[Поступления]]/Таблица4[[#This Row],[Начисления]]</f>
        <v>0.55694734196706386</v>
      </c>
    </row>
    <row r="8537" spans="1:13" ht="15">
      <c r="A8537" s="56" t="s">
        <v>12172</v>
      </c>
      <c r="B8537" s="84" t="s">
        <v>2758</v>
      </c>
      <c r="C8537" s="84" t="s">
        <v>2584</v>
      </c>
      <c r="D8537" s="84" t="s">
        <v>2757</v>
      </c>
      <c r="E8537" s="84" t="s">
        <v>907</v>
      </c>
      <c r="F8537" s="84" t="s">
        <v>87</v>
      </c>
      <c r="G8537" s="77">
        <v>360466.8</v>
      </c>
      <c r="H8537" s="77">
        <v>209013.88</v>
      </c>
      <c r="I8537" s="77">
        <v>151452.91999999998</v>
      </c>
      <c r="J8537" s="77">
        <v>567.61</v>
      </c>
      <c r="K8537" s="58"/>
      <c r="L8537" s="59" t="s">
        <v>3372</v>
      </c>
      <c r="M8537" s="20">
        <f>Таблица4[[#This Row],[Поступления]]/Таблица4[[#This Row],[Начисления]]</f>
        <v>0.57984224899491443</v>
      </c>
    </row>
    <row r="8538" spans="1:13" ht="15">
      <c r="A8538" s="56" t="s">
        <v>12173</v>
      </c>
      <c r="B8538" s="84" t="s">
        <v>2758</v>
      </c>
      <c r="C8538" s="84" t="s">
        <v>2584</v>
      </c>
      <c r="D8538" s="84" t="s">
        <v>2757</v>
      </c>
      <c r="E8538" s="84" t="s">
        <v>907</v>
      </c>
      <c r="F8538" s="84" t="s">
        <v>88</v>
      </c>
      <c r="G8538" s="79">
        <v>632689.54</v>
      </c>
      <c r="H8538" s="79">
        <v>287044.01</v>
      </c>
      <c r="I8538" s="79">
        <v>345645.53</v>
      </c>
      <c r="J8538" s="79">
        <v>1.54</v>
      </c>
      <c r="K8538" s="58"/>
      <c r="L8538" s="59" t="s">
        <v>3372</v>
      </c>
      <c r="M8538" s="16">
        <f>Таблица4[[#This Row],[Поступления]]/Таблица4[[#This Row],[Начисления]]</f>
        <v>0.45368856580116684</v>
      </c>
    </row>
    <row r="8539" spans="1:13" ht="15">
      <c r="A8539" s="56" t="s">
        <v>12174</v>
      </c>
      <c r="B8539" s="84" t="s">
        <v>2758</v>
      </c>
      <c r="C8539" s="84" t="s">
        <v>2584</v>
      </c>
      <c r="D8539" s="84" t="s">
        <v>2757</v>
      </c>
      <c r="E8539" s="84" t="s">
        <v>907</v>
      </c>
      <c r="F8539" s="84" t="s">
        <v>257</v>
      </c>
      <c r="G8539" s="77">
        <v>741553.48</v>
      </c>
      <c r="H8539" s="77">
        <v>397320.86</v>
      </c>
      <c r="I8539" s="77">
        <v>344232.62</v>
      </c>
      <c r="J8539" s="77">
        <v>2985.8</v>
      </c>
      <c r="K8539" s="58"/>
      <c r="L8539" s="59" t="s">
        <v>3372</v>
      </c>
      <c r="M8539" s="20">
        <f>Таблица4[[#This Row],[Поступления]]/Таблица4[[#This Row],[Начисления]]</f>
        <v>0.53579528748216509</v>
      </c>
    </row>
    <row r="8540" spans="1:13" ht="15">
      <c r="A8540" s="56" t="s">
        <v>12175</v>
      </c>
      <c r="B8540" s="84" t="s">
        <v>2758</v>
      </c>
      <c r="C8540" s="84" t="s">
        <v>2584</v>
      </c>
      <c r="D8540" s="84" t="s">
        <v>2757</v>
      </c>
      <c r="E8540" s="84" t="s">
        <v>907</v>
      </c>
      <c r="F8540" s="84" t="s">
        <v>169</v>
      </c>
      <c r="G8540" s="77">
        <v>766954.96</v>
      </c>
      <c r="H8540" s="77">
        <v>408190.36</v>
      </c>
      <c r="I8540" s="77">
        <v>358764.6</v>
      </c>
      <c r="J8540" s="77">
        <v>364.03</v>
      </c>
      <c r="K8540" s="58"/>
      <c r="L8540" s="59" t="s">
        <v>3372</v>
      </c>
      <c r="M8540" s="20">
        <f>Таблица4[[#This Row],[Поступления]]/Таблица4[[#This Row],[Начисления]]</f>
        <v>0.53222207468349902</v>
      </c>
    </row>
    <row r="8541" spans="1:13" ht="15">
      <c r="A8541" s="56" t="s">
        <v>12176</v>
      </c>
      <c r="B8541" s="84" t="s">
        <v>2758</v>
      </c>
      <c r="C8541" s="84" t="s">
        <v>2584</v>
      </c>
      <c r="D8541" s="84" t="s">
        <v>2757</v>
      </c>
      <c r="E8541" s="84" t="s">
        <v>907</v>
      </c>
      <c r="F8541" s="84" t="s">
        <v>109</v>
      </c>
      <c r="G8541" s="77">
        <v>728973.51</v>
      </c>
      <c r="H8541" s="77">
        <v>346248.95</v>
      </c>
      <c r="I8541" s="77">
        <v>382724.56</v>
      </c>
      <c r="J8541" s="77">
        <v>3.86</v>
      </c>
      <c r="K8541" s="58"/>
      <c r="L8541" s="59" t="s">
        <v>3372</v>
      </c>
      <c r="M8541" s="20">
        <f>Таблица4[[#This Row],[Поступления]]/Таблица4[[#This Row],[Начисления]]</f>
        <v>0.47498152573472802</v>
      </c>
    </row>
    <row r="8542" spans="1:13" ht="15">
      <c r="A8542" s="61" t="s">
        <v>12177</v>
      </c>
      <c r="B8542" s="85" t="s">
        <v>2758</v>
      </c>
      <c r="C8542" s="85" t="s">
        <v>2584</v>
      </c>
      <c r="D8542" s="85" t="s">
        <v>2757</v>
      </c>
      <c r="E8542" s="85" t="s">
        <v>907</v>
      </c>
      <c r="F8542" s="85" t="s">
        <v>170</v>
      </c>
      <c r="G8542" s="79">
        <v>866257.74</v>
      </c>
      <c r="H8542" s="79">
        <v>410572.47</v>
      </c>
      <c r="I8542" s="79">
        <v>455685.27</v>
      </c>
      <c r="J8542" s="79">
        <v>338.05</v>
      </c>
      <c r="K8542" s="63"/>
      <c r="L8542" s="64" t="s">
        <v>3372</v>
      </c>
      <c r="M8542" s="16">
        <f>Таблица4[[#This Row],[Поступления]]/Таблица4[[#This Row],[Начисления]]</f>
        <v>0.47396109846014189</v>
      </c>
    </row>
    <row r="8543" spans="1:13" ht="15">
      <c r="A8543" s="56" t="s">
        <v>12178</v>
      </c>
      <c r="B8543" s="84" t="s">
        <v>2759</v>
      </c>
      <c r="C8543" s="84" t="s">
        <v>2584</v>
      </c>
      <c r="D8543" s="84" t="s">
        <v>2757</v>
      </c>
      <c r="E8543" s="84" t="s">
        <v>1614</v>
      </c>
      <c r="F8543" s="84" t="s">
        <v>32</v>
      </c>
      <c r="G8543" s="77">
        <v>101586.03</v>
      </c>
      <c r="H8543" s="77">
        <v>63611.18</v>
      </c>
      <c r="I8543" s="77">
        <v>37974.85</v>
      </c>
      <c r="J8543" s="77">
        <v>0</v>
      </c>
      <c r="K8543" s="58"/>
      <c r="L8543" s="59" t="s">
        <v>3372</v>
      </c>
      <c r="M8543" s="20">
        <f>Таблица4[[#This Row],[Поступления]]/Таблица4[[#This Row],[Начисления]]</f>
        <v>0.62618039114236479</v>
      </c>
    </row>
    <row r="8544" spans="1:13" ht="15">
      <c r="A8544" s="61" t="s">
        <v>12179</v>
      </c>
      <c r="B8544" s="85" t="s">
        <v>2760</v>
      </c>
      <c r="C8544" s="85" t="s">
        <v>2584</v>
      </c>
      <c r="D8544" s="85" t="s">
        <v>2757</v>
      </c>
      <c r="E8544" s="85" t="s">
        <v>1743</v>
      </c>
      <c r="F8544" s="85" t="s">
        <v>22</v>
      </c>
      <c r="G8544" s="79">
        <v>58883.45</v>
      </c>
      <c r="H8544" s="79">
        <v>35208.75</v>
      </c>
      <c r="I8544" s="79">
        <v>23674.699999999997</v>
      </c>
      <c r="J8544" s="79">
        <v>0</v>
      </c>
      <c r="K8544" s="63"/>
      <c r="L8544" s="64" t="s">
        <v>3372</v>
      </c>
      <c r="M8544" s="16">
        <f>Таблица4[[#This Row],[Поступления]]/Таблица4[[#This Row],[Начисления]]</f>
        <v>0.59793965876659738</v>
      </c>
    </row>
    <row r="8545" spans="1:13" ht="15">
      <c r="A8545" s="61" t="s">
        <v>12180</v>
      </c>
      <c r="B8545" s="85" t="s">
        <v>2760</v>
      </c>
      <c r="C8545" s="85" t="s">
        <v>2584</v>
      </c>
      <c r="D8545" s="85" t="s">
        <v>2757</v>
      </c>
      <c r="E8545" s="85" t="s">
        <v>1743</v>
      </c>
      <c r="F8545" s="85" t="s">
        <v>98</v>
      </c>
      <c r="G8545" s="79">
        <v>78072.12</v>
      </c>
      <c r="H8545" s="79">
        <v>45295.97</v>
      </c>
      <c r="I8545" s="79">
        <v>32776.149999999994</v>
      </c>
      <c r="J8545" s="79">
        <v>0</v>
      </c>
      <c r="K8545" s="63"/>
      <c r="L8545" s="64" t="s">
        <v>3372</v>
      </c>
      <c r="M8545" s="16">
        <f>Таблица4[[#This Row],[Поступления]]/Таблица4[[#This Row],[Начисления]]</f>
        <v>0.5801811197134138</v>
      </c>
    </row>
    <row r="8546" spans="1:13" ht="15">
      <c r="A8546" s="56" t="s">
        <v>12181</v>
      </c>
      <c r="B8546" s="84" t="s">
        <v>2761</v>
      </c>
      <c r="C8546" s="84" t="s">
        <v>2584</v>
      </c>
      <c r="D8546" s="84" t="s">
        <v>2757</v>
      </c>
      <c r="E8546" s="84" t="s">
        <v>998</v>
      </c>
      <c r="F8546" s="84" t="s">
        <v>21</v>
      </c>
      <c r="G8546" s="77">
        <v>81628.83</v>
      </c>
      <c r="H8546" s="77">
        <v>61435.24</v>
      </c>
      <c r="I8546" s="77">
        <v>20193.590000000004</v>
      </c>
      <c r="J8546" s="77">
        <v>1.7</v>
      </c>
      <c r="K8546" s="58"/>
      <c r="L8546" s="59" t="s">
        <v>3372</v>
      </c>
      <c r="M8546" s="20">
        <f>Таблица4[[#This Row],[Поступления]]/Таблица4[[#This Row],[Начисления]]</f>
        <v>0.75261693693269882</v>
      </c>
    </row>
    <row r="8547" spans="1:13" ht="15">
      <c r="A8547" s="42" t="s">
        <v>12182</v>
      </c>
      <c r="B8547" s="82" t="s">
        <v>2761</v>
      </c>
      <c r="C8547" s="82" t="s">
        <v>2584</v>
      </c>
      <c r="D8547" s="82" t="s">
        <v>2757</v>
      </c>
      <c r="E8547" s="82" t="s">
        <v>998</v>
      </c>
      <c r="F8547" s="82" t="s">
        <v>23</v>
      </c>
      <c r="G8547" s="79">
        <v>83451.06</v>
      </c>
      <c r="H8547" s="79">
        <v>66522.41</v>
      </c>
      <c r="I8547" s="79">
        <v>16928.649999999994</v>
      </c>
      <c r="J8547" s="79">
        <v>0</v>
      </c>
      <c r="K8547" s="43"/>
      <c r="L8547" s="52" t="s">
        <v>3372</v>
      </c>
      <c r="M8547" s="16">
        <f>Таблица4[[#This Row],[Поступления]]/Таблица4[[#This Row],[Начисления]]</f>
        <v>0.79714278045120102</v>
      </c>
    </row>
    <row r="8548" spans="1:13" ht="15">
      <c r="A8548" s="42" t="s">
        <v>12183</v>
      </c>
      <c r="B8548" s="82" t="s">
        <v>2761</v>
      </c>
      <c r="C8548" s="82" t="s">
        <v>2584</v>
      </c>
      <c r="D8548" s="82" t="s">
        <v>2757</v>
      </c>
      <c r="E8548" s="82" t="s">
        <v>998</v>
      </c>
      <c r="F8548" s="82" t="s">
        <v>24</v>
      </c>
      <c r="G8548" s="79">
        <v>82111.839999999997</v>
      </c>
      <c r="H8548" s="79">
        <v>24506.93</v>
      </c>
      <c r="I8548" s="79">
        <v>57604.909999999996</v>
      </c>
      <c r="J8548" s="79">
        <v>0</v>
      </c>
      <c r="K8548" s="43"/>
      <c r="L8548" s="52" t="s">
        <v>3372</v>
      </c>
      <c r="M8548" s="16">
        <f>Таблица4[[#This Row],[Поступления]]/Таблица4[[#This Row],[Начисления]]</f>
        <v>0.29845793249791991</v>
      </c>
    </row>
    <row r="8549" spans="1:13" ht="15">
      <c r="A8549" s="56" t="s">
        <v>12184</v>
      </c>
      <c r="B8549" s="84" t="s">
        <v>2761</v>
      </c>
      <c r="C8549" s="84" t="s">
        <v>2584</v>
      </c>
      <c r="D8549" s="84" t="s">
        <v>2757</v>
      </c>
      <c r="E8549" s="84" t="s">
        <v>998</v>
      </c>
      <c r="F8549" s="84" t="s">
        <v>28</v>
      </c>
      <c r="G8549" s="77">
        <v>86107.58</v>
      </c>
      <c r="H8549" s="77">
        <v>65535.3</v>
      </c>
      <c r="I8549" s="77">
        <v>20572.28</v>
      </c>
      <c r="J8549" s="77">
        <v>0</v>
      </c>
      <c r="K8549" s="58"/>
      <c r="L8549" s="59" t="s">
        <v>3372</v>
      </c>
      <c r="M8549" s="20">
        <f>Таблица4[[#This Row],[Поступления]]/Таблица4[[#This Row],[Начисления]]</f>
        <v>0.7610863062229829</v>
      </c>
    </row>
    <row r="8550" spans="1:13" ht="15">
      <c r="A8550" s="56" t="s">
        <v>12185</v>
      </c>
      <c r="B8550" s="84" t="s">
        <v>2761</v>
      </c>
      <c r="C8550" s="84" t="s">
        <v>2584</v>
      </c>
      <c r="D8550" s="84" t="s">
        <v>2757</v>
      </c>
      <c r="E8550" s="84" t="s">
        <v>998</v>
      </c>
      <c r="F8550" s="84" t="s">
        <v>105</v>
      </c>
      <c r="G8550" s="79">
        <v>83999.97</v>
      </c>
      <c r="H8550" s="79">
        <v>50055.05</v>
      </c>
      <c r="I8550" s="79">
        <v>33944.92</v>
      </c>
      <c r="J8550" s="79">
        <v>0</v>
      </c>
      <c r="K8550" s="58"/>
      <c r="L8550" s="59" t="s">
        <v>3372</v>
      </c>
      <c r="M8550" s="16">
        <f>Таблица4[[#This Row],[Поступления]]/Таблица4[[#This Row],[Начисления]]</f>
        <v>0.59589366520011855</v>
      </c>
    </row>
    <row r="8551" spans="1:13" ht="15">
      <c r="A8551" s="42" t="s">
        <v>12186</v>
      </c>
      <c r="B8551" s="82" t="s">
        <v>2761</v>
      </c>
      <c r="C8551" s="82" t="s">
        <v>2584</v>
      </c>
      <c r="D8551" s="82" t="s">
        <v>2757</v>
      </c>
      <c r="E8551" s="82" t="s">
        <v>998</v>
      </c>
      <c r="F8551" s="82" t="s">
        <v>33</v>
      </c>
      <c r="G8551" s="79">
        <v>152060.60999999999</v>
      </c>
      <c r="H8551" s="79">
        <v>96826.4</v>
      </c>
      <c r="I8551" s="79">
        <v>55234.209999999992</v>
      </c>
      <c r="J8551" s="79">
        <v>0</v>
      </c>
      <c r="K8551" s="43"/>
      <c r="L8551" s="52" t="s">
        <v>3372</v>
      </c>
      <c r="M8551" s="16">
        <f>Таблица4[[#This Row],[Поступления]]/Таблица4[[#This Row],[Начисления]]</f>
        <v>0.6367618806737656</v>
      </c>
    </row>
    <row r="8552" spans="1:13" ht="15">
      <c r="A8552" s="56" t="s">
        <v>12187</v>
      </c>
      <c r="B8552" s="84" t="s">
        <v>2761</v>
      </c>
      <c r="C8552" s="84" t="s">
        <v>2584</v>
      </c>
      <c r="D8552" s="84" t="s">
        <v>2757</v>
      </c>
      <c r="E8552" s="84" t="s">
        <v>998</v>
      </c>
      <c r="F8552" s="84" t="s">
        <v>70</v>
      </c>
      <c r="G8552" s="77">
        <v>198956.49</v>
      </c>
      <c r="H8552" s="77">
        <v>133083.15</v>
      </c>
      <c r="I8552" s="77">
        <v>65873.34</v>
      </c>
      <c r="J8552" s="77">
        <v>1013.3</v>
      </c>
      <c r="K8552" s="58"/>
      <c r="L8552" s="59" t="s">
        <v>3372</v>
      </c>
      <c r="M8552" s="20">
        <f>Таблица4[[#This Row],[Поступления]]/Таблица4[[#This Row],[Начисления]]</f>
        <v>0.66890579945394091</v>
      </c>
    </row>
    <row r="8553" spans="1:13" ht="15">
      <c r="A8553" s="42" t="s">
        <v>12188</v>
      </c>
      <c r="B8553" s="82" t="s">
        <v>2761</v>
      </c>
      <c r="C8553" s="82" t="s">
        <v>2584</v>
      </c>
      <c r="D8553" s="82" t="s">
        <v>2757</v>
      </c>
      <c r="E8553" s="82" t="s">
        <v>998</v>
      </c>
      <c r="F8553" s="82" t="s">
        <v>29</v>
      </c>
      <c r="G8553" s="79">
        <v>206443.25</v>
      </c>
      <c r="H8553" s="79">
        <v>138863</v>
      </c>
      <c r="I8553" s="79">
        <v>67580.25</v>
      </c>
      <c r="J8553" s="79">
        <v>1.61</v>
      </c>
      <c r="K8553" s="43"/>
      <c r="L8553" s="52" t="s">
        <v>3372</v>
      </c>
      <c r="M8553" s="16">
        <f>Таблица4[[#This Row],[Поступления]]/Таблица4[[#This Row],[Начисления]]</f>
        <v>0.67264490362363505</v>
      </c>
    </row>
    <row r="8554" spans="1:13" ht="15">
      <c r="A8554" s="56" t="s">
        <v>12189</v>
      </c>
      <c r="B8554" s="84" t="s">
        <v>2762</v>
      </c>
      <c r="C8554" s="84" t="s">
        <v>2584</v>
      </c>
      <c r="D8554" s="84" t="s">
        <v>2757</v>
      </c>
      <c r="E8554" s="84" t="s">
        <v>1228</v>
      </c>
      <c r="F8554" s="84" t="s">
        <v>21</v>
      </c>
      <c r="G8554" s="79">
        <v>84461.06</v>
      </c>
      <c r="H8554" s="79">
        <v>44046.48</v>
      </c>
      <c r="I8554" s="79">
        <v>40414.579999999994</v>
      </c>
      <c r="J8554" s="79">
        <v>0</v>
      </c>
      <c r="K8554" s="58"/>
      <c r="L8554" s="59" t="s">
        <v>3372</v>
      </c>
      <c r="M8554" s="16">
        <f>Таблица4[[#This Row],[Поступления]]/Таблица4[[#This Row],[Начисления]]</f>
        <v>0.52150044055805134</v>
      </c>
    </row>
    <row r="8555" spans="1:13" ht="15">
      <c r="A8555" s="56" t="s">
        <v>12190</v>
      </c>
      <c r="B8555" s="84" t="s">
        <v>2762</v>
      </c>
      <c r="C8555" s="84" t="s">
        <v>2584</v>
      </c>
      <c r="D8555" s="84" t="s">
        <v>2757</v>
      </c>
      <c r="E8555" s="84" t="s">
        <v>1228</v>
      </c>
      <c r="F8555" s="84" t="s">
        <v>22</v>
      </c>
      <c r="G8555" s="79">
        <v>84439.14</v>
      </c>
      <c r="H8555" s="79">
        <v>26530.11</v>
      </c>
      <c r="I8555" s="79">
        <v>57909.03</v>
      </c>
      <c r="J8555" s="79">
        <v>0</v>
      </c>
      <c r="K8555" s="58"/>
      <c r="L8555" s="59" t="s">
        <v>3373</v>
      </c>
      <c r="M8555" s="16">
        <f>Таблица4[[#This Row],[Поступления]]/Таблица4[[#This Row],[Начисления]]</f>
        <v>0.3141920914874311</v>
      </c>
    </row>
    <row r="8556" spans="1:13" ht="15">
      <c r="A8556" s="42" t="s">
        <v>12191</v>
      </c>
      <c r="B8556" s="82" t="s">
        <v>2762</v>
      </c>
      <c r="C8556" s="82" t="s">
        <v>2584</v>
      </c>
      <c r="D8556" s="82" t="s">
        <v>2757</v>
      </c>
      <c r="E8556" s="82" t="s">
        <v>1228</v>
      </c>
      <c r="F8556" s="82" t="s">
        <v>23</v>
      </c>
      <c r="G8556" s="79">
        <v>83692.67</v>
      </c>
      <c r="H8556" s="79">
        <v>55749.66</v>
      </c>
      <c r="I8556" s="79">
        <v>27943.009999999995</v>
      </c>
      <c r="J8556" s="79">
        <v>0</v>
      </c>
      <c r="K8556" s="43"/>
      <c r="L8556" s="52" t="s">
        <v>3372</v>
      </c>
      <c r="M8556" s="16">
        <f>Таблица4[[#This Row],[Поступления]]/Таблица4[[#This Row],[Начисления]]</f>
        <v>0.66612356852756649</v>
      </c>
    </row>
    <row r="8557" spans="1:13" ht="15">
      <c r="A8557" s="56" t="s">
        <v>12192</v>
      </c>
      <c r="B8557" s="84" t="s">
        <v>2762</v>
      </c>
      <c r="C8557" s="84" t="s">
        <v>2584</v>
      </c>
      <c r="D8557" s="84" t="s">
        <v>2757</v>
      </c>
      <c r="E8557" s="84" t="s">
        <v>1228</v>
      </c>
      <c r="F8557" s="84" t="s">
        <v>24</v>
      </c>
      <c r="G8557" s="77">
        <v>84065.87</v>
      </c>
      <c r="H8557" s="77">
        <v>57384.91</v>
      </c>
      <c r="I8557" s="77">
        <v>26680.959999999992</v>
      </c>
      <c r="J8557" s="77">
        <v>0</v>
      </c>
      <c r="K8557" s="58"/>
      <c r="L8557" s="59" t="s">
        <v>3372</v>
      </c>
      <c r="M8557" s="20">
        <f>Таблица4[[#This Row],[Поступления]]/Таблица4[[#This Row],[Начисления]]</f>
        <v>0.68261840387781636</v>
      </c>
    </row>
    <row r="8558" spans="1:13" ht="15">
      <c r="A8558" s="56" t="s">
        <v>12193</v>
      </c>
      <c r="B8558" s="84" t="s">
        <v>2764</v>
      </c>
      <c r="C8558" s="84" t="s">
        <v>2584</v>
      </c>
      <c r="D8558" s="84" t="s">
        <v>2757</v>
      </c>
      <c r="E8558" s="84" t="s">
        <v>2763</v>
      </c>
      <c r="F8558" s="84" t="s">
        <v>230</v>
      </c>
      <c r="G8558" s="77">
        <v>100817.5</v>
      </c>
      <c r="H8558" s="77">
        <v>84085.93</v>
      </c>
      <c r="I8558" s="77">
        <v>16731.570000000007</v>
      </c>
      <c r="J8558" s="77">
        <v>4.05</v>
      </c>
      <c r="K8558" s="58"/>
      <c r="L8558" s="59" t="s">
        <v>3372</v>
      </c>
      <c r="M8558" s="20">
        <f>Таблица4[[#This Row],[Поступления]]/Таблица4[[#This Row],[Начисления]]</f>
        <v>0.83404101470478831</v>
      </c>
    </row>
    <row r="8559" spans="1:13" ht="15">
      <c r="A8559" s="56" t="s">
        <v>12194</v>
      </c>
      <c r="B8559" s="84" t="s">
        <v>2764</v>
      </c>
      <c r="C8559" s="84" t="s">
        <v>2584</v>
      </c>
      <c r="D8559" s="84" t="s">
        <v>2757</v>
      </c>
      <c r="E8559" s="84" t="s">
        <v>2763</v>
      </c>
      <c r="F8559" s="84" t="s">
        <v>386</v>
      </c>
      <c r="G8559" s="77">
        <v>178055.4</v>
      </c>
      <c r="H8559" s="77">
        <v>35949.160000000003</v>
      </c>
      <c r="I8559" s="77">
        <v>142106.23999999999</v>
      </c>
      <c r="J8559" s="77">
        <v>0</v>
      </c>
      <c r="K8559" s="58"/>
      <c r="L8559" s="59" t="s">
        <v>3372</v>
      </c>
      <c r="M8559" s="20">
        <f>Таблица4[[#This Row],[Поступления]]/Таблица4[[#This Row],[Начисления]]</f>
        <v>0.20189873488813034</v>
      </c>
    </row>
    <row r="8560" spans="1:13" ht="15">
      <c r="A8560" s="56" t="s">
        <v>12195</v>
      </c>
      <c r="B8560" s="84" t="s">
        <v>2764</v>
      </c>
      <c r="C8560" s="84" t="s">
        <v>2584</v>
      </c>
      <c r="D8560" s="84" t="s">
        <v>2757</v>
      </c>
      <c r="E8560" s="84" t="s">
        <v>2763</v>
      </c>
      <c r="F8560" s="84" t="s">
        <v>389</v>
      </c>
      <c r="G8560" s="77">
        <v>95768.06</v>
      </c>
      <c r="H8560" s="77">
        <v>7520.77</v>
      </c>
      <c r="I8560" s="77">
        <v>88247.29</v>
      </c>
      <c r="J8560" s="77">
        <v>0</v>
      </c>
      <c r="K8560" s="58"/>
      <c r="L8560" s="59" t="s">
        <v>3372</v>
      </c>
      <c r="M8560" s="20">
        <f>Таблица4[[#This Row],[Поступления]]/Таблица4[[#This Row],[Начисления]]</f>
        <v>7.8531088548729089E-2</v>
      </c>
    </row>
    <row r="8561" spans="1:13" ht="15">
      <c r="A8561" s="56" t="s">
        <v>12196</v>
      </c>
      <c r="B8561" s="84" t="s">
        <v>2766</v>
      </c>
      <c r="C8561" s="84" t="s">
        <v>2584</v>
      </c>
      <c r="D8561" s="84" t="s">
        <v>2757</v>
      </c>
      <c r="E8561" s="84" t="s">
        <v>2765</v>
      </c>
      <c r="F8561" s="84" t="s">
        <v>14</v>
      </c>
      <c r="G8561" s="77">
        <v>233645.25</v>
      </c>
      <c r="H8561" s="77">
        <v>210196.85</v>
      </c>
      <c r="I8561" s="77">
        <v>23448.399999999994</v>
      </c>
      <c r="J8561" s="77">
        <v>260.05</v>
      </c>
      <c r="K8561" s="58"/>
      <c r="L8561" s="59" t="s">
        <v>3372</v>
      </c>
      <c r="M8561" s="20">
        <f>Таблица4[[#This Row],[Поступления]]/Таблица4[[#This Row],[Начисления]]</f>
        <v>0.89964101559950393</v>
      </c>
    </row>
    <row r="8562" spans="1:13" ht="15">
      <c r="A8562" s="61" t="s">
        <v>12197</v>
      </c>
      <c r="B8562" s="85" t="s">
        <v>2766</v>
      </c>
      <c r="C8562" s="85" t="s">
        <v>2584</v>
      </c>
      <c r="D8562" s="85" t="s">
        <v>2757</v>
      </c>
      <c r="E8562" s="85" t="s">
        <v>2765</v>
      </c>
      <c r="F8562" s="85" t="s">
        <v>16</v>
      </c>
      <c r="G8562" s="79">
        <v>433370.13</v>
      </c>
      <c r="H8562" s="79">
        <v>324815.67</v>
      </c>
      <c r="I8562" s="79">
        <v>108554.46000000002</v>
      </c>
      <c r="J8562" s="79">
        <v>0</v>
      </c>
      <c r="K8562" s="63"/>
      <c r="L8562" s="64" t="s">
        <v>3372</v>
      </c>
      <c r="M8562" s="16">
        <f>Таблица4[[#This Row],[Поступления]]/Таблица4[[#This Row],[Начисления]]</f>
        <v>0.74951097806394729</v>
      </c>
    </row>
    <row r="8563" spans="1:13" ht="15">
      <c r="A8563" s="56" t="s">
        <v>12198</v>
      </c>
      <c r="B8563" s="84" t="s">
        <v>2768</v>
      </c>
      <c r="C8563" s="84" t="s">
        <v>2584</v>
      </c>
      <c r="D8563" s="84" t="s">
        <v>2757</v>
      </c>
      <c r="E8563" s="84" t="s">
        <v>2767</v>
      </c>
      <c r="F8563" s="84" t="s">
        <v>21</v>
      </c>
      <c r="G8563" s="77">
        <v>156517.51</v>
      </c>
      <c r="H8563" s="77">
        <v>146697.96</v>
      </c>
      <c r="I8563" s="77">
        <v>9819.5500000000175</v>
      </c>
      <c r="J8563" s="77">
        <v>1460.76</v>
      </c>
      <c r="K8563" s="58"/>
      <c r="L8563" s="59" t="s">
        <v>3372</v>
      </c>
      <c r="M8563" s="20">
        <f>Таблица4[[#This Row],[Поступления]]/Таблица4[[#This Row],[Начисления]]</f>
        <v>0.93726229097306735</v>
      </c>
    </row>
    <row r="8564" spans="1:13" ht="15">
      <c r="A8564" s="61" t="s">
        <v>12199</v>
      </c>
      <c r="B8564" s="85" t="s">
        <v>2768</v>
      </c>
      <c r="C8564" s="85" t="s">
        <v>2584</v>
      </c>
      <c r="D8564" s="85" t="s">
        <v>2757</v>
      </c>
      <c r="E8564" s="85" t="s">
        <v>2767</v>
      </c>
      <c r="F8564" s="85" t="s">
        <v>22</v>
      </c>
      <c r="G8564" s="79">
        <v>81870.3</v>
      </c>
      <c r="H8564" s="79">
        <v>73956.320000000007</v>
      </c>
      <c r="I8564" s="79">
        <v>7913.9799999999959</v>
      </c>
      <c r="J8564" s="79">
        <v>0</v>
      </c>
      <c r="K8564" s="63"/>
      <c r="L8564" s="64" t="s">
        <v>3372</v>
      </c>
      <c r="M8564" s="16">
        <f>Таблица4[[#This Row],[Поступления]]/Таблица4[[#This Row],[Начисления]]</f>
        <v>0.90333515328513525</v>
      </c>
    </row>
    <row r="8565" spans="1:13" ht="15">
      <c r="A8565" s="61" t="s">
        <v>12200</v>
      </c>
      <c r="B8565" s="85" t="s">
        <v>2768</v>
      </c>
      <c r="C8565" s="85" t="s">
        <v>2584</v>
      </c>
      <c r="D8565" s="85" t="s">
        <v>2757</v>
      </c>
      <c r="E8565" s="85" t="s">
        <v>2767</v>
      </c>
      <c r="F8565" s="85" t="s">
        <v>23</v>
      </c>
      <c r="G8565" s="79">
        <v>156451.60999999999</v>
      </c>
      <c r="H8565" s="79">
        <v>151432.53</v>
      </c>
      <c r="I8565" s="79">
        <v>5019.0799999999872</v>
      </c>
      <c r="J8565" s="79">
        <v>936.99</v>
      </c>
      <c r="K8565" s="63"/>
      <c r="L8565" s="64" t="s">
        <v>3372</v>
      </c>
      <c r="M8565" s="16">
        <f>Таблица4[[#This Row],[Поступления]]/Таблица4[[#This Row],[Начисления]]</f>
        <v>0.96791928187891463</v>
      </c>
    </row>
    <row r="8566" spans="1:13" ht="15">
      <c r="A8566" s="61" t="s">
        <v>12201</v>
      </c>
      <c r="B8566" s="85" t="s">
        <v>2768</v>
      </c>
      <c r="C8566" s="85" t="s">
        <v>2584</v>
      </c>
      <c r="D8566" s="85" t="s">
        <v>2757</v>
      </c>
      <c r="E8566" s="85" t="s">
        <v>2767</v>
      </c>
      <c r="F8566" s="85" t="s">
        <v>24</v>
      </c>
      <c r="G8566" s="79">
        <v>84351.18</v>
      </c>
      <c r="H8566" s="79">
        <v>73507.97</v>
      </c>
      <c r="I8566" s="79">
        <v>10843.209999999992</v>
      </c>
      <c r="J8566" s="79">
        <v>0</v>
      </c>
      <c r="K8566" s="63"/>
      <c r="L8566" s="64" t="s">
        <v>3372</v>
      </c>
      <c r="M8566" s="16">
        <f>Таблица4[[#This Row],[Поступления]]/Таблица4[[#This Row],[Начисления]]</f>
        <v>0.87145159083725932</v>
      </c>
    </row>
    <row r="8567" spans="1:13" ht="15">
      <c r="A8567" s="61" t="s">
        <v>12202</v>
      </c>
      <c r="B8567" s="85" t="s">
        <v>2768</v>
      </c>
      <c r="C8567" s="85" t="s">
        <v>2584</v>
      </c>
      <c r="D8567" s="85" t="s">
        <v>2757</v>
      </c>
      <c r="E8567" s="85" t="s">
        <v>2767</v>
      </c>
      <c r="F8567" s="85" t="s">
        <v>28</v>
      </c>
      <c r="G8567" s="79">
        <v>144859.29999999999</v>
      </c>
      <c r="H8567" s="79">
        <v>104435.27</v>
      </c>
      <c r="I8567" s="79">
        <v>40424.029999999984</v>
      </c>
      <c r="J8567" s="79">
        <v>0</v>
      </c>
      <c r="K8567" s="63"/>
      <c r="L8567" s="64" t="s">
        <v>3372</v>
      </c>
      <c r="M8567" s="16">
        <f>Таблица4[[#This Row],[Поступления]]/Таблица4[[#This Row],[Начисления]]</f>
        <v>0.72094280450064308</v>
      </c>
    </row>
    <row r="8568" spans="1:13" ht="15">
      <c r="A8568" s="61" t="s">
        <v>12203</v>
      </c>
      <c r="B8568" s="85" t="s">
        <v>2768</v>
      </c>
      <c r="C8568" s="85" t="s">
        <v>2584</v>
      </c>
      <c r="D8568" s="85" t="s">
        <v>2757</v>
      </c>
      <c r="E8568" s="85" t="s">
        <v>2767</v>
      </c>
      <c r="F8568" s="85" t="s">
        <v>105</v>
      </c>
      <c r="G8568" s="79">
        <v>50716.05</v>
      </c>
      <c r="H8568" s="79">
        <v>50783.4</v>
      </c>
      <c r="I8568" s="79">
        <v>0</v>
      </c>
      <c r="J8568" s="79">
        <v>67.349999999998545</v>
      </c>
      <c r="K8568" s="63"/>
      <c r="L8568" s="64" t="s">
        <v>3372</v>
      </c>
      <c r="M8568" s="16">
        <f>Таблица4[[#This Row],[Поступления]]/Таблица4[[#This Row],[Начисления]]</f>
        <v>1.0013279819702046</v>
      </c>
    </row>
    <row r="8569" spans="1:13" ht="15">
      <c r="A8569" s="61" t="s">
        <v>12204</v>
      </c>
      <c r="B8569" s="85" t="s">
        <v>2768</v>
      </c>
      <c r="C8569" s="85" t="s">
        <v>2584</v>
      </c>
      <c r="D8569" s="85" t="s">
        <v>2757</v>
      </c>
      <c r="E8569" s="85" t="s">
        <v>2767</v>
      </c>
      <c r="F8569" s="85" t="s">
        <v>32</v>
      </c>
      <c r="G8569" s="79">
        <v>155990.66</v>
      </c>
      <c r="H8569" s="79">
        <v>119932.6</v>
      </c>
      <c r="I8569" s="79">
        <v>36058.06</v>
      </c>
      <c r="J8569" s="79">
        <v>1321.61</v>
      </c>
      <c r="K8569" s="63"/>
      <c r="L8569" s="64" t="s">
        <v>3372</v>
      </c>
      <c r="M8569" s="16">
        <f>Таблица4[[#This Row],[Поступления]]/Таблица4[[#This Row],[Начисления]]</f>
        <v>0.76884475006388209</v>
      </c>
    </row>
    <row r="8570" spans="1:13" ht="15">
      <c r="A8570" s="56" t="s">
        <v>12205</v>
      </c>
      <c r="B8570" s="84" t="s">
        <v>2769</v>
      </c>
      <c r="C8570" s="84" t="s">
        <v>2584</v>
      </c>
      <c r="D8570" s="84" t="s">
        <v>2757</v>
      </c>
      <c r="E8570" s="84" t="s">
        <v>1115</v>
      </c>
      <c r="F8570" s="84" t="s">
        <v>21</v>
      </c>
      <c r="G8570" s="77">
        <v>67182.44</v>
      </c>
      <c r="H8570" s="77">
        <v>49907.34</v>
      </c>
      <c r="I8570" s="77">
        <v>17275.100000000006</v>
      </c>
      <c r="J8570" s="77">
        <v>0</v>
      </c>
      <c r="K8570" s="58"/>
      <c r="L8570" s="59" t="s">
        <v>3372</v>
      </c>
      <c r="M8570" s="20">
        <f>Таблица4[[#This Row],[Поступления]]/Таблица4[[#This Row],[Начисления]]</f>
        <v>0.74286286714206862</v>
      </c>
    </row>
    <row r="8571" spans="1:13" ht="15">
      <c r="A8571" s="56" t="s">
        <v>12206</v>
      </c>
      <c r="B8571" s="84" t="s">
        <v>2770</v>
      </c>
      <c r="C8571" s="84" t="s">
        <v>2584</v>
      </c>
      <c r="D8571" s="84" t="s">
        <v>2757</v>
      </c>
      <c r="E8571" s="84" t="s">
        <v>2694</v>
      </c>
      <c r="F8571" s="84" t="s">
        <v>24</v>
      </c>
      <c r="G8571" s="77">
        <v>413829.83</v>
      </c>
      <c r="H8571" s="77">
        <v>378935.76</v>
      </c>
      <c r="I8571" s="79">
        <v>34894.070000000007</v>
      </c>
      <c r="J8571" s="79">
        <v>1578.76</v>
      </c>
      <c r="K8571" s="58"/>
      <c r="L8571" s="59" t="s">
        <v>3373</v>
      </c>
      <c r="M8571" s="20">
        <f>Таблица4[[#This Row],[Поступления]]/Таблица4[[#This Row],[Начисления]]</f>
        <v>0.91568014804539344</v>
      </c>
    </row>
    <row r="8572" spans="1:13" ht="15">
      <c r="A8572" s="56" t="s">
        <v>12207</v>
      </c>
      <c r="B8572" s="84" t="s">
        <v>2770</v>
      </c>
      <c r="C8572" s="84" t="s">
        <v>2584</v>
      </c>
      <c r="D8572" s="84" t="s">
        <v>2757</v>
      </c>
      <c r="E8572" s="84" t="s">
        <v>2694</v>
      </c>
      <c r="F8572" s="84" t="s">
        <v>33</v>
      </c>
      <c r="G8572" s="77">
        <v>58027.17</v>
      </c>
      <c r="H8572" s="77">
        <v>45920.84</v>
      </c>
      <c r="I8572" s="77">
        <v>12106.330000000002</v>
      </c>
      <c r="J8572" s="77">
        <v>0</v>
      </c>
      <c r="K8572" s="58"/>
      <c r="L8572" s="59" t="s">
        <v>3372</v>
      </c>
      <c r="M8572" s="20">
        <f>Таблица4[[#This Row],[Поступления]]/Таблица4[[#This Row],[Начисления]]</f>
        <v>0.79136790575862992</v>
      </c>
    </row>
    <row r="8573" spans="1:13" ht="15">
      <c r="A8573" s="56" t="s">
        <v>12208</v>
      </c>
      <c r="B8573" s="84" t="s">
        <v>2771</v>
      </c>
      <c r="C8573" s="84" t="s">
        <v>2584</v>
      </c>
      <c r="D8573" s="84" t="s">
        <v>2757</v>
      </c>
      <c r="E8573" s="84" t="s">
        <v>1440</v>
      </c>
      <c r="F8573" s="84" t="s">
        <v>105</v>
      </c>
      <c r="G8573" s="77">
        <v>189559.82</v>
      </c>
      <c r="H8573" s="77">
        <v>138079.57999999999</v>
      </c>
      <c r="I8573" s="77">
        <v>51480.24000000002</v>
      </c>
      <c r="J8573" s="77">
        <v>0</v>
      </c>
      <c r="K8573" s="58"/>
      <c r="L8573" s="59" t="s">
        <v>3372</v>
      </c>
      <c r="M8573" s="20">
        <f>Таблица4[[#This Row],[Поступления]]/Таблица4[[#This Row],[Начисления]]</f>
        <v>0.72842219411265519</v>
      </c>
    </row>
    <row r="8574" spans="1:13" ht="15">
      <c r="A8574" s="56" t="s">
        <v>12209</v>
      </c>
      <c r="B8574" s="84" t="s">
        <v>2771</v>
      </c>
      <c r="C8574" s="84" t="s">
        <v>2584</v>
      </c>
      <c r="D8574" s="84" t="s">
        <v>2757</v>
      </c>
      <c r="E8574" s="84" t="s">
        <v>1440</v>
      </c>
      <c r="F8574" s="84" t="s">
        <v>37</v>
      </c>
      <c r="G8574" s="77">
        <v>152807.15</v>
      </c>
      <c r="H8574" s="77">
        <v>122025.71</v>
      </c>
      <c r="I8574" s="77">
        <v>30781.439999999988</v>
      </c>
      <c r="J8574" s="77">
        <v>0</v>
      </c>
      <c r="K8574" s="58"/>
      <c r="L8574" s="59" t="s">
        <v>3372</v>
      </c>
      <c r="M8574" s="20">
        <f>Таблица4[[#This Row],[Поступления]]/Таблица4[[#This Row],[Начисления]]</f>
        <v>0.79856021135136679</v>
      </c>
    </row>
    <row r="8575" spans="1:13" ht="15">
      <c r="A8575" s="56" t="s">
        <v>12210</v>
      </c>
      <c r="B8575" s="84" t="s">
        <v>2771</v>
      </c>
      <c r="C8575" s="84" t="s">
        <v>2584</v>
      </c>
      <c r="D8575" s="84" t="s">
        <v>2757</v>
      </c>
      <c r="E8575" s="84" t="s">
        <v>1440</v>
      </c>
      <c r="F8575" s="84" t="s">
        <v>33</v>
      </c>
      <c r="G8575" s="77">
        <v>79455.320000000007</v>
      </c>
      <c r="H8575" s="77">
        <v>38730.050000000003</v>
      </c>
      <c r="I8575" s="77">
        <v>40725.270000000004</v>
      </c>
      <c r="J8575" s="77">
        <v>0</v>
      </c>
      <c r="K8575" s="58"/>
      <c r="L8575" s="59" t="s">
        <v>3372</v>
      </c>
      <c r="M8575" s="20">
        <f>Таблица4[[#This Row],[Поступления]]/Таблица4[[#This Row],[Начисления]]</f>
        <v>0.48744439013020147</v>
      </c>
    </row>
    <row r="8576" spans="1:13" ht="15">
      <c r="A8576" s="56" t="s">
        <v>12211</v>
      </c>
      <c r="B8576" s="84" t="s">
        <v>2771</v>
      </c>
      <c r="C8576" s="84" t="s">
        <v>2584</v>
      </c>
      <c r="D8576" s="84" t="s">
        <v>2757</v>
      </c>
      <c r="E8576" s="84" t="s">
        <v>1440</v>
      </c>
      <c r="F8576" s="84" t="s">
        <v>29</v>
      </c>
      <c r="G8576" s="77">
        <v>79608.899999999994</v>
      </c>
      <c r="H8576" s="77">
        <v>68362.720000000001</v>
      </c>
      <c r="I8576" s="77">
        <v>11246.179999999993</v>
      </c>
      <c r="J8576" s="77">
        <v>1278.3900000000001</v>
      </c>
      <c r="K8576" s="58"/>
      <c r="L8576" s="59" t="s">
        <v>3372</v>
      </c>
      <c r="M8576" s="20">
        <f>Таблица4[[#This Row],[Поступления]]/Таблица4[[#This Row],[Начисления]]</f>
        <v>0.85873212668432808</v>
      </c>
    </row>
    <row r="8577" spans="1:13" ht="15">
      <c r="A8577" s="42" t="s">
        <v>12212</v>
      </c>
      <c r="B8577" s="82" t="s">
        <v>2771</v>
      </c>
      <c r="C8577" s="82" t="s">
        <v>2584</v>
      </c>
      <c r="D8577" s="82" t="s">
        <v>2757</v>
      </c>
      <c r="E8577" s="82" t="s">
        <v>1440</v>
      </c>
      <c r="F8577" s="82" t="s">
        <v>25</v>
      </c>
      <c r="G8577" s="79">
        <v>195334.02</v>
      </c>
      <c r="H8577" s="79">
        <v>139479.51999999999</v>
      </c>
      <c r="I8577" s="79">
        <v>55854.5</v>
      </c>
      <c r="J8577" s="79">
        <v>946.08</v>
      </c>
      <c r="K8577" s="43"/>
      <c r="L8577" s="52" t="s">
        <v>3372</v>
      </c>
      <c r="M8577" s="16">
        <f>Таблица4[[#This Row],[Поступления]]/Таблица4[[#This Row],[Начисления]]</f>
        <v>0.71405646594484662</v>
      </c>
    </row>
    <row r="8578" spans="1:13" ht="15">
      <c r="A8578" s="56" t="s">
        <v>12213</v>
      </c>
      <c r="B8578" s="84" t="s">
        <v>2771</v>
      </c>
      <c r="C8578" s="84" t="s">
        <v>2584</v>
      </c>
      <c r="D8578" s="84" t="s">
        <v>2757</v>
      </c>
      <c r="E8578" s="84" t="s">
        <v>1440</v>
      </c>
      <c r="F8578" s="84" t="s">
        <v>71</v>
      </c>
      <c r="G8578" s="77">
        <v>104462.03</v>
      </c>
      <c r="H8578" s="77">
        <v>100722.54</v>
      </c>
      <c r="I8578" s="79">
        <v>3739.4900000000052</v>
      </c>
      <c r="J8578" s="77">
        <v>762.39</v>
      </c>
      <c r="K8578" s="58"/>
      <c r="L8578" s="59" t="s">
        <v>3372</v>
      </c>
      <c r="M8578" s="20">
        <f>Таблица4[[#This Row],[Поступления]]/Таблица4[[#This Row],[Начисления]]</f>
        <v>0.96420239966617527</v>
      </c>
    </row>
    <row r="8579" spans="1:13" ht="15">
      <c r="A8579" s="56" t="s">
        <v>12214</v>
      </c>
      <c r="B8579" s="84" t="s">
        <v>2771</v>
      </c>
      <c r="C8579" s="84" t="s">
        <v>2584</v>
      </c>
      <c r="D8579" s="84" t="s">
        <v>2757</v>
      </c>
      <c r="E8579" s="84" t="s">
        <v>1440</v>
      </c>
      <c r="F8579" s="84" t="s">
        <v>150</v>
      </c>
      <c r="G8579" s="77">
        <v>359996.52</v>
      </c>
      <c r="H8579" s="77">
        <v>157240.46</v>
      </c>
      <c r="I8579" s="77">
        <v>202756.06000000003</v>
      </c>
      <c r="J8579" s="77">
        <v>0</v>
      </c>
      <c r="K8579" s="58"/>
      <c r="L8579" s="59" t="s">
        <v>3372</v>
      </c>
      <c r="M8579" s="20">
        <f>Таблица4[[#This Row],[Поступления]]/Таблица4[[#This Row],[Начисления]]</f>
        <v>0.43678327779390752</v>
      </c>
    </row>
    <row r="8580" spans="1:13" ht="15">
      <c r="A8580" s="56" t="s">
        <v>12215</v>
      </c>
      <c r="B8580" s="84" t="s">
        <v>2772</v>
      </c>
      <c r="C8580" s="84" t="s">
        <v>2584</v>
      </c>
      <c r="D8580" s="84" t="s">
        <v>2757</v>
      </c>
      <c r="E8580" s="84" t="s">
        <v>1030</v>
      </c>
      <c r="F8580" s="84" t="s">
        <v>23</v>
      </c>
      <c r="G8580" s="77">
        <v>154190.28</v>
      </c>
      <c r="H8580" s="77">
        <v>109691.13</v>
      </c>
      <c r="I8580" s="77">
        <v>44499.149999999994</v>
      </c>
      <c r="J8580" s="77">
        <v>1221.01</v>
      </c>
      <c r="K8580" s="58"/>
      <c r="L8580" s="59" t="s">
        <v>3373</v>
      </c>
      <c r="M8580" s="20">
        <f>Таблица4[[#This Row],[Поступления]]/Таблица4[[#This Row],[Начисления]]</f>
        <v>0.71140106886115007</v>
      </c>
    </row>
    <row r="8581" spans="1:13" ht="15">
      <c r="A8581" s="56" t="s">
        <v>12216</v>
      </c>
      <c r="B8581" s="84" t="s">
        <v>2772</v>
      </c>
      <c r="C8581" s="84" t="s">
        <v>2584</v>
      </c>
      <c r="D8581" s="84" t="s">
        <v>2757</v>
      </c>
      <c r="E8581" s="84" t="s">
        <v>1030</v>
      </c>
      <c r="F8581" s="84" t="s">
        <v>46</v>
      </c>
      <c r="G8581" s="77">
        <v>232108.61</v>
      </c>
      <c r="H8581" s="77">
        <v>174232.05</v>
      </c>
      <c r="I8581" s="77">
        <v>57876.56</v>
      </c>
      <c r="J8581" s="77">
        <v>944.95</v>
      </c>
      <c r="K8581" s="58"/>
      <c r="L8581" s="59" t="s">
        <v>3373</v>
      </c>
      <c r="M8581" s="20">
        <f>Таблица4[[#This Row],[Поступления]]/Таблица4[[#This Row],[Начисления]]</f>
        <v>0.75064880186909055</v>
      </c>
    </row>
    <row r="8582" spans="1:13" ht="15">
      <c r="A8582" s="56" t="s">
        <v>12217</v>
      </c>
      <c r="B8582" s="84" t="s">
        <v>2774</v>
      </c>
      <c r="C8582" s="84" t="s">
        <v>2584</v>
      </c>
      <c r="D8582" s="84" t="s">
        <v>2757</v>
      </c>
      <c r="E8582" s="84" t="s">
        <v>2773</v>
      </c>
      <c r="F8582" s="84" t="s">
        <v>25</v>
      </c>
      <c r="G8582" s="77">
        <v>48388.82</v>
      </c>
      <c r="H8582" s="77">
        <v>49020.92</v>
      </c>
      <c r="I8582" s="79">
        <v>0</v>
      </c>
      <c r="J8582" s="79">
        <v>632.09999999999854</v>
      </c>
      <c r="K8582" s="58"/>
      <c r="L8582" s="59" t="s">
        <v>3372</v>
      </c>
      <c r="M8582" s="20">
        <f>Таблица4[[#This Row],[Поступления]]/Таблица4[[#This Row],[Начисления]]</f>
        <v>1.0130629347853493</v>
      </c>
    </row>
    <row r="8583" spans="1:13" ht="15">
      <c r="A8583" s="56" t="s">
        <v>12218</v>
      </c>
      <c r="B8583" s="84" t="s">
        <v>2775</v>
      </c>
      <c r="C8583" s="84" t="s">
        <v>2584</v>
      </c>
      <c r="D8583" s="84" t="s">
        <v>2757</v>
      </c>
      <c r="E8583" s="84" t="s">
        <v>1038</v>
      </c>
      <c r="F8583" s="84" t="s">
        <v>16</v>
      </c>
      <c r="G8583" s="77">
        <v>58005.18</v>
      </c>
      <c r="H8583" s="77">
        <v>37492.639999999999</v>
      </c>
      <c r="I8583" s="77">
        <v>20512.54</v>
      </c>
      <c r="J8583" s="77">
        <v>69.11</v>
      </c>
      <c r="K8583" s="58"/>
      <c r="L8583" s="59" t="s">
        <v>3372</v>
      </c>
      <c r="M8583" s="20">
        <f>Таблица4[[#This Row],[Поступления]]/Таблица4[[#This Row],[Начисления]]</f>
        <v>0.64636710031759226</v>
      </c>
    </row>
    <row r="8584" spans="1:13" ht="15">
      <c r="A8584" s="56" t="s">
        <v>12219</v>
      </c>
      <c r="B8584" s="84" t="s">
        <v>2776</v>
      </c>
      <c r="C8584" s="84" t="s">
        <v>2584</v>
      </c>
      <c r="D8584" s="84" t="s">
        <v>2757</v>
      </c>
      <c r="E8584" s="84" t="s">
        <v>1196</v>
      </c>
      <c r="F8584" s="84" t="s">
        <v>19</v>
      </c>
      <c r="G8584" s="77">
        <v>137263.07999999999</v>
      </c>
      <c r="H8584" s="77">
        <v>42414.75</v>
      </c>
      <c r="I8584" s="77">
        <v>94848.329999999987</v>
      </c>
      <c r="J8584" s="77">
        <v>663.01</v>
      </c>
      <c r="K8584" s="58"/>
      <c r="L8584" s="59" t="s">
        <v>3372</v>
      </c>
      <c r="M8584" s="20">
        <f>Таблица4[[#This Row],[Поступления]]/Таблица4[[#This Row],[Начисления]]</f>
        <v>0.30900333869821373</v>
      </c>
    </row>
    <row r="8585" spans="1:13" ht="15">
      <c r="A8585" s="56" t="s">
        <v>12220</v>
      </c>
      <c r="B8585" s="84" t="s">
        <v>2776</v>
      </c>
      <c r="C8585" s="84" t="s">
        <v>2584</v>
      </c>
      <c r="D8585" s="84" t="s">
        <v>2757</v>
      </c>
      <c r="E8585" s="84" t="s">
        <v>1196</v>
      </c>
      <c r="F8585" s="84" t="s">
        <v>9</v>
      </c>
      <c r="G8585" s="77">
        <v>135704.31</v>
      </c>
      <c r="H8585" s="77">
        <v>125679.79</v>
      </c>
      <c r="I8585" s="77">
        <v>10024.520000000004</v>
      </c>
      <c r="J8585" s="77">
        <v>17.59</v>
      </c>
      <c r="K8585" s="58"/>
      <c r="L8585" s="59" t="s">
        <v>3372</v>
      </c>
      <c r="M8585" s="20">
        <f>Таблица4[[#This Row],[Поступления]]/Таблица4[[#This Row],[Начисления]]</f>
        <v>0.92612968593259859</v>
      </c>
    </row>
    <row r="8586" spans="1:13" ht="15">
      <c r="A8586" s="56" t="s">
        <v>12221</v>
      </c>
      <c r="B8586" s="84" t="s">
        <v>2776</v>
      </c>
      <c r="C8586" s="84" t="s">
        <v>2584</v>
      </c>
      <c r="D8586" s="84" t="s">
        <v>2757</v>
      </c>
      <c r="E8586" s="84" t="s">
        <v>1196</v>
      </c>
      <c r="F8586" s="84" t="s">
        <v>13</v>
      </c>
      <c r="G8586" s="77">
        <v>66721.279999999999</v>
      </c>
      <c r="H8586" s="77">
        <v>40729.56</v>
      </c>
      <c r="I8586" s="77">
        <v>25991.72</v>
      </c>
      <c r="J8586" s="77">
        <v>0</v>
      </c>
      <c r="K8586" s="58"/>
      <c r="L8586" s="59" t="s">
        <v>3372</v>
      </c>
      <c r="M8586" s="20">
        <f>Таблица4[[#This Row],[Поступления]]/Таблица4[[#This Row],[Начисления]]</f>
        <v>0.61044332482830066</v>
      </c>
    </row>
    <row r="8587" spans="1:13" ht="15">
      <c r="A8587" s="56" t="s">
        <v>12222</v>
      </c>
      <c r="B8587" s="84" t="s">
        <v>2776</v>
      </c>
      <c r="C8587" s="84" t="s">
        <v>2584</v>
      </c>
      <c r="D8587" s="84" t="s">
        <v>2757</v>
      </c>
      <c r="E8587" s="84" t="s">
        <v>1196</v>
      </c>
      <c r="F8587" s="84" t="s">
        <v>15</v>
      </c>
      <c r="G8587" s="77">
        <v>148745.29999999999</v>
      </c>
      <c r="H8587" s="77">
        <v>32359.06</v>
      </c>
      <c r="I8587" s="77">
        <v>116386.23999999999</v>
      </c>
      <c r="J8587" s="77">
        <v>0</v>
      </c>
      <c r="K8587" s="58"/>
      <c r="L8587" s="59" t="s">
        <v>3372</v>
      </c>
      <c r="M8587" s="20">
        <f>Таблица4[[#This Row],[Поступления]]/Таблица4[[#This Row],[Начисления]]</f>
        <v>0.21754677290643809</v>
      </c>
    </row>
    <row r="8588" spans="1:13" ht="15">
      <c r="A8588" s="56" t="s">
        <v>12223</v>
      </c>
      <c r="B8588" s="84" t="s">
        <v>2776</v>
      </c>
      <c r="C8588" s="84" t="s">
        <v>2584</v>
      </c>
      <c r="D8588" s="84" t="s">
        <v>2757</v>
      </c>
      <c r="E8588" s="84" t="s">
        <v>1196</v>
      </c>
      <c r="F8588" s="84" t="s">
        <v>76</v>
      </c>
      <c r="G8588" s="77">
        <v>144595.84</v>
      </c>
      <c r="H8588" s="77">
        <v>141297.99</v>
      </c>
      <c r="I8588" s="77">
        <v>3297.8500000000058</v>
      </c>
      <c r="J8588" s="77">
        <v>321.27999999999997</v>
      </c>
      <c r="K8588" s="58"/>
      <c r="L8588" s="59" t="s">
        <v>3372</v>
      </c>
      <c r="M8588" s="20">
        <f>Таблица4[[#This Row],[Поступления]]/Таблица4[[#This Row],[Начисления]]</f>
        <v>0.97719263569408354</v>
      </c>
    </row>
    <row r="8589" spans="1:13" ht="15">
      <c r="A8589" s="56" t="s">
        <v>12224</v>
      </c>
      <c r="B8589" s="84" t="s">
        <v>2776</v>
      </c>
      <c r="C8589" s="84" t="s">
        <v>2584</v>
      </c>
      <c r="D8589" s="84" t="s">
        <v>2757</v>
      </c>
      <c r="E8589" s="84" t="s">
        <v>1196</v>
      </c>
      <c r="F8589" s="84" t="s">
        <v>107</v>
      </c>
      <c r="G8589" s="77">
        <v>35764.730000000003</v>
      </c>
      <c r="H8589" s="77">
        <v>36113.300000000003</v>
      </c>
      <c r="I8589" s="79">
        <v>0</v>
      </c>
      <c r="J8589" s="79">
        <v>348.56999999999971</v>
      </c>
      <c r="K8589" s="58"/>
      <c r="L8589" s="59" t="s">
        <v>3372</v>
      </c>
      <c r="M8589" s="20">
        <f>Таблица4[[#This Row],[Поступления]]/Таблица4[[#This Row],[Начисления]]</f>
        <v>1.0097461940856256</v>
      </c>
    </row>
    <row r="8590" spans="1:13" ht="15">
      <c r="A8590" s="56" t="s">
        <v>12225</v>
      </c>
      <c r="B8590" s="84" t="s">
        <v>2777</v>
      </c>
      <c r="C8590" s="84" t="s">
        <v>2584</v>
      </c>
      <c r="D8590" s="84" t="s">
        <v>2757</v>
      </c>
      <c r="E8590" s="84" t="s">
        <v>2305</v>
      </c>
      <c r="F8590" s="84" t="s">
        <v>29</v>
      </c>
      <c r="G8590" s="77">
        <v>164399.10999999999</v>
      </c>
      <c r="H8590" s="77">
        <v>123141.38</v>
      </c>
      <c r="I8590" s="77">
        <v>41257.729999999981</v>
      </c>
      <c r="J8590" s="77">
        <v>279.07</v>
      </c>
      <c r="K8590" s="58"/>
      <c r="L8590" s="59" t="s">
        <v>3372</v>
      </c>
      <c r="M8590" s="20">
        <f>Таблица4[[#This Row],[Поступления]]/Таблица4[[#This Row],[Начисления]]</f>
        <v>0.74903921316848987</v>
      </c>
    </row>
    <row r="8591" spans="1:13" ht="15">
      <c r="A8591" s="56" t="s">
        <v>12226</v>
      </c>
      <c r="B8591" s="84" t="s">
        <v>2778</v>
      </c>
      <c r="C8591" s="84" t="s">
        <v>2584</v>
      </c>
      <c r="D8591" s="84" t="s">
        <v>2757</v>
      </c>
      <c r="E8591" s="84" t="s">
        <v>2488</v>
      </c>
      <c r="F8591" s="84" t="s">
        <v>183</v>
      </c>
      <c r="G8591" s="77">
        <v>253932.02</v>
      </c>
      <c r="H8591" s="77">
        <v>229599.87</v>
      </c>
      <c r="I8591" s="77">
        <v>24332.149999999994</v>
      </c>
      <c r="J8591" s="77">
        <v>0</v>
      </c>
      <c r="K8591" s="58"/>
      <c r="L8591" s="59" t="s">
        <v>3372</v>
      </c>
      <c r="M8591" s="20">
        <f>Таблица4[[#This Row],[Поступления]]/Таблица4[[#This Row],[Начисления]]</f>
        <v>0.90417848840016313</v>
      </c>
    </row>
    <row r="8592" spans="1:13" ht="15">
      <c r="A8592" s="56" t="s">
        <v>12227</v>
      </c>
      <c r="B8592" s="84" t="s">
        <v>2778</v>
      </c>
      <c r="C8592" s="84" t="s">
        <v>2584</v>
      </c>
      <c r="D8592" s="84" t="s">
        <v>2757</v>
      </c>
      <c r="E8592" s="84" t="s">
        <v>2488</v>
      </c>
      <c r="F8592" s="84" t="s">
        <v>937</v>
      </c>
      <c r="G8592" s="77">
        <v>247499.17</v>
      </c>
      <c r="H8592" s="77">
        <v>231852.27</v>
      </c>
      <c r="I8592" s="77">
        <v>15646.900000000023</v>
      </c>
      <c r="J8592" s="77">
        <v>678.12</v>
      </c>
      <c r="K8592" s="58"/>
      <c r="L8592" s="59" t="s">
        <v>3372</v>
      </c>
      <c r="M8592" s="20">
        <f>Таблица4[[#This Row],[Поступления]]/Таблица4[[#This Row],[Начисления]]</f>
        <v>0.93677999000966339</v>
      </c>
    </row>
    <row r="8593" spans="1:13" ht="15">
      <c r="A8593" s="56" t="s">
        <v>12228</v>
      </c>
      <c r="B8593" s="84" t="s">
        <v>2779</v>
      </c>
      <c r="C8593" s="84" t="s">
        <v>2584</v>
      </c>
      <c r="D8593" s="84" t="s">
        <v>2757</v>
      </c>
      <c r="E8593" s="84" t="s">
        <v>1052</v>
      </c>
      <c r="F8593" s="84" t="s">
        <v>21</v>
      </c>
      <c r="G8593" s="77">
        <v>199812.7</v>
      </c>
      <c r="H8593" s="77">
        <v>178284.95</v>
      </c>
      <c r="I8593" s="77">
        <v>21527.75</v>
      </c>
      <c r="J8593" s="77">
        <v>0</v>
      </c>
      <c r="K8593" s="58"/>
      <c r="L8593" s="59" t="s">
        <v>3372</v>
      </c>
      <c r="M8593" s="20">
        <f>Таблица4[[#This Row],[Поступления]]/Таблица4[[#This Row],[Начисления]]</f>
        <v>0.89226035181947894</v>
      </c>
    </row>
    <row r="8594" spans="1:13" ht="15">
      <c r="A8594" s="56" t="s">
        <v>12229</v>
      </c>
      <c r="B8594" s="84" t="s">
        <v>2779</v>
      </c>
      <c r="C8594" s="84" t="s">
        <v>2584</v>
      </c>
      <c r="D8594" s="84" t="s">
        <v>2757</v>
      </c>
      <c r="E8594" s="84" t="s">
        <v>1052</v>
      </c>
      <c r="F8594" s="84" t="s">
        <v>22</v>
      </c>
      <c r="G8594" s="79">
        <v>143937.32999999999</v>
      </c>
      <c r="H8594" s="79">
        <v>118008.28</v>
      </c>
      <c r="I8594" s="79">
        <v>25929.049999999988</v>
      </c>
      <c r="J8594" s="79">
        <v>0</v>
      </c>
      <c r="K8594" s="58"/>
      <c r="L8594" s="59" t="s">
        <v>3372</v>
      </c>
      <c r="M8594" s="16">
        <f>Таблица4[[#This Row],[Поступления]]/Таблица4[[#This Row],[Начисления]]</f>
        <v>0.81985875380625728</v>
      </c>
    </row>
    <row r="8595" spans="1:13" ht="15">
      <c r="A8595" s="56" t="s">
        <v>12230</v>
      </c>
      <c r="B8595" s="84" t="s">
        <v>2779</v>
      </c>
      <c r="C8595" s="84" t="s">
        <v>2584</v>
      </c>
      <c r="D8595" s="84" t="s">
        <v>2757</v>
      </c>
      <c r="E8595" s="84" t="s">
        <v>1052</v>
      </c>
      <c r="F8595" s="84" t="s">
        <v>23</v>
      </c>
      <c r="G8595" s="79">
        <v>213095.51</v>
      </c>
      <c r="H8595" s="79">
        <v>180886.57</v>
      </c>
      <c r="I8595" s="79">
        <v>32208.940000000002</v>
      </c>
      <c r="J8595" s="79">
        <v>0</v>
      </c>
      <c r="K8595" s="58"/>
      <c r="L8595" s="59" t="s">
        <v>3373</v>
      </c>
      <c r="M8595" s="16">
        <f>Таблица4[[#This Row],[Поступления]]/Таблица4[[#This Row],[Начисления]]</f>
        <v>0.84885209453732746</v>
      </c>
    </row>
    <row r="8596" spans="1:13" ht="15">
      <c r="A8596" s="56" t="s">
        <v>12231</v>
      </c>
      <c r="B8596" s="84" t="s">
        <v>2779</v>
      </c>
      <c r="C8596" s="84" t="s">
        <v>2584</v>
      </c>
      <c r="D8596" s="84" t="s">
        <v>2757</v>
      </c>
      <c r="E8596" s="84" t="s">
        <v>1052</v>
      </c>
      <c r="F8596" s="84" t="s">
        <v>24</v>
      </c>
      <c r="G8596" s="77">
        <v>143871.29</v>
      </c>
      <c r="H8596" s="77">
        <v>136816.53</v>
      </c>
      <c r="I8596" s="77">
        <v>7054.7600000000093</v>
      </c>
      <c r="J8596" s="77">
        <v>1841.28</v>
      </c>
      <c r="K8596" s="58"/>
      <c r="L8596" s="59" t="s">
        <v>3372</v>
      </c>
      <c r="M8596" s="20">
        <f>Таблица4[[#This Row],[Поступления]]/Таблица4[[#This Row],[Начисления]]</f>
        <v>0.95096478248022931</v>
      </c>
    </row>
    <row r="8597" spans="1:13" ht="15">
      <c r="A8597" s="56" t="s">
        <v>12232</v>
      </c>
      <c r="B8597" s="84" t="s">
        <v>2779</v>
      </c>
      <c r="C8597" s="84" t="s">
        <v>2584</v>
      </c>
      <c r="D8597" s="84" t="s">
        <v>2757</v>
      </c>
      <c r="E8597" s="84" t="s">
        <v>1052</v>
      </c>
      <c r="F8597" s="84" t="s">
        <v>28</v>
      </c>
      <c r="G8597" s="77">
        <v>163609.01</v>
      </c>
      <c r="H8597" s="77">
        <v>134856.48000000001</v>
      </c>
      <c r="I8597" s="77">
        <v>28752.53</v>
      </c>
      <c r="J8597" s="77">
        <v>773.06</v>
      </c>
      <c r="K8597" s="58"/>
      <c r="L8597" s="59" t="s">
        <v>3372</v>
      </c>
      <c r="M8597" s="20">
        <f>Таблица4[[#This Row],[Поступления]]/Таблица4[[#This Row],[Начисления]]</f>
        <v>0.82426071767074438</v>
      </c>
    </row>
    <row r="8598" spans="1:13" ht="15">
      <c r="A8598" s="56" t="s">
        <v>12233</v>
      </c>
      <c r="B8598" s="84" t="s">
        <v>2779</v>
      </c>
      <c r="C8598" s="84" t="s">
        <v>2584</v>
      </c>
      <c r="D8598" s="84" t="s">
        <v>2757</v>
      </c>
      <c r="E8598" s="84" t="s">
        <v>1052</v>
      </c>
      <c r="F8598" s="84" t="s">
        <v>105</v>
      </c>
      <c r="G8598" s="77">
        <v>148264.59</v>
      </c>
      <c r="H8598" s="77">
        <v>139727.29</v>
      </c>
      <c r="I8598" s="77">
        <v>8537.2999999999884</v>
      </c>
      <c r="J8598" s="77">
        <v>0</v>
      </c>
      <c r="K8598" s="58"/>
      <c r="L8598" s="59" t="s">
        <v>3372</v>
      </c>
      <c r="M8598" s="20">
        <f>Таблица4[[#This Row],[Поступления]]/Таблица4[[#This Row],[Начисления]]</f>
        <v>0.94241848306463472</v>
      </c>
    </row>
    <row r="8599" spans="1:13" ht="15">
      <c r="A8599" s="56" t="s">
        <v>12234</v>
      </c>
      <c r="B8599" s="84" t="s">
        <v>2779</v>
      </c>
      <c r="C8599" s="84" t="s">
        <v>2584</v>
      </c>
      <c r="D8599" s="84" t="s">
        <v>2757</v>
      </c>
      <c r="E8599" s="84" t="s">
        <v>1052</v>
      </c>
      <c r="F8599" s="84" t="s">
        <v>32</v>
      </c>
      <c r="G8599" s="77">
        <v>229056.76</v>
      </c>
      <c r="H8599" s="77">
        <v>142974.19</v>
      </c>
      <c r="I8599" s="77">
        <v>86082.57</v>
      </c>
      <c r="J8599" s="77">
        <v>0.08</v>
      </c>
      <c r="K8599" s="58"/>
      <c r="L8599" s="59" t="s">
        <v>3372</v>
      </c>
      <c r="M8599" s="20">
        <f>Таблица4[[#This Row],[Поступления]]/Таблица4[[#This Row],[Начисления]]</f>
        <v>0.62418672996160429</v>
      </c>
    </row>
    <row r="8600" spans="1:13" ht="15">
      <c r="A8600" s="56" t="s">
        <v>12235</v>
      </c>
      <c r="B8600" s="84" t="s">
        <v>2779</v>
      </c>
      <c r="C8600" s="84" t="s">
        <v>2584</v>
      </c>
      <c r="D8600" s="84" t="s">
        <v>2757</v>
      </c>
      <c r="E8600" s="84" t="s">
        <v>1052</v>
      </c>
      <c r="F8600" s="84" t="s">
        <v>33</v>
      </c>
      <c r="G8600" s="77">
        <v>216279.02</v>
      </c>
      <c r="H8600" s="77">
        <v>179478.16</v>
      </c>
      <c r="I8600" s="77">
        <v>36800.859999999986</v>
      </c>
      <c r="J8600" s="77">
        <v>0</v>
      </c>
      <c r="K8600" s="58"/>
      <c r="L8600" s="59" t="s">
        <v>3373</v>
      </c>
      <c r="M8600" s="20">
        <f>Таблица4[[#This Row],[Поступления]]/Таблица4[[#This Row],[Начисления]]</f>
        <v>0.82984544686766204</v>
      </c>
    </row>
    <row r="8601" spans="1:13" ht="15">
      <c r="A8601" s="56" t="s">
        <v>12236</v>
      </c>
      <c r="B8601" s="84" t="s">
        <v>2779</v>
      </c>
      <c r="C8601" s="84" t="s">
        <v>2584</v>
      </c>
      <c r="D8601" s="84" t="s">
        <v>2757</v>
      </c>
      <c r="E8601" s="84" t="s">
        <v>1052</v>
      </c>
      <c r="F8601" s="84" t="s">
        <v>121</v>
      </c>
      <c r="G8601" s="77">
        <v>275689.46000000002</v>
      </c>
      <c r="H8601" s="77">
        <v>230437.52</v>
      </c>
      <c r="I8601" s="77">
        <v>45251.940000000031</v>
      </c>
      <c r="J8601" s="77">
        <v>1050.08</v>
      </c>
      <c r="K8601" s="58"/>
      <c r="L8601" s="59" t="s">
        <v>3372</v>
      </c>
      <c r="M8601" s="20">
        <f>Таблица4[[#This Row],[Поступления]]/Таблица4[[#This Row],[Начисления]]</f>
        <v>0.83585901325353529</v>
      </c>
    </row>
    <row r="8602" spans="1:13" ht="15">
      <c r="A8602" s="56" t="s">
        <v>12237</v>
      </c>
      <c r="B8602" s="84" t="s">
        <v>2779</v>
      </c>
      <c r="C8602" s="84" t="s">
        <v>2584</v>
      </c>
      <c r="D8602" s="84" t="s">
        <v>2757</v>
      </c>
      <c r="E8602" s="84" t="s">
        <v>1052</v>
      </c>
      <c r="F8602" s="84" t="s">
        <v>348</v>
      </c>
      <c r="G8602" s="77">
        <v>146593.69</v>
      </c>
      <c r="H8602" s="77">
        <v>122011.5</v>
      </c>
      <c r="I8602" s="77">
        <v>24582.190000000002</v>
      </c>
      <c r="J8602" s="77">
        <v>0</v>
      </c>
      <c r="K8602" s="58"/>
      <c r="L8602" s="59" t="s">
        <v>3372</v>
      </c>
      <c r="M8602" s="20">
        <f>Таблица4[[#This Row],[Поступления]]/Таблица4[[#This Row],[Начисления]]</f>
        <v>0.83231072224186453</v>
      </c>
    </row>
    <row r="8603" spans="1:13" ht="15">
      <c r="A8603" s="56" t="s">
        <v>12238</v>
      </c>
      <c r="B8603" s="84" t="s">
        <v>2779</v>
      </c>
      <c r="C8603" s="84" t="s">
        <v>2584</v>
      </c>
      <c r="D8603" s="84" t="s">
        <v>2757</v>
      </c>
      <c r="E8603" s="84" t="s">
        <v>1052</v>
      </c>
      <c r="F8603" s="84" t="s">
        <v>349</v>
      </c>
      <c r="G8603" s="77">
        <v>138323.54999999999</v>
      </c>
      <c r="H8603" s="77">
        <v>121441.95</v>
      </c>
      <c r="I8603" s="77">
        <v>16881.599999999991</v>
      </c>
      <c r="J8603" s="77">
        <v>0</v>
      </c>
      <c r="K8603" s="58"/>
      <c r="L8603" s="59" t="s">
        <v>3372</v>
      </c>
      <c r="M8603" s="20">
        <f>Таблица4[[#This Row],[Поступления]]/Таблица4[[#This Row],[Начисления]]</f>
        <v>0.8779557060240285</v>
      </c>
    </row>
    <row r="8604" spans="1:13" ht="15">
      <c r="A8604" s="56" t="s">
        <v>12239</v>
      </c>
      <c r="B8604" s="84" t="s">
        <v>2779</v>
      </c>
      <c r="C8604" s="84" t="s">
        <v>2584</v>
      </c>
      <c r="D8604" s="84" t="s">
        <v>2757</v>
      </c>
      <c r="E8604" s="84" t="s">
        <v>1052</v>
      </c>
      <c r="F8604" s="84" t="s">
        <v>3484</v>
      </c>
      <c r="G8604" s="77">
        <v>155244.12</v>
      </c>
      <c r="H8604" s="77">
        <v>137316.79</v>
      </c>
      <c r="I8604" s="79">
        <v>17927.329999999987</v>
      </c>
      <c r="J8604" s="79">
        <v>0</v>
      </c>
      <c r="K8604" s="58"/>
      <c r="L8604" s="59" t="s">
        <v>3372</v>
      </c>
      <c r="M8604" s="20">
        <f>Таблица4[[#This Row],[Поступления]]/Таблица4[[#This Row],[Начисления]]</f>
        <v>0.8845216810788068</v>
      </c>
    </row>
    <row r="8605" spans="1:13" ht="15">
      <c r="A8605" s="56" t="s">
        <v>12240</v>
      </c>
      <c r="B8605" s="84" t="s">
        <v>2779</v>
      </c>
      <c r="C8605" s="84" t="s">
        <v>2584</v>
      </c>
      <c r="D8605" s="84" t="s">
        <v>2757</v>
      </c>
      <c r="E8605" s="84" t="s">
        <v>1052</v>
      </c>
      <c r="F8605" s="84" t="s">
        <v>27</v>
      </c>
      <c r="G8605" s="77">
        <v>208967.97</v>
      </c>
      <c r="H8605" s="77">
        <v>198204.63</v>
      </c>
      <c r="I8605" s="77">
        <v>10763.339999999997</v>
      </c>
      <c r="J8605" s="77">
        <v>2760.5</v>
      </c>
      <c r="K8605" s="58"/>
      <c r="L8605" s="59" t="s">
        <v>3373</v>
      </c>
      <c r="M8605" s="20">
        <f>Таблица4[[#This Row],[Поступления]]/Таблица4[[#This Row],[Начисления]]</f>
        <v>0.94849287189802345</v>
      </c>
    </row>
    <row r="8606" spans="1:13" ht="15">
      <c r="A8606" s="61" t="s">
        <v>12241</v>
      </c>
      <c r="B8606" s="85" t="s">
        <v>2779</v>
      </c>
      <c r="C8606" s="85" t="s">
        <v>2584</v>
      </c>
      <c r="D8606" s="85" t="s">
        <v>2757</v>
      </c>
      <c r="E8606" s="85" t="s">
        <v>1052</v>
      </c>
      <c r="F8606" s="85" t="s">
        <v>52</v>
      </c>
      <c r="G8606" s="79">
        <v>150852.98000000001</v>
      </c>
      <c r="H8606" s="79">
        <v>130744.39</v>
      </c>
      <c r="I8606" s="79">
        <v>20108.590000000011</v>
      </c>
      <c r="J8606" s="79">
        <v>0</v>
      </c>
      <c r="K8606" s="63"/>
      <c r="L8606" s="64" t="s">
        <v>3372</v>
      </c>
      <c r="M8606" s="16">
        <f>Таблица4[[#This Row],[Поступления]]/Таблица4[[#This Row],[Начисления]]</f>
        <v>0.86670074399590902</v>
      </c>
    </row>
    <row r="8607" spans="1:13" ht="15">
      <c r="A8607" s="56" t="s">
        <v>12242</v>
      </c>
      <c r="B8607" s="84" t="s">
        <v>2779</v>
      </c>
      <c r="C8607" s="84" t="s">
        <v>2584</v>
      </c>
      <c r="D8607" s="84" t="s">
        <v>2757</v>
      </c>
      <c r="E8607" s="84" t="s">
        <v>1052</v>
      </c>
      <c r="F8607" s="84" t="s">
        <v>53</v>
      </c>
      <c r="G8607" s="77">
        <v>216059.68</v>
      </c>
      <c r="H8607" s="77">
        <v>194525.01</v>
      </c>
      <c r="I8607" s="77">
        <v>21534.669999999984</v>
      </c>
      <c r="J8607" s="77">
        <v>1103.71</v>
      </c>
      <c r="K8607" s="58"/>
      <c r="L8607" s="59" t="s">
        <v>3372</v>
      </c>
      <c r="M8607" s="20">
        <f>Таблица4[[#This Row],[Поступления]]/Таблица4[[#This Row],[Начисления]]</f>
        <v>0.90032999215772247</v>
      </c>
    </row>
    <row r="8608" spans="1:13" ht="15">
      <c r="A8608" s="56" t="s">
        <v>12243</v>
      </c>
      <c r="B8608" s="84" t="s">
        <v>2779</v>
      </c>
      <c r="C8608" s="84" t="s">
        <v>2584</v>
      </c>
      <c r="D8608" s="84" t="s">
        <v>2757</v>
      </c>
      <c r="E8608" s="84" t="s">
        <v>1052</v>
      </c>
      <c r="F8608" s="84" t="s">
        <v>842</v>
      </c>
      <c r="G8608" s="79">
        <v>432009.06</v>
      </c>
      <c r="H8608" s="79">
        <v>329495.86</v>
      </c>
      <c r="I8608" s="79">
        <v>102513.20000000001</v>
      </c>
      <c r="J8608" s="79">
        <v>0</v>
      </c>
      <c r="K8608" s="58"/>
      <c r="L8608" s="59" t="s">
        <v>3373</v>
      </c>
      <c r="M8608" s="16">
        <f>Таблица4[[#This Row],[Поступления]]/Таблица4[[#This Row],[Начисления]]</f>
        <v>0.76270590251047043</v>
      </c>
    </row>
    <row r="8609" spans="1:13" ht="15">
      <c r="A8609" s="56" t="s">
        <v>12244</v>
      </c>
      <c r="B8609" s="84" t="s">
        <v>2780</v>
      </c>
      <c r="C8609" s="84" t="s">
        <v>2584</v>
      </c>
      <c r="D8609" s="84" t="s">
        <v>2757</v>
      </c>
      <c r="E8609" s="84" t="s">
        <v>2343</v>
      </c>
      <c r="F8609" s="84" t="s">
        <v>105</v>
      </c>
      <c r="G8609" s="77">
        <v>91684.15</v>
      </c>
      <c r="H8609" s="77">
        <v>40969.94</v>
      </c>
      <c r="I8609" s="77">
        <v>50714.209999999992</v>
      </c>
      <c r="J8609" s="77">
        <v>0</v>
      </c>
      <c r="K8609" s="58"/>
      <c r="L8609" s="59" t="s">
        <v>3372</v>
      </c>
      <c r="M8609" s="20">
        <f>Таблица4[[#This Row],[Поступления]]/Таблица4[[#This Row],[Начисления]]</f>
        <v>0.44685957169259904</v>
      </c>
    </row>
    <row r="8610" spans="1:13" ht="15">
      <c r="A8610" s="42" t="s">
        <v>12245</v>
      </c>
      <c r="B8610" s="82" t="s">
        <v>2784</v>
      </c>
      <c r="C8610" s="82" t="s">
        <v>2640</v>
      </c>
      <c r="D8610" s="82" t="s">
        <v>2783</v>
      </c>
      <c r="E8610" s="82" t="s">
        <v>1423</v>
      </c>
      <c r="F8610" s="82" t="s">
        <v>21</v>
      </c>
      <c r="G8610" s="79">
        <v>156868.85999999999</v>
      </c>
      <c r="H8610" s="79">
        <v>155152.95000000001</v>
      </c>
      <c r="I8610" s="79">
        <v>1715.9099999999744</v>
      </c>
      <c r="J8610" s="79">
        <v>175.35</v>
      </c>
      <c r="K8610" s="43"/>
      <c r="L8610" s="52" t="s">
        <v>3373</v>
      </c>
      <c r="M8610" s="16">
        <f>Таблица4[[#This Row],[Поступления]]/Таблица4[[#This Row],[Начисления]]</f>
        <v>0.98906150016007022</v>
      </c>
    </row>
    <row r="8611" spans="1:13" ht="15">
      <c r="A8611" s="56" t="s">
        <v>12246</v>
      </c>
      <c r="B8611" s="84" t="s">
        <v>3486</v>
      </c>
      <c r="C8611" s="84" t="s">
        <v>2640</v>
      </c>
      <c r="D8611" s="84" t="s">
        <v>2783</v>
      </c>
      <c r="E8611" s="84" t="s">
        <v>3487</v>
      </c>
      <c r="F8611" s="84" t="s">
        <v>13</v>
      </c>
      <c r="G8611" s="77">
        <v>226231.59</v>
      </c>
      <c r="H8611" s="77">
        <v>209168.61</v>
      </c>
      <c r="I8611" s="77">
        <v>17062.98000000001</v>
      </c>
      <c r="J8611" s="77">
        <v>3377.91</v>
      </c>
      <c r="K8611" s="58"/>
      <c r="L8611" s="59" t="s">
        <v>3372</v>
      </c>
      <c r="M8611" s="20">
        <f>Таблица4[[#This Row],[Поступления]]/Таблица4[[#This Row],[Начисления]]</f>
        <v>0.92457737666079254</v>
      </c>
    </row>
    <row r="8612" spans="1:13" ht="15">
      <c r="A8612" s="56" t="s">
        <v>12247</v>
      </c>
      <c r="B8612" s="84" t="s">
        <v>3486</v>
      </c>
      <c r="C8612" s="84" t="s">
        <v>2640</v>
      </c>
      <c r="D8612" s="84" t="s">
        <v>2783</v>
      </c>
      <c r="E8612" s="84" t="s">
        <v>3487</v>
      </c>
      <c r="F8612" s="84" t="s">
        <v>15</v>
      </c>
      <c r="G8612" s="77">
        <v>123694.75</v>
      </c>
      <c r="H8612" s="77">
        <v>51592.01</v>
      </c>
      <c r="I8612" s="77">
        <v>72102.739999999991</v>
      </c>
      <c r="J8612" s="77">
        <v>1.56</v>
      </c>
      <c r="K8612" s="58"/>
      <c r="L8612" s="59" t="s">
        <v>3372</v>
      </c>
      <c r="M8612" s="20">
        <f>Таблица4[[#This Row],[Поступления]]/Таблица4[[#This Row],[Начисления]]</f>
        <v>0.41709134785429458</v>
      </c>
    </row>
    <row r="8613" spans="1:13" ht="15">
      <c r="A8613" s="56" t="s">
        <v>12248</v>
      </c>
      <c r="B8613" s="84" t="s">
        <v>2785</v>
      </c>
      <c r="C8613" s="84" t="s">
        <v>2640</v>
      </c>
      <c r="D8613" s="84" t="s">
        <v>2783</v>
      </c>
      <c r="E8613" s="84" t="s">
        <v>1004</v>
      </c>
      <c r="F8613" s="84" t="s">
        <v>12</v>
      </c>
      <c r="G8613" s="77">
        <v>136231.01999999999</v>
      </c>
      <c r="H8613" s="77">
        <v>130467.35</v>
      </c>
      <c r="I8613" s="77">
        <v>5763.6699999999837</v>
      </c>
      <c r="J8613" s="77">
        <v>1064.4100000000001</v>
      </c>
      <c r="K8613" s="58"/>
      <c r="L8613" s="59" t="s">
        <v>3372</v>
      </c>
      <c r="M8613" s="20">
        <f>Таблица4[[#This Row],[Поступления]]/Таблица4[[#This Row],[Начисления]]</f>
        <v>0.95769194123335499</v>
      </c>
    </row>
    <row r="8614" spans="1:13" ht="15">
      <c r="A8614" s="56" t="s">
        <v>12249</v>
      </c>
      <c r="B8614" s="84" t="s">
        <v>2785</v>
      </c>
      <c r="C8614" s="84" t="s">
        <v>2640</v>
      </c>
      <c r="D8614" s="84" t="s">
        <v>2783</v>
      </c>
      <c r="E8614" s="84" t="s">
        <v>1004</v>
      </c>
      <c r="F8614" s="84" t="s">
        <v>14</v>
      </c>
      <c r="G8614" s="77">
        <v>124463.07</v>
      </c>
      <c r="H8614" s="77">
        <v>75307.95</v>
      </c>
      <c r="I8614" s="77">
        <v>49155.12000000001</v>
      </c>
      <c r="J8614" s="77">
        <v>1.0900000000000001</v>
      </c>
      <c r="K8614" s="58"/>
      <c r="L8614" s="59" t="s">
        <v>3373</v>
      </c>
      <c r="M8614" s="20">
        <f>Таблица4[[#This Row],[Поступления]]/Таблица4[[#This Row],[Начисления]]</f>
        <v>0.60506261013809148</v>
      </c>
    </row>
    <row r="8615" spans="1:13" ht="15">
      <c r="A8615" s="56" t="s">
        <v>12250</v>
      </c>
      <c r="B8615" s="84" t="s">
        <v>2785</v>
      </c>
      <c r="C8615" s="84" t="s">
        <v>2640</v>
      </c>
      <c r="D8615" s="84" t="s">
        <v>2783</v>
      </c>
      <c r="E8615" s="84" t="s">
        <v>1004</v>
      </c>
      <c r="F8615" s="84" t="s">
        <v>16</v>
      </c>
      <c r="G8615" s="77">
        <v>79016.08</v>
      </c>
      <c r="H8615" s="77">
        <v>72286.33</v>
      </c>
      <c r="I8615" s="77">
        <v>6729.75</v>
      </c>
      <c r="J8615" s="77">
        <v>0.73</v>
      </c>
      <c r="K8615" s="58"/>
      <c r="L8615" s="59" t="s">
        <v>3372</v>
      </c>
      <c r="M8615" s="20">
        <f>Таблица4[[#This Row],[Поступления]]/Таблица4[[#This Row],[Начисления]]</f>
        <v>0.91483062687999706</v>
      </c>
    </row>
    <row r="8616" spans="1:13" ht="15">
      <c r="A8616" s="56" t="s">
        <v>12251</v>
      </c>
      <c r="B8616" s="84" t="s">
        <v>2785</v>
      </c>
      <c r="C8616" s="84" t="s">
        <v>2640</v>
      </c>
      <c r="D8616" s="84" t="s">
        <v>2783</v>
      </c>
      <c r="E8616" s="84" t="s">
        <v>1004</v>
      </c>
      <c r="F8616" s="84" t="s">
        <v>99</v>
      </c>
      <c r="G8616" s="77">
        <v>78928.33</v>
      </c>
      <c r="H8616" s="77">
        <v>21746.51</v>
      </c>
      <c r="I8616" s="77">
        <v>57181.820000000007</v>
      </c>
      <c r="J8616" s="77">
        <v>0.6</v>
      </c>
      <c r="K8616" s="58"/>
      <c r="L8616" s="59" t="s">
        <v>3372</v>
      </c>
      <c r="M8616" s="20">
        <f>Таблица4[[#This Row],[Поступления]]/Таблица4[[#This Row],[Начисления]]</f>
        <v>0.27552223643905804</v>
      </c>
    </row>
    <row r="8617" spans="1:13" ht="15">
      <c r="A8617" s="56" t="s">
        <v>12252</v>
      </c>
      <c r="B8617" s="84" t="s">
        <v>2785</v>
      </c>
      <c r="C8617" s="84" t="s">
        <v>2640</v>
      </c>
      <c r="D8617" s="84" t="s">
        <v>2783</v>
      </c>
      <c r="E8617" s="84" t="s">
        <v>1004</v>
      </c>
      <c r="F8617" s="84" t="s">
        <v>100</v>
      </c>
      <c r="G8617" s="77">
        <v>85756.37</v>
      </c>
      <c r="H8617" s="77">
        <v>41686.94</v>
      </c>
      <c r="I8617" s="77">
        <v>44069.429999999993</v>
      </c>
      <c r="J8617" s="77">
        <v>0.3</v>
      </c>
      <c r="K8617" s="58"/>
      <c r="L8617" s="59" t="s">
        <v>3372</v>
      </c>
      <c r="M8617" s="20">
        <f>Таблица4[[#This Row],[Поступления]]/Таблица4[[#This Row],[Начисления]]</f>
        <v>0.48610896193483943</v>
      </c>
    </row>
    <row r="8618" spans="1:13" ht="15">
      <c r="A8618" s="56" t="s">
        <v>12253</v>
      </c>
      <c r="B8618" s="84" t="s">
        <v>2785</v>
      </c>
      <c r="C8618" s="84" t="s">
        <v>2640</v>
      </c>
      <c r="D8618" s="84" t="s">
        <v>2783</v>
      </c>
      <c r="E8618" s="84" t="s">
        <v>1004</v>
      </c>
      <c r="F8618" s="84" t="s">
        <v>138</v>
      </c>
      <c r="G8618" s="77">
        <v>154409.69</v>
      </c>
      <c r="H8618" s="77">
        <v>145496.29</v>
      </c>
      <c r="I8618" s="77">
        <v>8913.3999999999942</v>
      </c>
      <c r="J8618" s="77">
        <v>2.02</v>
      </c>
      <c r="K8618" s="58"/>
      <c r="L8618" s="59" t="s">
        <v>3372</v>
      </c>
      <c r="M8618" s="20">
        <f>Таблица4[[#This Row],[Поступления]]/Таблица4[[#This Row],[Начисления]]</f>
        <v>0.94227434819667089</v>
      </c>
    </row>
    <row r="8619" spans="1:13" ht="15">
      <c r="A8619" s="56" t="s">
        <v>12254</v>
      </c>
      <c r="B8619" s="84" t="s">
        <v>2785</v>
      </c>
      <c r="C8619" s="84" t="s">
        <v>2640</v>
      </c>
      <c r="D8619" s="84" t="s">
        <v>2783</v>
      </c>
      <c r="E8619" s="84" t="s">
        <v>1004</v>
      </c>
      <c r="F8619" s="84" t="s">
        <v>48</v>
      </c>
      <c r="G8619" s="77">
        <v>87908.1</v>
      </c>
      <c r="H8619" s="77">
        <v>54451.35</v>
      </c>
      <c r="I8619" s="77">
        <v>33456.750000000007</v>
      </c>
      <c r="J8619" s="77">
        <v>0</v>
      </c>
      <c r="K8619" s="58"/>
      <c r="L8619" s="59" t="s">
        <v>3372</v>
      </c>
      <c r="M8619" s="20">
        <f>Таблица4[[#This Row],[Поступления]]/Таблица4[[#This Row],[Начисления]]</f>
        <v>0.6194122043361191</v>
      </c>
    </row>
    <row r="8620" spans="1:13" ht="15">
      <c r="A8620" s="56" t="s">
        <v>12255</v>
      </c>
      <c r="B8620" s="84" t="s">
        <v>2785</v>
      </c>
      <c r="C8620" s="84" t="s">
        <v>2640</v>
      </c>
      <c r="D8620" s="84" t="s">
        <v>2783</v>
      </c>
      <c r="E8620" s="84" t="s">
        <v>1004</v>
      </c>
      <c r="F8620" s="84" t="s">
        <v>177</v>
      </c>
      <c r="G8620" s="77">
        <v>85009.9</v>
      </c>
      <c r="H8620" s="77">
        <v>84151.9</v>
      </c>
      <c r="I8620" s="77">
        <v>858</v>
      </c>
      <c r="J8620" s="77">
        <v>0.3</v>
      </c>
      <c r="K8620" s="58"/>
      <c r="L8620" s="59" t="s">
        <v>3372</v>
      </c>
      <c r="M8620" s="20">
        <f>Таблица4[[#This Row],[Поступления]]/Таблица4[[#This Row],[Начисления]]</f>
        <v>0.98990705788384648</v>
      </c>
    </row>
    <row r="8621" spans="1:13" ht="15">
      <c r="A8621" s="56" t="s">
        <v>12256</v>
      </c>
      <c r="B8621" s="84" t="s">
        <v>2785</v>
      </c>
      <c r="C8621" s="84" t="s">
        <v>2640</v>
      </c>
      <c r="D8621" s="84" t="s">
        <v>2783</v>
      </c>
      <c r="E8621" s="84" t="s">
        <v>1004</v>
      </c>
      <c r="F8621" s="84" t="s">
        <v>139</v>
      </c>
      <c r="G8621" s="77">
        <v>79894.350000000006</v>
      </c>
      <c r="H8621" s="77">
        <v>71169.67</v>
      </c>
      <c r="I8621" s="77">
        <v>8724.6800000000076</v>
      </c>
      <c r="J8621" s="77">
        <v>263.61</v>
      </c>
      <c r="K8621" s="58"/>
      <c r="L8621" s="59" t="s">
        <v>3372</v>
      </c>
      <c r="M8621" s="20">
        <f>Таблица4[[#This Row],[Поступления]]/Таблица4[[#This Row],[Начисления]]</f>
        <v>0.89079728416339821</v>
      </c>
    </row>
    <row r="8622" spans="1:13" ht="15">
      <c r="A8622" s="56" t="s">
        <v>12257</v>
      </c>
      <c r="B8622" s="84" t="s">
        <v>2785</v>
      </c>
      <c r="C8622" s="84" t="s">
        <v>2640</v>
      </c>
      <c r="D8622" s="84" t="s">
        <v>2783</v>
      </c>
      <c r="E8622" s="84" t="s">
        <v>1004</v>
      </c>
      <c r="F8622" s="84" t="s">
        <v>124</v>
      </c>
      <c r="G8622" s="77">
        <v>236477.62</v>
      </c>
      <c r="H8622" s="77">
        <v>233306.12</v>
      </c>
      <c r="I8622" s="77">
        <v>3171.5</v>
      </c>
      <c r="J8622" s="77">
        <v>8.49</v>
      </c>
      <c r="K8622" s="58"/>
      <c r="L8622" s="59" t="s">
        <v>3372</v>
      </c>
      <c r="M8622" s="20">
        <f>Таблица4[[#This Row],[Поступления]]/Таблица4[[#This Row],[Начисления]]</f>
        <v>0.98658858288577156</v>
      </c>
    </row>
    <row r="8623" spans="1:13" ht="15">
      <c r="A8623" s="56" t="s">
        <v>12258</v>
      </c>
      <c r="B8623" s="84" t="s">
        <v>2785</v>
      </c>
      <c r="C8623" s="84" t="s">
        <v>2640</v>
      </c>
      <c r="D8623" s="84" t="s">
        <v>2783</v>
      </c>
      <c r="E8623" s="84" t="s">
        <v>1004</v>
      </c>
      <c r="F8623" s="84" t="s">
        <v>135</v>
      </c>
      <c r="G8623" s="77">
        <v>272176.52</v>
      </c>
      <c r="H8623" s="77">
        <v>255608.45</v>
      </c>
      <c r="I8623" s="77">
        <v>16568.070000000007</v>
      </c>
      <c r="J8623" s="77">
        <v>707.9</v>
      </c>
      <c r="K8623" s="58"/>
      <c r="L8623" s="59" t="s">
        <v>3372</v>
      </c>
      <c r="M8623" s="20">
        <f>Таблица4[[#This Row],[Поступления]]/Таблица4[[#This Row],[Начисления]]</f>
        <v>0.9391274824147211</v>
      </c>
    </row>
    <row r="8624" spans="1:13" ht="15">
      <c r="A8624" s="56" t="s">
        <v>12259</v>
      </c>
      <c r="B8624" s="84" t="s">
        <v>2785</v>
      </c>
      <c r="C8624" s="84" t="s">
        <v>2640</v>
      </c>
      <c r="D8624" s="84" t="s">
        <v>2783</v>
      </c>
      <c r="E8624" s="84" t="s">
        <v>1004</v>
      </c>
      <c r="F8624" s="84" t="s">
        <v>185</v>
      </c>
      <c r="G8624" s="77">
        <v>137965.64000000001</v>
      </c>
      <c r="H8624" s="77">
        <v>122153.75</v>
      </c>
      <c r="I8624" s="77">
        <v>15811.890000000014</v>
      </c>
      <c r="J8624" s="77">
        <v>2.77</v>
      </c>
      <c r="K8624" s="58"/>
      <c r="L8624" s="59" t="s">
        <v>3372</v>
      </c>
      <c r="M8624" s="20">
        <f>Таблица4[[#This Row],[Поступления]]/Таблица4[[#This Row],[Начисления]]</f>
        <v>0.88539255136278849</v>
      </c>
    </row>
    <row r="8625" spans="1:13" ht="15">
      <c r="A8625" s="56" t="s">
        <v>12260</v>
      </c>
      <c r="B8625" s="84" t="s">
        <v>2785</v>
      </c>
      <c r="C8625" s="84" t="s">
        <v>2640</v>
      </c>
      <c r="D8625" s="84" t="s">
        <v>2783</v>
      </c>
      <c r="E8625" s="84" t="s">
        <v>1004</v>
      </c>
      <c r="F8625" s="84" t="s">
        <v>143</v>
      </c>
      <c r="G8625" s="77">
        <v>185146.76</v>
      </c>
      <c r="H8625" s="77">
        <v>172715.48</v>
      </c>
      <c r="I8625" s="77">
        <v>12431.279999999999</v>
      </c>
      <c r="J8625" s="77">
        <v>6.6</v>
      </c>
      <c r="K8625" s="58"/>
      <c r="L8625" s="59" t="s">
        <v>3372</v>
      </c>
      <c r="M8625" s="20">
        <f>Таблица4[[#This Row],[Поступления]]/Таблица4[[#This Row],[Начисления]]</f>
        <v>0.93285715612846809</v>
      </c>
    </row>
    <row r="8626" spans="1:13" ht="15">
      <c r="A8626" s="56" t="s">
        <v>12261</v>
      </c>
      <c r="B8626" s="84" t="s">
        <v>2785</v>
      </c>
      <c r="C8626" s="84" t="s">
        <v>2640</v>
      </c>
      <c r="D8626" s="84" t="s">
        <v>2783</v>
      </c>
      <c r="E8626" s="84" t="s">
        <v>1004</v>
      </c>
      <c r="F8626" s="84" t="s">
        <v>186</v>
      </c>
      <c r="G8626" s="77">
        <v>280080.39</v>
      </c>
      <c r="H8626" s="77">
        <v>209067.81</v>
      </c>
      <c r="I8626" s="77">
        <v>71012.580000000016</v>
      </c>
      <c r="J8626" s="77">
        <v>7.38</v>
      </c>
      <c r="K8626" s="58"/>
      <c r="L8626" s="59" t="s">
        <v>3372</v>
      </c>
      <c r="M8626" s="20">
        <f>Таблица4[[#This Row],[Поступления]]/Таблица4[[#This Row],[Начисления]]</f>
        <v>0.74645643702509834</v>
      </c>
    </row>
    <row r="8627" spans="1:13" ht="15">
      <c r="A8627" s="56" t="s">
        <v>12262</v>
      </c>
      <c r="B8627" s="84" t="s">
        <v>2785</v>
      </c>
      <c r="C8627" s="84" t="s">
        <v>2640</v>
      </c>
      <c r="D8627" s="84" t="s">
        <v>2783</v>
      </c>
      <c r="E8627" s="84" t="s">
        <v>1004</v>
      </c>
      <c r="F8627" s="84" t="s">
        <v>212</v>
      </c>
      <c r="G8627" s="77">
        <v>77764.679999999993</v>
      </c>
      <c r="H8627" s="77">
        <v>11780.39</v>
      </c>
      <c r="I8627" s="77">
        <v>65984.289999999994</v>
      </c>
      <c r="J8627" s="77">
        <v>0</v>
      </c>
      <c r="K8627" s="58"/>
      <c r="L8627" s="59" t="s">
        <v>3372</v>
      </c>
      <c r="M8627" s="20">
        <f>Таблица4[[#This Row],[Поступления]]/Таблица4[[#This Row],[Начисления]]</f>
        <v>0.15148766766609212</v>
      </c>
    </row>
    <row r="8628" spans="1:13" ht="15">
      <c r="A8628" s="56" t="s">
        <v>12263</v>
      </c>
      <c r="B8628" s="84" t="s">
        <v>2785</v>
      </c>
      <c r="C8628" s="84" t="s">
        <v>2640</v>
      </c>
      <c r="D8628" s="84" t="s">
        <v>2783</v>
      </c>
      <c r="E8628" s="84" t="s">
        <v>1004</v>
      </c>
      <c r="F8628" s="84" t="s">
        <v>180</v>
      </c>
      <c r="G8628" s="77">
        <v>69114.62</v>
      </c>
      <c r="H8628" s="77">
        <v>34009.230000000003</v>
      </c>
      <c r="I8628" s="77">
        <v>35105.389999999992</v>
      </c>
      <c r="J8628" s="77">
        <v>1.92</v>
      </c>
      <c r="K8628" s="58"/>
      <c r="L8628" s="59" t="s">
        <v>3372</v>
      </c>
      <c r="M8628" s="20">
        <f>Таблица4[[#This Row],[Поступления]]/Таблица4[[#This Row],[Начисления]]</f>
        <v>0.49206998461396456</v>
      </c>
    </row>
    <row r="8629" spans="1:13" ht="15">
      <c r="A8629" s="56" t="s">
        <v>12264</v>
      </c>
      <c r="B8629" s="84" t="s">
        <v>2785</v>
      </c>
      <c r="C8629" s="84" t="s">
        <v>2640</v>
      </c>
      <c r="D8629" s="84" t="s">
        <v>2783</v>
      </c>
      <c r="E8629" s="84" t="s">
        <v>1004</v>
      </c>
      <c r="F8629" s="84" t="s">
        <v>249</v>
      </c>
      <c r="G8629" s="77">
        <v>228379.7</v>
      </c>
      <c r="H8629" s="77">
        <v>139462.9</v>
      </c>
      <c r="I8629" s="77">
        <v>88916.800000000017</v>
      </c>
      <c r="J8629" s="77">
        <v>2092.23</v>
      </c>
      <c r="K8629" s="58"/>
      <c r="L8629" s="59" t="s">
        <v>3372</v>
      </c>
      <c r="M8629" s="20">
        <f>Таблица4[[#This Row],[Поступления]]/Таблица4[[#This Row],[Начисления]]</f>
        <v>0.6106624187701446</v>
      </c>
    </row>
    <row r="8630" spans="1:13" ht="15">
      <c r="A8630" s="56" t="s">
        <v>12265</v>
      </c>
      <c r="B8630" s="84" t="s">
        <v>2785</v>
      </c>
      <c r="C8630" s="84" t="s">
        <v>2640</v>
      </c>
      <c r="D8630" s="84" t="s">
        <v>2783</v>
      </c>
      <c r="E8630" s="84" t="s">
        <v>1004</v>
      </c>
      <c r="F8630" s="84" t="s">
        <v>938</v>
      </c>
      <c r="G8630" s="77">
        <v>263248.55</v>
      </c>
      <c r="H8630" s="77">
        <v>246933.52</v>
      </c>
      <c r="I8630" s="77">
        <v>16315.029999999999</v>
      </c>
      <c r="J8630" s="77">
        <v>4.51</v>
      </c>
      <c r="K8630" s="58"/>
      <c r="L8630" s="59" t="s">
        <v>3372</v>
      </c>
      <c r="M8630" s="20">
        <f>Таблица4[[#This Row],[Поступления]]/Таблица4[[#This Row],[Начисления]]</f>
        <v>0.93802423603092966</v>
      </c>
    </row>
    <row r="8631" spans="1:13" ht="15">
      <c r="A8631" s="56" t="s">
        <v>12266</v>
      </c>
      <c r="B8631" s="84" t="s">
        <v>2785</v>
      </c>
      <c r="C8631" s="84" t="s">
        <v>2640</v>
      </c>
      <c r="D8631" s="84" t="s">
        <v>2783</v>
      </c>
      <c r="E8631" s="84" t="s">
        <v>1004</v>
      </c>
      <c r="F8631" s="84" t="s">
        <v>3488</v>
      </c>
      <c r="G8631" s="77">
        <v>77435.460000000006</v>
      </c>
      <c r="H8631" s="77">
        <v>72343.61</v>
      </c>
      <c r="I8631" s="77">
        <v>5091.8500000000058</v>
      </c>
      <c r="J8631" s="77">
        <v>1.77</v>
      </c>
      <c r="K8631" s="58"/>
      <c r="L8631" s="59" t="s">
        <v>3372</v>
      </c>
      <c r="M8631" s="20">
        <f>Таблица4[[#This Row],[Поступления]]/Таблица4[[#This Row],[Начисления]]</f>
        <v>0.93424394973568947</v>
      </c>
    </row>
    <row r="8632" spans="1:13" ht="15">
      <c r="A8632" s="56" t="s">
        <v>12267</v>
      </c>
      <c r="B8632" s="84" t="s">
        <v>2785</v>
      </c>
      <c r="C8632" s="84" t="s">
        <v>2640</v>
      </c>
      <c r="D8632" s="84" t="s">
        <v>2783</v>
      </c>
      <c r="E8632" s="84" t="s">
        <v>1004</v>
      </c>
      <c r="F8632" s="84" t="s">
        <v>846</v>
      </c>
      <c r="G8632" s="77">
        <v>297183.37</v>
      </c>
      <c r="H8632" s="77">
        <v>153618.79999999999</v>
      </c>
      <c r="I8632" s="77">
        <v>143564.57</v>
      </c>
      <c r="J8632" s="77">
        <v>409.15</v>
      </c>
      <c r="K8632" s="58"/>
      <c r="L8632" s="59" t="s">
        <v>3372</v>
      </c>
      <c r="M8632" s="20">
        <f>Таблица4[[#This Row],[Поступления]]/Таблица4[[#This Row],[Начисления]]</f>
        <v>0.51691586914839815</v>
      </c>
    </row>
    <row r="8633" spans="1:13" ht="15">
      <c r="A8633" s="56" t="s">
        <v>12268</v>
      </c>
      <c r="B8633" s="84" t="s">
        <v>2786</v>
      </c>
      <c r="C8633" s="84" t="s">
        <v>2640</v>
      </c>
      <c r="D8633" s="84" t="s">
        <v>2783</v>
      </c>
      <c r="E8633" s="84" t="s">
        <v>1018</v>
      </c>
      <c r="F8633" s="84" t="s">
        <v>24</v>
      </c>
      <c r="G8633" s="79">
        <v>160688.89000000001</v>
      </c>
      <c r="H8633" s="79">
        <v>155915.89000000001</v>
      </c>
      <c r="I8633" s="79">
        <v>4773</v>
      </c>
      <c r="J8633" s="79">
        <v>1.65</v>
      </c>
      <c r="K8633" s="58"/>
      <c r="L8633" s="59" t="s">
        <v>3372</v>
      </c>
      <c r="M8633" s="16">
        <f>Таблица4[[#This Row],[Поступления]]/Таблица4[[#This Row],[Начисления]]</f>
        <v>0.9702966396743421</v>
      </c>
    </row>
    <row r="8634" spans="1:13" ht="15">
      <c r="A8634" s="56" t="s">
        <v>12269</v>
      </c>
      <c r="B8634" s="84" t="s">
        <v>2786</v>
      </c>
      <c r="C8634" s="84" t="s">
        <v>2640</v>
      </c>
      <c r="D8634" s="84" t="s">
        <v>2783</v>
      </c>
      <c r="E8634" s="84" t="s">
        <v>1018</v>
      </c>
      <c r="F8634" s="84" t="s">
        <v>37</v>
      </c>
      <c r="G8634" s="79">
        <v>68982.820000000007</v>
      </c>
      <c r="H8634" s="79">
        <v>53363.54</v>
      </c>
      <c r="I8634" s="79">
        <v>15619.280000000006</v>
      </c>
      <c r="J8634" s="79">
        <v>1.86</v>
      </c>
      <c r="K8634" s="58"/>
      <c r="L8634" s="59" t="s">
        <v>3372</v>
      </c>
      <c r="M8634" s="16">
        <f>Таблица4[[#This Row],[Поступления]]/Таблица4[[#This Row],[Начисления]]</f>
        <v>0.77357724720444876</v>
      </c>
    </row>
    <row r="8635" spans="1:13" ht="15">
      <c r="A8635" s="56" t="s">
        <v>12270</v>
      </c>
      <c r="B8635" s="84" t="s">
        <v>2786</v>
      </c>
      <c r="C8635" s="84" t="s">
        <v>2640</v>
      </c>
      <c r="D8635" s="84" t="s">
        <v>2783</v>
      </c>
      <c r="E8635" s="84" t="s">
        <v>1018</v>
      </c>
      <c r="F8635" s="84" t="s">
        <v>33</v>
      </c>
      <c r="G8635" s="79">
        <v>276809.13</v>
      </c>
      <c r="H8635" s="79">
        <v>218741.34</v>
      </c>
      <c r="I8635" s="79">
        <v>58067.790000000008</v>
      </c>
      <c r="J8635" s="79">
        <v>6.43</v>
      </c>
      <c r="K8635" s="58"/>
      <c r="L8635" s="59" t="s">
        <v>3372</v>
      </c>
      <c r="M8635" s="16">
        <f>Таблица4[[#This Row],[Поступления]]/Таблица4[[#This Row],[Начисления]]</f>
        <v>0.79022444093516708</v>
      </c>
    </row>
    <row r="8636" spans="1:13" ht="15">
      <c r="A8636" s="56" t="s">
        <v>12271</v>
      </c>
      <c r="B8636" s="84" t="s">
        <v>2786</v>
      </c>
      <c r="C8636" s="84" t="s">
        <v>2640</v>
      </c>
      <c r="D8636" s="84" t="s">
        <v>2783</v>
      </c>
      <c r="E8636" s="84" t="s">
        <v>1018</v>
      </c>
      <c r="F8636" s="84" t="s">
        <v>70</v>
      </c>
      <c r="G8636" s="77">
        <v>115681</v>
      </c>
      <c r="H8636" s="77">
        <v>74695.12</v>
      </c>
      <c r="I8636" s="77">
        <v>40985.880000000005</v>
      </c>
      <c r="J8636" s="77">
        <v>3.8</v>
      </c>
      <c r="K8636" s="58"/>
      <c r="L8636" s="59" t="s">
        <v>3372</v>
      </c>
      <c r="M8636" s="20">
        <f>Таблица4[[#This Row],[Поступления]]/Таблица4[[#This Row],[Начисления]]</f>
        <v>0.64569912085822212</v>
      </c>
    </row>
    <row r="8637" spans="1:13" ht="15">
      <c r="A8637" s="56" t="s">
        <v>12272</v>
      </c>
      <c r="B8637" s="84" t="s">
        <v>2786</v>
      </c>
      <c r="C8637" s="84" t="s">
        <v>2640</v>
      </c>
      <c r="D8637" s="84" t="s">
        <v>2783</v>
      </c>
      <c r="E8637" s="84" t="s">
        <v>1018</v>
      </c>
      <c r="F8637" s="84" t="s">
        <v>30</v>
      </c>
      <c r="G8637" s="77">
        <v>63867.13</v>
      </c>
      <c r="H8637" s="77">
        <v>49833.96</v>
      </c>
      <c r="I8637" s="77">
        <v>14033.169999999998</v>
      </c>
      <c r="J8637" s="77">
        <v>0</v>
      </c>
      <c r="K8637" s="58"/>
      <c r="L8637" s="59" t="s">
        <v>3372</v>
      </c>
      <c r="M8637" s="20">
        <f>Таблица4[[#This Row],[Поступления]]/Таблица4[[#This Row],[Начисления]]</f>
        <v>0.78027555019303363</v>
      </c>
    </row>
    <row r="8638" spans="1:13" ht="15">
      <c r="A8638" s="56" t="s">
        <v>12273</v>
      </c>
      <c r="B8638" s="84" t="s">
        <v>2786</v>
      </c>
      <c r="C8638" s="84" t="s">
        <v>2640</v>
      </c>
      <c r="D8638" s="84" t="s">
        <v>2783</v>
      </c>
      <c r="E8638" s="84" t="s">
        <v>1018</v>
      </c>
      <c r="F8638" s="84" t="s">
        <v>31</v>
      </c>
      <c r="G8638" s="77">
        <v>232137.17</v>
      </c>
      <c r="H8638" s="77">
        <v>211867.84</v>
      </c>
      <c r="I8638" s="77">
        <v>20269.330000000016</v>
      </c>
      <c r="J8638" s="77">
        <v>1.62</v>
      </c>
      <c r="K8638" s="58"/>
      <c r="L8638" s="59" t="s">
        <v>3372</v>
      </c>
      <c r="M8638" s="20">
        <f>Таблица4[[#This Row],[Поступления]]/Таблица4[[#This Row],[Начисления]]</f>
        <v>0.91268382396494274</v>
      </c>
    </row>
    <row r="8639" spans="1:13" ht="15">
      <c r="A8639" s="56" t="s">
        <v>12274</v>
      </c>
      <c r="B8639" s="84" t="s">
        <v>2786</v>
      </c>
      <c r="C8639" s="84" t="s">
        <v>2640</v>
      </c>
      <c r="D8639" s="84" t="s">
        <v>2783</v>
      </c>
      <c r="E8639" s="84" t="s">
        <v>1018</v>
      </c>
      <c r="F8639" s="84" t="s">
        <v>73</v>
      </c>
      <c r="G8639" s="77">
        <v>329325.42</v>
      </c>
      <c r="H8639" s="77">
        <v>318375.90000000002</v>
      </c>
      <c r="I8639" s="77">
        <v>10949.51999999996</v>
      </c>
      <c r="J8639" s="77">
        <v>618.78</v>
      </c>
      <c r="K8639" s="58"/>
      <c r="L8639" s="59" t="s">
        <v>3373</v>
      </c>
      <c r="M8639" s="20">
        <f>Таблица4[[#This Row],[Поступления]]/Таблица4[[#This Row],[Начисления]]</f>
        <v>0.96675167073346491</v>
      </c>
    </row>
    <row r="8640" spans="1:13" ht="15">
      <c r="A8640" s="56" t="s">
        <v>12275</v>
      </c>
      <c r="B8640" s="84" t="s">
        <v>2786</v>
      </c>
      <c r="C8640" s="84" t="s">
        <v>2640</v>
      </c>
      <c r="D8640" s="84" t="s">
        <v>2783</v>
      </c>
      <c r="E8640" s="84" t="s">
        <v>1018</v>
      </c>
      <c r="F8640" s="84" t="s">
        <v>9</v>
      </c>
      <c r="G8640" s="77">
        <v>154980.59</v>
      </c>
      <c r="H8640" s="77">
        <v>143799.70000000001</v>
      </c>
      <c r="I8640" s="77">
        <v>11180.889999999985</v>
      </c>
      <c r="J8640" s="77">
        <v>2.08</v>
      </c>
      <c r="K8640" s="58"/>
      <c r="L8640" s="59" t="s">
        <v>3373</v>
      </c>
      <c r="M8640" s="20">
        <f>Таблица4[[#This Row],[Поступления]]/Таблица4[[#This Row],[Начисления]]</f>
        <v>0.92785619153985677</v>
      </c>
    </row>
    <row r="8641" spans="1:13" ht="15">
      <c r="A8641" s="56" t="s">
        <v>12276</v>
      </c>
      <c r="B8641" s="84" t="s">
        <v>2786</v>
      </c>
      <c r="C8641" s="84" t="s">
        <v>2640</v>
      </c>
      <c r="D8641" s="84" t="s">
        <v>2783</v>
      </c>
      <c r="E8641" s="84" t="s">
        <v>1018</v>
      </c>
      <c r="F8641" s="84" t="s">
        <v>10</v>
      </c>
      <c r="G8641" s="77">
        <v>113880.83</v>
      </c>
      <c r="H8641" s="77">
        <v>104749.61</v>
      </c>
      <c r="I8641" s="77">
        <v>9131.2200000000012</v>
      </c>
      <c r="J8641" s="77">
        <v>2.65</v>
      </c>
      <c r="K8641" s="58"/>
      <c r="L8641" s="59" t="s">
        <v>3372</v>
      </c>
      <c r="M8641" s="20">
        <f>Таблица4[[#This Row],[Поступления]]/Таблица4[[#This Row],[Начисления]]</f>
        <v>0.91981776037283891</v>
      </c>
    </row>
    <row r="8642" spans="1:13" ht="15">
      <c r="A8642" s="56" t="s">
        <v>12277</v>
      </c>
      <c r="B8642" s="84" t="s">
        <v>2786</v>
      </c>
      <c r="C8642" s="84" t="s">
        <v>2640</v>
      </c>
      <c r="D8642" s="84" t="s">
        <v>2783</v>
      </c>
      <c r="E8642" s="84" t="s">
        <v>1018</v>
      </c>
      <c r="F8642" s="84" t="s">
        <v>12</v>
      </c>
      <c r="G8642" s="77">
        <v>331718.76</v>
      </c>
      <c r="H8642" s="77">
        <v>282859.84999999998</v>
      </c>
      <c r="I8642" s="77">
        <v>48858.910000000033</v>
      </c>
      <c r="J8642" s="77">
        <v>12.74</v>
      </c>
      <c r="K8642" s="58"/>
      <c r="L8642" s="59" t="s">
        <v>3372</v>
      </c>
      <c r="M8642" s="20">
        <f>Таблица4[[#This Row],[Поступления]]/Таблица4[[#This Row],[Начисления]]</f>
        <v>0.85270983769504016</v>
      </c>
    </row>
    <row r="8643" spans="1:13" ht="15">
      <c r="A8643" s="56" t="s">
        <v>12278</v>
      </c>
      <c r="B8643" s="84" t="s">
        <v>2786</v>
      </c>
      <c r="C8643" s="84" t="s">
        <v>2640</v>
      </c>
      <c r="D8643" s="84" t="s">
        <v>2783</v>
      </c>
      <c r="E8643" s="84" t="s">
        <v>1018</v>
      </c>
      <c r="F8643" s="84" t="s">
        <v>14</v>
      </c>
      <c r="G8643" s="77">
        <v>59190.68</v>
      </c>
      <c r="H8643" s="77">
        <v>45544.68</v>
      </c>
      <c r="I8643" s="77">
        <v>13646</v>
      </c>
      <c r="J8643" s="77">
        <v>1.68</v>
      </c>
      <c r="K8643" s="58"/>
      <c r="L8643" s="59" t="s">
        <v>3372</v>
      </c>
      <c r="M8643" s="20">
        <f>Таблица4[[#This Row],[Поступления]]/Таблица4[[#This Row],[Начисления]]</f>
        <v>0.76945694828983213</v>
      </c>
    </row>
    <row r="8644" spans="1:13" ht="15">
      <c r="A8644" s="56" t="s">
        <v>12279</v>
      </c>
      <c r="B8644" s="84" t="s">
        <v>2786</v>
      </c>
      <c r="C8644" s="84" t="s">
        <v>2640</v>
      </c>
      <c r="D8644" s="84" t="s">
        <v>2783</v>
      </c>
      <c r="E8644" s="84" t="s">
        <v>1018</v>
      </c>
      <c r="F8644" s="84" t="s">
        <v>42</v>
      </c>
      <c r="G8644" s="77">
        <v>74647.210000000006</v>
      </c>
      <c r="H8644" s="77">
        <v>75241.23</v>
      </c>
      <c r="I8644" s="79">
        <v>0</v>
      </c>
      <c r="J8644" s="79">
        <v>594.01999999998952</v>
      </c>
      <c r="K8644" s="58"/>
      <c r="L8644" s="59" t="s">
        <v>3372</v>
      </c>
      <c r="M8644" s="20">
        <f>Таблица4[[#This Row],[Поступления]]/Таблица4[[#This Row],[Начисления]]</f>
        <v>1.0079576986199483</v>
      </c>
    </row>
    <row r="8645" spans="1:13" ht="15">
      <c r="A8645" s="56" t="s">
        <v>12280</v>
      </c>
      <c r="B8645" s="84" t="s">
        <v>2786</v>
      </c>
      <c r="C8645" s="84" t="s">
        <v>2640</v>
      </c>
      <c r="D8645" s="84" t="s">
        <v>2783</v>
      </c>
      <c r="E8645" s="84" t="s">
        <v>1018</v>
      </c>
      <c r="F8645" s="84" t="s">
        <v>80</v>
      </c>
      <c r="G8645" s="77">
        <v>104615.89</v>
      </c>
      <c r="H8645" s="77">
        <v>95185.52</v>
      </c>
      <c r="I8645" s="77">
        <v>9430.3699999999953</v>
      </c>
      <c r="J8645" s="77">
        <v>3.12</v>
      </c>
      <c r="K8645" s="58"/>
      <c r="L8645" s="59" t="s">
        <v>3372</v>
      </c>
      <c r="M8645" s="20">
        <f>Таблица4[[#This Row],[Поступления]]/Таблица4[[#This Row],[Начисления]]</f>
        <v>0.90985719282223765</v>
      </c>
    </row>
    <row r="8646" spans="1:13" ht="15">
      <c r="A8646" s="56" t="s">
        <v>12281</v>
      </c>
      <c r="B8646" s="84" t="s">
        <v>2786</v>
      </c>
      <c r="C8646" s="84" t="s">
        <v>2640</v>
      </c>
      <c r="D8646" s="84" t="s">
        <v>2783</v>
      </c>
      <c r="E8646" s="84" t="s">
        <v>1018</v>
      </c>
      <c r="F8646" s="84" t="s">
        <v>47</v>
      </c>
      <c r="G8646" s="79">
        <v>209802.19</v>
      </c>
      <c r="H8646" s="79">
        <v>186714.36</v>
      </c>
      <c r="I8646" s="79">
        <v>23087.830000000016</v>
      </c>
      <c r="J8646" s="79">
        <v>2.33</v>
      </c>
      <c r="K8646" s="58"/>
      <c r="L8646" s="59" t="s">
        <v>3372</v>
      </c>
      <c r="M8646" s="16">
        <f>Таблица4[[#This Row],[Поступления]]/Таблица4[[#This Row],[Начисления]]</f>
        <v>0.88995429456670583</v>
      </c>
    </row>
    <row r="8647" spans="1:13" ht="15">
      <c r="A8647" s="56" t="s">
        <v>12282</v>
      </c>
      <c r="B8647" s="84" t="s">
        <v>2786</v>
      </c>
      <c r="C8647" s="84" t="s">
        <v>2640</v>
      </c>
      <c r="D8647" s="84" t="s">
        <v>2783</v>
      </c>
      <c r="E8647" s="84" t="s">
        <v>1018</v>
      </c>
      <c r="F8647" s="84" t="s">
        <v>177</v>
      </c>
      <c r="G8647" s="79">
        <v>233448.04</v>
      </c>
      <c r="H8647" s="79">
        <v>192302.67</v>
      </c>
      <c r="I8647" s="79">
        <v>41145.369999999995</v>
      </c>
      <c r="J8647" s="79">
        <v>0</v>
      </c>
      <c r="K8647" s="58"/>
      <c r="L8647" s="59" t="s">
        <v>3372</v>
      </c>
      <c r="M8647" s="16">
        <f>Таблица4[[#This Row],[Поступления]]/Таблица4[[#This Row],[Начисления]]</f>
        <v>0.82374934482208551</v>
      </c>
    </row>
    <row r="8648" spans="1:13" ht="15">
      <c r="A8648" s="56" t="s">
        <v>12283</v>
      </c>
      <c r="B8648" s="84" t="s">
        <v>2786</v>
      </c>
      <c r="C8648" s="84" t="s">
        <v>2640</v>
      </c>
      <c r="D8648" s="84" t="s">
        <v>2783</v>
      </c>
      <c r="E8648" s="84" t="s">
        <v>1018</v>
      </c>
      <c r="F8648" s="84" t="s">
        <v>251</v>
      </c>
      <c r="G8648" s="77">
        <v>62176.56</v>
      </c>
      <c r="H8648" s="77">
        <v>57983.8</v>
      </c>
      <c r="I8648" s="77">
        <v>4192.7599999999948</v>
      </c>
      <c r="J8648" s="77">
        <v>0.2</v>
      </c>
      <c r="K8648" s="58"/>
      <c r="L8648" s="59" t="s">
        <v>3372</v>
      </c>
      <c r="M8648" s="20">
        <f>Таблица4[[#This Row],[Поступления]]/Таблица4[[#This Row],[Начисления]]</f>
        <v>0.93256687085937218</v>
      </c>
    </row>
    <row r="8649" spans="1:13" ht="15">
      <c r="A8649" s="56" t="s">
        <v>12284</v>
      </c>
      <c r="B8649" s="84" t="s">
        <v>2787</v>
      </c>
      <c r="C8649" s="84" t="s">
        <v>2640</v>
      </c>
      <c r="D8649" s="84" t="s">
        <v>2783</v>
      </c>
      <c r="E8649" s="84" t="s">
        <v>1115</v>
      </c>
      <c r="F8649" s="84" t="s">
        <v>120</v>
      </c>
      <c r="G8649" s="77">
        <v>150830.34</v>
      </c>
      <c r="H8649" s="77">
        <v>97052.93</v>
      </c>
      <c r="I8649" s="77">
        <v>53777.41</v>
      </c>
      <c r="J8649" s="77">
        <v>0</v>
      </c>
      <c r="K8649" s="58"/>
      <c r="L8649" s="59" t="s">
        <v>3372</v>
      </c>
      <c r="M8649" s="20">
        <f>Таблица4[[#This Row],[Поступления]]/Таблица4[[#This Row],[Начисления]]</f>
        <v>0.64345760939078966</v>
      </c>
    </row>
    <row r="8650" spans="1:13" ht="15">
      <c r="A8650" s="56" t="s">
        <v>12285</v>
      </c>
      <c r="B8650" s="84" t="s">
        <v>2787</v>
      </c>
      <c r="C8650" s="84" t="s">
        <v>2640</v>
      </c>
      <c r="D8650" s="84" t="s">
        <v>2783</v>
      </c>
      <c r="E8650" s="84" t="s">
        <v>1115</v>
      </c>
      <c r="F8650" s="84" t="s">
        <v>147</v>
      </c>
      <c r="G8650" s="79">
        <v>181780.9</v>
      </c>
      <c r="H8650" s="79">
        <v>121618.1</v>
      </c>
      <c r="I8650" s="79">
        <v>60162.799999999988</v>
      </c>
      <c r="J8650" s="79">
        <v>1.99</v>
      </c>
      <c r="K8650" s="58"/>
      <c r="L8650" s="59" t="s">
        <v>3372</v>
      </c>
      <c r="M8650" s="16">
        <f>Таблица4[[#This Row],[Поступления]]/Таблица4[[#This Row],[Начисления]]</f>
        <v>0.66903673598271329</v>
      </c>
    </row>
    <row r="8651" spans="1:13" ht="15">
      <c r="A8651" s="56" t="s">
        <v>12286</v>
      </c>
      <c r="B8651" s="84" t="s">
        <v>2787</v>
      </c>
      <c r="C8651" s="84" t="s">
        <v>2640</v>
      </c>
      <c r="D8651" s="84" t="s">
        <v>2783</v>
      </c>
      <c r="E8651" s="84" t="s">
        <v>1115</v>
      </c>
      <c r="F8651" s="84" t="s">
        <v>229</v>
      </c>
      <c r="G8651" s="79">
        <v>132132.20000000001</v>
      </c>
      <c r="H8651" s="79">
        <v>107499.38</v>
      </c>
      <c r="I8651" s="79">
        <v>24632.820000000007</v>
      </c>
      <c r="J8651" s="79">
        <v>8393.25</v>
      </c>
      <c r="K8651" s="58"/>
      <c r="L8651" s="59" t="s">
        <v>3372</v>
      </c>
      <c r="M8651" s="16">
        <f>Таблица4[[#This Row],[Поступления]]/Таблица4[[#This Row],[Начисления]]</f>
        <v>0.81357443530040363</v>
      </c>
    </row>
    <row r="8652" spans="1:13" ht="15">
      <c r="A8652" s="56" t="s">
        <v>12287</v>
      </c>
      <c r="B8652" s="84" t="s">
        <v>2788</v>
      </c>
      <c r="C8652" s="84" t="s">
        <v>2640</v>
      </c>
      <c r="D8652" s="84" t="s">
        <v>2783</v>
      </c>
      <c r="E8652" s="84" t="s">
        <v>2033</v>
      </c>
      <c r="F8652" s="84" t="s">
        <v>16</v>
      </c>
      <c r="G8652" s="77">
        <v>225631.78</v>
      </c>
      <c r="H8652" s="77">
        <v>219124.24</v>
      </c>
      <c r="I8652" s="77">
        <v>6507.5400000000081</v>
      </c>
      <c r="J8652" s="77">
        <v>3533.48</v>
      </c>
      <c r="K8652" s="58"/>
      <c r="L8652" s="59" t="s">
        <v>3372</v>
      </c>
      <c r="M8652" s="20">
        <f>Таблица4[[#This Row],[Поступления]]/Таблица4[[#This Row],[Начисления]]</f>
        <v>0.97115858413207568</v>
      </c>
    </row>
    <row r="8653" spans="1:13" ht="15">
      <c r="A8653" s="56" t="s">
        <v>12288</v>
      </c>
      <c r="B8653" s="84" t="s">
        <v>2788</v>
      </c>
      <c r="C8653" s="84" t="s">
        <v>2640</v>
      </c>
      <c r="D8653" s="84" t="s">
        <v>2783</v>
      </c>
      <c r="E8653" s="84" t="s">
        <v>2033</v>
      </c>
      <c r="F8653" s="84" t="s">
        <v>99</v>
      </c>
      <c r="G8653" s="79">
        <v>339007.54</v>
      </c>
      <c r="H8653" s="79">
        <v>312367.92</v>
      </c>
      <c r="I8653" s="79">
        <v>26639.619999999995</v>
      </c>
      <c r="J8653" s="79">
        <v>1.74</v>
      </c>
      <c r="K8653" s="58"/>
      <c r="L8653" s="59" t="s">
        <v>3372</v>
      </c>
      <c r="M8653" s="16">
        <f>Таблица4[[#This Row],[Поступления]]/Таблица4[[#This Row],[Начисления]]</f>
        <v>0.92141879794178028</v>
      </c>
    </row>
    <row r="8654" spans="1:13" ht="15">
      <c r="A8654" s="56" t="s">
        <v>12289</v>
      </c>
      <c r="B8654" s="84" t="s">
        <v>2789</v>
      </c>
      <c r="C8654" s="84" t="s">
        <v>2640</v>
      </c>
      <c r="D8654" s="84" t="s">
        <v>2783</v>
      </c>
      <c r="E8654" s="84" t="s">
        <v>1440</v>
      </c>
      <c r="F8654" s="84" t="s">
        <v>70</v>
      </c>
      <c r="G8654" s="79">
        <v>252241.59</v>
      </c>
      <c r="H8654" s="79">
        <v>113966.21</v>
      </c>
      <c r="I8654" s="79">
        <v>138275.38</v>
      </c>
      <c r="J8654" s="79">
        <v>0.39</v>
      </c>
      <c r="K8654" s="58"/>
      <c r="L8654" s="59" t="s">
        <v>3372</v>
      </c>
      <c r="M8654" s="16">
        <f>Таблица4[[#This Row],[Поступления]]/Таблица4[[#This Row],[Начисления]]</f>
        <v>0.4518137155732328</v>
      </c>
    </row>
    <row r="8655" spans="1:13" ht="15">
      <c r="A8655" s="56" t="s">
        <v>12290</v>
      </c>
      <c r="B8655" s="84" t="s">
        <v>2789</v>
      </c>
      <c r="C8655" s="84" t="s">
        <v>2640</v>
      </c>
      <c r="D8655" s="84" t="s">
        <v>2783</v>
      </c>
      <c r="E8655" s="84" t="s">
        <v>1440</v>
      </c>
      <c r="F8655" s="84" t="s">
        <v>16</v>
      </c>
      <c r="G8655" s="79">
        <v>274657.61</v>
      </c>
      <c r="H8655" s="79">
        <v>222999.83</v>
      </c>
      <c r="I8655" s="79">
        <v>51657.78</v>
      </c>
      <c r="J8655" s="79">
        <v>1.68</v>
      </c>
      <c r="K8655" s="58"/>
      <c r="L8655" s="59" t="s">
        <v>3372</v>
      </c>
      <c r="M8655" s="16">
        <f>Таблица4[[#This Row],[Поступления]]/Таблица4[[#This Row],[Начисления]]</f>
        <v>0.81191935661276593</v>
      </c>
    </row>
    <row r="8656" spans="1:13" ht="15">
      <c r="A8656" s="56" t="s">
        <v>12291</v>
      </c>
      <c r="B8656" s="84" t="s">
        <v>2789</v>
      </c>
      <c r="C8656" s="84" t="s">
        <v>2640</v>
      </c>
      <c r="D8656" s="84" t="s">
        <v>2783</v>
      </c>
      <c r="E8656" s="84" t="s">
        <v>1440</v>
      </c>
      <c r="F8656" s="84" t="s">
        <v>99</v>
      </c>
      <c r="G8656" s="79">
        <v>55765.84</v>
      </c>
      <c r="H8656" s="79">
        <v>55950.32</v>
      </c>
      <c r="I8656" s="79">
        <v>0</v>
      </c>
      <c r="J8656" s="79">
        <v>184.4800000000032</v>
      </c>
      <c r="K8656" s="58"/>
      <c r="L8656" s="59" t="s">
        <v>3372</v>
      </c>
      <c r="M8656" s="16">
        <f>Таблица4[[#This Row],[Поступления]]/Таблица4[[#This Row],[Начисления]]</f>
        <v>1.0033081183749766</v>
      </c>
    </row>
    <row r="8657" spans="1:13" ht="15">
      <c r="A8657" s="42" t="s">
        <v>12292</v>
      </c>
      <c r="B8657" s="82" t="s">
        <v>2789</v>
      </c>
      <c r="C8657" s="82" t="s">
        <v>2640</v>
      </c>
      <c r="D8657" s="82" t="s">
        <v>2783</v>
      </c>
      <c r="E8657" s="82" t="s">
        <v>1440</v>
      </c>
      <c r="F8657" s="82" t="s">
        <v>42</v>
      </c>
      <c r="G8657" s="79">
        <v>147757.29</v>
      </c>
      <c r="H8657" s="79">
        <v>141020.03</v>
      </c>
      <c r="I8657" s="79">
        <v>6737.2600000000093</v>
      </c>
      <c r="J8657" s="79">
        <v>3.64</v>
      </c>
      <c r="K8657" s="43"/>
      <c r="L8657" s="52" t="s">
        <v>3372</v>
      </c>
      <c r="M8657" s="16">
        <f>Таблица4[[#This Row],[Поступления]]/Таблица4[[#This Row],[Начисления]]</f>
        <v>0.95440319729740575</v>
      </c>
    </row>
    <row r="8658" spans="1:13" ht="15">
      <c r="A8658" s="42" t="s">
        <v>12293</v>
      </c>
      <c r="B8658" s="82" t="s">
        <v>2789</v>
      </c>
      <c r="C8658" s="82" t="s">
        <v>2640</v>
      </c>
      <c r="D8658" s="82" t="s">
        <v>2783</v>
      </c>
      <c r="E8658" s="82" t="s">
        <v>1440</v>
      </c>
      <c r="F8658" s="82" t="s">
        <v>43</v>
      </c>
      <c r="G8658" s="79">
        <v>117854.72</v>
      </c>
      <c r="H8658" s="79">
        <v>85751.49</v>
      </c>
      <c r="I8658" s="79">
        <v>32103.229999999996</v>
      </c>
      <c r="J8658" s="79">
        <v>0.6</v>
      </c>
      <c r="K8658" s="43"/>
      <c r="L8658" s="52" t="s">
        <v>3372</v>
      </c>
      <c r="M8658" s="16">
        <f>Таблица4[[#This Row],[Поступления]]/Таблица4[[#This Row],[Начисления]]</f>
        <v>0.72760335776114871</v>
      </c>
    </row>
    <row r="8659" spans="1:13" ht="15">
      <c r="A8659" s="56" t="s">
        <v>12294</v>
      </c>
      <c r="B8659" s="84" t="s">
        <v>2789</v>
      </c>
      <c r="C8659" s="84" t="s">
        <v>2640</v>
      </c>
      <c r="D8659" s="84" t="s">
        <v>2783</v>
      </c>
      <c r="E8659" s="84" t="s">
        <v>1440</v>
      </c>
      <c r="F8659" s="84" t="s">
        <v>227</v>
      </c>
      <c r="G8659" s="79">
        <v>41163.57</v>
      </c>
      <c r="H8659" s="79">
        <v>34555</v>
      </c>
      <c r="I8659" s="79">
        <v>6608.57</v>
      </c>
      <c r="J8659" s="79">
        <v>1.2</v>
      </c>
      <c r="K8659" s="58"/>
      <c r="L8659" s="59" t="s">
        <v>3372</v>
      </c>
      <c r="M8659" s="16">
        <f>Таблица4[[#This Row],[Поступления]]/Таблица4[[#This Row],[Начисления]]</f>
        <v>0.83945585866337635</v>
      </c>
    </row>
    <row r="8660" spans="1:13" ht="15">
      <c r="A8660" s="55" t="s">
        <v>12295</v>
      </c>
      <c r="B8660" s="84" t="s">
        <v>3489</v>
      </c>
      <c r="C8660" s="88" t="s">
        <v>2640</v>
      </c>
      <c r="D8660" s="88" t="s">
        <v>2783</v>
      </c>
      <c r="E8660" s="88" t="s">
        <v>2103</v>
      </c>
      <c r="F8660" s="84" t="s">
        <v>103</v>
      </c>
      <c r="G8660" s="80">
        <v>177993.09</v>
      </c>
      <c r="H8660" s="80">
        <v>108119.82</v>
      </c>
      <c r="I8660" s="79">
        <v>69873.26999999999</v>
      </c>
      <c r="J8660" s="80">
        <v>5900.92</v>
      </c>
      <c r="K8660" s="57"/>
      <c r="L8660" s="59" t="s">
        <v>3372</v>
      </c>
      <c r="M8660" s="16">
        <f>Таблица4[[#This Row],[Поступления]]/Таблица4[[#This Row],[Начисления]]</f>
        <v>0.60743829999243237</v>
      </c>
    </row>
    <row r="8661" spans="1:13" ht="15">
      <c r="A8661" s="56" t="s">
        <v>12296</v>
      </c>
      <c r="B8661" s="84" t="s">
        <v>2790</v>
      </c>
      <c r="C8661" s="84" t="s">
        <v>2640</v>
      </c>
      <c r="D8661" s="84" t="s">
        <v>2783</v>
      </c>
      <c r="E8661" s="84" t="s">
        <v>1038</v>
      </c>
      <c r="F8661" s="84" t="s">
        <v>29</v>
      </c>
      <c r="G8661" s="77">
        <v>140292.87</v>
      </c>
      <c r="H8661" s="77">
        <v>121259.42</v>
      </c>
      <c r="I8661" s="77">
        <v>19033.449999999997</v>
      </c>
      <c r="J8661" s="77">
        <v>371.35</v>
      </c>
      <c r="K8661" s="58"/>
      <c r="L8661" s="59" t="s">
        <v>3372</v>
      </c>
      <c r="M8661" s="20">
        <f>Таблица4[[#This Row],[Поступления]]/Таблица4[[#This Row],[Начисления]]</f>
        <v>0.86433059641591192</v>
      </c>
    </row>
    <row r="8662" spans="1:13" ht="15">
      <c r="A8662" s="56" t="s">
        <v>12297</v>
      </c>
      <c r="B8662" s="84" t="s">
        <v>2790</v>
      </c>
      <c r="C8662" s="84" t="s">
        <v>2640</v>
      </c>
      <c r="D8662" s="84" t="s">
        <v>2783</v>
      </c>
      <c r="E8662" s="84" t="s">
        <v>1038</v>
      </c>
      <c r="F8662" s="84" t="s">
        <v>14</v>
      </c>
      <c r="G8662" s="77">
        <v>164069.89000000001</v>
      </c>
      <c r="H8662" s="77">
        <v>86379.64</v>
      </c>
      <c r="I8662" s="77">
        <v>77690.250000000015</v>
      </c>
      <c r="J8662" s="77">
        <v>0</v>
      </c>
      <c r="K8662" s="58"/>
      <c r="L8662" s="59" t="s">
        <v>3373</v>
      </c>
      <c r="M8662" s="20">
        <f>Таблица4[[#This Row],[Поступления]]/Таблица4[[#This Row],[Начисления]]</f>
        <v>0.52648075768198532</v>
      </c>
    </row>
    <row r="8663" spans="1:13" ht="15">
      <c r="A8663" s="61" t="s">
        <v>12298</v>
      </c>
      <c r="B8663" s="85" t="s">
        <v>2790</v>
      </c>
      <c r="C8663" s="85" t="s">
        <v>2640</v>
      </c>
      <c r="D8663" s="85" t="s">
        <v>2783</v>
      </c>
      <c r="E8663" s="85" t="s">
        <v>1038</v>
      </c>
      <c r="F8663" s="85" t="s">
        <v>47</v>
      </c>
      <c r="G8663" s="79">
        <v>75657.14</v>
      </c>
      <c r="H8663" s="79">
        <v>74853.77</v>
      </c>
      <c r="I8663" s="79">
        <v>803.36999999999534</v>
      </c>
      <c r="J8663" s="79">
        <v>1.44</v>
      </c>
      <c r="K8663" s="63"/>
      <c r="L8663" s="64" t="s">
        <v>3372</v>
      </c>
      <c r="M8663" s="16">
        <f>Таблица4[[#This Row],[Поступления]]/Таблица4[[#This Row],[Начисления]]</f>
        <v>0.98938143842074922</v>
      </c>
    </row>
    <row r="8664" spans="1:13" ht="15">
      <c r="A8664" s="56" t="s">
        <v>12299</v>
      </c>
      <c r="B8664" s="84" t="s">
        <v>2790</v>
      </c>
      <c r="C8664" s="84" t="s">
        <v>2640</v>
      </c>
      <c r="D8664" s="84" t="s">
        <v>2783</v>
      </c>
      <c r="E8664" s="84" t="s">
        <v>1038</v>
      </c>
      <c r="F8664" s="84" t="s">
        <v>224</v>
      </c>
      <c r="G8664" s="77">
        <v>62154.71</v>
      </c>
      <c r="H8664" s="77">
        <v>62048.59</v>
      </c>
      <c r="I8664" s="77">
        <v>106.12000000000262</v>
      </c>
      <c r="J8664" s="77">
        <v>809.28</v>
      </c>
      <c r="K8664" s="58"/>
      <c r="L8664" s="59" t="s">
        <v>3372</v>
      </c>
      <c r="M8664" s="20">
        <f>Таблица4[[#This Row],[Поступления]]/Таблица4[[#This Row],[Начисления]]</f>
        <v>0.99829264749204039</v>
      </c>
    </row>
    <row r="8665" spans="1:13" ht="15">
      <c r="A8665" s="61" t="s">
        <v>12300</v>
      </c>
      <c r="B8665" s="85" t="s">
        <v>2792</v>
      </c>
      <c r="C8665" s="85" t="s">
        <v>2640</v>
      </c>
      <c r="D8665" s="85" t="s">
        <v>2783</v>
      </c>
      <c r="E8665" s="85" t="s">
        <v>2791</v>
      </c>
      <c r="F8665" s="85" t="s">
        <v>28</v>
      </c>
      <c r="G8665" s="79">
        <v>138162.92000000001</v>
      </c>
      <c r="H8665" s="79">
        <v>84801.73</v>
      </c>
      <c r="I8665" s="79">
        <v>53361.190000000017</v>
      </c>
      <c r="J8665" s="79">
        <v>0</v>
      </c>
      <c r="K8665" s="63"/>
      <c r="L8665" s="64" t="s">
        <v>3372</v>
      </c>
      <c r="M8665" s="16">
        <f>Таблица4[[#This Row],[Поступления]]/Таблица4[[#This Row],[Начисления]]</f>
        <v>0.61378067284623106</v>
      </c>
    </row>
    <row r="8666" spans="1:13" ht="15">
      <c r="A8666" s="61" t="s">
        <v>12301</v>
      </c>
      <c r="B8666" s="85" t="s">
        <v>2792</v>
      </c>
      <c r="C8666" s="85" t="s">
        <v>2640</v>
      </c>
      <c r="D8666" s="85" t="s">
        <v>2783</v>
      </c>
      <c r="E8666" s="85" t="s">
        <v>2791</v>
      </c>
      <c r="F8666" s="85" t="s">
        <v>32</v>
      </c>
      <c r="G8666" s="79">
        <v>155227.68</v>
      </c>
      <c r="H8666" s="79">
        <v>106789.39</v>
      </c>
      <c r="I8666" s="79">
        <v>48438.289999999994</v>
      </c>
      <c r="J8666" s="79">
        <v>338.77</v>
      </c>
      <c r="K8666" s="63"/>
      <c r="L8666" s="64" t="s">
        <v>3372</v>
      </c>
      <c r="M8666" s="16">
        <f>Таблица4[[#This Row],[Поступления]]/Таблица4[[#This Row],[Начисления]]</f>
        <v>0.68795326967458381</v>
      </c>
    </row>
    <row r="8667" spans="1:13" ht="15">
      <c r="A8667" s="61" t="s">
        <v>12302</v>
      </c>
      <c r="B8667" s="85" t="s">
        <v>2792</v>
      </c>
      <c r="C8667" s="85" t="s">
        <v>2640</v>
      </c>
      <c r="D8667" s="85" t="s">
        <v>2783</v>
      </c>
      <c r="E8667" s="85" t="s">
        <v>2791</v>
      </c>
      <c r="F8667" s="85" t="s">
        <v>33</v>
      </c>
      <c r="G8667" s="79">
        <v>162401.45000000001</v>
      </c>
      <c r="H8667" s="79">
        <v>116508.27</v>
      </c>
      <c r="I8667" s="79">
        <v>45893.180000000008</v>
      </c>
      <c r="J8667" s="79">
        <v>0.06</v>
      </c>
      <c r="K8667" s="63"/>
      <c r="L8667" s="64" t="s">
        <v>3373</v>
      </c>
      <c r="M8667" s="16">
        <f>Таблица4[[#This Row],[Поступления]]/Таблица4[[#This Row],[Начисления]]</f>
        <v>0.71740905022707613</v>
      </c>
    </row>
    <row r="8668" spans="1:13" ht="15">
      <c r="A8668" s="56" t="s">
        <v>12303</v>
      </c>
      <c r="B8668" s="84" t="s">
        <v>2792</v>
      </c>
      <c r="C8668" s="84" t="s">
        <v>2640</v>
      </c>
      <c r="D8668" s="84" t="s">
        <v>2783</v>
      </c>
      <c r="E8668" s="84" t="s">
        <v>2791</v>
      </c>
      <c r="F8668" s="84" t="s">
        <v>29</v>
      </c>
      <c r="G8668" s="77">
        <v>276940.71999999997</v>
      </c>
      <c r="H8668" s="77">
        <v>272027.45</v>
      </c>
      <c r="I8668" s="77">
        <v>4913.2699999999604</v>
      </c>
      <c r="J8668" s="77">
        <v>4.04</v>
      </c>
      <c r="K8668" s="58"/>
      <c r="L8668" s="59" t="s">
        <v>3372</v>
      </c>
      <c r="M8668" s="20">
        <f>Таблица4[[#This Row],[Поступления]]/Таблица4[[#This Row],[Начисления]]</f>
        <v>0.9822587664248148</v>
      </c>
    </row>
    <row r="8669" spans="1:13" ht="15">
      <c r="A8669" s="61" t="s">
        <v>12304</v>
      </c>
      <c r="B8669" s="85" t="s">
        <v>2792</v>
      </c>
      <c r="C8669" s="85" t="s">
        <v>2640</v>
      </c>
      <c r="D8669" s="85" t="s">
        <v>2783</v>
      </c>
      <c r="E8669" s="85" t="s">
        <v>2791</v>
      </c>
      <c r="F8669" s="85" t="s">
        <v>26</v>
      </c>
      <c r="G8669" s="79">
        <v>128261.46</v>
      </c>
      <c r="H8669" s="79">
        <v>68138.570000000007</v>
      </c>
      <c r="I8669" s="79">
        <v>60122.89</v>
      </c>
      <c r="J8669" s="79">
        <v>471.4</v>
      </c>
      <c r="K8669" s="63"/>
      <c r="L8669" s="64" t="s">
        <v>3372</v>
      </c>
      <c r="M8669" s="16">
        <f>Таблица4[[#This Row],[Поступления]]/Таблица4[[#This Row],[Начисления]]</f>
        <v>0.53124742225762911</v>
      </c>
    </row>
    <row r="8670" spans="1:13" ht="15">
      <c r="A8670" s="56" t="s">
        <v>12305</v>
      </c>
      <c r="B8670" s="84" t="s">
        <v>2793</v>
      </c>
      <c r="C8670" s="84" t="s">
        <v>2640</v>
      </c>
      <c r="D8670" s="84" t="s">
        <v>2783</v>
      </c>
      <c r="E8670" s="84" t="s">
        <v>2305</v>
      </c>
      <c r="F8670" s="84" t="s">
        <v>105</v>
      </c>
      <c r="G8670" s="77">
        <v>52779.89</v>
      </c>
      <c r="H8670" s="77">
        <v>53188.26</v>
      </c>
      <c r="I8670" s="79">
        <v>0</v>
      </c>
      <c r="J8670" s="79">
        <v>408.37000000000262</v>
      </c>
      <c r="K8670" s="58"/>
      <c r="L8670" s="59" t="s">
        <v>3372</v>
      </c>
      <c r="M8670" s="20">
        <f>Таблица4[[#This Row],[Поступления]]/Таблица4[[#This Row],[Начисления]]</f>
        <v>1.0077372271901288</v>
      </c>
    </row>
    <row r="8671" spans="1:13" ht="15">
      <c r="A8671" s="61" t="s">
        <v>12306</v>
      </c>
      <c r="B8671" s="85" t="s">
        <v>2793</v>
      </c>
      <c r="C8671" s="85" t="s">
        <v>2640</v>
      </c>
      <c r="D8671" s="85" t="s">
        <v>2783</v>
      </c>
      <c r="E8671" s="85" t="s">
        <v>2305</v>
      </c>
      <c r="F8671" s="85" t="s">
        <v>70</v>
      </c>
      <c r="G8671" s="79">
        <v>48366.97</v>
      </c>
      <c r="H8671" s="79">
        <v>3215.5</v>
      </c>
      <c r="I8671" s="79">
        <v>45151.47</v>
      </c>
      <c r="J8671" s="79">
        <v>0</v>
      </c>
      <c r="K8671" s="63"/>
      <c r="L8671" s="64" t="s">
        <v>3372</v>
      </c>
      <c r="M8671" s="16">
        <f>Таблица4[[#This Row],[Поступления]]/Таблица4[[#This Row],[Начисления]]</f>
        <v>6.6481319793239069E-2</v>
      </c>
    </row>
    <row r="8672" spans="1:13" ht="15">
      <c r="A8672" s="49" t="s">
        <v>12307</v>
      </c>
      <c r="B8672" s="83" t="s">
        <v>2795</v>
      </c>
      <c r="C8672" s="83" t="s">
        <v>2599</v>
      </c>
      <c r="D8672" s="83" t="s">
        <v>2794</v>
      </c>
      <c r="E8672" s="83" t="s">
        <v>2649</v>
      </c>
      <c r="F8672" s="83" t="s">
        <v>21</v>
      </c>
      <c r="G8672" s="79">
        <v>2687368.07</v>
      </c>
      <c r="H8672" s="79">
        <v>2084339.62</v>
      </c>
      <c r="I8672" s="79">
        <v>603028.44999999972</v>
      </c>
      <c r="J8672" s="79">
        <v>6393.64</v>
      </c>
      <c r="K8672" s="51"/>
      <c r="L8672" s="54" t="s">
        <v>3373</v>
      </c>
      <c r="M8672" s="16">
        <f>Таблица4[[#This Row],[Поступления]]/Таблица4[[#This Row],[Начисления]]</f>
        <v>0.77560630539157971</v>
      </c>
    </row>
    <row r="8673" spans="1:13" ht="15">
      <c r="A8673" s="56" t="s">
        <v>12308</v>
      </c>
      <c r="B8673" s="84" t="s">
        <v>2795</v>
      </c>
      <c r="C8673" s="84" t="s">
        <v>2599</v>
      </c>
      <c r="D8673" s="84" t="s">
        <v>2794</v>
      </c>
      <c r="E8673" s="84" t="s">
        <v>2649</v>
      </c>
      <c r="F8673" s="84" t="s">
        <v>22</v>
      </c>
      <c r="G8673" s="79">
        <v>2717068.04</v>
      </c>
      <c r="H8673" s="79">
        <v>2098159.96</v>
      </c>
      <c r="I8673" s="79">
        <v>618908.08000000007</v>
      </c>
      <c r="J8673" s="79">
        <v>12669.25</v>
      </c>
      <c r="K8673" s="58"/>
      <c r="L8673" s="59" t="s">
        <v>3373</v>
      </c>
      <c r="M8673" s="16">
        <f>Таблица4[[#This Row],[Поступления]]/Таблица4[[#This Row],[Начисления]]</f>
        <v>0.77221472893258869</v>
      </c>
    </row>
    <row r="8674" spans="1:13" ht="15">
      <c r="A8674" s="56" t="s">
        <v>12309</v>
      </c>
      <c r="B8674" s="84" t="s">
        <v>2795</v>
      </c>
      <c r="C8674" s="84" t="s">
        <v>2599</v>
      </c>
      <c r="D8674" s="84" t="s">
        <v>2794</v>
      </c>
      <c r="E8674" s="84" t="s">
        <v>2649</v>
      </c>
      <c r="F8674" s="84" t="s">
        <v>23</v>
      </c>
      <c r="G8674" s="79">
        <v>2694210.49</v>
      </c>
      <c r="H8674" s="79">
        <v>2248732.46</v>
      </c>
      <c r="I8674" s="79">
        <v>445478.03000000026</v>
      </c>
      <c r="J8674" s="79">
        <v>3875.2</v>
      </c>
      <c r="K8674" s="58"/>
      <c r="L8674" s="59" t="s">
        <v>3373</v>
      </c>
      <c r="M8674" s="16">
        <f>Таблица4[[#This Row],[Поступления]]/Таблица4[[#This Row],[Начисления]]</f>
        <v>0.83465359085585022</v>
      </c>
    </row>
    <row r="8675" spans="1:13" ht="15">
      <c r="A8675" s="56" t="s">
        <v>12310</v>
      </c>
      <c r="B8675" s="84" t="s">
        <v>2795</v>
      </c>
      <c r="C8675" s="84" t="s">
        <v>2599</v>
      </c>
      <c r="D8675" s="84" t="s">
        <v>2794</v>
      </c>
      <c r="E8675" s="84" t="s">
        <v>2649</v>
      </c>
      <c r="F8675" s="84" t="s">
        <v>28</v>
      </c>
      <c r="G8675" s="77">
        <v>2702091.98</v>
      </c>
      <c r="H8675" s="77">
        <v>2290492.02</v>
      </c>
      <c r="I8675" s="77">
        <v>411599.95999999996</v>
      </c>
      <c r="J8675" s="77">
        <v>8418.6299999999992</v>
      </c>
      <c r="K8675" s="58"/>
      <c r="L8675" s="59" t="s">
        <v>3373</v>
      </c>
      <c r="M8675" s="20">
        <f>Таблица4[[#This Row],[Поступления]]/Таблица4[[#This Row],[Начисления]]</f>
        <v>0.8476735939980844</v>
      </c>
    </row>
    <row r="8676" spans="1:13" ht="15">
      <c r="A8676" s="56" t="s">
        <v>12311</v>
      </c>
      <c r="B8676" s="84" t="s">
        <v>2795</v>
      </c>
      <c r="C8676" s="84" t="s">
        <v>2599</v>
      </c>
      <c r="D8676" s="84" t="s">
        <v>2794</v>
      </c>
      <c r="E8676" s="84" t="s">
        <v>2649</v>
      </c>
      <c r="F8676" s="84" t="s">
        <v>105</v>
      </c>
      <c r="G8676" s="77">
        <v>2687925.26</v>
      </c>
      <c r="H8676" s="77">
        <v>2252966.23</v>
      </c>
      <c r="I8676" s="79">
        <v>434959.0299999998</v>
      </c>
      <c r="J8676" s="77">
        <v>5017.53</v>
      </c>
      <c r="K8676" s="58"/>
      <c r="L8676" s="59" t="s">
        <v>3372</v>
      </c>
      <c r="M8676" s="20">
        <f>Таблица4[[#This Row],[Поступления]]/Таблица4[[#This Row],[Начисления]]</f>
        <v>0.83818038526859939</v>
      </c>
    </row>
    <row r="8677" spans="1:13" ht="15">
      <c r="A8677" s="56" t="s">
        <v>12312</v>
      </c>
      <c r="B8677" s="84" t="s">
        <v>2795</v>
      </c>
      <c r="C8677" s="84" t="s">
        <v>2599</v>
      </c>
      <c r="D8677" s="84" t="s">
        <v>2794</v>
      </c>
      <c r="E8677" s="84" t="s">
        <v>2649</v>
      </c>
      <c r="F8677" s="84" t="s">
        <v>32</v>
      </c>
      <c r="G8677" s="77">
        <v>2672992.44</v>
      </c>
      <c r="H8677" s="77">
        <v>2184455.33</v>
      </c>
      <c r="I8677" s="79">
        <v>488537.10999999987</v>
      </c>
      <c r="J8677" s="79">
        <v>4437.6499999999996</v>
      </c>
      <c r="K8677" s="58"/>
      <c r="L8677" s="59" t="s">
        <v>3372</v>
      </c>
      <c r="M8677" s="20">
        <f>Таблица4[[#This Row],[Поступления]]/Таблица4[[#This Row],[Начисления]]</f>
        <v>0.81723213927234306</v>
      </c>
    </row>
    <row r="8678" spans="1:13" ht="15">
      <c r="A8678" s="56" t="s">
        <v>12313</v>
      </c>
      <c r="B8678" s="84" t="s">
        <v>2795</v>
      </c>
      <c r="C8678" s="84" t="s">
        <v>2599</v>
      </c>
      <c r="D8678" s="84" t="s">
        <v>2794</v>
      </c>
      <c r="E8678" s="84" t="s">
        <v>2649</v>
      </c>
      <c r="F8678" s="84" t="s">
        <v>37</v>
      </c>
      <c r="G8678" s="77">
        <v>2692170.7</v>
      </c>
      <c r="H8678" s="77">
        <v>2211423.64</v>
      </c>
      <c r="I8678" s="77">
        <v>480747.06000000006</v>
      </c>
      <c r="J8678" s="77">
        <v>4214.8</v>
      </c>
      <c r="K8678" s="58"/>
      <c r="L8678" s="59" t="s">
        <v>3372</v>
      </c>
      <c r="M8678" s="20">
        <f>Таблица4[[#This Row],[Поступления]]/Таблица4[[#This Row],[Начисления]]</f>
        <v>0.82142772001790232</v>
      </c>
    </row>
    <row r="8679" spans="1:13" ht="15">
      <c r="A8679" s="56" t="s">
        <v>12314</v>
      </c>
      <c r="B8679" s="84" t="s">
        <v>2795</v>
      </c>
      <c r="C8679" s="84" t="s">
        <v>2599</v>
      </c>
      <c r="D8679" s="84" t="s">
        <v>2794</v>
      </c>
      <c r="E8679" s="84" t="s">
        <v>2649</v>
      </c>
      <c r="F8679" s="84" t="s">
        <v>33</v>
      </c>
      <c r="G8679" s="77">
        <v>2734191.49</v>
      </c>
      <c r="H8679" s="77">
        <v>2146322.56</v>
      </c>
      <c r="I8679" s="77">
        <v>587868.93000000017</v>
      </c>
      <c r="J8679" s="77">
        <v>732.53</v>
      </c>
      <c r="K8679" s="58"/>
      <c r="L8679" s="59" t="s">
        <v>3373</v>
      </c>
      <c r="M8679" s="20">
        <f>Таблица4[[#This Row],[Поступления]]/Таблица4[[#This Row],[Начисления]]</f>
        <v>0.7849935046063653</v>
      </c>
    </row>
    <row r="8680" spans="1:13" ht="15">
      <c r="A8680" s="49" t="s">
        <v>12315</v>
      </c>
      <c r="B8680" s="83" t="s">
        <v>2795</v>
      </c>
      <c r="C8680" s="83" t="s">
        <v>2599</v>
      </c>
      <c r="D8680" s="83" t="s">
        <v>2794</v>
      </c>
      <c r="E8680" s="83" t="s">
        <v>2649</v>
      </c>
      <c r="F8680" s="83" t="s">
        <v>70</v>
      </c>
      <c r="G8680" s="79">
        <v>304955.44</v>
      </c>
      <c r="H8680" s="79">
        <v>282325.24</v>
      </c>
      <c r="I8680" s="79">
        <v>22630.200000000012</v>
      </c>
      <c r="J8680" s="79">
        <v>1120.1400000000001</v>
      </c>
      <c r="K8680" s="51"/>
      <c r="L8680" s="53" t="s">
        <v>3373</v>
      </c>
      <c r="M8680" s="16">
        <f>Таблица4[[#This Row],[Поступления]]/Таблица4[[#This Row],[Начисления]]</f>
        <v>0.92579178125171335</v>
      </c>
    </row>
    <row r="8681" spans="1:13" ht="15">
      <c r="A8681" s="42" t="s">
        <v>12316</v>
      </c>
      <c r="B8681" s="82" t="s">
        <v>2795</v>
      </c>
      <c r="C8681" s="82" t="s">
        <v>2599</v>
      </c>
      <c r="D8681" s="82" t="s">
        <v>2794</v>
      </c>
      <c r="E8681" s="82" t="s">
        <v>2649</v>
      </c>
      <c r="F8681" s="82" t="s">
        <v>29</v>
      </c>
      <c r="G8681" s="79">
        <v>302342.83</v>
      </c>
      <c r="H8681" s="79">
        <v>245119.15</v>
      </c>
      <c r="I8681" s="79">
        <v>57223.680000000022</v>
      </c>
      <c r="J8681" s="79">
        <v>610.96</v>
      </c>
      <c r="K8681" s="43"/>
      <c r="L8681" s="52" t="s">
        <v>3372</v>
      </c>
      <c r="M8681" s="16">
        <f>Таблица4[[#This Row],[Поступления]]/Таблица4[[#This Row],[Начисления]]</f>
        <v>0.81073247214097977</v>
      </c>
    </row>
    <row r="8682" spans="1:13" ht="15">
      <c r="A8682" s="42" t="s">
        <v>12317</v>
      </c>
      <c r="B8682" s="82" t="s">
        <v>2795</v>
      </c>
      <c r="C8682" s="82" t="s">
        <v>2599</v>
      </c>
      <c r="D8682" s="82" t="s">
        <v>2794</v>
      </c>
      <c r="E8682" s="82" t="s">
        <v>2649</v>
      </c>
      <c r="F8682" s="82" t="s">
        <v>71</v>
      </c>
      <c r="G8682" s="79">
        <v>303286.93</v>
      </c>
      <c r="H8682" s="79">
        <v>262287.67</v>
      </c>
      <c r="I8682" s="79">
        <v>40999.260000000009</v>
      </c>
      <c r="J8682" s="79">
        <v>0</v>
      </c>
      <c r="K8682" s="43"/>
      <c r="L8682" s="52" t="s">
        <v>3372</v>
      </c>
      <c r="M8682" s="16">
        <f>Таблица4[[#This Row],[Поступления]]/Таблица4[[#This Row],[Начисления]]</f>
        <v>0.86481692435608748</v>
      </c>
    </row>
    <row r="8683" spans="1:13" ht="15">
      <c r="A8683" s="42" t="s">
        <v>12318</v>
      </c>
      <c r="B8683" s="82" t="s">
        <v>2795</v>
      </c>
      <c r="C8683" s="82" t="s">
        <v>2599</v>
      </c>
      <c r="D8683" s="82" t="s">
        <v>2794</v>
      </c>
      <c r="E8683" s="82" t="s">
        <v>2649</v>
      </c>
      <c r="F8683" s="82" t="s">
        <v>31</v>
      </c>
      <c r="G8683" s="79">
        <v>306141.15000000002</v>
      </c>
      <c r="H8683" s="79">
        <v>237707.56</v>
      </c>
      <c r="I8683" s="79">
        <v>68433.590000000026</v>
      </c>
      <c r="J8683" s="79">
        <v>0</v>
      </c>
      <c r="K8683" s="43"/>
      <c r="L8683" s="52" t="s">
        <v>3372</v>
      </c>
      <c r="M8683" s="16">
        <f>Таблица4[[#This Row],[Поступления]]/Таблица4[[#This Row],[Начисления]]</f>
        <v>0.77646392848527546</v>
      </c>
    </row>
    <row r="8684" spans="1:13" ht="15">
      <c r="A8684" s="42" t="s">
        <v>12319</v>
      </c>
      <c r="B8684" s="82" t="s">
        <v>2795</v>
      </c>
      <c r="C8684" s="82" t="s">
        <v>2599</v>
      </c>
      <c r="D8684" s="82" t="s">
        <v>2794</v>
      </c>
      <c r="E8684" s="82" t="s">
        <v>2649</v>
      </c>
      <c r="F8684" s="82" t="s">
        <v>72</v>
      </c>
      <c r="G8684" s="79">
        <v>305679.92</v>
      </c>
      <c r="H8684" s="79">
        <v>263738.42</v>
      </c>
      <c r="I8684" s="79">
        <v>41941.5</v>
      </c>
      <c r="J8684" s="79">
        <v>3570.89</v>
      </c>
      <c r="K8684" s="43"/>
      <c r="L8684" s="52" t="s">
        <v>3372</v>
      </c>
      <c r="M8684" s="16">
        <f>Таблица4[[#This Row],[Поступления]]/Таблица4[[#This Row],[Начисления]]</f>
        <v>0.86279275393686305</v>
      </c>
    </row>
    <row r="8685" spans="1:13" ht="15">
      <c r="A8685" s="42" t="s">
        <v>12320</v>
      </c>
      <c r="B8685" s="82" t="s">
        <v>2795</v>
      </c>
      <c r="C8685" s="82" t="s">
        <v>2599</v>
      </c>
      <c r="D8685" s="82" t="s">
        <v>2794</v>
      </c>
      <c r="E8685" s="82" t="s">
        <v>2649</v>
      </c>
      <c r="F8685" s="82" t="s">
        <v>19</v>
      </c>
      <c r="G8685" s="79">
        <v>296623.55</v>
      </c>
      <c r="H8685" s="79">
        <v>255671.09</v>
      </c>
      <c r="I8685" s="79">
        <v>40952.459999999992</v>
      </c>
      <c r="J8685" s="79">
        <v>0</v>
      </c>
      <c r="K8685" s="43"/>
      <c r="L8685" s="52" t="s">
        <v>3372</v>
      </c>
      <c r="M8685" s="16">
        <f>Таблица4[[#This Row],[Поступления]]/Таблица4[[#This Row],[Начисления]]</f>
        <v>0.86193793446272227</v>
      </c>
    </row>
    <row r="8686" spans="1:13" ht="15">
      <c r="A8686" s="42" t="s">
        <v>12321</v>
      </c>
      <c r="B8686" s="82" t="s">
        <v>2795</v>
      </c>
      <c r="C8686" s="82" t="s">
        <v>2599</v>
      </c>
      <c r="D8686" s="82" t="s">
        <v>2794</v>
      </c>
      <c r="E8686" s="82" t="s">
        <v>2649</v>
      </c>
      <c r="F8686" s="82" t="s">
        <v>73</v>
      </c>
      <c r="G8686" s="79">
        <v>303023.53999999998</v>
      </c>
      <c r="H8686" s="79">
        <v>294570.15000000002</v>
      </c>
      <c r="I8686" s="79">
        <v>8453.3899999999558</v>
      </c>
      <c r="J8686" s="79">
        <v>204.89</v>
      </c>
      <c r="K8686" s="43"/>
      <c r="L8686" s="52" t="s">
        <v>3373</v>
      </c>
      <c r="M8686" s="16">
        <f>Таблица4[[#This Row],[Поступления]]/Таблица4[[#This Row],[Начисления]]</f>
        <v>0.9721031903990035</v>
      </c>
    </row>
    <row r="8687" spans="1:13" ht="15">
      <c r="A8687" s="56" t="s">
        <v>12322</v>
      </c>
      <c r="B8687" s="84" t="s">
        <v>2795</v>
      </c>
      <c r="C8687" s="84" t="s">
        <v>2599</v>
      </c>
      <c r="D8687" s="84" t="s">
        <v>2794</v>
      </c>
      <c r="E8687" s="84" t="s">
        <v>2649</v>
      </c>
      <c r="F8687" s="84" t="s">
        <v>9</v>
      </c>
      <c r="G8687" s="79">
        <v>612633.30000000005</v>
      </c>
      <c r="H8687" s="79">
        <v>493679.33</v>
      </c>
      <c r="I8687" s="79">
        <v>118953.97000000003</v>
      </c>
      <c r="J8687" s="79">
        <v>2512.6999999999998</v>
      </c>
      <c r="K8687" s="58"/>
      <c r="L8687" s="59" t="s">
        <v>3372</v>
      </c>
      <c r="M8687" s="16">
        <f>Таблица4[[#This Row],[Поступления]]/Таблица4[[#This Row],[Начисления]]</f>
        <v>0.80583169409824762</v>
      </c>
    </row>
    <row r="8688" spans="1:13" ht="15">
      <c r="A8688" s="56" t="s">
        <v>12323</v>
      </c>
      <c r="B8688" s="84" t="s">
        <v>2795</v>
      </c>
      <c r="C8688" s="84" t="s">
        <v>2599</v>
      </c>
      <c r="D8688" s="84" t="s">
        <v>2794</v>
      </c>
      <c r="E8688" s="84" t="s">
        <v>2649</v>
      </c>
      <c r="F8688" s="84" t="s">
        <v>10</v>
      </c>
      <c r="G8688" s="79">
        <v>613313.87</v>
      </c>
      <c r="H8688" s="79">
        <v>450631.54</v>
      </c>
      <c r="I8688" s="79">
        <v>162682.33000000002</v>
      </c>
      <c r="J8688" s="79">
        <v>2695.14</v>
      </c>
      <c r="K8688" s="58"/>
      <c r="L8688" s="59" t="s">
        <v>3373</v>
      </c>
      <c r="M8688" s="16">
        <f>Таблица4[[#This Row],[Поступления]]/Таблица4[[#This Row],[Начисления]]</f>
        <v>0.73474865324666472</v>
      </c>
    </row>
    <row r="8689" spans="1:13" ht="15">
      <c r="A8689" s="56" t="s">
        <v>12324</v>
      </c>
      <c r="B8689" s="84" t="s">
        <v>2795</v>
      </c>
      <c r="C8689" s="84" t="s">
        <v>2599</v>
      </c>
      <c r="D8689" s="84" t="s">
        <v>2794</v>
      </c>
      <c r="E8689" s="84" t="s">
        <v>2649</v>
      </c>
      <c r="F8689" s="84" t="s">
        <v>11</v>
      </c>
      <c r="G8689" s="77">
        <v>301991.55</v>
      </c>
      <c r="H8689" s="77">
        <v>225163.03</v>
      </c>
      <c r="I8689" s="77">
        <v>76828.51999999999</v>
      </c>
      <c r="J8689" s="77">
        <v>1199.8599999999999</v>
      </c>
      <c r="K8689" s="58"/>
      <c r="L8689" s="59" t="s">
        <v>3372</v>
      </c>
      <c r="M8689" s="20">
        <f>Таблица4[[#This Row],[Поступления]]/Таблица4[[#This Row],[Начисления]]</f>
        <v>0.74559380883339288</v>
      </c>
    </row>
    <row r="8690" spans="1:13" ht="15">
      <c r="A8690" s="61" t="s">
        <v>12325</v>
      </c>
      <c r="B8690" s="85" t="s">
        <v>2795</v>
      </c>
      <c r="C8690" s="85" t="s">
        <v>2599</v>
      </c>
      <c r="D8690" s="85" t="s">
        <v>2794</v>
      </c>
      <c r="E8690" s="85" t="s">
        <v>2649</v>
      </c>
      <c r="F8690" s="85" t="s">
        <v>12</v>
      </c>
      <c r="G8690" s="79">
        <v>607737.23</v>
      </c>
      <c r="H8690" s="79">
        <v>554634.21</v>
      </c>
      <c r="I8690" s="79">
        <v>53103.020000000019</v>
      </c>
      <c r="J8690" s="79">
        <v>508.99</v>
      </c>
      <c r="K8690" s="63"/>
      <c r="L8690" s="64" t="s">
        <v>3372</v>
      </c>
      <c r="M8690" s="16">
        <f>Таблица4[[#This Row],[Поступления]]/Таблица4[[#This Row],[Начисления]]</f>
        <v>0.91262174278840869</v>
      </c>
    </row>
    <row r="8691" spans="1:13" ht="15">
      <c r="A8691" s="42" t="s">
        <v>12326</v>
      </c>
      <c r="B8691" s="82" t="s">
        <v>2795</v>
      </c>
      <c r="C8691" s="82" t="s">
        <v>2599</v>
      </c>
      <c r="D8691" s="82" t="s">
        <v>2794</v>
      </c>
      <c r="E8691" s="82" t="s">
        <v>2649</v>
      </c>
      <c r="F8691" s="82" t="s">
        <v>13</v>
      </c>
      <c r="G8691" s="79">
        <v>302298.92</v>
      </c>
      <c r="H8691" s="79">
        <v>230756.97</v>
      </c>
      <c r="I8691" s="79">
        <v>71541.949999999983</v>
      </c>
      <c r="J8691" s="79">
        <v>401.06</v>
      </c>
      <c r="K8691" s="43"/>
      <c r="L8691" s="52" t="s">
        <v>3372</v>
      </c>
      <c r="M8691" s="16">
        <f>Таблица4[[#This Row],[Поступления]]/Таблица4[[#This Row],[Начисления]]</f>
        <v>0.76334037184122261</v>
      </c>
    </row>
    <row r="8692" spans="1:13" ht="15">
      <c r="A8692" s="42" t="s">
        <v>12327</v>
      </c>
      <c r="B8692" s="82" t="s">
        <v>2795</v>
      </c>
      <c r="C8692" s="82" t="s">
        <v>2599</v>
      </c>
      <c r="D8692" s="82" t="s">
        <v>2794</v>
      </c>
      <c r="E8692" s="82" t="s">
        <v>2649</v>
      </c>
      <c r="F8692" s="82" t="s">
        <v>16</v>
      </c>
      <c r="G8692" s="79">
        <v>916534.97</v>
      </c>
      <c r="H8692" s="79">
        <v>802133.1</v>
      </c>
      <c r="I8692" s="79">
        <v>114401.87</v>
      </c>
      <c r="J8692" s="79">
        <v>434.78</v>
      </c>
      <c r="K8692" s="43"/>
      <c r="L8692" s="52" t="s">
        <v>3373</v>
      </c>
      <c r="M8692" s="16">
        <f>Таблица4[[#This Row],[Поступления]]/Таблица4[[#This Row],[Начисления]]</f>
        <v>0.8751800272279846</v>
      </c>
    </row>
    <row r="8693" spans="1:13" ht="15">
      <c r="A8693" s="42" t="s">
        <v>12328</v>
      </c>
      <c r="B8693" s="82" t="s">
        <v>2795</v>
      </c>
      <c r="C8693" s="82" t="s">
        <v>2599</v>
      </c>
      <c r="D8693" s="82" t="s">
        <v>2794</v>
      </c>
      <c r="E8693" s="82" t="s">
        <v>2649</v>
      </c>
      <c r="F8693" s="82" t="s">
        <v>76</v>
      </c>
      <c r="G8693" s="79">
        <v>300257.07</v>
      </c>
      <c r="H8693" s="79">
        <v>260236.32</v>
      </c>
      <c r="I8693" s="79">
        <v>40020.75</v>
      </c>
      <c r="J8693" s="79">
        <v>0</v>
      </c>
      <c r="K8693" s="43"/>
      <c r="L8693" s="52" t="s">
        <v>3372</v>
      </c>
      <c r="M8693" s="16">
        <f>Таблица4[[#This Row],[Поступления]]/Таблица4[[#This Row],[Начисления]]</f>
        <v>0.86671171473164643</v>
      </c>
    </row>
    <row r="8694" spans="1:13" ht="15">
      <c r="A8694" s="56" t="s">
        <v>12329</v>
      </c>
      <c r="B8694" s="84" t="s">
        <v>2795</v>
      </c>
      <c r="C8694" s="84" t="s">
        <v>2599</v>
      </c>
      <c r="D8694" s="84" t="s">
        <v>2794</v>
      </c>
      <c r="E8694" s="84" t="s">
        <v>2649</v>
      </c>
      <c r="F8694" s="84" t="s">
        <v>99</v>
      </c>
      <c r="G8694" s="77">
        <v>301157.46999999997</v>
      </c>
      <c r="H8694" s="77">
        <v>275259.2</v>
      </c>
      <c r="I8694" s="77">
        <v>25898.26999999996</v>
      </c>
      <c r="J8694" s="77">
        <v>994.05</v>
      </c>
      <c r="K8694" s="58"/>
      <c r="L8694" s="59" t="s">
        <v>3372</v>
      </c>
      <c r="M8694" s="20">
        <f>Таблица4[[#This Row],[Поступления]]/Таблица4[[#This Row],[Начисления]]</f>
        <v>0.91400422509858392</v>
      </c>
    </row>
    <row r="8695" spans="1:13" ht="15">
      <c r="A8695" s="61" t="s">
        <v>12330</v>
      </c>
      <c r="B8695" s="85" t="s">
        <v>2795</v>
      </c>
      <c r="C8695" s="85" t="s">
        <v>2599</v>
      </c>
      <c r="D8695" s="85" t="s">
        <v>2794</v>
      </c>
      <c r="E8695" s="85" t="s">
        <v>2649</v>
      </c>
      <c r="F8695" s="85" t="s">
        <v>77</v>
      </c>
      <c r="G8695" s="79">
        <v>304011.62</v>
      </c>
      <c r="H8695" s="79">
        <v>273334.31</v>
      </c>
      <c r="I8695" s="79">
        <v>30677.309999999998</v>
      </c>
      <c r="J8695" s="79">
        <v>135.51</v>
      </c>
      <c r="K8695" s="63"/>
      <c r="L8695" s="64" t="s">
        <v>3373</v>
      </c>
      <c r="M8695" s="16">
        <f>Таблица4[[#This Row],[Поступления]]/Таблица4[[#This Row],[Начисления]]</f>
        <v>0.89909165314141615</v>
      </c>
    </row>
    <row r="8696" spans="1:13" ht="15">
      <c r="A8696" s="56" t="s">
        <v>12331</v>
      </c>
      <c r="B8696" s="84" t="s">
        <v>2795</v>
      </c>
      <c r="C8696" s="84" t="s">
        <v>2599</v>
      </c>
      <c r="D8696" s="84" t="s">
        <v>2794</v>
      </c>
      <c r="E8696" s="84" t="s">
        <v>2649</v>
      </c>
      <c r="F8696" s="84" t="s">
        <v>100</v>
      </c>
      <c r="G8696" s="79">
        <v>303550.18</v>
      </c>
      <c r="H8696" s="79">
        <v>246424.49</v>
      </c>
      <c r="I8696" s="79">
        <v>57125.69</v>
      </c>
      <c r="J8696" s="79">
        <v>0</v>
      </c>
      <c r="K8696" s="58"/>
      <c r="L8696" s="59" t="s">
        <v>3372</v>
      </c>
      <c r="M8696" s="16">
        <f>Таблица4[[#This Row],[Поступления]]/Таблица4[[#This Row],[Начисления]]</f>
        <v>0.81180808392207182</v>
      </c>
    </row>
    <row r="8697" spans="1:13" ht="15">
      <c r="A8697" s="56" t="s">
        <v>12332</v>
      </c>
      <c r="B8697" s="84" t="s">
        <v>2795</v>
      </c>
      <c r="C8697" s="84" t="s">
        <v>2599</v>
      </c>
      <c r="D8697" s="84" t="s">
        <v>2794</v>
      </c>
      <c r="E8697" s="84" t="s">
        <v>2649</v>
      </c>
      <c r="F8697" s="84" t="s">
        <v>17</v>
      </c>
      <c r="G8697" s="79">
        <v>300300.98</v>
      </c>
      <c r="H8697" s="79">
        <v>251470.31</v>
      </c>
      <c r="I8697" s="79">
        <v>48830.669999999984</v>
      </c>
      <c r="J8697" s="79">
        <v>1551.25</v>
      </c>
      <c r="K8697" s="58"/>
      <c r="L8697" s="59" t="s">
        <v>3372</v>
      </c>
      <c r="M8697" s="16">
        <f>Таблица4[[#This Row],[Поступления]]/Таблица4[[#This Row],[Начисления]]</f>
        <v>0.8373942369418842</v>
      </c>
    </row>
    <row r="8698" spans="1:13" ht="15">
      <c r="A8698" s="56" t="s">
        <v>12333</v>
      </c>
      <c r="B8698" s="84" t="s">
        <v>2795</v>
      </c>
      <c r="C8698" s="84" t="s">
        <v>2599</v>
      </c>
      <c r="D8698" s="84" t="s">
        <v>2794</v>
      </c>
      <c r="E8698" s="84" t="s">
        <v>2649</v>
      </c>
      <c r="F8698" s="84" t="s">
        <v>18</v>
      </c>
      <c r="G8698" s="79">
        <v>298160.33</v>
      </c>
      <c r="H8698" s="79">
        <v>244923.44</v>
      </c>
      <c r="I8698" s="79">
        <v>53236.890000000014</v>
      </c>
      <c r="J8698" s="79">
        <v>65.900000000000006</v>
      </c>
      <c r="K8698" s="58"/>
      <c r="L8698" s="59" t="s">
        <v>3372</v>
      </c>
      <c r="M8698" s="16">
        <f>Таблица4[[#This Row],[Поступления]]/Таблица4[[#This Row],[Начисления]]</f>
        <v>0.82144878227093454</v>
      </c>
    </row>
    <row r="8699" spans="1:13" ht="15">
      <c r="A8699" s="56" t="s">
        <v>12334</v>
      </c>
      <c r="B8699" s="84" t="s">
        <v>2795</v>
      </c>
      <c r="C8699" s="84" t="s">
        <v>2599</v>
      </c>
      <c r="D8699" s="84" t="s">
        <v>2794</v>
      </c>
      <c r="E8699" s="84" t="s">
        <v>2649</v>
      </c>
      <c r="F8699" s="84" t="s">
        <v>20</v>
      </c>
      <c r="G8699" s="79">
        <v>595793.64</v>
      </c>
      <c r="H8699" s="79">
        <v>477211.98</v>
      </c>
      <c r="I8699" s="79">
        <v>118581.66000000003</v>
      </c>
      <c r="J8699" s="79">
        <v>2861.26</v>
      </c>
      <c r="K8699" s="58"/>
      <c r="L8699" s="59" t="s">
        <v>3372</v>
      </c>
      <c r="M8699" s="16">
        <f>Таблица4[[#This Row],[Поступления]]/Таблица4[[#This Row],[Начисления]]</f>
        <v>0.80096857025865531</v>
      </c>
    </row>
    <row r="8700" spans="1:13" ht="15">
      <c r="A8700" s="56" t="s">
        <v>12335</v>
      </c>
      <c r="B8700" s="84" t="s">
        <v>2795</v>
      </c>
      <c r="C8700" s="84" t="s">
        <v>2599</v>
      </c>
      <c r="D8700" s="84" t="s">
        <v>2794</v>
      </c>
      <c r="E8700" s="84" t="s">
        <v>2649</v>
      </c>
      <c r="F8700" s="84" t="s">
        <v>42</v>
      </c>
      <c r="G8700" s="77">
        <v>297358.94</v>
      </c>
      <c r="H8700" s="77">
        <v>248383.19</v>
      </c>
      <c r="I8700" s="77">
        <v>48975.75</v>
      </c>
      <c r="J8700" s="77">
        <v>0</v>
      </c>
      <c r="K8700" s="58"/>
      <c r="L8700" s="59" t="s">
        <v>3372</v>
      </c>
      <c r="M8700" s="20">
        <f>Таблица4[[#This Row],[Поступления]]/Таблица4[[#This Row],[Начисления]]</f>
        <v>0.83529753637136317</v>
      </c>
    </row>
    <row r="8701" spans="1:13" ht="15">
      <c r="A8701" s="56" t="s">
        <v>12336</v>
      </c>
      <c r="B8701" s="84" t="s">
        <v>2795</v>
      </c>
      <c r="C8701" s="84" t="s">
        <v>2599</v>
      </c>
      <c r="D8701" s="84" t="s">
        <v>2794</v>
      </c>
      <c r="E8701" s="84" t="s">
        <v>2649</v>
      </c>
      <c r="F8701" s="84" t="s">
        <v>78</v>
      </c>
      <c r="G8701" s="77">
        <v>601963.03</v>
      </c>
      <c r="H8701" s="77">
        <v>529590.84</v>
      </c>
      <c r="I8701" s="77">
        <v>72372.190000000061</v>
      </c>
      <c r="J8701" s="77">
        <v>2840.3</v>
      </c>
      <c r="K8701" s="58"/>
      <c r="L8701" s="59" t="s">
        <v>3372</v>
      </c>
      <c r="M8701" s="20">
        <f>Таблица4[[#This Row],[Поступления]]/Таблица4[[#This Row],[Начисления]]</f>
        <v>0.87977303190862055</v>
      </c>
    </row>
    <row r="8702" spans="1:13" ht="15">
      <c r="A8702" s="56" t="s">
        <v>12337</v>
      </c>
      <c r="B8702" s="84" t="s">
        <v>2795</v>
      </c>
      <c r="C8702" s="84" t="s">
        <v>2599</v>
      </c>
      <c r="D8702" s="84" t="s">
        <v>2794</v>
      </c>
      <c r="E8702" s="84" t="s">
        <v>2649</v>
      </c>
      <c r="F8702" s="84" t="s">
        <v>43</v>
      </c>
      <c r="G8702" s="77">
        <v>305065.11</v>
      </c>
      <c r="H8702" s="77">
        <v>230197.42</v>
      </c>
      <c r="I8702" s="77">
        <v>74867.689999999973</v>
      </c>
      <c r="J8702" s="77">
        <v>2231.44</v>
      </c>
      <c r="K8702" s="58"/>
      <c r="L8702" s="59" t="s">
        <v>3372</v>
      </c>
      <c r="M8702" s="20">
        <f>Таблица4[[#This Row],[Поступления]]/Таблица4[[#This Row],[Начисления]]</f>
        <v>0.7545845540973205</v>
      </c>
    </row>
    <row r="8703" spans="1:13" ht="15">
      <c r="A8703" s="56" t="s">
        <v>12338</v>
      </c>
      <c r="B8703" s="84" t="s">
        <v>2795</v>
      </c>
      <c r="C8703" s="84" t="s">
        <v>2599</v>
      </c>
      <c r="D8703" s="84" t="s">
        <v>2794</v>
      </c>
      <c r="E8703" s="84" t="s">
        <v>2649</v>
      </c>
      <c r="F8703" s="84" t="s">
        <v>79</v>
      </c>
      <c r="G8703" s="77">
        <v>298215.21999999997</v>
      </c>
      <c r="H8703" s="77">
        <v>238093.99</v>
      </c>
      <c r="I8703" s="77">
        <v>60121.229999999981</v>
      </c>
      <c r="J8703" s="77">
        <v>399.26</v>
      </c>
      <c r="K8703" s="58"/>
      <c r="L8703" s="59" t="s">
        <v>3372</v>
      </c>
      <c r="M8703" s="20">
        <f>Таблица4[[#This Row],[Поступления]]/Таблица4[[#This Row],[Начисления]]</f>
        <v>0.798396507059566</v>
      </c>
    </row>
    <row r="8704" spans="1:13" ht="15">
      <c r="A8704" s="56" t="s">
        <v>12339</v>
      </c>
      <c r="B8704" s="84" t="s">
        <v>2795</v>
      </c>
      <c r="C8704" s="84" t="s">
        <v>2599</v>
      </c>
      <c r="D8704" s="84" t="s">
        <v>2794</v>
      </c>
      <c r="E8704" s="84" t="s">
        <v>2649</v>
      </c>
      <c r="F8704" s="84" t="s">
        <v>80</v>
      </c>
      <c r="G8704" s="77">
        <v>297688.37</v>
      </c>
      <c r="H8704" s="77">
        <v>234703.71</v>
      </c>
      <c r="I8704" s="77">
        <v>62984.66</v>
      </c>
      <c r="J8704" s="77">
        <v>300.56</v>
      </c>
      <c r="K8704" s="58"/>
      <c r="L8704" s="59" t="s">
        <v>3372</v>
      </c>
      <c r="M8704" s="20">
        <f>Таблица4[[#This Row],[Поступления]]/Таблица4[[#This Row],[Начисления]]</f>
        <v>0.78842082409870429</v>
      </c>
    </row>
    <row r="8705" spans="1:13" ht="15">
      <c r="A8705" s="56" t="s">
        <v>12340</v>
      </c>
      <c r="B8705" s="84" t="s">
        <v>2795</v>
      </c>
      <c r="C8705" s="84" t="s">
        <v>2599</v>
      </c>
      <c r="D8705" s="84" t="s">
        <v>2794</v>
      </c>
      <c r="E8705" s="84" t="s">
        <v>2649</v>
      </c>
      <c r="F8705" s="84" t="s">
        <v>47</v>
      </c>
      <c r="G8705" s="77">
        <v>297929.98</v>
      </c>
      <c r="H8705" s="77">
        <v>236445.12</v>
      </c>
      <c r="I8705" s="77">
        <v>61484.859999999986</v>
      </c>
      <c r="J8705" s="77">
        <v>1307.9100000000001</v>
      </c>
      <c r="K8705" s="58"/>
      <c r="L8705" s="59" t="s">
        <v>3372</v>
      </c>
      <c r="M8705" s="20">
        <f>Таблица4[[#This Row],[Поступления]]/Таблица4[[#This Row],[Начисления]]</f>
        <v>0.79362647559000277</v>
      </c>
    </row>
    <row r="8706" spans="1:13" ht="15">
      <c r="A8706" s="56" t="s">
        <v>12341</v>
      </c>
      <c r="B8706" s="84" t="s">
        <v>2795</v>
      </c>
      <c r="C8706" s="84" t="s">
        <v>2599</v>
      </c>
      <c r="D8706" s="84" t="s">
        <v>2794</v>
      </c>
      <c r="E8706" s="84" t="s">
        <v>2649</v>
      </c>
      <c r="F8706" s="84" t="s">
        <v>138</v>
      </c>
      <c r="G8706" s="77">
        <v>975922.44</v>
      </c>
      <c r="H8706" s="77">
        <v>788432.93</v>
      </c>
      <c r="I8706" s="77">
        <v>187489.50999999989</v>
      </c>
      <c r="J8706" s="77">
        <v>402.48</v>
      </c>
      <c r="K8706" s="58"/>
      <c r="L8706" s="59" t="s">
        <v>3372</v>
      </c>
      <c r="M8706" s="20">
        <f>Таблица4[[#This Row],[Поступления]]/Таблица4[[#This Row],[Начисления]]</f>
        <v>0.80788482535558881</v>
      </c>
    </row>
    <row r="8707" spans="1:13" ht="15">
      <c r="A8707" s="56" t="s">
        <v>12342</v>
      </c>
      <c r="B8707" s="84" t="s">
        <v>2795</v>
      </c>
      <c r="C8707" s="84" t="s">
        <v>2599</v>
      </c>
      <c r="D8707" s="84" t="s">
        <v>2794</v>
      </c>
      <c r="E8707" s="84" t="s">
        <v>2649</v>
      </c>
      <c r="F8707" s="84" t="s">
        <v>48</v>
      </c>
      <c r="G8707" s="77">
        <v>743748.21</v>
      </c>
      <c r="H8707" s="77">
        <v>597752.14</v>
      </c>
      <c r="I8707" s="77">
        <v>145996.06999999995</v>
      </c>
      <c r="J8707" s="77">
        <v>0.83</v>
      </c>
      <c r="K8707" s="58"/>
      <c r="L8707" s="59" t="s">
        <v>3372</v>
      </c>
      <c r="M8707" s="20">
        <f>Таблица4[[#This Row],[Поступления]]/Таблица4[[#This Row],[Начисления]]</f>
        <v>0.80370229059105913</v>
      </c>
    </row>
    <row r="8708" spans="1:13" ht="15">
      <c r="A8708" s="56" t="s">
        <v>12343</v>
      </c>
      <c r="B8708" s="84" t="s">
        <v>2795</v>
      </c>
      <c r="C8708" s="84" t="s">
        <v>2599</v>
      </c>
      <c r="D8708" s="84" t="s">
        <v>2794</v>
      </c>
      <c r="E8708" s="84" t="s">
        <v>2649</v>
      </c>
      <c r="F8708" s="84" t="s">
        <v>120</v>
      </c>
      <c r="G8708" s="77">
        <v>294943.96000000002</v>
      </c>
      <c r="H8708" s="77">
        <v>254746.88</v>
      </c>
      <c r="I8708" s="77">
        <v>40197.080000000016</v>
      </c>
      <c r="J8708" s="77">
        <v>0</v>
      </c>
      <c r="K8708" s="58"/>
      <c r="L8708" s="59" t="s">
        <v>3373</v>
      </c>
      <c r="M8708" s="20">
        <f>Таблица4[[#This Row],[Поступления]]/Таблица4[[#This Row],[Начисления]]</f>
        <v>0.86371282192047594</v>
      </c>
    </row>
    <row r="8709" spans="1:13" ht="15">
      <c r="A8709" s="56" t="s">
        <v>12344</v>
      </c>
      <c r="B8709" s="84" t="s">
        <v>2795</v>
      </c>
      <c r="C8709" s="84" t="s">
        <v>2599</v>
      </c>
      <c r="D8709" s="84" t="s">
        <v>2794</v>
      </c>
      <c r="E8709" s="84" t="s">
        <v>2649</v>
      </c>
      <c r="F8709" s="84" t="s">
        <v>50</v>
      </c>
      <c r="G8709" s="77">
        <v>300476.55</v>
      </c>
      <c r="H8709" s="77">
        <v>264385.25</v>
      </c>
      <c r="I8709" s="77">
        <v>36091.299999999988</v>
      </c>
      <c r="J8709" s="77">
        <v>1026.78</v>
      </c>
      <c r="K8709" s="58"/>
      <c r="L8709" s="59" t="s">
        <v>3372</v>
      </c>
      <c r="M8709" s="20">
        <f>Таблица4[[#This Row],[Поступления]]/Таблица4[[#This Row],[Начисления]]</f>
        <v>0.87988646701381523</v>
      </c>
    </row>
    <row r="8710" spans="1:13" ht="15">
      <c r="A8710" s="56" t="s">
        <v>12345</v>
      </c>
      <c r="B8710" s="84" t="s">
        <v>2795</v>
      </c>
      <c r="C8710" s="84" t="s">
        <v>2599</v>
      </c>
      <c r="D8710" s="84" t="s">
        <v>2794</v>
      </c>
      <c r="E8710" s="84" t="s">
        <v>2649</v>
      </c>
      <c r="F8710" s="84" t="s">
        <v>139</v>
      </c>
      <c r="G8710" s="77">
        <v>304055.25</v>
      </c>
      <c r="H8710" s="77">
        <v>241954.71</v>
      </c>
      <c r="I8710" s="77">
        <v>62100.540000000008</v>
      </c>
      <c r="J8710" s="77">
        <v>556.5</v>
      </c>
      <c r="K8710" s="58"/>
      <c r="L8710" s="59" t="s">
        <v>3372</v>
      </c>
      <c r="M8710" s="20">
        <f>Таблица4[[#This Row],[Поступления]]/Таблица4[[#This Row],[Начисления]]</f>
        <v>0.79575902734782578</v>
      </c>
    </row>
    <row r="8711" spans="1:13" ht="15">
      <c r="A8711" s="56" t="s">
        <v>12346</v>
      </c>
      <c r="B8711" s="84" t="s">
        <v>2795</v>
      </c>
      <c r="C8711" s="84" t="s">
        <v>2599</v>
      </c>
      <c r="D8711" s="84" t="s">
        <v>2794</v>
      </c>
      <c r="E8711" s="84" t="s">
        <v>2649</v>
      </c>
      <c r="F8711" s="84" t="s">
        <v>51</v>
      </c>
      <c r="G8711" s="77">
        <v>300103.34999999998</v>
      </c>
      <c r="H8711" s="77">
        <v>276186.99</v>
      </c>
      <c r="I8711" s="77">
        <v>23916.359999999986</v>
      </c>
      <c r="J8711" s="77">
        <v>0</v>
      </c>
      <c r="K8711" s="58"/>
      <c r="L8711" s="59" t="s">
        <v>3372</v>
      </c>
      <c r="M8711" s="20">
        <f>Таблица4[[#This Row],[Поступления]]/Таблица4[[#This Row],[Начисления]]</f>
        <v>0.92030625449532644</v>
      </c>
    </row>
    <row r="8712" spans="1:13" ht="15">
      <c r="A8712" s="56" t="s">
        <v>12347</v>
      </c>
      <c r="B8712" s="84" t="s">
        <v>2795</v>
      </c>
      <c r="C8712" s="84" t="s">
        <v>2599</v>
      </c>
      <c r="D8712" s="84" t="s">
        <v>2794</v>
      </c>
      <c r="E8712" s="84" t="s">
        <v>2649</v>
      </c>
      <c r="F8712" s="84" t="s">
        <v>140</v>
      </c>
      <c r="G8712" s="77">
        <v>895611.54</v>
      </c>
      <c r="H8712" s="77">
        <v>796024.43</v>
      </c>
      <c r="I8712" s="77">
        <v>99587.109999999986</v>
      </c>
      <c r="J8712" s="77">
        <v>2104</v>
      </c>
      <c r="K8712" s="58"/>
      <c r="L8712" s="59" t="s">
        <v>3372</v>
      </c>
      <c r="M8712" s="20">
        <f>Таблица4[[#This Row],[Поступления]]/Таблица4[[#This Row],[Начисления]]</f>
        <v>0.88880546358301726</v>
      </c>
    </row>
    <row r="8713" spans="1:13" ht="15">
      <c r="A8713" s="56" t="s">
        <v>12348</v>
      </c>
      <c r="B8713" s="84" t="s">
        <v>2795</v>
      </c>
      <c r="C8713" s="84" t="s">
        <v>2599</v>
      </c>
      <c r="D8713" s="84" t="s">
        <v>2794</v>
      </c>
      <c r="E8713" s="84" t="s">
        <v>2649</v>
      </c>
      <c r="F8713" s="84" t="s">
        <v>103</v>
      </c>
      <c r="G8713" s="77">
        <v>625498.79</v>
      </c>
      <c r="H8713" s="77">
        <v>464254.93</v>
      </c>
      <c r="I8713" s="77">
        <v>161243.86000000004</v>
      </c>
      <c r="J8713" s="77">
        <v>645.16</v>
      </c>
      <c r="K8713" s="58"/>
      <c r="L8713" s="59" t="s">
        <v>3373</v>
      </c>
      <c r="M8713" s="20">
        <f>Таблица4[[#This Row],[Поступления]]/Таблица4[[#This Row],[Начисления]]</f>
        <v>0.74221555248731974</v>
      </c>
    </row>
    <row r="8714" spans="1:13" ht="15">
      <c r="A8714" s="56" t="s">
        <v>12349</v>
      </c>
      <c r="B8714" s="84" t="s">
        <v>2795</v>
      </c>
      <c r="C8714" s="84" t="s">
        <v>2599</v>
      </c>
      <c r="D8714" s="84" t="s">
        <v>2794</v>
      </c>
      <c r="E8714" s="84" t="s">
        <v>2649</v>
      </c>
      <c r="F8714" s="84" t="s">
        <v>123</v>
      </c>
      <c r="G8714" s="77">
        <v>305372.48</v>
      </c>
      <c r="H8714" s="77">
        <v>263218.40999999997</v>
      </c>
      <c r="I8714" s="77">
        <v>42154.070000000007</v>
      </c>
      <c r="J8714" s="77">
        <v>638.71</v>
      </c>
      <c r="K8714" s="58"/>
      <c r="L8714" s="59" t="s">
        <v>3372</v>
      </c>
      <c r="M8714" s="20">
        <f>Таблица4[[#This Row],[Поступления]]/Таблица4[[#This Row],[Начисления]]</f>
        <v>0.86195851702157311</v>
      </c>
    </row>
    <row r="8715" spans="1:13" ht="15">
      <c r="A8715" s="56" t="s">
        <v>12350</v>
      </c>
      <c r="B8715" s="84" t="s">
        <v>2795</v>
      </c>
      <c r="C8715" s="84" t="s">
        <v>2599</v>
      </c>
      <c r="D8715" s="84" t="s">
        <v>2794</v>
      </c>
      <c r="E8715" s="84" t="s">
        <v>2649</v>
      </c>
      <c r="F8715" s="84" t="s">
        <v>104</v>
      </c>
      <c r="G8715" s="77">
        <v>305021.48</v>
      </c>
      <c r="H8715" s="77">
        <v>250957.32</v>
      </c>
      <c r="I8715" s="79">
        <v>54064.159999999974</v>
      </c>
      <c r="J8715" s="79">
        <v>1437.7</v>
      </c>
      <c r="K8715" s="58"/>
      <c r="L8715" s="59" t="s">
        <v>3372</v>
      </c>
      <c r="M8715" s="20">
        <f>Таблица4[[#This Row],[Поступления]]/Таблица4[[#This Row],[Начисления]]</f>
        <v>0.82275294185838987</v>
      </c>
    </row>
    <row r="8716" spans="1:13" ht="15">
      <c r="A8716" s="56" t="s">
        <v>12351</v>
      </c>
      <c r="B8716" s="84" t="s">
        <v>2795</v>
      </c>
      <c r="C8716" s="84" t="s">
        <v>2599</v>
      </c>
      <c r="D8716" s="84" t="s">
        <v>2794</v>
      </c>
      <c r="E8716" s="84" t="s">
        <v>2649</v>
      </c>
      <c r="F8716" s="84" t="s">
        <v>124</v>
      </c>
      <c r="G8716" s="77">
        <v>303704.18</v>
      </c>
      <c r="H8716" s="77">
        <v>253782.21</v>
      </c>
      <c r="I8716" s="77">
        <v>49921.97</v>
      </c>
      <c r="J8716" s="77">
        <v>415.4</v>
      </c>
      <c r="K8716" s="58"/>
      <c r="L8716" s="59" t="s">
        <v>3372</v>
      </c>
      <c r="M8716" s="20">
        <f>Таблица4[[#This Row],[Поступления]]/Таблица4[[#This Row],[Начисления]]</f>
        <v>0.83562303949850147</v>
      </c>
    </row>
    <row r="8717" spans="1:13" ht="15">
      <c r="A8717" s="56" t="s">
        <v>12352</v>
      </c>
      <c r="B8717" s="84" t="s">
        <v>2795</v>
      </c>
      <c r="C8717" s="84" t="s">
        <v>2599</v>
      </c>
      <c r="D8717" s="84" t="s">
        <v>2794</v>
      </c>
      <c r="E8717" s="84" t="s">
        <v>2649</v>
      </c>
      <c r="F8717" s="84" t="s">
        <v>135</v>
      </c>
      <c r="G8717" s="77">
        <v>304823.78000000003</v>
      </c>
      <c r="H8717" s="77">
        <v>273382.15000000002</v>
      </c>
      <c r="I8717" s="77">
        <v>31441.630000000005</v>
      </c>
      <c r="J8717" s="77">
        <v>707.72</v>
      </c>
      <c r="K8717" s="58"/>
      <c r="L8717" s="59" t="s">
        <v>3372</v>
      </c>
      <c r="M8717" s="20">
        <f>Таблица4[[#This Row],[Поступления]]/Таблица4[[#This Row],[Начисления]]</f>
        <v>0.89685309328556972</v>
      </c>
    </row>
    <row r="8718" spans="1:13" ht="15">
      <c r="A8718" s="56" t="s">
        <v>12353</v>
      </c>
      <c r="B8718" s="84" t="s">
        <v>2795</v>
      </c>
      <c r="C8718" s="84" t="s">
        <v>2599</v>
      </c>
      <c r="D8718" s="84" t="s">
        <v>2794</v>
      </c>
      <c r="E8718" s="84" t="s">
        <v>2649</v>
      </c>
      <c r="F8718" s="84" t="s">
        <v>185</v>
      </c>
      <c r="G8718" s="77">
        <v>607912.73</v>
      </c>
      <c r="H8718" s="77">
        <v>543016.66</v>
      </c>
      <c r="I8718" s="79">
        <v>64896.069999999949</v>
      </c>
      <c r="J8718" s="79">
        <v>0.1</v>
      </c>
      <c r="K8718" s="58"/>
      <c r="L8718" s="59" t="s">
        <v>3372</v>
      </c>
      <c r="M8718" s="20">
        <f>Таблица4[[#This Row],[Поступления]]/Таблица4[[#This Row],[Начисления]]</f>
        <v>0.89324771994822361</v>
      </c>
    </row>
    <row r="8719" spans="1:13" ht="15">
      <c r="A8719" s="56" t="s">
        <v>12354</v>
      </c>
      <c r="B8719" s="84" t="s">
        <v>2795</v>
      </c>
      <c r="C8719" s="84" t="s">
        <v>2599</v>
      </c>
      <c r="D8719" s="84" t="s">
        <v>2794</v>
      </c>
      <c r="E8719" s="84" t="s">
        <v>2649</v>
      </c>
      <c r="F8719" s="84" t="s">
        <v>241</v>
      </c>
      <c r="G8719" s="79">
        <v>2672800.56</v>
      </c>
      <c r="H8719" s="79">
        <v>2304150.7799999998</v>
      </c>
      <c r="I8719" s="79">
        <v>368649.78000000026</v>
      </c>
      <c r="J8719" s="79">
        <v>5986.31</v>
      </c>
      <c r="K8719" s="58"/>
      <c r="L8719" s="59" t="s">
        <v>3373</v>
      </c>
      <c r="M8719" s="16">
        <f>Таблица4[[#This Row],[Поступления]]/Таблица4[[#This Row],[Начисления]]</f>
        <v>0.86207359220247981</v>
      </c>
    </row>
    <row r="8720" spans="1:13" ht="15">
      <c r="A8720" s="56" t="s">
        <v>12355</v>
      </c>
      <c r="B8720" s="84" t="s">
        <v>2795</v>
      </c>
      <c r="C8720" s="84" t="s">
        <v>2599</v>
      </c>
      <c r="D8720" s="84" t="s">
        <v>2794</v>
      </c>
      <c r="E8720" s="84" t="s">
        <v>2649</v>
      </c>
      <c r="F8720" s="84" t="s">
        <v>452</v>
      </c>
      <c r="G8720" s="79">
        <v>4548292.09</v>
      </c>
      <c r="H8720" s="79">
        <v>3834946.46</v>
      </c>
      <c r="I8720" s="79">
        <v>713345.62999999989</v>
      </c>
      <c r="J8720" s="79">
        <v>16184.12</v>
      </c>
      <c r="K8720" s="58"/>
      <c r="L8720" s="59" t="s">
        <v>3373</v>
      </c>
      <c r="M8720" s="16">
        <f>Таблица4[[#This Row],[Поступления]]/Таблица4[[#This Row],[Начисления]]</f>
        <v>0.84316186914020297</v>
      </c>
    </row>
    <row r="8721" spans="1:13" ht="15">
      <c r="A8721" s="56" t="s">
        <v>12356</v>
      </c>
      <c r="B8721" s="84" t="s">
        <v>2795</v>
      </c>
      <c r="C8721" s="84" t="s">
        <v>2599</v>
      </c>
      <c r="D8721" s="84" t="s">
        <v>2794</v>
      </c>
      <c r="E8721" s="84" t="s">
        <v>2649</v>
      </c>
      <c r="F8721" s="84" t="s">
        <v>455</v>
      </c>
      <c r="G8721" s="79">
        <v>2685605.98</v>
      </c>
      <c r="H8721" s="79">
        <v>2353016.16</v>
      </c>
      <c r="I8721" s="79">
        <v>332589.81999999983</v>
      </c>
      <c r="J8721" s="79">
        <v>5045.7700000000004</v>
      </c>
      <c r="K8721" s="58"/>
      <c r="L8721" s="59" t="s">
        <v>3372</v>
      </c>
      <c r="M8721" s="16">
        <f>Таблица4[[#This Row],[Поступления]]/Таблица4[[#This Row],[Начисления]]</f>
        <v>0.8761583707822993</v>
      </c>
    </row>
    <row r="8722" spans="1:13" ht="15">
      <c r="A8722" s="61" t="s">
        <v>12357</v>
      </c>
      <c r="B8722" s="85" t="s">
        <v>2795</v>
      </c>
      <c r="C8722" s="85" t="s">
        <v>2599</v>
      </c>
      <c r="D8722" s="85" t="s">
        <v>2794</v>
      </c>
      <c r="E8722" s="85" t="s">
        <v>2649</v>
      </c>
      <c r="F8722" s="85" t="s">
        <v>464</v>
      </c>
      <c r="G8722" s="79">
        <v>3892666.88</v>
      </c>
      <c r="H8722" s="79">
        <v>3255720.52</v>
      </c>
      <c r="I8722" s="79">
        <v>636946.35999999987</v>
      </c>
      <c r="J8722" s="79">
        <v>3187.93</v>
      </c>
      <c r="K8722" s="63"/>
      <c r="L8722" s="64" t="s">
        <v>3372</v>
      </c>
      <c r="M8722" s="16">
        <f>Таблица4[[#This Row],[Поступления]]/Таблица4[[#This Row],[Начисления]]</f>
        <v>0.83637275430051705</v>
      </c>
    </row>
    <row r="8723" spans="1:13" ht="15">
      <c r="A8723" s="56" t="s">
        <v>12358</v>
      </c>
      <c r="B8723" s="84" t="s">
        <v>2795</v>
      </c>
      <c r="C8723" s="84" t="s">
        <v>2599</v>
      </c>
      <c r="D8723" s="84" t="s">
        <v>2794</v>
      </c>
      <c r="E8723" s="84" t="s">
        <v>2649</v>
      </c>
      <c r="F8723" s="84" t="s">
        <v>214</v>
      </c>
      <c r="G8723" s="79">
        <v>1644804.8</v>
      </c>
      <c r="H8723" s="79">
        <v>1225240.9099999999</v>
      </c>
      <c r="I8723" s="79">
        <v>419563.89000000013</v>
      </c>
      <c r="J8723" s="79">
        <v>5277.31</v>
      </c>
      <c r="K8723" s="58"/>
      <c r="L8723" s="59" t="s">
        <v>3373</v>
      </c>
      <c r="M8723" s="16">
        <f>Таблица4[[#This Row],[Поступления]]/Таблица4[[#This Row],[Начисления]]</f>
        <v>0.74491569455536599</v>
      </c>
    </row>
    <row r="8724" spans="1:13" ht="15">
      <c r="A8724" s="56" t="s">
        <v>12359</v>
      </c>
      <c r="B8724" s="84" t="s">
        <v>2795</v>
      </c>
      <c r="C8724" s="84" t="s">
        <v>2599</v>
      </c>
      <c r="D8724" s="84" t="s">
        <v>2794</v>
      </c>
      <c r="E8724" s="84" t="s">
        <v>2649</v>
      </c>
      <c r="F8724" s="84" t="s">
        <v>835</v>
      </c>
      <c r="G8724" s="77">
        <v>3951818.55</v>
      </c>
      <c r="H8724" s="77">
        <v>3166026.99</v>
      </c>
      <c r="I8724" s="77">
        <v>785791.55999999959</v>
      </c>
      <c r="J8724" s="77">
        <v>4818.62</v>
      </c>
      <c r="K8724" s="58"/>
      <c r="L8724" s="59" t="s">
        <v>3372</v>
      </c>
      <c r="M8724" s="20">
        <f>Таблица4[[#This Row],[Поступления]]/Таблица4[[#This Row],[Начисления]]</f>
        <v>0.80115697366722483</v>
      </c>
    </row>
    <row r="8725" spans="1:13" ht="15">
      <c r="A8725" s="42" t="s">
        <v>12360</v>
      </c>
      <c r="B8725" s="82" t="s">
        <v>2795</v>
      </c>
      <c r="C8725" s="82" t="s">
        <v>2599</v>
      </c>
      <c r="D8725" s="82" t="s">
        <v>2794</v>
      </c>
      <c r="E8725" s="82" t="s">
        <v>2649</v>
      </c>
      <c r="F8725" s="82" t="s">
        <v>875</v>
      </c>
      <c r="G8725" s="79">
        <v>904277.44</v>
      </c>
      <c r="H8725" s="79">
        <v>604920.80000000005</v>
      </c>
      <c r="I8725" s="79">
        <v>299356.6399999999</v>
      </c>
      <c r="J8725" s="79">
        <v>1949.47</v>
      </c>
      <c r="K8725" s="43"/>
      <c r="L8725" s="52" t="s">
        <v>3372</v>
      </c>
      <c r="M8725" s="16">
        <f>Таблица4[[#This Row],[Поступления]]/Таблица4[[#This Row],[Начисления]]</f>
        <v>0.66895487296465128</v>
      </c>
    </row>
    <row r="8726" spans="1:13" ht="15">
      <c r="A8726" s="42" t="s">
        <v>12361</v>
      </c>
      <c r="B8726" s="82" t="s">
        <v>2795</v>
      </c>
      <c r="C8726" s="82" t="s">
        <v>2599</v>
      </c>
      <c r="D8726" s="82" t="s">
        <v>2794</v>
      </c>
      <c r="E8726" s="82" t="s">
        <v>2649</v>
      </c>
      <c r="F8726" s="82" t="s">
        <v>297</v>
      </c>
      <c r="G8726" s="79">
        <v>926713.45</v>
      </c>
      <c r="H8726" s="79">
        <v>582887.47</v>
      </c>
      <c r="I8726" s="79">
        <v>343825.98</v>
      </c>
      <c r="J8726" s="79">
        <v>268.94</v>
      </c>
      <c r="K8726" s="43"/>
      <c r="L8726" s="52" t="s">
        <v>3373</v>
      </c>
      <c r="M8726" s="16">
        <f>Таблица4[[#This Row],[Поступления]]/Таблица4[[#This Row],[Начисления]]</f>
        <v>0.62898350077901644</v>
      </c>
    </row>
    <row r="8727" spans="1:13" ht="15">
      <c r="A8727" s="56" t="s">
        <v>12362</v>
      </c>
      <c r="B8727" s="84" t="s">
        <v>2795</v>
      </c>
      <c r="C8727" s="84" t="s">
        <v>2599</v>
      </c>
      <c r="D8727" s="84" t="s">
        <v>2794</v>
      </c>
      <c r="E8727" s="84" t="s">
        <v>2649</v>
      </c>
      <c r="F8727" s="84" t="s">
        <v>55</v>
      </c>
      <c r="G8727" s="77">
        <v>2668700.64</v>
      </c>
      <c r="H8727" s="77">
        <v>2276126.31</v>
      </c>
      <c r="I8727" s="79">
        <v>392574.33000000007</v>
      </c>
      <c r="J8727" s="79">
        <v>3790.7</v>
      </c>
      <c r="K8727" s="58"/>
      <c r="L8727" s="59" t="s">
        <v>3373</v>
      </c>
      <c r="M8727" s="20">
        <f>Таблица4[[#This Row],[Поступления]]/Таблица4[[#This Row],[Начисления]]</f>
        <v>0.85289682772362208</v>
      </c>
    </row>
    <row r="8728" spans="1:13" ht="15">
      <c r="A8728" s="56" t="s">
        <v>12363</v>
      </c>
      <c r="B8728" s="84" t="s">
        <v>2650</v>
      </c>
      <c r="C8728" s="84" t="s">
        <v>2599</v>
      </c>
      <c r="D8728" s="84" t="s">
        <v>2648</v>
      </c>
      <c r="E8728" s="84" t="s">
        <v>2649</v>
      </c>
      <c r="F8728" s="84" t="s">
        <v>22</v>
      </c>
      <c r="G8728" s="77">
        <v>138616.14000000001</v>
      </c>
      <c r="H8728" s="77">
        <v>113105.72</v>
      </c>
      <c r="I8728" s="77">
        <v>25510.420000000013</v>
      </c>
      <c r="J8728" s="77">
        <v>713.7</v>
      </c>
      <c r="K8728" s="58"/>
      <c r="L8728" s="59" t="s">
        <v>3372</v>
      </c>
      <c r="M8728" s="20">
        <f>Таблица4[[#This Row],[Поступления]]/Таблица4[[#This Row],[Начисления]]</f>
        <v>0.81596356672462522</v>
      </c>
    </row>
    <row r="8729" spans="1:13" ht="15">
      <c r="A8729" s="56" t="s">
        <v>12364</v>
      </c>
      <c r="B8729" s="84" t="s">
        <v>2650</v>
      </c>
      <c r="C8729" s="84" t="s">
        <v>2599</v>
      </c>
      <c r="D8729" s="84" t="s">
        <v>2648</v>
      </c>
      <c r="E8729" s="84" t="s">
        <v>2649</v>
      </c>
      <c r="F8729" s="84" t="s">
        <v>23</v>
      </c>
      <c r="G8729" s="77">
        <v>139721.82999999999</v>
      </c>
      <c r="H8729" s="77">
        <v>120109.43</v>
      </c>
      <c r="I8729" s="77">
        <v>19612.399999999994</v>
      </c>
      <c r="J8729" s="77">
        <v>199.95</v>
      </c>
      <c r="K8729" s="58"/>
      <c r="L8729" s="59" t="s">
        <v>3372</v>
      </c>
      <c r="M8729" s="20">
        <f>Таблица4[[#This Row],[Поступления]]/Таблица4[[#This Row],[Начисления]]</f>
        <v>0.85963252843167026</v>
      </c>
    </row>
    <row r="8730" spans="1:13" ht="15">
      <c r="A8730" s="56" t="s">
        <v>12365</v>
      </c>
      <c r="B8730" s="84" t="s">
        <v>2650</v>
      </c>
      <c r="C8730" s="84" t="s">
        <v>2599</v>
      </c>
      <c r="D8730" s="84" t="s">
        <v>2648</v>
      </c>
      <c r="E8730" s="84" t="s">
        <v>2649</v>
      </c>
      <c r="F8730" s="84" t="s">
        <v>24</v>
      </c>
      <c r="G8730" s="77">
        <v>141983.23000000001</v>
      </c>
      <c r="H8730" s="77">
        <v>129756.82</v>
      </c>
      <c r="I8730" s="77">
        <v>12226.410000000003</v>
      </c>
      <c r="J8730" s="77">
        <v>0</v>
      </c>
      <c r="K8730" s="58"/>
      <c r="L8730" s="59" t="s">
        <v>3372</v>
      </c>
      <c r="M8730" s="20">
        <f>Таблица4[[#This Row],[Поступления]]/Таблица4[[#This Row],[Начисления]]</f>
        <v>0.91388835146235226</v>
      </c>
    </row>
    <row r="8731" spans="1:13" ht="15">
      <c r="A8731" s="56" t="s">
        <v>12366</v>
      </c>
      <c r="B8731" s="84" t="s">
        <v>2650</v>
      </c>
      <c r="C8731" s="84" t="s">
        <v>2599</v>
      </c>
      <c r="D8731" s="84" t="s">
        <v>2648</v>
      </c>
      <c r="E8731" s="84" t="s">
        <v>2649</v>
      </c>
      <c r="F8731" s="84" t="s">
        <v>28</v>
      </c>
      <c r="G8731" s="77">
        <v>139853.63</v>
      </c>
      <c r="H8731" s="77">
        <v>95197.68</v>
      </c>
      <c r="I8731" s="77">
        <v>44655.950000000012</v>
      </c>
      <c r="J8731" s="77">
        <v>281.94</v>
      </c>
      <c r="K8731" s="58"/>
      <c r="L8731" s="59" t="s">
        <v>3372</v>
      </c>
      <c r="M8731" s="20">
        <f>Таблица4[[#This Row],[Поступления]]/Таблица4[[#This Row],[Начисления]]</f>
        <v>0.68069509529355787</v>
      </c>
    </row>
    <row r="8732" spans="1:13" ht="15">
      <c r="A8732" s="56" t="s">
        <v>12367</v>
      </c>
      <c r="B8732" s="84" t="s">
        <v>2650</v>
      </c>
      <c r="C8732" s="84" t="s">
        <v>2599</v>
      </c>
      <c r="D8732" s="84" t="s">
        <v>2648</v>
      </c>
      <c r="E8732" s="84" t="s">
        <v>2649</v>
      </c>
      <c r="F8732" s="84" t="s">
        <v>105</v>
      </c>
      <c r="G8732" s="77">
        <v>139238.82</v>
      </c>
      <c r="H8732" s="77">
        <v>102359.18</v>
      </c>
      <c r="I8732" s="77">
        <v>36879.640000000014</v>
      </c>
      <c r="J8732" s="77">
        <v>0</v>
      </c>
      <c r="K8732" s="58"/>
      <c r="L8732" s="59" t="s">
        <v>3372</v>
      </c>
      <c r="M8732" s="20">
        <f>Таблица4[[#This Row],[Поступления]]/Таблица4[[#This Row],[Начисления]]</f>
        <v>0.73513392314011272</v>
      </c>
    </row>
    <row r="8733" spans="1:13" ht="15">
      <c r="A8733" s="56" t="s">
        <v>12368</v>
      </c>
      <c r="B8733" s="84" t="s">
        <v>2650</v>
      </c>
      <c r="C8733" s="84" t="s">
        <v>2599</v>
      </c>
      <c r="D8733" s="84" t="s">
        <v>2648</v>
      </c>
      <c r="E8733" s="84" t="s">
        <v>2649</v>
      </c>
      <c r="F8733" s="84" t="s">
        <v>32</v>
      </c>
      <c r="G8733" s="77">
        <v>123804.49</v>
      </c>
      <c r="H8733" s="77">
        <v>99153.54</v>
      </c>
      <c r="I8733" s="77">
        <v>24650.950000000012</v>
      </c>
      <c r="J8733" s="77">
        <v>0</v>
      </c>
      <c r="K8733" s="58"/>
      <c r="L8733" s="59" t="s">
        <v>3372</v>
      </c>
      <c r="M8733" s="20">
        <f>Таблица4[[#This Row],[Поступления]]/Таблица4[[#This Row],[Начисления]]</f>
        <v>0.80088807764564907</v>
      </c>
    </row>
    <row r="8734" spans="1:13" ht="15">
      <c r="A8734" s="56" t="s">
        <v>12369</v>
      </c>
      <c r="B8734" s="84" t="s">
        <v>2650</v>
      </c>
      <c r="C8734" s="84" t="s">
        <v>2599</v>
      </c>
      <c r="D8734" s="84" t="s">
        <v>2648</v>
      </c>
      <c r="E8734" s="84" t="s">
        <v>2649</v>
      </c>
      <c r="F8734" s="84" t="s">
        <v>37</v>
      </c>
      <c r="G8734" s="77">
        <v>138360.76</v>
      </c>
      <c r="H8734" s="77">
        <v>66091.759999999995</v>
      </c>
      <c r="I8734" s="77">
        <v>72269.000000000015</v>
      </c>
      <c r="J8734" s="77">
        <v>0</v>
      </c>
      <c r="K8734" s="58"/>
      <c r="L8734" s="59" t="s">
        <v>3372</v>
      </c>
      <c r="M8734" s="20">
        <f>Таблица4[[#This Row],[Поступления]]/Таблица4[[#This Row],[Начисления]]</f>
        <v>0.47767705236658131</v>
      </c>
    </row>
    <row r="8735" spans="1:13" ht="15">
      <c r="A8735" s="56" t="s">
        <v>12370</v>
      </c>
      <c r="B8735" s="84" t="s">
        <v>2650</v>
      </c>
      <c r="C8735" s="84" t="s">
        <v>2599</v>
      </c>
      <c r="D8735" s="84" t="s">
        <v>2648</v>
      </c>
      <c r="E8735" s="84" t="s">
        <v>2649</v>
      </c>
      <c r="F8735" s="84" t="s">
        <v>33</v>
      </c>
      <c r="G8735" s="77">
        <v>136757.94</v>
      </c>
      <c r="H8735" s="77">
        <v>113072.52</v>
      </c>
      <c r="I8735" s="77">
        <v>23685.42</v>
      </c>
      <c r="J8735" s="77">
        <v>687.26</v>
      </c>
      <c r="K8735" s="58"/>
      <c r="L8735" s="59" t="s">
        <v>3373</v>
      </c>
      <c r="M8735" s="20">
        <f>Таблица4[[#This Row],[Поступления]]/Таблица4[[#This Row],[Начисления]]</f>
        <v>0.82680771588106694</v>
      </c>
    </row>
    <row r="8736" spans="1:13" ht="15">
      <c r="A8736" s="56" t="s">
        <v>12371</v>
      </c>
      <c r="B8736" s="84" t="s">
        <v>2650</v>
      </c>
      <c r="C8736" s="84" t="s">
        <v>2599</v>
      </c>
      <c r="D8736" s="84" t="s">
        <v>2648</v>
      </c>
      <c r="E8736" s="84" t="s">
        <v>2649</v>
      </c>
      <c r="F8736" s="84" t="s">
        <v>70</v>
      </c>
      <c r="G8736" s="77">
        <v>86832.2</v>
      </c>
      <c r="H8736" s="77">
        <v>39608.199999999997</v>
      </c>
      <c r="I8736" s="77">
        <v>47224</v>
      </c>
      <c r="J8736" s="77">
        <v>0</v>
      </c>
      <c r="K8736" s="58"/>
      <c r="L8736" s="59" t="s">
        <v>3372</v>
      </c>
      <c r="M8736" s="20">
        <f>Таблица4[[#This Row],[Поступления]]/Таблица4[[#This Row],[Начисления]]</f>
        <v>0.45614645258325826</v>
      </c>
    </row>
    <row r="8737" spans="1:13" ht="15">
      <c r="A8737" s="56" t="s">
        <v>12372</v>
      </c>
      <c r="B8737" s="84" t="s">
        <v>2650</v>
      </c>
      <c r="C8737" s="84" t="s">
        <v>2599</v>
      </c>
      <c r="D8737" s="84" t="s">
        <v>2648</v>
      </c>
      <c r="E8737" s="84" t="s">
        <v>2649</v>
      </c>
      <c r="F8737" s="84" t="s">
        <v>29</v>
      </c>
      <c r="G8737" s="77">
        <v>137921.59</v>
      </c>
      <c r="H8737" s="77">
        <v>64187.59</v>
      </c>
      <c r="I8737" s="77">
        <v>73734</v>
      </c>
      <c r="J8737" s="77">
        <v>3106.96</v>
      </c>
      <c r="K8737" s="58"/>
      <c r="L8737" s="59" t="s">
        <v>3372</v>
      </c>
      <c r="M8737" s="20">
        <f>Таблица4[[#This Row],[Поступления]]/Таблица4[[#This Row],[Начисления]]</f>
        <v>0.46539189404646508</v>
      </c>
    </row>
    <row r="8738" spans="1:13" ht="15">
      <c r="A8738" s="56" t="s">
        <v>12373</v>
      </c>
      <c r="B8738" s="84" t="s">
        <v>2650</v>
      </c>
      <c r="C8738" s="84" t="s">
        <v>2599</v>
      </c>
      <c r="D8738" s="84" t="s">
        <v>2648</v>
      </c>
      <c r="E8738" s="84" t="s">
        <v>2649</v>
      </c>
      <c r="F8738" s="84" t="s">
        <v>25</v>
      </c>
      <c r="G8738" s="77">
        <v>139524.20000000001</v>
      </c>
      <c r="H8738" s="77">
        <v>110798.44</v>
      </c>
      <c r="I8738" s="77">
        <v>28725.760000000009</v>
      </c>
      <c r="J8738" s="77">
        <v>0</v>
      </c>
      <c r="K8738" s="58"/>
      <c r="L8738" s="59" t="s">
        <v>3372</v>
      </c>
      <c r="M8738" s="20">
        <f>Таблица4[[#This Row],[Поступления]]/Таблица4[[#This Row],[Начисления]]</f>
        <v>0.79411628950389967</v>
      </c>
    </row>
    <row r="8739" spans="1:13" ht="15">
      <c r="A8739" s="56" t="s">
        <v>12374</v>
      </c>
      <c r="B8739" s="84" t="s">
        <v>2650</v>
      </c>
      <c r="C8739" s="84" t="s">
        <v>2599</v>
      </c>
      <c r="D8739" s="84" t="s">
        <v>2648</v>
      </c>
      <c r="E8739" s="84" t="s">
        <v>2649</v>
      </c>
      <c r="F8739" s="84" t="s">
        <v>30</v>
      </c>
      <c r="G8739" s="77">
        <v>136274.93</v>
      </c>
      <c r="H8739" s="77">
        <v>92425.68</v>
      </c>
      <c r="I8739" s="77">
        <v>43849.25</v>
      </c>
      <c r="J8739" s="77">
        <v>6.15</v>
      </c>
      <c r="K8739" s="58"/>
      <c r="L8739" s="59" t="s">
        <v>3372</v>
      </c>
      <c r="M8739" s="20">
        <f>Таблица4[[#This Row],[Поступления]]/Таблица4[[#This Row],[Начисления]]</f>
        <v>0.67822951734409254</v>
      </c>
    </row>
    <row r="8740" spans="1:13" ht="15">
      <c r="A8740" s="56" t="s">
        <v>12375</v>
      </c>
      <c r="B8740" s="84" t="s">
        <v>2650</v>
      </c>
      <c r="C8740" s="84" t="s">
        <v>2599</v>
      </c>
      <c r="D8740" s="84" t="s">
        <v>2648</v>
      </c>
      <c r="E8740" s="84" t="s">
        <v>2649</v>
      </c>
      <c r="F8740" s="84" t="s">
        <v>71</v>
      </c>
      <c r="G8740" s="77">
        <v>138360.62</v>
      </c>
      <c r="H8740" s="77">
        <v>78681.490000000005</v>
      </c>
      <c r="I8740" s="77">
        <v>59679.12999999999</v>
      </c>
      <c r="J8740" s="77">
        <v>0</v>
      </c>
      <c r="K8740" s="58"/>
      <c r="L8740" s="59" t="s">
        <v>3372</v>
      </c>
      <c r="M8740" s="20">
        <f>Таблица4[[#This Row],[Поступления]]/Таблица4[[#This Row],[Начисления]]</f>
        <v>0.56866968361373349</v>
      </c>
    </row>
    <row r="8741" spans="1:13" ht="15">
      <c r="A8741" s="56" t="s">
        <v>12376</v>
      </c>
      <c r="B8741" s="84" t="s">
        <v>2650</v>
      </c>
      <c r="C8741" s="84" t="s">
        <v>2599</v>
      </c>
      <c r="D8741" s="84" t="s">
        <v>2648</v>
      </c>
      <c r="E8741" s="84" t="s">
        <v>2649</v>
      </c>
      <c r="F8741" s="84" t="s">
        <v>31</v>
      </c>
      <c r="G8741" s="77">
        <v>137372.82</v>
      </c>
      <c r="H8741" s="77">
        <v>70067.759999999995</v>
      </c>
      <c r="I8741" s="77">
        <v>67305.060000000012</v>
      </c>
      <c r="J8741" s="77">
        <v>4015.97</v>
      </c>
      <c r="K8741" s="58"/>
      <c r="L8741" s="59" t="s">
        <v>3372</v>
      </c>
      <c r="M8741" s="20">
        <f>Таблица4[[#This Row],[Поступления]]/Таблица4[[#This Row],[Начисления]]</f>
        <v>0.51005548259109768</v>
      </c>
    </row>
    <row r="8742" spans="1:13" ht="15">
      <c r="A8742" s="56" t="s">
        <v>12377</v>
      </c>
      <c r="B8742" s="84" t="s">
        <v>2650</v>
      </c>
      <c r="C8742" s="84" t="s">
        <v>2599</v>
      </c>
      <c r="D8742" s="84" t="s">
        <v>2648</v>
      </c>
      <c r="E8742" s="84" t="s">
        <v>2649</v>
      </c>
      <c r="F8742" s="84" t="s">
        <v>72</v>
      </c>
      <c r="G8742" s="77">
        <v>137855.62</v>
      </c>
      <c r="H8742" s="77">
        <v>115627.77</v>
      </c>
      <c r="I8742" s="77">
        <v>22227.849999999991</v>
      </c>
      <c r="J8742" s="77">
        <v>0</v>
      </c>
      <c r="K8742" s="58"/>
      <c r="L8742" s="59" t="s">
        <v>3372</v>
      </c>
      <c r="M8742" s="20">
        <f>Таблица4[[#This Row],[Поступления]]/Таблица4[[#This Row],[Начисления]]</f>
        <v>0.83875992868480809</v>
      </c>
    </row>
    <row r="8743" spans="1:13" ht="15">
      <c r="A8743" s="56" t="s">
        <v>12378</v>
      </c>
      <c r="B8743" s="84" t="s">
        <v>2650</v>
      </c>
      <c r="C8743" s="84" t="s">
        <v>2599</v>
      </c>
      <c r="D8743" s="84" t="s">
        <v>2648</v>
      </c>
      <c r="E8743" s="84" t="s">
        <v>2649</v>
      </c>
      <c r="F8743" s="84" t="s">
        <v>19</v>
      </c>
      <c r="G8743" s="77">
        <v>141654.01</v>
      </c>
      <c r="H8743" s="77">
        <v>75578.5</v>
      </c>
      <c r="I8743" s="77">
        <v>66075.510000000009</v>
      </c>
      <c r="J8743" s="77">
        <v>900.62</v>
      </c>
      <c r="K8743" s="58"/>
      <c r="L8743" s="59" t="s">
        <v>3372</v>
      </c>
      <c r="M8743" s="20">
        <f>Таблица4[[#This Row],[Поступления]]/Таблица4[[#This Row],[Начисления]]</f>
        <v>0.53354296147352265</v>
      </c>
    </row>
    <row r="8744" spans="1:13" ht="15">
      <c r="A8744" s="56" t="s">
        <v>12379</v>
      </c>
      <c r="B8744" s="84" t="s">
        <v>2650</v>
      </c>
      <c r="C8744" s="84" t="s">
        <v>2599</v>
      </c>
      <c r="D8744" s="84" t="s">
        <v>2648</v>
      </c>
      <c r="E8744" s="84" t="s">
        <v>2649</v>
      </c>
      <c r="F8744" s="84" t="s">
        <v>73</v>
      </c>
      <c r="G8744" s="77">
        <v>139348.70000000001</v>
      </c>
      <c r="H8744" s="77">
        <v>116946.12</v>
      </c>
      <c r="I8744" s="77">
        <v>22402.580000000016</v>
      </c>
      <c r="J8744" s="77">
        <v>0</v>
      </c>
      <c r="K8744" s="58"/>
      <c r="L8744" s="59" t="s">
        <v>3372</v>
      </c>
      <c r="M8744" s="20">
        <f>Таблица4[[#This Row],[Поступления]]/Таблица4[[#This Row],[Начисления]]</f>
        <v>0.8392336634643881</v>
      </c>
    </row>
    <row r="8745" spans="1:13" ht="15">
      <c r="A8745" s="56" t="s">
        <v>12380</v>
      </c>
      <c r="B8745" s="84" t="s">
        <v>2650</v>
      </c>
      <c r="C8745" s="84" t="s">
        <v>2599</v>
      </c>
      <c r="D8745" s="84" t="s">
        <v>2648</v>
      </c>
      <c r="E8745" s="84" t="s">
        <v>2649</v>
      </c>
      <c r="F8745" s="84" t="s">
        <v>13</v>
      </c>
      <c r="G8745" s="77">
        <v>139326.57</v>
      </c>
      <c r="H8745" s="77">
        <v>122511.25</v>
      </c>
      <c r="I8745" s="77">
        <v>16815.320000000007</v>
      </c>
      <c r="J8745" s="77">
        <v>1296.51</v>
      </c>
      <c r="K8745" s="58"/>
      <c r="L8745" s="59" t="s">
        <v>3372</v>
      </c>
      <c r="M8745" s="20">
        <f>Таблица4[[#This Row],[Поступления]]/Таблица4[[#This Row],[Начисления]]</f>
        <v>0.87931002679531978</v>
      </c>
    </row>
    <row r="8746" spans="1:13" ht="15">
      <c r="A8746" s="56" t="s">
        <v>12381</v>
      </c>
      <c r="B8746" s="84" t="s">
        <v>2650</v>
      </c>
      <c r="C8746" s="84" t="s">
        <v>2599</v>
      </c>
      <c r="D8746" s="84" t="s">
        <v>2648</v>
      </c>
      <c r="E8746" s="84" t="s">
        <v>2649</v>
      </c>
      <c r="F8746" s="84" t="s">
        <v>14</v>
      </c>
      <c r="G8746" s="77">
        <v>139787.79999999999</v>
      </c>
      <c r="H8746" s="77">
        <v>122541.92</v>
      </c>
      <c r="I8746" s="77">
        <v>17245.87999999999</v>
      </c>
      <c r="J8746" s="77">
        <v>278</v>
      </c>
      <c r="K8746" s="58"/>
      <c r="L8746" s="59" t="s">
        <v>3372</v>
      </c>
      <c r="M8746" s="20">
        <f>Таблица4[[#This Row],[Поступления]]/Таблица4[[#This Row],[Начисления]]</f>
        <v>0.87662814637615016</v>
      </c>
    </row>
    <row r="8747" spans="1:13" ht="15">
      <c r="A8747" s="56" t="s">
        <v>12382</v>
      </c>
      <c r="B8747" s="84" t="s">
        <v>2650</v>
      </c>
      <c r="C8747" s="84" t="s">
        <v>2599</v>
      </c>
      <c r="D8747" s="84" t="s">
        <v>2648</v>
      </c>
      <c r="E8747" s="84" t="s">
        <v>2649</v>
      </c>
      <c r="F8747" s="84" t="s">
        <v>99</v>
      </c>
      <c r="G8747" s="77">
        <v>978015.11</v>
      </c>
      <c r="H8747" s="77">
        <v>1091679.58</v>
      </c>
      <c r="I8747" s="79">
        <v>0</v>
      </c>
      <c r="J8747" s="79">
        <v>113664.47000000009</v>
      </c>
      <c r="K8747" s="58"/>
      <c r="L8747" s="59" t="s">
        <v>3373</v>
      </c>
      <c r="M8747" s="20">
        <f>Таблица4[[#This Row],[Поступления]]/Таблица4[[#This Row],[Начисления]]</f>
        <v>1.116219543888233</v>
      </c>
    </row>
    <row r="8748" spans="1:13" ht="15">
      <c r="A8748" s="56" t="s">
        <v>12383</v>
      </c>
      <c r="B8748" s="84" t="s">
        <v>2650</v>
      </c>
      <c r="C8748" s="84" t="s">
        <v>2599</v>
      </c>
      <c r="D8748" s="84" t="s">
        <v>2648</v>
      </c>
      <c r="E8748" s="84" t="s">
        <v>2649</v>
      </c>
      <c r="F8748" s="84" t="s">
        <v>77</v>
      </c>
      <c r="G8748" s="77">
        <v>1148511.78</v>
      </c>
      <c r="H8748" s="77">
        <v>870184.71</v>
      </c>
      <c r="I8748" s="77">
        <v>278327.07000000007</v>
      </c>
      <c r="J8748" s="77">
        <v>0</v>
      </c>
      <c r="K8748" s="58"/>
      <c r="L8748" s="59" t="s">
        <v>3373</v>
      </c>
      <c r="M8748" s="20">
        <f>Таблица4[[#This Row],[Поступления]]/Таблица4[[#This Row],[Начисления]]</f>
        <v>0.75766285131180799</v>
      </c>
    </row>
    <row r="8749" spans="1:13" ht="15">
      <c r="A8749" s="56" t="s">
        <v>12384</v>
      </c>
      <c r="B8749" s="84" t="s">
        <v>2650</v>
      </c>
      <c r="C8749" s="84" t="s">
        <v>2599</v>
      </c>
      <c r="D8749" s="84" t="s">
        <v>2648</v>
      </c>
      <c r="E8749" s="84" t="s">
        <v>2649</v>
      </c>
      <c r="F8749" s="84" t="s">
        <v>100</v>
      </c>
      <c r="G8749" s="77">
        <v>1134635.94</v>
      </c>
      <c r="H8749" s="77">
        <v>946956.64</v>
      </c>
      <c r="I8749" s="77">
        <v>187679.29999999993</v>
      </c>
      <c r="J8749" s="77">
        <v>6483.79</v>
      </c>
      <c r="K8749" s="58"/>
      <c r="L8749" s="59" t="s">
        <v>3373</v>
      </c>
      <c r="M8749" s="20">
        <f>Таблица4[[#This Row],[Поступления]]/Таблица4[[#This Row],[Начисления]]</f>
        <v>0.83459073224844271</v>
      </c>
    </row>
    <row r="8750" spans="1:13" ht="15">
      <c r="A8750" s="56" t="s">
        <v>12385</v>
      </c>
      <c r="B8750" s="84" t="s">
        <v>2650</v>
      </c>
      <c r="C8750" s="84" t="s">
        <v>2599</v>
      </c>
      <c r="D8750" s="84" t="s">
        <v>2648</v>
      </c>
      <c r="E8750" s="84" t="s">
        <v>2649</v>
      </c>
      <c r="F8750" s="84" t="s">
        <v>17</v>
      </c>
      <c r="G8750" s="77">
        <v>152499.71</v>
      </c>
      <c r="H8750" s="77">
        <v>109130.14</v>
      </c>
      <c r="I8750" s="77">
        <v>43369.569999999992</v>
      </c>
      <c r="J8750" s="77">
        <v>2.76</v>
      </c>
      <c r="K8750" s="58"/>
      <c r="L8750" s="59" t="s">
        <v>3372</v>
      </c>
      <c r="M8750" s="20">
        <f>Таблица4[[#This Row],[Поступления]]/Таблица4[[#This Row],[Начисления]]</f>
        <v>0.71560883623975424</v>
      </c>
    </row>
    <row r="8751" spans="1:13" ht="15">
      <c r="A8751" s="56" t="s">
        <v>12386</v>
      </c>
      <c r="B8751" s="84" t="s">
        <v>2650</v>
      </c>
      <c r="C8751" s="84" t="s">
        <v>2599</v>
      </c>
      <c r="D8751" s="84" t="s">
        <v>2648</v>
      </c>
      <c r="E8751" s="84" t="s">
        <v>2649</v>
      </c>
      <c r="F8751" s="84" t="s">
        <v>18</v>
      </c>
      <c r="G8751" s="77">
        <v>745197.8</v>
      </c>
      <c r="H8751" s="77">
        <v>530020.14</v>
      </c>
      <c r="I8751" s="77">
        <v>215177.66000000003</v>
      </c>
      <c r="J8751" s="77">
        <v>800.4</v>
      </c>
      <c r="K8751" s="58"/>
      <c r="L8751" s="59" t="s">
        <v>3373</v>
      </c>
      <c r="M8751" s="20">
        <f>Таблица4[[#This Row],[Поступления]]/Таблица4[[#This Row],[Начисления]]</f>
        <v>0.71124759090807832</v>
      </c>
    </row>
    <row r="8752" spans="1:13" ht="15">
      <c r="A8752" s="56" t="s">
        <v>12387</v>
      </c>
      <c r="B8752" s="84" t="s">
        <v>2650</v>
      </c>
      <c r="C8752" s="84" t="s">
        <v>2599</v>
      </c>
      <c r="D8752" s="84" t="s">
        <v>2648</v>
      </c>
      <c r="E8752" s="84" t="s">
        <v>2649</v>
      </c>
      <c r="F8752" s="84" t="s">
        <v>20</v>
      </c>
      <c r="G8752" s="77">
        <v>853611.73</v>
      </c>
      <c r="H8752" s="77">
        <v>751880.74</v>
      </c>
      <c r="I8752" s="77">
        <v>101730.98999999999</v>
      </c>
      <c r="J8752" s="77">
        <v>1013.94</v>
      </c>
      <c r="K8752" s="58"/>
      <c r="L8752" s="59" t="s">
        <v>3372</v>
      </c>
      <c r="M8752" s="20">
        <f>Таблица4[[#This Row],[Поступления]]/Таблица4[[#This Row],[Начисления]]</f>
        <v>0.88082287716453944</v>
      </c>
    </row>
    <row r="8753" spans="1:13" ht="15">
      <c r="A8753" s="56" t="s">
        <v>12388</v>
      </c>
      <c r="B8753" s="84" t="s">
        <v>2650</v>
      </c>
      <c r="C8753" s="84" t="s">
        <v>2599</v>
      </c>
      <c r="D8753" s="84" t="s">
        <v>2648</v>
      </c>
      <c r="E8753" s="84" t="s">
        <v>2649</v>
      </c>
      <c r="F8753" s="84" t="s">
        <v>42</v>
      </c>
      <c r="G8753" s="77">
        <v>153860.85</v>
      </c>
      <c r="H8753" s="77">
        <v>124374.49</v>
      </c>
      <c r="I8753" s="77">
        <v>29486.36</v>
      </c>
      <c r="J8753" s="77">
        <v>267.22000000000003</v>
      </c>
      <c r="K8753" s="58"/>
      <c r="L8753" s="59" t="s">
        <v>3372</v>
      </c>
      <c r="M8753" s="20">
        <f>Таблица4[[#This Row],[Поступления]]/Таблица4[[#This Row],[Начисления]]</f>
        <v>0.80835696670075596</v>
      </c>
    </row>
    <row r="8754" spans="1:13" ht="15">
      <c r="A8754" s="56" t="s">
        <v>12389</v>
      </c>
      <c r="B8754" s="84" t="s">
        <v>2650</v>
      </c>
      <c r="C8754" s="84" t="s">
        <v>2599</v>
      </c>
      <c r="D8754" s="84" t="s">
        <v>2648</v>
      </c>
      <c r="E8754" s="84" t="s">
        <v>2649</v>
      </c>
      <c r="F8754" s="84" t="s">
        <v>78</v>
      </c>
      <c r="G8754" s="77">
        <v>164443.23000000001</v>
      </c>
      <c r="H8754" s="77">
        <v>125542.23</v>
      </c>
      <c r="I8754" s="77">
        <v>38901.000000000015</v>
      </c>
      <c r="J8754" s="77">
        <v>1044.92</v>
      </c>
      <c r="K8754" s="58"/>
      <c r="L8754" s="59" t="s">
        <v>3372</v>
      </c>
      <c r="M8754" s="20">
        <f>Таблица4[[#This Row],[Поступления]]/Таблица4[[#This Row],[Начисления]]</f>
        <v>0.7634381178233971</v>
      </c>
    </row>
    <row r="8755" spans="1:13" ht="15">
      <c r="A8755" s="56" t="s">
        <v>12390</v>
      </c>
      <c r="B8755" s="84" t="s">
        <v>2650</v>
      </c>
      <c r="C8755" s="84" t="s">
        <v>2599</v>
      </c>
      <c r="D8755" s="84" t="s">
        <v>2648</v>
      </c>
      <c r="E8755" s="84" t="s">
        <v>2649</v>
      </c>
      <c r="F8755" s="84" t="s">
        <v>43</v>
      </c>
      <c r="G8755" s="77">
        <v>165782.51999999999</v>
      </c>
      <c r="H8755" s="77">
        <v>139206.32999999999</v>
      </c>
      <c r="I8755" s="77">
        <v>26576.190000000002</v>
      </c>
      <c r="J8755" s="77">
        <v>352.82</v>
      </c>
      <c r="K8755" s="58"/>
      <c r="L8755" s="59" t="s">
        <v>3372</v>
      </c>
      <c r="M8755" s="20">
        <f>Таблица4[[#This Row],[Поступления]]/Таблица4[[#This Row],[Начисления]]</f>
        <v>0.83969244767180518</v>
      </c>
    </row>
    <row r="8756" spans="1:13" ht="15">
      <c r="A8756" s="56" t="s">
        <v>12391</v>
      </c>
      <c r="B8756" s="84" t="s">
        <v>2812</v>
      </c>
      <c r="C8756" s="84" t="s">
        <v>2643</v>
      </c>
      <c r="D8756" s="84" t="s">
        <v>2796</v>
      </c>
      <c r="E8756" s="84" t="s">
        <v>2811</v>
      </c>
      <c r="F8756" s="84" t="s">
        <v>28</v>
      </c>
      <c r="G8756" s="77">
        <v>1256837.8899999999</v>
      </c>
      <c r="H8756" s="77">
        <v>1003611.25</v>
      </c>
      <c r="I8756" s="77">
        <v>253226.6399999999</v>
      </c>
      <c r="J8756" s="77">
        <v>35.17</v>
      </c>
      <c r="K8756" s="58"/>
      <c r="L8756" s="59" t="s">
        <v>3372</v>
      </c>
      <c r="M8756" s="20">
        <f>Таблица4[[#This Row],[Поступления]]/Таблица4[[#This Row],[Начисления]]</f>
        <v>0.79852084185654215</v>
      </c>
    </row>
    <row r="8757" spans="1:13" ht="15">
      <c r="A8757" s="56" t="s">
        <v>12392</v>
      </c>
      <c r="B8757" s="84" t="s">
        <v>2812</v>
      </c>
      <c r="C8757" s="84" t="s">
        <v>2643</v>
      </c>
      <c r="D8757" s="84" t="s">
        <v>2796</v>
      </c>
      <c r="E8757" s="84" t="s">
        <v>2811</v>
      </c>
      <c r="F8757" s="84" t="s">
        <v>105</v>
      </c>
      <c r="G8757" s="77">
        <v>1279890.49</v>
      </c>
      <c r="H8757" s="77">
        <v>955139.65</v>
      </c>
      <c r="I8757" s="77">
        <v>324750.83999999997</v>
      </c>
      <c r="J8757" s="77">
        <v>7.88</v>
      </c>
      <c r="K8757" s="58"/>
      <c r="L8757" s="59" t="s">
        <v>3372</v>
      </c>
      <c r="M8757" s="20">
        <f>Таблица4[[#This Row],[Поступления]]/Таблица4[[#This Row],[Начисления]]</f>
        <v>0.74626669817665414</v>
      </c>
    </row>
    <row r="8758" spans="1:13" ht="15">
      <c r="A8758" s="56" t="s">
        <v>12393</v>
      </c>
      <c r="B8758" s="84" t="s">
        <v>2812</v>
      </c>
      <c r="C8758" s="84" t="s">
        <v>2643</v>
      </c>
      <c r="D8758" s="84" t="s">
        <v>2796</v>
      </c>
      <c r="E8758" s="84" t="s">
        <v>2811</v>
      </c>
      <c r="F8758" s="84" t="s">
        <v>32</v>
      </c>
      <c r="G8758" s="77">
        <v>837694.6</v>
      </c>
      <c r="H8758" s="77">
        <v>651690.61</v>
      </c>
      <c r="I8758" s="77">
        <v>186003.99</v>
      </c>
      <c r="J8758" s="77">
        <v>25.79</v>
      </c>
      <c r="K8758" s="58"/>
      <c r="L8758" s="59" t="s">
        <v>3372</v>
      </c>
      <c r="M8758" s="20">
        <f>Таблица4[[#This Row],[Поступления]]/Таблица4[[#This Row],[Начисления]]</f>
        <v>0.77795727703151007</v>
      </c>
    </row>
    <row r="8759" spans="1:13" ht="15">
      <c r="A8759" s="56" t="s">
        <v>12394</v>
      </c>
      <c r="B8759" s="84" t="s">
        <v>2812</v>
      </c>
      <c r="C8759" s="84" t="s">
        <v>2643</v>
      </c>
      <c r="D8759" s="84" t="s">
        <v>2796</v>
      </c>
      <c r="E8759" s="84" t="s">
        <v>2811</v>
      </c>
      <c r="F8759" s="84" t="s">
        <v>37</v>
      </c>
      <c r="G8759" s="77">
        <v>871175.45</v>
      </c>
      <c r="H8759" s="77">
        <v>641028.37</v>
      </c>
      <c r="I8759" s="77">
        <v>230147.07999999996</v>
      </c>
      <c r="J8759" s="77">
        <v>3.81</v>
      </c>
      <c r="K8759" s="58"/>
      <c r="L8759" s="59" t="s">
        <v>3372</v>
      </c>
      <c r="M8759" s="20">
        <f>Таблица4[[#This Row],[Поступления]]/Таблица4[[#This Row],[Начисления]]</f>
        <v>0.7358200578310603</v>
      </c>
    </row>
    <row r="8760" spans="1:13" ht="15">
      <c r="A8760" s="56" t="s">
        <v>12395</v>
      </c>
      <c r="B8760" s="84" t="s">
        <v>2812</v>
      </c>
      <c r="C8760" s="84" t="s">
        <v>2643</v>
      </c>
      <c r="D8760" s="84" t="s">
        <v>2796</v>
      </c>
      <c r="E8760" s="84" t="s">
        <v>2811</v>
      </c>
      <c r="F8760" s="84" t="s">
        <v>33</v>
      </c>
      <c r="G8760" s="77">
        <v>1259274.51</v>
      </c>
      <c r="H8760" s="77">
        <v>936603.14</v>
      </c>
      <c r="I8760" s="77">
        <v>322671.37</v>
      </c>
      <c r="J8760" s="77">
        <v>8.6</v>
      </c>
      <c r="K8760" s="58"/>
      <c r="L8760" s="59" t="s">
        <v>3372</v>
      </c>
      <c r="M8760" s="20">
        <f>Таблица4[[#This Row],[Поступления]]/Таблица4[[#This Row],[Начисления]]</f>
        <v>0.74376407412550583</v>
      </c>
    </row>
    <row r="8761" spans="1:13" ht="15">
      <c r="A8761" s="56" t="s">
        <v>12396</v>
      </c>
      <c r="B8761" s="84" t="s">
        <v>2812</v>
      </c>
      <c r="C8761" s="84" t="s">
        <v>2643</v>
      </c>
      <c r="D8761" s="84" t="s">
        <v>2796</v>
      </c>
      <c r="E8761" s="84" t="s">
        <v>2811</v>
      </c>
      <c r="F8761" s="84" t="s">
        <v>70</v>
      </c>
      <c r="G8761" s="77">
        <v>1688781.19</v>
      </c>
      <c r="H8761" s="77">
        <v>1292968.81</v>
      </c>
      <c r="I8761" s="77">
        <v>395812.37999999989</v>
      </c>
      <c r="J8761" s="77">
        <v>7.43</v>
      </c>
      <c r="K8761" s="58"/>
      <c r="L8761" s="59" t="s">
        <v>3372</v>
      </c>
      <c r="M8761" s="20">
        <f>Таблица4[[#This Row],[Поступления]]/Таблица4[[#This Row],[Начисления]]</f>
        <v>0.76562246053913008</v>
      </c>
    </row>
    <row r="8762" spans="1:13" ht="15">
      <c r="A8762" s="56" t="s">
        <v>12397</v>
      </c>
      <c r="B8762" s="84" t="s">
        <v>2812</v>
      </c>
      <c r="C8762" s="84" t="s">
        <v>2643</v>
      </c>
      <c r="D8762" s="84" t="s">
        <v>2796</v>
      </c>
      <c r="E8762" s="84" t="s">
        <v>2811</v>
      </c>
      <c r="F8762" s="84" t="s">
        <v>29</v>
      </c>
      <c r="G8762" s="77">
        <v>1269703.24</v>
      </c>
      <c r="H8762" s="77">
        <v>921715.58</v>
      </c>
      <c r="I8762" s="77">
        <v>347987.66000000003</v>
      </c>
      <c r="J8762" s="77">
        <v>5.67</v>
      </c>
      <c r="K8762" s="58"/>
      <c r="L8762" s="59" t="s">
        <v>3372</v>
      </c>
      <c r="M8762" s="20">
        <f>Таблица4[[#This Row],[Поступления]]/Таблица4[[#This Row],[Начисления]]</f>
        <v>0.72592992674414214</v>
      </c>
    </row>
    <row r="8763" spans="1:13" ht="15">
      <c r="A8763" s="56" t="s">
        <v>12398</v>
      </c>
      <c r="B8763" s="84" t="s">
        <v>2812</v>
      </c>
      <c r="C8763" s="84" t="s">
        <v>2643</v>
      </c>
      <c r="D8763" s="84" t="s">
        <v>2796</v>
      </c>
      <c r="E8763" s="84" t="s">
        <v>2811</v>
      </c>
      <c r="F8763" s="84" t="s">
        <v>25</v>
      </c>
      <c r="G8763" s="77">
        <v>1709550.51</v>
      </c>
      <c r="H8763" s="77">
        <v>1292517.33</v>
      </c>
      <c r="I8763" s="77">
        <v>417033.17999999993</v>
      </c>
      <c r="J8763" s="77">
        <v>19.82</v>
      </c>
      <c r="K8763" s="58"/>
      <c r="L8763" s="59" t="s">
        <v>3372</v>
      </c>
      <c r="M8763" s="20">
        <f>Таблица4[[#This Row],[Поступления]]/Таблица4[[#This Row],[Начисления]]</f>
        <v>0.75605682455091661</v>
      </c>
    </row>
    <row r="8764" spans="1:13" ht="15">
      <c r="A8764" s="56" t="s">
        <v>12399</v>
      </c>
      <c r="B8764" s="84" t="s">
        <v>2812</v>
      </c>
      <c r="C8764" s="84" t="s">
        <v>2643</v>
      </c>
      <c r="D8764" s="84" t="s">
        <v>2796</v>
      </c>
      <c r="E8764" s="84" t="s">
        <v>2811</v>
      </c>
      <c r="F8764" s="84" t="s">
        <v>30</v>
      </c>
      <c r="G8764" s="77">
        <v>845136.61</v>
      </c>
      <c r="H8764" s="77">
        <v>653063.98</v>
      </c>
      <c r="I8764" s="77">
        <v>192072.63</v>
      </c>
      <c r="J8764" s="77">
        <v>6.52</v>
      </c>
      <c r="K8764" s="58"/>
      <c r="L8764" s="59" t="s">
        <v>3372</v>
      </c>
      <c r="M8764" s="20">
        <f>Таблица4[[#This Row],[Поступления]]/Таблица4[[#This Row],[Начисления]]</f>
        <v>0.77273185455780924</v>
      </c>
    </row>
    <row r="8765" spans="1:13" ht="15">
      <c r="A8765" s="56" t="s">
        <v>12400</v>
      </c>
      <c r="B8765" s="84" t="s">
        <v>2812</v>
      </c>
      <c r="C8765" s="84" t="s">
        <v>2643</v>
      </c>
      <c r="D8765" s="84" t="s">
        <v>2796</v>
      </c>
      <c r="E8765" s="84" t="s">
        <v>2811</v>
      </c>
      <c r="F8765" s="84" t="s">
        <v>71</v>
      </c>
      <c r="G8765" s="77">
        <v>845048.72</v>
      </c>
      <c r="H8765" s="77">
        <v>772959.72</v>
      </c>
      <c r="I8765" s="77">
        <v>72089</v>
      </c>
      <c r="J8765" s="77">
        <v>11.08</v>
      </c>
      <c r="K8765" s="58"/>
      <c r="L8765" s="59" t="s">
        <v>3372</v>
      </c>
      <c r="M8765" s="20">
        <f>Таблица4[[#This Row],[Поступления]]/Таблица4[[#This Row],[Начисления]]</f>
        <v>0.91469249252279794</v>
      </c>
    </row>
    <row r="8766" spans="1:13" ht="15">
      <c r="A8766" s="56" t="s">
        <v>12401</v>
      </c>
      <c r="B8766" s="84" t="s">
        <v>2812</v>
      </c>
      <c r="C8766" s="84" t="s">
        <v>2643</v>
      </c>
      <c r="D8766" s="84" t="s">
        <v>2796</v>
      </c>
      <c r="E8766" s="84" t="s">
        <v>2811</v>
      </c>
      <c r="F8766" s="84" t="s">
        <v>52</v>
      </c>
      <c r="G8766" s="77">
        <v>1269594.06</v>
      </c>
      <c r="H8766" s="77">
        <v>1081918.8799999999</v>
      </c>
      <c r="I8766" s="77">
        <v>187675.18000000017</v>
      </c>
      <c r="J8766" s="77">
        <v>9.94</v>
      </c>
      <c r="K8766" s="58"/>
      <c r="L8766" s="59" t="s">
        <v>3372</v>
      </c>
      <c r="M8766" s="20">
        <f>Таблица4[[#This Row],[Поступления]]/Таблица4[[#This Row],[Начисления]]</f>
        <v>0.85217701790444722</v>
      </c>
    </row>
    <row r="8767" spans="1:13" ht="15">
      <c r="A8767" s="56" t="s">
        <v>12402</v>
      </c>
      <c r="B8767" s="84" t="s">
        <v>2799</v>
      </c>
      <c r="C8767" s="84" t="s">
        <v>2643</v>
      </c>
      <c r="D8767" s="84" t="s">
        <v>2796</v>
      </c>
      <c r="E8767" s="84" t="s">
        <v>2798</v>
      </c>
      <c r="F8767" s="84" t="s">
        <v>32</v>
      </c>
      <c r="G8767" s="77">
        <v>848210.8</v>
      </c>
      <c r="H8767" s="77">
        <v>648231.53</v>
      </c>
      <c r="I8767" s="77">
        <v>199979.27000000002</v>
      </c>
      <c r="J8767" s="77">
        <v>339.5</v>
      </c>
      <c r="K8767" s="58"/>
      <c r="L8767" s="59" t="s">
        <v>3372</v>
      </c>
      <c r="M8767" s="20">
        <f>Таблица4[[#This Row],[Поступления]]/Таблица4[[#This Row],[Начисления]]</f>
        <v>0.76423399702055195</v>
      </c>
    </row>
    <row r="8768" spans="1:13" ht="15">
      <c r="A8768" s="56" t="s">
        <v>12403</v>
      </c>
      <c r="B8768" s="84" t="s">
        <v>2799</v>
      </c>
      <c r="C8768" s="84" t="s">
        <v>2643</v>
      </c>
      <c r="D8768" s="84" t="s">
        <v>2796</v>
      </c>
      <c r="E8768" s="84" t="s">
        <v>2798</v>
      </c>
      <c r="F8768" s="84" t="s">
        <v>25</v>
      </c>
      <c r="G8768" s="77">
        <v>859342.16</v>
      </c>
      <c r="H8768" s="77">
        <v>704629.61</v>
      </c>
      <c r="I8768" s="77">
        <v>154712.55000000005</v>
      </c>
      <c r="J8768" s="77">
        <v>1488.81</v>
      </c>
      <c r="K8768" s="58"/>
      <c r="L8768" s="59" t="s">
        <v>3372</v>
      </c>
      <c r="M8768" s="20">
        <f>Таблица4[[#This Row],[Поступления]]/Таблица4[[#This Row],[Начисления]]</f>
        <v>0.81996397104501417</v>
      </c>
    </row>
    <row r="8769" spans="1:13" ht="15">
      <c r="A8769" s="56" t="s">
        <v>12404</v>
      </c>
      <c r="B8769" s="84" t="s">
        <v>2799</v>
      </c>
      <c r="C8769" s="84" t="s">
        <v>2643</v>
      </c>
      <c r="D8769" s="84" t="s">
        <v>2796</v>
      </c>
      <c r="E8769" s="84" t="s">
        <v>2798</v>
      </c>
      <c r="F8769" s="84" t="s">
        <v>10</v>
      </c>
      <c r="G8769" s="77">
        <v>847486.18</v>
      </c>
      <c r="H8769" s="77">
        <v>681382.45</v>
      </c>
      <c r="I8769" s="77">
        <v>166103.7300000001</v>
      </c>
      <c r="J8769" s="77">
        <v>1914.19</v>
      </c>
      <c r="K8769" s="58"/>
      <c r="L8769" s="59" t="s">
        <v>3372</v>
      </c>
      <c r="M8769" s="20">
        <f>Таблица4[[#This Row],[Поступления]]/Таблица4[[#This Row],[Начисления]]</f>
        <v>0.80400420216881874</v>
      </c>
    </row>
    <row r="8770" spans="1:13" ht="15">
      <c r="A8770" s="56" t="s">
        <v>12405</v>
      </c>
      <c r="B8770" s="84" t="s">
        <v>2799</v>
      </c>
      <c r="C8770" s="84" t="s">
        <v>2643</v>
      </c>
      <c r="D8770" s="84" t="s">
        <v>2796</v>
      </c>
      <c r="E8770" s="84" t="s">
        <v>2798</v>
      </c>
      <c r="F8770" s="84" t="s">
        <v>16</v>
      </c>
      <c r="G8770" s="77">
        <v>839582.66</v>
      </c>
      <c r="H8770" s="77">
        <v>670094.81999999995</v>
      </c>
      <c r="I8770" s="77">
        <v>169487.84000000008</v>
      </c>
      <c r="J8770" s="77">
        <v>9.3699999999999992</v>
      </c>
      <c r="K8770" s="58"/>
      <c r="L8770" s="59" t="s">
        <v>3372</v>
      </c>
      <c r="M8770" s="20">
        <f>Таблица4[[#This Row],[Поступления]]/Таблица4[[#This Row],[Начисления]]</f>
        <v>0.79812846539732007</v>
      </c>
    </row>
    <row r="8771" spans="1:13" ht="15">
      <c r="A8771" s="56" t="s">
        <v>12406</v>
      </c>
      <c r="B8771" s="84" t="s">
        <v>2799</v>
      </c>
      <c r="C8771" s="84" t="s">
        <v>2643</v>
      </c>
      <c r="D8771" s="84" t="s">
        <v>2796</v>
      </c>
      <c r="E8771" s="84" t="s">
        <v>2798</v>
      </c>
      <c r="F8771" s="84" t="s">
        <v>100</v>
      </c>
      <c r="G8771" s="77">
        <v>841492.99</v>
      </c>
      <c r="H8771" s="77">
        <v>665760.93999999994</v>
      </c>
      <c r="I8771" s="77">
        <v>175732.05000000005</v>
      </c>
      <c r="J8771" s="77">
        <v>4.83</v>
      </c>
      <c r="K8771" s="58"/>
      <c r="L8771" s="59" t="s">
        <v>3372</v>
      </c>
      <c r="M8771" s="20">
        <f>Таблица4[[#This Row],[Поступления]]/Таблица4[[#This Row],[Начисления]]</f>
        <v>0.7911663530316515</v>
      </c>
    </row>
    <row r="8772" spans="1:13" ht="15">
      <c r="A8772" s="56" t="s">
        <v>12407</v>
      </c>
      <c r="B8772" s="84" t="s">
        <v>2797</v>
      </c>
      <c r="C8772" s="84" t="s">
        <v>2643</v>
      </c>
      <c r="D8772" s="84" t="s">
        <v>2796</v>
      </c>
      <c r="E8772" s="84" t="s">
        <v>1552</v>
      </c>
      <c r="F8772" s="84" t="s">
        <v>22</v>
      </c>
      <c r="G8772" s="77">
        <v>130040.06</v>
      </c>
      <c r="H8772" s="77">
        <v>94469.65</v>
      </c>
      <c r="I8772" s="77">
        <v>35570.410000000003</v>
      </c>
      <c r="J8772" s="77">
        <v>5.59</v>
      </c>
      <c r="K8772" s="58"/>
      <c r="L8772" s="59" t="s">
        <v>3372</v>
      </c>
      <c r="M8772" s="20">
        <f>Таблица4[[#This Row],[Поступления]]/Таблица4[[#This Row],[Начисления]]</f>
        <v>0.72646575216898546</v>
      </c>
    </row>
    <row r="8773" spans="1:13" ht="15">
      <c r="A8773" s="56" t="s">
        <v>12408</v>
      </c>
      <c r="B8773" s="84" t="s">
        <v>2797</v>
      </c>
      <c r="C8773" s="84" t="s">
        <v>2643</v>
      </c>
      <c r="D8773" s="84" t="s">
        <v>2796</v>
      </c>
      <c r="E8773" s="84" t="s">
        <v>1552</v>
      </c>
      <c r="F8773" s="84" t="s">
        <v>37</v>
      </c>
      <c r="G8773" s="77">
        <v>401188.28</v>
      </c>
      <c r="H8773" s="77">
        <v>292387.28999999998</v>
      </c>
      <c r="I8773" s="77">
        <v>108800.99000000005</v>
      </c>
      <c r="J8773" s="77">
        <v>1920</v>
      </c>
      <c r="K8773" s="58"/>
      <c r="L8773" s="59" t="s">
        <v>3372</v>
      </c>
      <c r="M8773" s="20">
        <f>Таблица4[[#This Row],[Поступления]]/Таблица4[[#This Row],[Начисления]]</f>
        <v>0.72880316942459022</v>
      </c>
    </row>
    <row r="8774" spans="1:13" ht="15">
      <c r="A8774" s="56" t="s">
        <v>12409</v>
      </c>
      <c r="B8774" s="84" t="s">
        <v>2799</v>
      </c>
      <c r="C8774" s="84" t="s">
        <v>2643</v>
      </c>
      <c r="D8774" s="84" t="s">
        <v>2796</v>
      </c>
      <c r="E8774" s="84" t="s">
        <v>2798</v>
      </c>
      <c r="F8774" s="84" t="s">
        <v>30</v>
      </c>
      <c r="G8774" s="77">
        <v>507644.35</v>
      </c>
      <c r="H8774" s="77">
        <v>393689.74</v>
      </c>
      <c r="I8774" s="77">
        <v>113954.60999999999</v>
      </c>
      <c r="J8774" s="77">
        <v>5.83</v>
      </c>
      <c r="K8774" s="58"/>
      <c r="L8774" s="59" t="s">
        <v>3372</v>
      </c>
      <c r="M8774" s="20">
        <f>Таблица4[[#This Row],[Поступления]]/Таблица4[[#This Row],[Начисления]]</f>
        <v>0.77552274540236688</v>
      </c>
    </row>
    <row r="8775" spans="1:13" ht="15">
      <c r="A8775" s="56" t="s">
        <v>12410</v>
      </c>
      <c r="B8775" s="84" t="s">
        <v>2799</v>
      </c>
      <c r="C8775" s="84" t="s">
        <v>2643</v>
      </c>
      <c r="D8775" s="84" t="s">
        <v>2796</v>
      </c>
      <c r="E8775" s="84" t="s">
        <v>2798</v>
      </c>
      <c r="F8775" s="84" t="s">
        <v>31</v>
      </c>
      <c r="G8775" s="77">
        <v>562861.77</v>
      </c>
      <c r="H8775" s="77">
        <v>479475.26</v>
      </c>
      <c r="I8775" s="77">
        <v>83386.510000000009</v>
      </c>
      <c r="J8775" s="77">
        <v>7.86</v>
      </c>
      <c r="K8775" s="58"/>
      <c r="L8775" s="59" t="s">
        <v>3372</v>
      </c>
      <c r="M8775" s="20">
        <f>Таблица4[[#This Row],[Поступления]]/Таблица4[[#This Row],[Начисления]]</f>
        <v>0.85185259606457198</v>
      </c>
    </row>
    <row r="8776" spans="1:13" ht="15">
      <c r="A8776" s="56" t="s">
        <v>12411</v>
      </c>
      <c r="B8776" s="84" t="s">
        <v>2799</v>
      </c>
      <c r="C8776" s="84" t="s">
        <v>2643</v>
      </c>
      <c r="D8776" s="84" t="s">
        <v>2796</v>
      </c>
      <c r="E8776" s="84" t="s">
        <v>2798</v>
      </c>
      <c r="F8776" s="84" t="s">
        <v>72</v>
      </c>
      <c r="G8776" s="77">
        <v>570501.62</v>
      </c>
      <c r="H8776" s="77">
        <v>391093.66</v>
      </c>
      <c r="I8776" s="77">
        <v>179407.96000000002</v>
      </c>
      <c r="J8776" s="77">
        <v>3.3</v>
      </c>
      <c r="K8776" s="58"/>
      <c r="L8776" s="59" t="s">
        <v>3372</v>
      </c>
      <c r="M8776" s="20">
        <f>Таблица4[[#This Row],[Поступления]]/Таблица4[[#This Row],[Начисления]]</f>
        <v>0.68552594118838783</v>
      </c>
    </row>
    <row r="8777" spans="1:13" ht="15">
      <c r="A8777" s="56" t="s">
        <v>12412</v>
      </c>
      <c r="B8777" s="84" t="s">
        <v>2799</v>
      </c>
      <c r="C8777" s="84" t="s">
        <v>2643</v>
      </c>
      <c r="D8777" s="84" t="s">
        <v>2796</v>
      </c>
      <c r="E8777" s="84" t="s">
        <v>2798</v>
      </c>
      <c r="F8777" s="84" t="s">
        <v>19</v>
      </c>
      <c r="G8777" s="77">
        <v>579547.07999999996</v>
      </c>
      <c r="H8777" s="77">
        <v>443517.83</v>
      </c>
      <c r="I8777" s="77">
        <v>136029.24999999994</v>
      </c>
      <c r="J8777" s="77">
        <v>29.78</v>
      </c>
      <c r="K8777" s="58"/>
      <c r="L8777" s="59" t="s">
        <v>3372</v>
      </c>
      <c r="M8777" s="20">
        <f>Таблица4[[#This Row],[Поступления]]/Таблица4[[#This Row],[Начисления]]</f>
        <v>0.76528352105578734</v>
      </c>
    </row>
    <row r="8778" spans="1:13" ht="15">
      <c r="A8778" s="56" t="s">
        <v>12413</v>
      </c>
      <c r="B8778" s="84" t="s">
        <v>2799</v>
      </c>
      <c r="C8778" s="84" t="s">
        <v>2643</v>
      </c>
      <c r="D8778" s="84" t="s">
        <v>2796</v>
      </c>
      <c r="E8778" s="84" t="s">
        <v>2798</v>
      </c>
      <c r="F8778" s="84" t="s">
        <v>73</v>
      </c>
      <c r="G8778" s="77">
        <v>836179.11</v>
      </c>
      <c r="H8778" s="77">
        <v>634311.56999999995</v>
      </c>
      <c r="I8778" s="77">
        <v>201867.54000000004</v>
      </c>
      <c r="J8778" s="77">
        <v>283.01</v>
      </c>
      <c r="K8778" s="58"/>
      <c r="L8778" s="59" t="s">
        <v>3372</v>
      </c>
      <c r="M8778" s="20">
        <f>Таблица4[[#This Row],[Поступления]]/Таблица4[[#This Row],[Начисления]]</f>
        <v>0.75858337336363257</v>
      </c>
    </row>
    <row r="8779" spans="1:13" ht="15">
      <c r="A8779" s="56" t="s">
        <v>12414</v>
      </c>
      <c r="B8779" s="84" t="s">
        <v>2799</v>
      </c>
      <c r="C8779" s="84" t="s">
        <v>2643</v>
      </c>
      <c r="D8779" s="84" t="s">
        <v>2796</v>
      </c>
      <c r="E8779" s="84" t="s">
        <v>2798</v>
      </c>
      <c r="F8779" s="84" t="s">
        <v>9</v>
      </c>
      <c r="G8779" s="77">
        <v>573158.35</v>
      </c>
      <c r="H8779" s="77">
        <v>405789.47</v>
      </c>
      <c r="I8779" s="77">
        <v>167368.88</v>
      </c>
      <c r="J8779" s="77">
        <v>1.49</v>
      </c>
      <c r="K8779" s="58"/>
      <c r="L8779" s="59" t="s">
        <v>3372</v>
      </c>
      <c r="M8779" s="20">
        <f>Таблица4[[#This Row],[Поступления]]/Таблица4[[#This Row],[Начисления]]</f>
        <v>0.70798841192839634</v>
      </c>
    </row>
    <row r="8780" spans="1:13" ht="15">
      <c r="A8780" s="56" t="s">
        <v>12415</v>
      </c>
      <c r="B8780" s="84" t="s">
        <v>2799</v>
      </c>
      <c r="C8780" s="84" t="s">
        <v>2643</v>
      </c>
      <c r="D8780" s="84" t="s">
        <v>2796</v>
      </c>
      <c r="E8780" s="84" t="s">
        <v>2798</v>
      </c>
      <c r="F8780" s="84" t="s">
        <v>12</v>
      </c>
      <c r="G8780" s="77">
        <v>851525.5</v>
      </c>
      <c r="H8780" s="77">
        <v>699061.36</v>
      </c>
      <c r="I8780" s="77">
        <v>152464.14000000001</v>
      </c>
      <c r="J8780" s="77">
        <v>12.59</v>
      </c>
      <c r="K8780" s="58"/>
      <c r="L8780" s="59" t="s">
        <v>3372</v>
      </c>
      <c r="M8780" s="20">
        <f>Таблица4[[#This Row],[Поступления]]/Таблица4[[#This Row],[Начисления]]</f>
        <v>0.82095176245455947</v>
      </c>
    </row>
    <row r="8781" spans="1:13" ht="15">
      <c r="A8781" s="56" t="s">
        <v>12416</v>
      </c>
      <c r="B8781" s="84" t="s">
        <v>2799</v>
      </c>
      <c r="C8781" s="84" t="s">
        <v>2643</v>
      </c>
      <c r="D8781" s="84" t="s">
        <v>2796</v>
      </c>
      <c r="E8781" s="84" t="s">
        <v>2798</v>
      </c>
      <c r="F8781" s="84" t="s">
        <v>15</v>
      </c>
      <c r="G8781" s="77">
        <v>566615.34</v>
      </c>
      <c r="H8781" s="77">
        <v>427345.55</v>
      </c>
      <c r="I8781" s="77">
        <v>139269.78999999998</v>
      </c>
      <c r="J8781" s="77">
        <v>5.6</v>
      </c>
      <c r="K8781" s="58"/>
      <c r="L8781" s="59" t="s">
        <v>3372</v>
      </c>
      <c r="M8781" s="20">
        <f>Таблица4[[#This Row],[Поступления]]/Таблица4[[#This Row],[Начисления]]</f>
        <v>0.75420751933754571</v>
      </c>
    </row>
    <row r="8782" spans="1:13" ht="15">
      <c r="A8782" s="56" t="s">
        <v>12417</v>
      </c>
      <c r="B8782" s="84" t="s">
        <v>2799</v>
      </c>
      <c r="C8782" s="84" t="s">
        <v>2643</v>
      </c>
      <c r="D8782" s="84" t="s">
        <v>2796</v>
      </c>
      <c r="E8782" s="84" t="s">
        <v>2798</v>
      </c>
      <c r="F8782" s="84" t="s">
        <v>99</v>
      </c>
      <c r="G8782" s="77">
        <v>841382.9</v>
      </c>
      <c r="H8782" s="77">
        <v>693710.29</v>
      </c>
      <c r="I8782" s="77">
        <v>147672.60999999999</v>
      </c>
      <c r="J8782" s="77">
        <v>7.75</v>
      </c>
      <c r="K8782" s="58"/>
      <c r="L8782" s="59" t="s">
        <v>3372</v>
      </c>
      <c r="M8782" s="20">
        <f>Таблица4[[#This Row],[Поступления]]/Таблица4[[#This Row],[Начисления]]</f>
        <v>0.82448822052361659</v>
      </c>
    </row>
    <row r="8783" spans="1:13" ht="15">
      <c r="A8783" s="56" t="s">
        <v>12418</v>
      </c>
      <c r="B8783" s="84" t="s">
        <v>3490</v>
      </c>
      <c r="C8783" s="84" t="s">
        <v>2643</v>
      </c>
      <c r="D8783" s="84" t="s">
        <v>2796</v>
      </c>
      <c r="E8783" s="84" t="s">
        <v>1068</v>
      </c>
      <c r="F8783" s="84" t="s">
        <v>31</v>
      </c>
      <c r="G8783" s="77">
        <v>63450.02</v>
      </c>
      <c r="H8783" s="77">
        <v>37384.089999999997</v>
      </c>
      <c r="I8783" s="79">
        <v>26065.93</v>
      </c>
      <c r="J8783" s="79">
        <v>1.52</v>
      </c>
      <c r="K8783" s="58"/>
      <c r="L8783" s="59" t="s">
        <v>3372</v>
      </c>
      <c r="M8783" s="20">
        <f>Таблица4[[#This Row],[Поступления]]/Таблица4[[#This Row],[Начисления]]</f>
        <v>0.58918956999540739</v>
      </c>
    </row>
    <row r="8784" spans="1:13" ht="15">
      <c r="A8784" s="56" t="s">
        <v>12419</v>
      </c>
      <c r="B8784" s="84" t="s">
        <v>2801</v>
      </c>
      <c r="C8784" s="84" t="s">
        <v>2643</v>
      </c>
      <c r="D8784" s="84" t="s">
        <v>2796</v>
      </c>
      <c r="E8784" s="84" t="s">
        <v>2800</v>
      </c>
      <c r="F8784" s="84" t="s">
        <v>21</v>
      </c>
      <c r="G8784" s="79">
        <v>148613.71</v>
      </c>
      <c r="H8784" s="79">
        <v>134237.46</v>
      </c>
      <c r="I8784" s="79">
        <v>14376.25</v>
      </c>
      <c r="J8784" s="79">
        <v>0.12</v>
      </c>
      <c r="K8784" s="58"/>
      <c r="L8784" s="59" t="s">
        <v>3372</v>
      </c>
      <c r="M8784" s="16">
        <f>Таблица4[[#This Row],[Поступления]]/Таблица4[[#This Row],[Начисления]]</f>
        <v>0.90326430852173734</v>
      </c>
    </row>
    <row r="8785" spans="1:13" ht="15">
      <c r="A8785" s="56" t="s">
        <v>12420</v>
      </c>
      <c r="B8785" s="84" t="s">
        <v>2801</v>
      </c>
      <c r="C8785" s="84" t="s">
        <v>2643</v>
      </c>
      <c r="D8785" s="84" t="s">
        <v>2796</v>
      </c>
      <c r="E8785" s="84" t="s">
        <v>2800</v>
      </c>
      <c r="F8785" s="84" t="s">
        <v>22</v>
      </c>
      <c r="G8785" s="77">
        <v>162115.93</v>
      </c>
      <c r="H8785" s="77">
        <v>149088.71</v>
      </c>
      <c r="I8785" s="77">
        <v>13027.220000000001</v>
      </c>
      <c r="J8785" s="77">
        <v>3.22</v>
      </c>
      <c r="K8785" s="58"/>
      <c r="L8785" s="59" t="s">
        <v>3372</v>
      </c>
      <c r="M8785" s="20">
        <f>Таблица4[[#This Row],[Поступления]]/Таблица4[[#This Row],[Начисления]]</f>
        <v>0.91964256689641788</v>
      </c>
    </row>
    <row r="8786" spans="1:13" ht="15">
      <c r="A8786" s="56" t="s">
        <v>12421</v>
      </c>
      <c r="B8786" s="84" t="s">
        <v>2801</v>
      </c>
      <c r="C8786" s="84" t="s">
        <v>2643</v>
      </c>
      <c r="D8786" s="84" t="s">
        <v>2796</v>
      </c>
      <c r="E8786" s="84" t="s">
        <v>2800</v>
      </c>
      <c r="F8786" s="84" t="s">
        <v>23</v>
      </c>
      <c r="G8786" s="77">
        <v>159437.42000000001</v>
      </c>
      <c r="H8786" s="77">
        <v>99727.02</v>
      </c>
      <c r="I8786" s="77">
        <v>59710.400000000009</v>
      </c>
      <c r="J8786" s="77">
        <v>1.31</v>
      </c>
      <c r="K8786" s="58"/>
      <c r="L8786" s="59" t="s">
        <v>3372</v>
      </c>
      <c r="M8786" s="20">
        <f>Таблица4[[#This Row],[Поступления]]/Таблица4[[#This Row],[Начисления]]</f>
        <v>0.62549318723295944</v>
      </c>
    </row>
    <row r="8787" spans="1:13" ht="15">
      <c r="A8787" s="56" t="s">
        <v>12422</v>
      </c>
      <c r="B8787" s="84" t="s">
        <v>2803</v>
      </c>
      <c r="C8787" s="84" t="s">
        <v>2643</v>
      </c>
      <c r="D8787" s="84" t="s">
        <v>2796</v>
      </c>
      <c r="E8787" s="84" t="s">
        <v>2802</v>
      </c>
      <c r="F8787" s="84" t="s">
        <v>24</v>
      </c>
      <c r="G8787" s="77">
        <v>855873.48</v>
      </c>
      <c r="H8787" s="77">
        <v>674078.58</v>
      </c>
      <c r="I8787" s="77">
        <v>181794.90000000002</v>
      </c>
      <c r="J8787" s="77">
        <v>40.520000000000003</v>
      </c>
      <c r="K8787" s="58"/>
      <c r="L8787" s="59" t="s">
        <v>3372</v>
      </c>
      <c r="M8787" s="20">
        <f>Таблица4[[#This Row],[Поступления]]/Таблица4[[#This Row],[Начисления]]</f>
        <v>0.78759138558657049</v>
      </c>
    </row>
    <row r="8788" spans="1:13" ht="15">
      <c r="A8788" s="56" t="s">
        <v>12423</v>
      </c>
      <c r="B8788" s="84" t="s">
        <v>2803</v>
      </c>
      <c r="C8788" s="84" t="s">
        <v>2643</v>
      </c>
      <c r="D8788" s="84" t="s">
        <v>2796</v>
      </c>
      <c r="E8788" s="84" t="s">
        <v>2802</v>
      </c>
      <c r="F8788" s="84" t="s">
        <v>32</v>
      </c>
      <c r="G8788" s="77">
        <v>411417.16</v>
      </c>
      <c r="H8788" s="77">
        <v>342476.49</v>
      </c>
      <c r="I8788" s="77">
        <v>68940.669999999984</v>
      </c>
      <c r="J8788" s="77">
        <v>9.27</v>
      </c>
      <c r="K8788" s="58"/>
      <c r="L8788" s="59" t="s">
        <v>3372</v>
      </c>
      <c r="M8788" s="20">
        <f>Таблица4[[#This Row],[Поступления]]/Таблица4[[#This Row],[Начисления]]</f>
        <v>0.83243122382158297</v>
      </c>
    </row>
    <row r="8789" spans="1:13" ht="15">
      <c r="A8789" s="56" t="s">
        <v>12424</v>
      </c>
      <c r="B8789" s="84" t="s">
        <v>2803</v>
      </c>
      <c r="C8789" s="84" t="s">
        <v>2643</v>
      </c>
      <c r="D8789" s="84" t="s">
        <v>2796</v>
      </c>
      <c r="E8789" s="84" t="s">
        <v>2802</v>
      </c>
      <c r="F8789" s="84" t="s">
        <v>37</v>
      </c>
      <c r="G8789" s="77">
        <v>565254.62</v>
      </c>
      <c r="H8789" s="77">
        <v>436902.11</v>
      </c>
      <c r="I8789" s="77">
        <v>128352.51000000001</v>
      </c>
      <c r="J8789" s="77">
        <v>3.19</v>
      </c>
      <c r="K8789" s="58"/>
      <c r="L8789" s="59" t="s">
        <v>3372</v>
      </c>
      <c r="M8789" s="20">
        <f>Таблица4[[#This Row],[Поступления]]/Таблица4[[#This Row],[Начисления]]</f>
        <v>0.77292974624426769</v>
      </c>
    </row>
    <row r="8790" spans="1:13" ht="15">
      <c r="A8790" s="56" t="s">
        <v>12425</v>
      </c>
      <c r="B8790" s="84" t="s">
        <v>2803</v>
      </c>
      <c r="C8790" s="84" t="s">
        <v>2643</v>
      </c>
      <c r="D8790" s="84" t="s">
        <v>2796</v>
      </c>
      <c r="E8790" s="84" t="s">
        <v>2802</v>
      </c>
      <c r="F8790" s="84" t="s">
        <v>70</v>
      </c>
      <c r="G8790" s="77">
        <v>553354.80000000005</v>
      </c>
      <c r="H8790" s="77">
        <v>385088.24</v>
      </c>
      <c r="I8790" s="77">
        <v>168266.56000000006</v>
      </c>
      <c r="J8790" s="77">
        <v>188.51</v>
      </c>
      <c r="K8790" s="58"/>
      <c r="L8790" s="59" t="s">
        <v>3372</v>
      </c>
      <c r="M8790" s="20">
        <f>Таблица4[[#This Row],[Поступления]]/Таблица4[[#This Row],[Начисления]]</f>
        <v>0.69591560423800414</v>
      </c>
    </row>
    <row r="8791" spans="1:13" ht="15">
      <c r="A8791" s="56" t="s">
        <v>12426</v>
      </c>
      <c r="B8791" s="84" t="s">
        <v>2803</v>
      </c>
      <c r="C8791" s="84" t="s">
        <v>2643</v>
      </c>
      <c r="D8791" s="84" t="s">
        <v>2796</v>
      </c>
      <c r="E8791" s="84" t="s">
        <v>2802</v>
      </c>
      <c r="F8791" s="84" t="s">
        <v>25</v>
      </c>
      <c r="G8791" s="77">
        <v>548831.86</v>
      </c>
      <c r="H8791" s="77">
        <v>474294.13</v>
      </c>
      <c r="I8791" s="77">
        <v>74537.729999999981</v>
      </c>
      <c r="J8791" s="77">
        <v>59.4</v>
      </c>
      <c r="K8791" s="58"/>
      <c r="L8791" s="59" t="s">
        <v>3372</v>
      </c>
      <c r="M8791" s="20">
        <f>Таблица4[[#This Row],[Поступления]]/Таблица4[[#This Row],[Начисления]]</f>
        <v>0.8641884055346204</v>
      </c>
    </row>
    <row r="8792" spans="1:13" ht="15">
      <c r="A8792" s="56" t="s">
        <v>12427</v>
      </c>
      <c r="B8792" s="84" t="s">
        <v>2803</v>
      </c>
      <c r="C8792" s="84" t="s">
        <v>2643</v>
      </c>
      <c r="D8792" s="84" t="s">
        <v>2796</v>
      </c>
      <c r="E8792" s="84" t="s">
        <v>2802</v>
      </c>
      <c r="F8792" s="84" t="s">
        <v>30</v>
      </c>
      <c r="G8792" s="77">
        <v>414866.97</v>
      </c>
      <c r="H8792" s="77">
        <v>309379.51</v>
      </c>
      <c r="I8792" s="77">
        <v>105487.45999999996</v>
      </c>
      <c r="J8792" s="77">
        <v>808.8</v>
      </c>
      <c r="K8792" s="58"/>
      <c r="L8792" s="59" t="s">
        <v>3372</v>
      </c>
      <c r="M8792" s="20">
        <f>Таблица4[[#This Row],[Поступления]]/Таблица4[[#This Row],[Начисления]]</f>
        <v>0.74573184266754244</v>
      </c>
    </row>
    <row r="8793" spans="1:13" ht="15">
      <c r="A8793" s="56" t="s">
        <v>12428</v>
      </c>
      <c r="B8793" s="84" t="s">
        <v>2803</v>
      </c>
      <c r="C8793" s="84" t="s">
        <v>2643</v>
      </c>
      <c r="D8793" s="84" t="s">
        <v>2796</v>
      </c>
      <c r="E8793" s="84" t="s">
        <v>2802</v>
      </c>
      <c r="F8793" s="84" t="s">
        <v>9</v>
      </c>
      <c r="G8793" s="77">
        <v>404939.01</v>
      </c>
      <c r="H8793" s="77">
        <v>303235.24</v>
      </c>
      <c r="I8793" s="77">
        <v>101703.77000000002</v>
      </c>
      <c r="J8793" s="77">
        <v>370.79</v>
      </c>
      <c r="K8793" s="58"/>
      <c r="L8793" s="59" t="s">
        <v>3372</v>
      </c>
      <c r="M8793" s="20">
        <f>Таблица4[[#This Row],[Поступления]]/Таблица4[[#This Row],[Начисления]]</f>
        <v>0.74884175767605099</v>
      </c>
    </row>
    <row r="8794" spans="1:13" ht="15">
      <c r="A8794" s="56" t="s">
        <v>12429</v>
      </c>
      <c r="B8794" s="84" t="s">
        <v>2803</v>
      </c>
      <c r="C8794" s="84" t="s">
        <v>2643</v>
      </c>
      <c r="D8794" s="84" t="s">
        <v>2796</v>
      </c>
      <c r="E8794" s="84" t="s">
        <v>2802</v>
      </c>
      <c r="F8794" s="84" t="s">
        <v>943</v>
      </c>
      <c r="G8794" s="77">
        <v>424763.77</v>
      </c>
      <c r="H8794" s="77">
        <v>326158.01</v>
      </c>
      <c r="I8794" s="77">
        <v>98605.760000000009</v>
      </c>
      <c r="J8794" s="77">
        <v>3.31</v>
      </c>
      <c r="K8794" s="58"/>
      <c r="L8794" s="59" t="s">
        <v>3372</v>
      </c>
      <c r="M8794" s="20">
        <f>Таблица4[[#This Row],[Поступления]]/Таблица4[[#This Row],[Начисления]]</f>
        <v>0.76785741401626606</v>
      </c>
    </row>
    <row r="8795" spans="1:13" ht="15">
      <c r="A8795" s="56" t="s">
        <v>12430</v>
      </c>
      <c r="B8795" s="84" t="s">
        <v>2803</v>
      </c>
      <c r="C8795" s="84" t="s">
        <v>2643</v>
      </c>
      <c r="D8795" s="84" t="s">
        <v>2796</v>
      </c>
      <c r="E8795" s="84" t="s">
        <v>2802</v>
      </c>
      <c r="F8795" s="84" t="s">
        <v>944</v>
      </c>
      <c r="G8795" s="77">
        <v>423293.45</v>
      </c>
      <c r="H8795" s="77">
        <v>377706.72</v>
      </c>
      <c r="I8795" s="77">
        <v>45586.73000000004</v>
      </c>
      <c r="J8795" s="77">
        <v>1.68</v>
      </c>
      <c r="K8795" s="58"/>
      <c r="L8795" s="59" t="s">
        <v>3372</v>
      </c>
      <c r="M8795" s="20">
        <f>Таблица4[[#This Row],[Поступления]]/Таблица4[[#This Row],[Начисления]]</f>
        <v>0.89230466476625137</v>
      </c>
    </row>
    <row r="8796" spans="1:13" ht="15">
      <c r="A8796" s="56" t="s">
        <v>12431</v>
      </c>
      <c r="B8796" s="84" t="s">
        <v>2803</v>
      </c>
      <c r="C8796" s="84" t="s">
        <v>2643</v>
      </c>
      <c r="D8796" s="84" t="s">
        <v>2796</v>
      </c>
      <c r="E8796" s="84" t="s">
        <v>2802</v>
      </c>
      <c r="F8796" s="84" t="s">
        <v>945</v>
      </c>
      <c r="G8796" s="77">
        <v>409636.74</v>
      </c>
      <c r="H8796" s="77">
        <v>304615.01</v>
      </c>
      <c r="I8796" s="79">
        <v>105021.72999999998</v>
      </c>
      <c r="J8796" s="77">
        <v>2.39</v>
      </c>
      <c r="K8796" s="58"/>
      <c r="L8796" s="59" t="s">
        <v>3372</v>
      </c>
      <c r="M8796" s="20">
        <f>Таблица4[[#This Row],[Поступления]]/Таблица4[[#This Row],[Начисления]]</f>
        <v>0.74362228837188782</v>
      </c>
    </row>
    <row r="8797" spans="1:13" ht="15">
      <c r="A8797" s="56" t="s">
        <v>12432</v>
      </c>
      <c r="B8797" s="84" t="s">
        <v>2803</v>
      </c>
      <c r="C8797" s="84" t="s">
        <v>2643</v>
      </c>
      <c r="D8797" s="84" t="s">
        <v>2796</v>
      </c>
      <c r="E8797" s="84" t="s">
        <v>2802</v>
      </c>
      <c r="F8797" s="84" t="s">
        <v>946</v>
      </c>
      <c r="G8797" s="77">
        <v>426191.3</v>
      </c>
      <c r="H8797" s="77">
        <v>313344.95</v>
      </c>
      <c r="I8797" s="77">
        <v>112846.34999999998</v>
      </c>
      <c r="J8797" s="77">
        <v>3.71</v>
      </c>
      <c r="K8797" s="58"/>
      <c r="L8797" s="59" t="s">
        <v>3372</v>
      </c>
      <c r="M8797" s="20">
        <f>Таблица4[[#This Row],[Поступления]]/Таблица4[[#This Row],[Начисления]]</f>
        <v>0.73522136655534742</v>
      </c>
    </row>
    <row r="8798" spans="1:13" ht="15">
      <c r="A8798" s="56" t="s">
        <v>12433</v>
      </c>
      <c r="B8798" s="84" t="s">
        <v>2805</v>
      </c>
      <c r="C8798" s="84" t="s">
        <v>2643</v>
      </c>
      <c r="D8798" s="84" t="s">
        <v>2796</v>
      </c>
      <c r="E8798" s="84" t="s">
        <v>2804</v>
      </c>
      <c r="F8798" s="84" t="s">
        <v>32</v>
      </c>
      <c r="G8798" s="77">
        <v>405032.67</v>
      </c>
      <c r="H8798" s="77">
        <v>270193.13</v>
      </c>
      <c r="I8798" s="77">
        <v>134839.53999999998</v>
      </c>
      <c r="J8798" s="77">
        <v>890.04</v>
      </c>
      <c r="K8798" s="58"/>
      <c r="L8798" s="59" t="s">
        <v>3372</v>
      </c>
      <c r="M8798" s="20">
        <f>Таблица4[[#This Row],[Поступления]]/Таблица4[[#This Row],[Начисления]]</f>
        <v>0.66708971896020142</v>
      </c>
    </row>
    <row r="8799" spans="1:13" ht="15">
      <c r="A8799" s="56" t="s">
        <v>12434</v>
      </c>
      <c r="B8799" s="84" t="s">
        <v>2805</v>
      </c>
      <c r="C8799" s="84" t="s">
        <v>2643</v>
      </c>
      <c r="D8799" s="84" t="s">
        <v>2796</v>
      </c>
      <c r="E8799" s="84" t="s">
        <v>2804</v>
      </c>
      <c r="F8799" s="84" t="s">
        <v>33</v>
      </c>
      <c r="G8799" s="77">
        <v>516652.52</v>
      </c>
      <c r="H8799" s="77">
        <v>435195.49</v>
      </c>
      <c r="I8799" s="77">
        <v>81457.030000000028</v>
      </c>
      <c r="J8799" s="77">
        <v>9.16</v>
      </c>
      <c r="K8799" s="58"/>
      <c r="L8799" s="59" t="s">
        <v>3372</v>
      </c>
      <c r="M8799" s="20">
        <f>Таблица4[[#This Row],[Поступления]]/Таблица4[[#This Row],[Начисления]]</f>
        <v>0.84233691534108834</v>
      </c>
    </row>
    <row r="8800" spans="1:13" ht="15">
      <c r="A8800" s="56" t="s">
        <v>12435</v>
      </c>
      <c r="B8800" s="84" t="s">
        <v>2805</v>
      </c>
      <c r="C8800" s="84" t="s">
        <v>2643</v>
      </c>
      <c r="D8800" s="84" t="s">
        <v>2796</v>
      </c>
      <c r="E8800" s="84" t="s">
        <v>2804</v>
      </c>
      <c r="F8800" s="84" t="s">
        <v>29</v>
      </c>
      <c r="G8800" s="77">
        <v>1152288.8700000001</v>
      </c>
      <c r="H8800" s="77">
        <v>820223.88</v>
      </c>
      <c r="I8800" s="77">
        <v>332064.99000000011</v>
      </c>
      <c r="J8800" s="77">
        <v>2512.6</v>
      </c>
      <c r="K8800" s="58"/>
      <c r="L8800" s="59" t="s">
        <v>3372</v>
      </c>
      <c r="M8800" s="20">
        <f>Таблица4[[#This Row],[Поступления]]/Таблица4[[#This Row],[Начисления]]</f>
        <v>0.71182140290915064</v>
      </c>
    </row>
    <row r="8801" spans="1:13" ht="15">
      <c r="A8801" s="56" t="s">
        <v>12436</v>
      </c>
      <c r="B8801" s="84" t="s">
        <v>2805</v>
      </c>
      <c r="C8801" s="84" t="s">
        <v>2643</v>
      </c>
      <c r="D8801" s="84" t="s">
        <v>2796</v>
      </c>
      <c r="E8801" s="84" t="s">
        <v>2804</v>
      </c>
      <c r="F8801" s="84" t="s">
        <v>30</v>
      </c>
      <c r="G8801" s="77">
        <v>403721.43</v>
      </c>
      <c r="H8801" s="77">
        <v>316917.36</v>
      </c>
      <c r="I8801" s="77">
        <v>86804.07</v>
      </c>
      <c r="J8801" s="77">
        <v>702.59</v>
      </c>
      <c r="K8801" s="58"/>
      <c r="L8801" s="59" t="s">
        <v>3372</v>
      </c>
      <c r="M8801" s="20">
        <f>Таблица4[[#This Row],[Поступления]]/Таблица4[[#This Row],[Начисления]]</f>
        <v>0.7849901849401455</v>
      </c>
    </row>
    <row r="8802" spans="1:13" ht="15">
      <c r="A8802" s="56" t="s">
        <v>12437</v>
      </c>
      <c r="B8802" s="84" t="s">
        <v>2805</v>
      </c>
      <c r="C8802" s="84" t="s">
        <v>2643</v>
      </c>
      <c r="D8802" s="84" t="s">
        <v>2796</v>
      </c>
      <c r="E8802" s="84" t="s">
        <v>2804</v>
      </c>
      <c r="F8802" s="84" t="s">
        <v>31</v>
      </c>
      <c r="G8802" s="77">
        <v>515264.35</v>
      </c>
      <c r="H8802" s="77">
        <v>385899.5</v>
      </c>
      <c r="I8802" s="79">
        <v>129364.84999999998</v>
      </c>
      <c r="J8802" s="79">
        <v>468.7</v>
      </c>
      <c r="K8802" s="58"/>
      <c r="L8802" s="59" t="s">
        <v>3372</v>
      </c>
      <c r="M8802" s="20">
        <f>Таблица4[[#This Row],[Поступления]]/Таблица4[[#This Row],[Начисления]]</f>
        <v>0.74893498841905137</v>
      </c>
    </row>
    <row r="8803" spans="1:13" ht="15">
      <c r="A8803" s="56" t="s">
        <v>12438</v>
      </c>
      <c r="B8803" s="84" t="s">
        <v>2805</v>
      </c>
      <c r="C8803" s="84" t="s">
        <v>2643</v>
      </c>
      <c r="D8803" s="84" t="s">
        <v>2796</v>
      </c>
      <c r="E8803" s="84" t="s">
        <v>2804</v>
      </c>
      <c r="F8803" s="84" t="s">
        <v>19</v>
      </c>
      <c r="G8803" s="77">
        <v>607881.93000000005</v>
      </c>
      <c r="H8803" s="77">
        <v>360171.07</v>
      </c>
      <c r="I8803" s="77">
        <v>247710.86000000004</v>
      </c>
      <c r="J8803" s="77">
        <v>71.28</v>
      </c>
      <c r="K8803" s="58"/>
      <c r="L8803" s="59" t="s">
        <v>3372</v>
      </c>
      <c r="M8803" s="20">
        <f>Таблица4[[#This Row],[Поступления]]/Таблица4[[#This Row],[Начисления]]</f>
        <v>0.59250168860916785</v>
      </c>
    </row>
    <row r="8804" spans="1:13" ht="15">
      <c r="A8804" s="56" t="s">
        <v>12439</v>
      </c>
      <c r="B8804" s="84" t="s">
        <v>2805</v>
      </c>
      <c r="C8804" s="84" t="s">
        <v>2643</v>
      </c>
      <c r="D8804" s="84" t="s">
        <v>2796</v>
      </c>
      <c r="E8804" s="84" t="s">
        <v>2804</v>
      </c>
      <c r="F8804" s="84" t="s">
        <v>9</v>
      </c>
      <c r="G8804" s="77">
        <v>854534.09</v>
      </c>
      <c r="H8804" s="77">
        <v>698199.14</v>
      </c>
      <c r="I8804" s="77">
        <v>156334.94999999995</v>
      </c>
      <c r="J8804" s="77">
        <v>9.33</v>
      </c>
      <c r="K8804" s="58"/>
      <c r="L8804" s="59" t="s">
        <v>3372</v>
      </c>
      <c r="M8804" s="20">
        <f>Таблица4[[#This Row],[Поступления]]/Таблица4[[#This Row],[Начисления]]</f>
        <v>0.81705241273639539</v>
      </c>
    </row>
    <row r="8805" spans="1:13" ht="15">
      <c r="A8805" s="56" t="s">
        <v>12440</v>
      </c>
      <c r="B8805" s="84" t="s">
        <v>2805</v>
      </c>
      <c r="C8805" s="84" t="s">
        <v>2643</v>
      </c>
      <c r="D8805" s="84" t="s">
        <v>2796</v>
      </c>
      <c r="E8805" s="84" t="s">
        <v>2804</v>
      </c>
      <c r="F8805" s="84" t="s">
        <v>11</v>
      </c>
      <c r="G8805" s="77">
        <v>574255.75</v>
      </c>
      <c r="H8805" s="77">
        <v>454634.05</v>
      </c>
      <c r="I8805" s="77">
        <v>119621.70000000001</v>
      </c>
      <c r="J8805" s="77">
        <v>5.35</v>
      </c>
      <c r="K8805" s="58"/>
      <c r="L8805" s="59" t="s">
        <v>3372</v>
      </c>
      <c r="M8805" s="20">
        <f>Таблица4[[#This Row],[Поступления]]/Таблица4[[#This Row],[Начисления]]</f>
        <v>0.79169263868929474</v>
      </c>
    </row>
    <row r="8806" spans="1:13" ht="15">
      <c r="A8806" s="56" t="s">
        <v>12441</v>
      </c>
      <c r="B8806" s="84" t="s">
        <v>2805</v>
      </c>
      <c r="C8806" s="84" t="s">
        <v>2643</v>
      </c>
      <c r="D8806" s="84" t="s">
        <v>2796</v>
      </c>
      <c r="E8806" s="84" t="s">
        <v>2804</v>
      </c>
      <c r="F8806" s="84" t="s">
        <v>13</v>
      </c>
      <c r="G8806" s="77">
        <v>859868.66</v>
      </c>
      <c r="H8806" s="77">
        <v>656571.26</v>
      </c>
      <c r="I8806" s="77">
        <v>203297.40000000002</v>
      </c>
      <c r="J8806" s="77">
        <v>10.61</v>
      </c>
      <c r="K8806" s="58"/>
      <c r="L8806" s="59" t="s">
        <v>3372</v>
      </c>
      <c r="M8806" s="20">
        <f>Таблица4[[#This Row],[Поступления]]/Таблица4[[#This Row],[Начисления]]</f>
        <v>0.76357156684836025</v>
      </c>
    </row>
    <row r="8807" spans="1:13" ht="15">
      <c r="A8807" s="56" t="s">
        <v>12442</v>
      </c>
      <c r="B8807" s="84" t="s">
        <v>2805</v>
      </c>
      <c r="C8807" s="84" t="s">
        <v>2643</v>
      </c>
      <c r="D8807" s="84" t="s">
        <v>2796</v>
      </c>
      <c r="E8807" s="84" t="s">
        <v>2804</v>
      </c>
      <c r="F8807" s="84" t="s">
        <v>15</v>
      </c>
      <c r="G8807" s="77">
        <v>578405.56000000006</v>
      </c>
      <c r="H8807" s="77">
        <v>378496.34</v>
      </c>
      <c r="I8807" s="77">
        <v>199909.22000000003</v>
      </c>
      <c r="J8807" s="77">
        <v>4.07</v>
      </c>
      <c r="K8807" s="58"/>
      <c r="L8807" s="59" t="s">
        <v>3372</v>
      </c>
      <c r="M8807" s="20">
        <f>Таблица4[[#This Row],[Поступления]]/Таблица4[[#This Row],[Начисления]]</f>
        <v>0.65437880645545665</v>
      </c>
    </row>
    <row r="8808" spans="1:13" ht="15">
      <c r="A8808" s="56" t="s">
        <v>12443</v>
      </c>
      <c r="B8808" s="84" t="s">
        <v>2805</v>
      </c>
      <c r="C8808" s="84" t="s">
        <v>2643</v>
      </c>
      <c r="D8808" s="84" t="s">
        <v>2796</v>
      </c>
      <c r="E8808" s="84" t="s">
        <v>2804</v>
      </c>
      <c r="F8808" s="84" t="s">
        <v>76</v>
      </c>
      <c r="G8808" s="77">
        <v>555001.31999999995</v>
      </c>
      <c r="H8808" s="77">
        <v>451347.75</v>
      </c>
      <c r="I8808" s="77">
        <v>103653.56999999995</v>
      </c>
      <c r="J8808" s="77">
        <v>3.79</v>
      </c>
      <c r="K8808" s="58"/>
      <c r="L8808" s="59" t="s">
        <v>3372</v>
      </c>
      <c r="M8808" s="20">
        <f>Таблица4[[#This Row],[Поступления]]/Таблица4[[#This Row],[Начисления]]</f>
        <v>0.81323725500328548</v>
      </c>
    </row>
    <row r="8809" spans="1:13" ht="15">
      <c r="A8809" s="56" t="s">
        <v>12444</v>
      </c>
      <c r="B8809" s="84" t="s">
        <v>2805</v>
      </c>
      <c r="C8809" s="84" t="s">
        <v>2643</v>
      </c>
      <c r="D8809" s="84" t="s">
        <v>2796</v>
      </c>
      <c r="E8809" s="84" t="s">
        <v>2804</v>
      </c>
      <c r="F8809" s="84" t="s">
        <v>77</v>
      </c>
      <c r="G8809" s="77">
        <v>859488.08</v>
      </c>
      <c r="H8809" s="77">
        <v>638012.97</v>
      </c>
      <c r="I8809" s="77">
        <v>221475.11</v>
      </c>
      <c r="J8809" s="77">
        <v>5.6</v>
      </c>
      <c r="K8809" s="58"/>
      <c r="L8809" s="59" t="s">
        <v>3372</v>
      </c>
      <c r="M8809" s="20">
        <f>Таблица4[[#This Row],[Поступления]]/Таблица4[[#This Row],[Начисления]]</f>
        <v>0.74231741526886563</v>
      </c>
    </row>
    <row r="8810" spans="1:13" ht="15">
      <c r="A8810" s="56" t="s">
        <v>12445</v>
      </c>
      <c r="B8810" s="84" t="s">
        <v>2805</v>
      </c>
      <c r="C8810" s="84" t="s">
        <v>2643</v>
      </c>
      <c r="D8810" s="84" t="s">
        <v>2796</v>
      </c>
      <c r="E8810" s="84" t="s">
        <v>2804</v>
      </c>
      <c r="F8810" s="84" t="s">
        <v>17</v>
      </c>
      <c r="G8810" s="77">
        <v>844258.62</v>
      </c>
      <c r="H8810" s="77">
        <v>668463.78</v>
      </c>
      <c r="I8810" s="77">
        <v>175794.83999999997</v>
      </c>
      <c r="J8810" s="77">
        <v>375.79</v>
      </c>
      <c r="K8810" s="58"/>
      <c r="L8810" s="59" t="s">
        <v>3372</v>
      </c>
      <c r="M8810" s="20">
        <f>Таблица4[[#This Row],[Поступления]]/Таблица4[[#This Row],[Начисления]]</f>
        <v>0.79177607923031934</v>
      </c>
    </row>
    <row r="8811" spans="1:13" ht="15">
      <c r="A8811" s="56" t="s">
        <v>12446</v>
      </c>
      <c r="B8811" s="84" t="s">
        <v>2805</v>
      </c>
      <c r="C8811" s="84" t="s">
        <v>2643</v>
      </c>
      <c r="D8811" s="84" t="s">
        <v>2796</v>
      </c>
      <c r="E8811" s="84" t="s">
        <v>2804</v>
      </c>
      <c r="F8811" s="84" t="s">
        <v>20</v>
      </c>
      <c r="G8811" s="77">
        <v>822105.99</v>
      </c>
      <c r="H8811" s="77">
        <v>610454.51</v>
      </c>
      <c r="I8811" s="77">
        <v>211651.47999999998</v>
      </c>
      <c r="J8811" s="77">
        <v>5.67</v>
      </c>
      <c r="K8811" s="58"/>
      <c r="L8811" s="59" t="s">
        <v>3372</v>
      </c>
      <c r="M8811" s="20">
        <f>Таблица4[[#This Row],[Поступления]]/Таблица4[[#This Row],[Начисления]]</f>
        <v>0.74254964375092314</v>
      </c>
    </row>
    <row r="8812" spans="1:13" ht="15">
      <c r="A8812" s="56" t="s">
        <v>12447</v>
      </c>
      <c r="B8812" s="84" t="s">
        <v>2805</v>
      </c>
      <c r="C8812" s="84" t="s">
        <v>2643</v>
      </c>
      <c r="D8812" s="84" t="s">
        <v>2796</v>
      </c>
      <c r="E8812" s="84" t="s">
        <v>2804</v>
      </c>
      <c r="F8812" s="84" t="s">
        <v>78</v>
      </c>
      <c r="G8812" s="77">
        <v>838528.82</v>
      </c>
      <c r="H8812" s="77">
        <v>539988.69999999995</v>
      </c>
      <c r="I8812" s="77">
        <v>298540.12</v>
      </c>
      <c r="J8812" s="77">
        <v>8.3000000000000007</v>
      </c>
      <c r="K8812" s="58"/>
      <c r="L8812" s="59" t="s">
        <v>3372</v>
      </c>
      <c r="M8812" s="20">
        <f>Таблица4[[#This Row],[Поступления]]/Таблица4[[#This Row],[Начисления]]</f>
        <v>0.6439715453071726</v>
      </c>
    </row>
    <row r="8813" spans="1:13" ht="15">
      <c r="A8813" s="56" t="s">
        <v>12448</v>
      </c>
      <c r="B8813" s="84" t="s">
        <v>2805</v>
      </c>
      <c r="C8813" s="84" t="s">
        <v>2643</v>
      </c>
      <c r="D8813" s="84" t="s">
        <v>2796</v>
      </c>
      <c r="E8813" s="84" t="s">
        <v>2804</v>
      </c>
      <c r="F8813" s="84" t="s">
        <v>79</v>
      </c>
      <c r="G8813" s="77">
        <v>842392.48</v>
      </c>
      <c r="H8813" s="77">
        <v>650243.66</v>
      </c>
      <c r="I8813" s="79">
        <v>192148.81999999995</v>
      </c>
      <c r="J8813" s="79">
        <v>8.1300000000000008</v>
      </c>
      <c r="K8813" s="58"/>
      <c r="L8813" s="59" t="s">
        <v>3372</v>
      </c>
      <c r="M8813" s="20">
        <f>Таблица4[[#This Row],[Поступления]]/Таблица4[[#This Row],[Начисления]]</f>
        <v>0.77190107395070773</v>
      </c>
    </row>
    <row r="8814" spans="1:13" ht="15">
      <c r="A8814" s="56" t="s">
        <v>12449</v>
      </c>
      <c r="B8814" s="84" t="s">
        <v>2805</v>
      </c>
      <c r="C8814" s="84" t="s">
        <v>2643</v>
      </c>
      <c r="D8814" s="84" t="s">
        <v>2796</v>
      </c>
      <c r="E8814" s="84" t="s">
        <v>2804</v>
      </c>
      <c r="F8814" s="84" t="s">
        <v>80</v>
      </c>
      <c r="G8814" s="77">
        <v>844807.95</v>
      </c>
      <c r="H8814" s="77">
        <v>658889.68999999994</v>
      </c>
      <c r="I8814" s="77">
        <v>185918.26</v>
      </c>
      <c r="J8814" s="77">
        <v>12.95</v>
      </c>
      <c r="K8814" s="58"/>
      <c r="L8814" s="59" t="s">
        <v>3372</v>
      </c>
      <c r="M8814" s="20">
        <f>Таблица4[[#This Row],[Поступления]]/Таблица4[[#This Row],[Начисления]]</f>
        <v>0.77992837306987939</v>
      </c>
    </row>
    <row r="8815" spans="1:13" ht="15">
      <c r="A8815" s="56" t="s">
        <v>12450</v>
      </c>
      <c r="B8815" s="84" t="s">
        <v>2805</v>
      </c>
      <c r="C8815" s="84" t="s">
        <v>2643</v>
      </c>
      <c r="D8815" s="84" t="s">
        <v>2796</v>
      </c>
      <c r="E8815" s="84" t="s">
        <v>2804</v>
      </c>
      <c r="F8815" s="84" t="s">
        <v>138</v>
      </c>
      <c r="G8815" s="77">
        <v>525128.11</v>
      </c>
      <c r="H8815" s="77">
        <v>373008.43</v>
      </c>
      <c r="I8815" s="79">
        <v>152119.67999999999</v>
      </c>
      <c r="J8815" s="79">
        <v>6.22</v>
      </c>
      <c r="K8815" s="58"/>
      <c r="L8815" s="59" t="s">
        <v>3372</v>
      </c>
      <c r="M8815" s="20">
        <f>Таблица4[[#This Row],[Поступления]]/Таблица4[[#This Row],[Начисления]]</f>
        <v>0.71031891627359278</v>
      </c>
    </row>
    <row r="8816" spans="1:13" ht="15">
      <c r="A8816" s="56" t="s">
        <v>12451</v>
      </c>
      <c r="B8816" s="84" t="s">
        <v>2805</v>
      </c>
      <c r="C8816" s="84" t="s">
        <v>2643</v>
      </c>
      <c r="D8816" s="84" t="s">
        <v>2796</v>
      </c>
      <c r="E8816" s="84" t="s">
        <v>2804</v>
      </c>
      <c r="F8816" s="84" t="s">
        <v>74</v>
      </c>
      <c r="G8816" s="77">
        <v>927037.91</v>
      </c>
      <c r="H8816" s="77">
        <v>727347.97</v>
      </c>
      <c r="I8816" s="77">
        <v>199689.94000000006</v>
      </c>
      <c r="J8816" s="77">
        <v>3.55</v>
      </c>
      <c r="K8816" s="58"/>
      <c r="L8816" s="59" t="s">
        <v>3372</v>
      </c>
      <c r="M8816" s="20">
        <f>Таблица4[[#This Row],[Поступления]]/Таблица4[[#This Row],[Начисления]]</f>
        <v>0.78459355561845356</v>
      </c>
    </row>
    <row r="8817" spans="1:13" ht="15">
      <c r="A8817" s="42" t="s">
        <v>12452</v>
      </c>
      <c r="B8817" s="82" t="s">
        <v>2807</v>
      </c>
      <c r="C8817" s="82" t="s">
        <v>2643</v>
      </c>
      <c r="D8817" s="82" t="s">
        <v>2796</v>
      </c>
      <c r="E8817" s="82" t="s">
        <v>2806</v>
      </c>
      <c r="F8817" s="82" t="s">
        <v>22</v>
      </c>
      <c r="G8817" s="79">
        <v>815841.04</v>
      </c>
      <c r="H8817" s="79">
        <v>674731.17</v>
      </c>
      <c r="I8817" s="79">
        <v>141109.87</v>
      </c>
      <c r="J8817" s="79">
        <v>287.39</v>
      </c>
      <c r="K8817" s="43"/>
      <c r="L8817" s="52" t="s">
        <v>3372</v>
      </c>
      <c r="M8817" s="16">
        <f>Таблица4[[#This Row],[Поступления]]/Таблица4[[#This Row],[Начисления]]</f>
        <v>0.82703754398038132</v>
      </c>
    </row>
    <row r="8818" spans="1:13" ht="15">
      <c r="A8818" s="56" t="s">
        <v>12453</v>
      </c>
      <c r="B8818" s="84" t="s">
        <v>2807</v>
      </c>
      <c r="C8818" s="84" t="s">
        <v>2643</v>
      </c>
      <c r="D8818" s="84" t="s">
        <v>2796</v>
      </c>
      <c r="E8818" s="84" t="s">
        <v>2806</v>
      </c>
      <c r="F8818" s="84" t="s">
        <v>105</v>
      </c>
      <c r="G8818" s="79">
        <v>864084.16</v>
      </c>
      <c r="H8818" s="79">
        <v>631975.34</v>
      </c>
      <c r="I8818" s="79">
        <v>232108.82000000007</v>
      </c>
      <c r="J8818" s="79">
        <v>794.1</v>
      </c>
      <c r="K8818" s="58"/>
      <c r="L8818" s="59" t="s">
        <v>3372</v>
      </c>
      <c r="M8818" s="16">
        <f>Таблица4[[#This Row],[Поступления]]/Таблица4[[#This Row],[Начисления]]</f>
        <v>0.73138169781980489</v>
      </c>
    </row>
    <row r="8819" spans="1:13" ht="15">
      <c r="A8819" s="56" t="s">
        <v>12454</v>
      </c>
      <c r="B8819" s="84" t="s">
        <v>2807</v>
      </c>
      <c r="C8819" s="84" t="s">
        <v>2643</v>
      </c>
      <c r="D8819" s="84" t="s">
        <v>2796</v>
      </c>
      <c r="E8819" s="84" t="s">
        <v>2806</v>
      </c>
      <c r="F8819" s="84" t="s">
        <v>37</v>
      </c>
      <c r="G8819" s="77">
        <v>411916.68</v>
      </c>
      <c r="H8819" s="77">
        <v>330394.13</v>
      </c>
      <c r="I8819" s="77">
        <v>81522.549999999988</v>
      </c>
      <c r="J8819" s="77">
        <v>1175.3599999999999</v>
      </c>
      <c r="K8819" s="58"/>
      <c r="L8819" s="59" t="s">
        <v>3372</v>
      </c>
      <c r="M8819" s="20">
        <f>Таблица4[[#This Row],[Поступления]]/Таблица4[[#This Row],[Начисления]]</f>
        <v>0.8020897090159107</v>
      </c>
    </row>
    <row r="8820" spans="1:13" ht="15">
      <c r="A8820" s="56" t="s">
        <v>12455</v>
      </c>
      <c r="B8820" s="84" t="s">
        <v>2807</v>
      </c>
      <c r="C8820" s="84" t="s">
        <v>2643</v>
      </c>
      <c r="D8820" s="84" t="s">
        <v>2796</v>
      </c>
      <c r="E8820" s="84" t="s">
        <v>2806</v>
      </c>
      <c r="F8820" s="84" t="s">
        <v>70</v>
      </c>
      <c r="G8820" s="77">
        <v>578778.9</v>
      </c>
      <c r="H8820" s="77">
        <v>469199.93</v>
      </c>
      <c r="I8820" s="77">
        <v>109578.97000000003</v>
      </c>
      <c r="J8820" s="77">
        <v>839.08</v>
      </c>
      <c r="K8820" s="58"/>
      <c r="L8820" s="59" t="s">
        <v>3372</v>
      </c>
      <c r="M8820" s="20">
        <f>Таблица4[[#This Row],[Поступления]]/Таблица4[[#This Row],[Начисления]]</f>
        <v>0.81067214095054252</v>
      </c>
    </row>
    <row r="8821" spans="1:13" ht="15">
      <c r="A8821" s="56" t="s">
        <v>12456</v>
      </c>
      <c r="B8821" s="84" t="s">
        <v>2807</v>
      </c>
      <c r="C8821" s="84" t="s">
        <v>2643</v>
      </c>
      <c r="D8821" s="84" t="s">
        <v>2796</v>
      </c>
      <c r="E8821" s="84" t="s">
        <v>2806</v>
      </c>
      <c r="F8821" s="84" t="s">
        <v>25</v>
      </c>
      <c r="G8821" s="77">
        <v>414305.01</v>
      </c>
      <c r="H8821" s="77">
        <v>284004.44</v>
      </c>
      <c r="I8821" s="77">
        <v>130300.57</v>
      </c>
      <c r="J8821" s="77">
        <v>68.7</v>
      </c>
      <c r="K8821" s="58"/>
      <c r="L8821" s="59" t="s">
        <v>3372</v>
      </c>
      <c r="M8821" s="20">
        <f>Таблица4[[#This Row],[Поступления]]/Таблица4[[#This Row],[Начисления]]</f>
        <v>0.68549603105209855</v>
      </c>
    </row>
    <row r="8822" spans="1:13" ht="15">
      <c r="A8822" s="42" t="s">
        <v>12457</v>
      </c>
      <c r="B8822" s="82" t="s">
        <v>2807</v>
      </c>
      <c r="C8822" s="82" t="s">
        <v>2643</v>
      </c>
      <c r="D8822" s="82" t="s">
        <v>2796</v>
      </c>
      <c r="E8822" s="82" t="s">
        <v>2806</v>
      </c>
      <c r="F8822" s="82" t="s">
        <v>73</v>
      </c>
      <c r="G8822" s="79">
        <v>415741.13</v>
      </c>
      <c r="H8822" s="79">
        <v>362219.39</v>
      </c>
      <c r="I8822" s="79">
        <v>53521.739999999991</v>
      </c>
      <c r="J8822" s="79">
        <v>1364.64</v>
      </c>
      <c r="K8822" s="43"/>
      <c r="L8822" s="52" t="s">
        <v>3372</v>
      </c>
      <c r="M8822" s="16">
        <f>Таблица4[[#This Row],[Поступления]]/Таблица4[[#This Row],[Начисления]]</f>
        <v>0.87126185951339485</v>
      </c>
    </row>
    <row r="8823" spans="1:13" ht="15">
      <c r="A8823" s="56" t="s">
        <v>12458</v>
      </c>
      <c r="B8823" s="84" t="s">
        <v>2807</v>
      </c>
      <c r="C8823" s="84" t="s">
        <v>2643</v>
      </c>
      <c r="D8823" s="84" t="s">
        <v>2796</v>
      </c>
      <c r="E8823" s="84" t="s">
        <v>2806</v>
      </c>
      <c r="F8823" s="84" t="s">
        <v>16</v>
      </c>
      <c r="G8823" s="77">
        <v>561829.36</v>
      </c>
      <c r="H8823" s="77">
        <v>483767.54</v>
      </c>
      <c r="I8823" s="77">
        <v>78061.820000000007</v>
      </c>
      <c r="J8823" s="77">
        <v>7.67</v>
      </c>
      <c r="K8823" s="58"/>
      <c r="L8823" s="59" t="s">
        <v>3372</v>
      </c>
      <c r="M8823" s="20">
        <f>Таблица4[[#This Row],[Поступления]]/Таблица4[[#This Row],[Начисления]]</f>
        <v>0.86105777740059719</v>
      </c>
    </row>
    <row r="8824" spans="1:13" ht="15">
      <c r="A8824" s="56" t="s">
        <v>12459</v>
      </c>
      <c r="B8824" s="84" t="s">
        <v>2807</v>
      </c>
      <c r="C8824" s="84" t="s">
        <v>2643</v>
      </c>
      <c r="D8824" s="84" t="s">
        <v>2796</v>
      </c>
      <c r="E8824" s="84" t="s">
        <v>2806</v>
      </c>
      <c r="F8824" s="84" t="s">
        <v>99</v>
      </c>
      <c r="G8824" s="79">
        <v>857453.96</v>
      </c>
      <c r="H8824" s="79">
        <v>688627.16</v>
      </c>
      <c r="I8824" s="79">
        <v>168826.79999999993</v>
      </c>
      <c r="J8824" s="79">
        <v>12.96</v>
      </c>
      <c r="K8824" s="58"/>
      <c r="L8824" s="59" t="s">
        <v>3372</v>
      </c>
      <c r="M8824" s="16">
        <f>Таблица4[[#This Row],[Поступления]]/Таблица4[[#This Row],[Начисления]]</f>
        <v>0.80310686302037726</v>
      </c>
    </row>
    <row r="8825" spans="1:13" ht="15">
      <c r="A8825" s="56" t="s">
        <v>12460</v>
      </c>
      <c r="B8825" s="84" t="s">
        <v>2807</v>
      </c>
      <c r="C8825" s="84" t="s">
        <v>2643</v>
      </c>
      <c r="D8825" s="84" t="s">
        <v>2796</v>
      </c>
      <c r="E8825" s="84" t="s">
        <v>2806</v>
      </c>
      <c r="F8825" s="84" t="s">
        <v>100</v>
      </c>
      <c r="G8825" s="79">
        <v>568043.15</v>
      </c>
      <c r="H8825" s="79">
        <v>425930.66</v>
      </c>
      <c r="I8825" s="79">
        <v>142112.49000000005</v>
      </c>
      <c r="J8825" s="79">
        <v>8.19</v>
      </c>
      <c r="K8825" s="58"/>
      <c r="L8825" s="59" t="s">
        <v>3372</v>
      </c>
      <c r="M8825" s="16">
        <f>Таблица4[[#This Row],[Поступления]]/Таблица4[[#This Row],[Начисления]]</f>
        <v>0.74982095990419029</v>
      </c>
    </row>
    <row r="8826" spans="1:13" ht="15">
      <c r="A8826" s="56" t="s">
        <v>12461</v>
      </c>
      <c r="B8826" s="84" t="s">
        <v>2807</v>
      </c>
      <c r="C8826" s="84" t="s">
        <v>2643</v>
      </c>
      <c r="D8826" s="84" t="s">
        <v>2796</v>
      </c>
      <c r="E8826" s="84" t="s">
        <v>2806</v>
      </c>
      <c r="F8826" s="84" t="s">
        <v>42</v>
      </c>
      <c r="G8826" s="79">
        <v>556647.77</v>
      </c>
      <c r="H8826" s="79">
        <v>403535.27</v>
      </c>
      <c r="I8826" s="79">
        <v>153112.5</v>
      </c>
      <c r="J8826" s="79">
        <v>289.41000000000003</v>
      </c>
      <c r="K8826" s="58"/>
      <c r="L8826" s="59" t="s">
        <v>3372</v>
      </c>
      <c r="M8826" s="16">
        <f>Таблица4[[#This Row],[Поступления]]/Таблица4[[#This Row],[Начисления]]</f>
        <v>0.72493826751520085</v>
      </c>
    </row>
    <row r="8827" spans="1:13" ht="15">
      <c r="A8827" s="56" t="s">
        <v>12462</v>
      </c>
      <c r="B8827" s="84" t="s">
        <v>2807</v>
      </c>
      <c r="C8827" s="84" t="s">
        <v>2643</v>
      </c>
      <c r="D8827" s="84" t="s">
        <v>2796</v>
      </c>
      <c r="E8827" s="84" t="s">
        <v>2806</v>
      </c>
      <c r="F8827" s="84" t="s">
        <v>43</v>
      </c>
      <c r="G8827" s="79">
        <v>831349.64</v>
      </c>
      <c r="H8827" s="79">
        <v>576329.12</v>
      </c>
      <c r="I8827" s="79">
        <v>255020.52000000002</v>
      </c>
      <c r="J8827" s="79">
        <v>7.64</v>
      </c>
      <c r="K8827" s="58"/>
      <c r="L8827" s="59" t="s">
        <v>3372</v>
      </c>
      <c r="M8827" s="16">
        <f>Таблица4[[#This Row],[Поступления]]/Таблица4[[#This Row],[Начисления]]</f>
        <v>0.69324516697932292</v>
      </c>
    </row>
    <row r="8828" spans="1:13" ht="15">
      <c r="A8828" s="56" t="s">
        <v>12463</v>
      </c>
      <c r="B8828" s="84" t="s">
        <v>2807</v>
      </c>
      <c r="C8828" s="84" t="s">
        <v>2643</v>
      </c>
      <c r="D8828" s="84" t="s">
        <v>2796</v>
      </c>
      <c r="E8828" s="84" t="s">
        <v>2806</v>
      </c>
      <c r="F8828" s="84" t="s">
        <v>44</v>
      </c>
      <c r="G8828" s="79">
        <v>851503.77</v>
      </c>
      <c r="H8828" s="79">
        <v>651070.21</v>
      </c>
      <c r="I8828" s="79">
        <v>200433.56000000006</v>
      </c>
      <c r="J8828" s="79">
        <v>7.32</v>
      </c>
      <c r="K8828" s="58"/>
      <c r="L8828" s="59" t="s">
        <v>3372</v>
      </c>
      <c r="M8828" s="16">
        <f>Таблица4[[#This Row],[Поступления]]/Таблица4[[#This Row],[Начисления]]</f>
        <v>0.76461224593286292</v>
      </c>
    </row>
    <row r="8829" spans="1:13" ht="15">
      <c r="A8829" s="56" t="s">
        <v>12464</v>
      </c>
      <c r="B8829" s="84" t="s">
        <v>2807</v>
      </c>
      <c r="C8829" s="84" t="s">
        <v>2643</v>
      </c>
      <c r="D8829" s="84" t="s">
        <v>2796</v>
      </c>
      <c r="E8829" s="84" t="s">
        <v>2806</v>
      </c>
      <c r="F8829" s="84" t="s">
        <v>47</v>
      </c>
      <c r="G8829" s="79">
        <v>566533.13</v>
      </c>
      <c r="H8829" s="79">
        <v>478899.36</v>
      </c>
      <c r="I8829" s="79">
        <v>87633.770000000019</v>
      </c>
      <c r="J8829" s="79">
        <v>734.71</v>
      </c>
      <c r="K8829" s="58"/>
      <c r="L8829" s="59" t="s">
        <v>3372</v>
      </c>
      <c r="M8829" s="16">
        <f>Таблица4[[#This Row],[Поступления]]/Таблица4[[#This Row],[Начисления]]</f>
        <v>0.84531571878241252</v>
      </c>
    </row>
    <row r="8830" spans="1:13" ht="15">
      <c r="A8830" s="56" t="s">
        <v>12465</v>
      </c>
      <c r="B8830" s="84" t="s">
        <v>2807</v>
      </c>
      <c r="C8830" s="84" t="s">
        <v>2643</v>
      </c>
      <c r="D8830" s="84" t="s">
        <v>2796</v>
      </c>
      <c r="E8830" s="84" t="s">
        <v>2806</v>
      </c>
      <c r="F8830" s="84" t="s">
        <v>49</v>
      </c>
      <c r="G8830" s="77">
        <v>566044.86</v>
      </c>
      <c r="H8830" s="77">
        <v>510658.58</v>
      </c>
      <c r="I8830" s="77">
        <v>55386.27999999997</v>
      </c>
      <c r="J8830" s="77">
        <v>7.88</v>
      </c>
      <c r="K8830" s="58"/>
      <c r="L8830" s="59" t="s">
        <v>3373</v>
      </c>
      <c r="M8830" s="20">
        <f>Таблица4[[#This Row],[Поступления]]/Таблица4[[#This Row],[Начисления]]</f>
        <v>0.90215213684653905</v>
      </c>
    </row>
    <row r="8831" spans="1:13" ht="15">
      <c r="A8831" s="56" t="s">
        <v>12466</v>
      </c>
      <c r="B8831" s="84" t="s">
        <v>2807</v>
      </c>
      <c r="C8831" s="84" t="s">
        <v>2643</v>
      </c>
      <c r="D8831" s="84" t="s">
        <v>2796</v>
      </c>
      <c r="E8831" s="84" t="s">
        <v>2806</v>
      </c>
      <c r="F8831" s="84" t="s">
        <v>50</v>
      </c>
      <c r="G8831" s="77">
        <v>859956.97</v>
      </c>
      <c r="H8831" s="77">
        <v>657292.68000000005</v>
      </c>
      <c r="I8831" s="77">
        <v>202664.28999999992</v>
      </c>
      <c r="J8831" s="77">
        <v>8.48</v>
      </c>
      <c r="K8831" s="58"/>
      <c r="L8831" s="59" t="s">
        <v>3372</v>
      </c>
      <c r="M8831" s="20">
        <f>Таблица4[[#This Row],[Поступления]]/Таблица4[[#This Row],[Начисления]]</f>
        <v>0.76433205721909558</v>
      </c>
    </row>
    <row r="8832" spans="1:13" ht="15">
      <c r="A8832" s="56" t="s">
        <v>12467</v>
      </c>
      <c r="B8832" s="84" t="s">
        <v>2807</v>
      </c>
      <c r="C8832" s="84" t="s">
        <v>2643</v>
      </c>
      <c r="D8832" s="84" t="s">
        <v>2796</v>
      </c>
      <c r="E8832" s="84" t="s">
        <v>2806</v>
      </c>
      <c r="F8832" s="84" t="s">
        <v>51</v>
      </c>
      <c r="G8832" s="77">
        <v>559853.41</v>
      </c>
      <c r="H8832" s="77">
        <v>438197.84</v>
      </c>
      <c r="I8832" s="77">
        <v>121655.57</v>
      </c>
      <c r="J8832" s="77">
        <v>5.05</v>
      </c>
      <c r="K8832" s="58"/>
      <c r="L8832" s="59" t="s">
        <v>3372</v>
      </c>
      <c r="M8832" s="20">
        <f>Таблица4[[#This Row],[Поступления]]/Таблица4[[#This Row],[Начисления]]</f>
        <v>0.78270102882824277</v>
      </c>
    </row>
    <row r="8833" spans="1:13" ht="15">
      <c r="A8833" s="61" t="s">
        <v>12468</v>
      </c>
      <c r="B8833" s="85" t="s">
        <v>2807</v>
      </c>
      <c r="C8833" s="85" t="s">
        <v>2643</v>
      </c>
      <c r="D8833" s="85" t="s">
        <v>2796</v>
      </c>
      <c r="E8833" s="85" t="s">
        <v>2806</v>
      </c>
      <c r="F8833" s="85" t="s">
        <v>104</v>
      </c>
      <c r="G8833" s="79">
        <v>549578.89</v>
      </c>
      <c r="H8833" s="79">
        <v>394830.85</v>
      </c>
      <c r="I8833" s="79">
        <v>154748.04000000004</v>
      </c>
      <c r="J8833" s="79">
        <v>1.5</v>
      </c>
      <c r="K8833" s="63"/>
      <c r="L8833" s="64" t="s">
        <v>3372</v>
      </c>
      <c r="M8833" s="16">
        <f>Таблица4[[#This Row],[Поступления]]/Таблица4[[#This Row],[Начисления]]</f>
        <v>0.71842433758691127</v>
      </c>
    </row>
    <row r="8834" spans="1:13" ht="15">
      <c r="A8834" s="56" t="s">
        <v>12469</v>
      </c>
      <c r="B8834" s="84" t="s">
        <v>2807</v>
      </c>
      <c r="C8834" s="84" t="s">
        <v>2643</v>
      </c>
      <c r="D8834" s="84" t="s">
        <v>2796</v>
      </c>
      <c r="E8834" s="84" t="s">
        <v>2806</v>
      </c>
      <c r="F8834" s="84" t="s">
        <v>143</v>
      </c>
      <c r="G8834" s="79">
        <v>580491.46</v>
      </c>
      <c r="H8834" s="79">
        <v>471253.79</v>
      </c>
      <c r="I8834" s="79">
        <v>109237.66999999998</v>
      </c>
      <c r="J8834" s="79">
        <v>49.46</v>
      </c>
      <c r="K8834" s="58"/>
      <c r="L8834" s="59" t="s">
        <v>3372</v>
      </c>
      <c r="M8834" s="16">
        <f>Таблица4[[#This Row],[Поступления]]/Таблица4[[#This Row],[Начисления]]</f>
        <v>0.81181864415369698</v>
      </c>
    </row>
    <row r="8835" spans="1:13" ht="15">
      <c r="A8835" s="56" t="s">
        <v>12470</v>
      </c>
      <c r="B8835" s="84" t="s">
        <v>2807</v>
      </c>
      <c r="C8835" s="84" t="s">
        <v>2643</v>
      </c>
      <c r="D8835" s="84" t="s">
        <v>2796</v>
      </c>
      <c r="E8835" s="84" t="s">
        <v>2806</v>
      </c>
      <c r="F8835" s="84" t="s">
        <v>144</v>
      </c>
      <c r="G8835" s="79">
        <v>539924.91</v>
      </c>
      <c r="H8835" s="79">
        <v>390046.46</v>
      </c>
      <c r="I8835" s="79">
        <v>149878.45000000001</v>
      </c>
      <c r="J8835" s="79">
        <v>109.7</v>
      </c>
      <c r="K8835" s="58"/>
      <c r="L8835" s="59" t="s">
        <v>3372</v>
      </c>
      <c r="M8835" s="16">
        <f>Таблица4[[#This Row],[Поступления]]/Таблица4[[#This Row],[Начисления]]</f>
        <v>0.72240871420435115</v>
      </c>
    </row>
    <row r="8836" spans="1:13" ht="15">
      <c r="A8836" s="56" t="s">
        <v>12471</v>
      </c>
      <c r="B8836" s="84" t="s">
        <v>2807</v>
      </c>
      <c r="C8836" s="84" t="s">
        <v>2643</v>
      </c>
      <c r="D8836" s="84" t="s">
        <v>2796</v>
      </c>
      <c r="E8836" s="84" t="s">
        <v>2806</v>
      </c>
      <c r="F8836" s="84" t="s">
        <v>81</v>
      </c>
      <c r="G8836" s="77">
        <v>868035.92</v>
      </c>
      <c r="H8836" s="77">
        <v>697228.78</v>
      </c>
      <c r="I8836" s="77">
        <v>170807.14</v>
      </c>
      <c r="J8836" s="77">
        <v>6.37</v>
      </c>
      <c r="K8836" s="58"/>
      <c r="L8836" s="59" t="s">
        <v>3372</v>
      </c>
      <c r="M8836" s="20">
        <f>Таблица4[[#This Row],[Поступления]]/Таблица4[[#This Row],[Начисления]]</f>
        <v>0.80322572365438516</v>
      </c>
    </row>
    <row r="8837" spans="1:13" ht="15">
      <c r="A8837" s="56" t="s">
        <v>12472</v>
      </c>
      <c r="B8837" s="84" t="s">
        <v>2807</v>
      </c>
      <c r="C8837" s="84" t="s">
        <v>2643</v>
      </c>
      <c r="D8837" s="84" t="s">
        <v>2796</v>
      </c>
      <c r="E8837" s="84" t="s">
        <v>2806</v>
      </c>
      <c r="F8837" s="84" t="s">
        <v>387</v>
      </c>
      <c r="G8837" s="77">
        <v>1280922.3500000001</v>
      </c>
      <c r="H8837" s="77">
        <v>1019141.55</v>
      </c>
      <c r="I8837" s="77">
        <v>261780.80000000005</v>
      </c>
      <c r="J8837" s="77">
        <v>55.41</v>
      </c>
      <c r="K8837" s="58"/>
      <c r="L8837" s="59" t="s">
        <v>3372</v>
      </c>
      <c r="M8837" s="20">
        <f>Таблица4[[#This Row],[Поступления]]/Таблица4[[#This Row],[Начисления]]</f>
        <v>0.79563101541635206</v>
      </c>
    </row>
    <row r="8838" spans="1:13" ht="15">
      <c r="A8838" s="56" t="s">
        <v>12473</v>
      </c>
      <c r="B8838" s="84" t="s">
        <v>2809</v>
      </c>
      <c r="C8838" s="84" t="s">
        <v>2643</v>
      </c>
      <c r="D8838" s="84" t="s">
        <v>2796</v>
      </c>
      <c r="E8838" s="84" t="s">
        <v>2808</v>
      </c>
      <c r="F8838" s="84" t="s">
        <v>23</v>
      </c>
      <c r="G8838" s="77">
        <v>154760.97</v>
      </c>
      <c r="H8838" s="77">
        <v>106448.87</v>
      </c>
      <c r="I8838" s="77">
        <v>48312.100000000006</v>
      </c>
      <c r="J8838" s="77">
        <v>1.74</v>
      </c>
      <c r="K8838" s="58"/>
      <c r="L8838" s="59" t="s">
        <v>3372</v>
      </c>
      <c r="M8838" s="20">
        <f>Таблица4[[#This Row],[Поступления]]/Таблица4[[#This Row],[Начисления]]</f>
        <v>0.68782762217114557</v>
      </c>
    </row>
    <row r="8839" spans="1:13" ht="15">
      <c r="A8839" s="56" t="s">
        <v>12474</v>
      </c>
      <c r="B8839" s="84" t="s">
        <v>2809</v>
      </c>
      <c r="C8839" s="84" t="s">
        <v>2643</v>
      </c>
      <c r="D8839" s="84" t="s">
        <v>2796</v>
      </c>
      <c r="E8839" s="84" t="s">
        <v>2808</v>
      </c>
      <c r="F8839" s="84" t="s">
        <v>28</v>
      </c>
      <c r="G8839" s="77">
        <v>135704.17000000001</v>
      </c>
      <c r="H8839" s="77">
        <v>103753.95</v>
      </c>
      <c r="I8839" s="77">
        <v>31950.220000000016</v>
      </c>
      <c r="J8839" s="77">
        <v>1.72</v>
      </c>
      <c r="K8839" s="58"/>
      <c r="L8839" s="59" t="s">
        <v>3372</v>
      </c>
      <c r="M8839" s="20">
        <f>Таблица4[[#This Row],[Поступления]]/Таблица4[[#This Row],[Начисления]]</f>
        <v>0.76455977734508818</v>
      </c>
    </row>
    <row r="8840" spans="1:13" ht="15">
      <c r="A8840" s="56" t="s">
        <v>12475</v>
      </c>
      <c r="B8840" s="84" t="s">
        <v>2809</v>
      </c>
      <c r="C8840" s="84" t="s">
        <v>2643</v>
      </c>
      <c r="D8840" s="84" t="s">
        <v>2796</v>
      </c>
      <c r="E8840" s="84" t="s">
        <v>2808</v>
      </c>
      <c r="F8840" s="84" t="s">
        <v>32</v>
      </c>
      <c r="G8840" s="77">
        <v>163213.75</v>
      </c>
      <c r="H8840" s="77">
        <v>137015.87</v>
      </c>
      <c r="I8840" s="77">
        <v>26197.880000000005</v>
      </c>
      <c r="J8840" s="77">
        <v>0.96</v>
      </c>
      <c r="K8840" s="58"/>
      <c r="L8840" s="59" t="s">
        <v>3372</v>
      </c>
      <c r="M8840" s="20">
        <f>Таблица4[[#This Row],[Поступления]]/Таблица4[[#This Row],[Начисления]]</f>
        <v>0.83948729809835254</v>
      </c>
    </row>
    <row r="8841" spans="1:13" ht="15">
      <c r="A8841" s="56" t="s">
        <v>12476</v>
      </c>
      <c r="B8841" s="84" t="s">
        <v>2809</v>
      </c>
      <c r="C8841" s="84" t="s">
        <v>2643</v>
      </c>
      <c r="D8841" s="84" t="s">
        <v>2796</v>
      </c>
      <c r="E8841" s="84" t="s">
        <v>2808</v>
      </c>
      <c r="F8841" s="84" t="s">
        <v>37</v>
      </c>
      <c r="G8841" s="77">
        <v>1440711.19</v>
      </c>
      <c r="H8841" s="77">
        <v>1130073.8400000001</v>
      </c>
      <c r="I8841" s="77">
        <v>310637.34999999986</v>
      </c>
      <c r="J8841" s="77">
        <v>93.2</v>
      </c>
      <c r="K8841" s="58"/>
      <c r="L8841" s="59" t="s">
        <v>3372</v>
      </c>
      <c r="M8841" s="20">
        <f>Таблица4[[#This Row],[Поступления]]/Таблица4[[#This Row],[Начисления]]</f>
        <v>0.78438610586484037</v>
      </c>
    </row>
    <row r="8842" spans="1:13" ht="15">
      <c r="A8842" s="56" t="s">
        <v>12477</v>
      </c>
      <c r="B8842" s="84" t="s">
        <v>2807</v>
      </c>
      <c r="C8842" s="84" t="s">
        <v>2643</v>
      </c>
      <c r="D8842" s="84" t="s">
        <v>2796</v>
      </c>
      <c r="E8842" s="84" t="s">
        <v>2806</v>
      </c>
      <c r="F8842" s="84" t="s">
        <v>18</v>
      </c>
      <c r="G8842" s="79">
        <v>3274344.44</v>
      </c>
      <c r="H8842" s="79">
        <v>2667578.61</v>
      </c>
      <c r="I8842" s="79">
        <v>606765.83000000007</v>
      </c>
      <c r="J8842" s="79">
        <v>425.23</v>
      </c>
      <c r="K8842" s="58"/>
      <c r="L8842" s="59" t="s">
        <v>3372</v>
      </c>
      <c r="M8842" s="16">
        <f>Таблица4[[#This Row],[Поступления]]/Таблица4[[#This Row],[Начисления]]</f>
        <v>0.81469089733271915</v>
      </c>
    </row>
    <row r="8843" spans="1:13" ht="15">
      <c r="A8843" s="56" t="s">
        <v>12478</v>
      </c>
      <c r="B8843" s="84" t="s">
        <v>2807</v>
      </c>
      <c r="C8843" s="84" t="s">
        <v>2643</v>
      </c>
      <c r="D8843" s="84" t="s">
        <v>2796</v>
      </c>
      <c r="E8843" s="84" t="s">
        <v>2806</v>
      </c>
      <c r="F8843" s="84" t="s">
        <v>533</v>
      </c>
      <c r="G8843" s="77">
        <v>1216500.3</v>
      </c>
      <c r="H8843" s="77">
        <v>900036.95</v>
      </c>
      <c r="I8843" s="77">
        <v>316463.35000000009</v>
      </c>
      <c r="J8843" s="77">
        <v>15.51</v>
      </c>
      <c r="K8843" s="58"/>
      <c r="L8843" s="59" t="s">
        <v>3372</v>
      </c>
      <c r="M8843" s="20">
        <f>Таблица4[[#This Row],[Поступления]]/Таблица4[[#This Row],[Начисления]]</f>
        <v>0.73985756518103607</v>
      </c>
    </row>
    <row r="8844" spans="1:13" ht="15">
      <c r="A8844" s="42" t="s">
        <v>12479</v>
      </c>
      <c r="B8844" s="82" t="s">
        <v>2807</v>
      </c>
      <c r="C8844" s="82" t="s">
        <v>2643</v>
      </c>
      <c r="D8844" s="82" t="s">
        <v>2796</v>
      </c>
      <c r="E8844" s="82" t="s">
        <v>2806</v>
      </c>
      <c r="F8844" s="82" t="s">
        <v>947</v>
      </c>
      <c r="G8844" s="79">
        <v>1258529.51</v>
      </c>
      <c r="H8844" s="79">
        <v>813717.19</v>
      </c>
      <c r="I8844" s="79">
        <v>444812.32000000007</v>
      </c>
      <c r="J8844" s="79">
        <v>28.07</v>
      </c>
      <c r="K8844" s="43"/>
      <c r="L8844" s="52" t="s">
        <v>3372</v>
      </c>
      <c r="M8844" s="16">
        <f>Таблица4[[#This Row],[Поступления]]/Таблица4[[#This Row],[Начисления]]</f>
        <v>0.64656186727000142</v>
      </c>
    </row>
    <row r="8845" spans="1:13" ht="15">
      <c r="A8845" s="56" t="s">
        <v>12480</v>
      </c>
      <c r="B8845" s="84" t="s">
        <v>2803</v>
      </c>
      <c r="C8845" s="84" t="s">
        <v>2643</v>
      </c>
      <c r="D8845" s="84" t="s">
        <v>2796</v>
      </c>
      <c r="E8845" s="84" t="s">
        <v>2802</v>
      </c>
      <c r="F8845" s="84" t="s">
        <v>54</v>
      </c>
      <c r="G8845" s="77">
        <v>416662.83</v>
      </c>
      <c r="H8845" s="77">
        <v>355064.58</v>
      </c>
      <c r="I8845" s="77">
        <v>61598.25</v>
      </c>
      <c r="J8845" s="77">
        <v>2.94</v>
      </c>
      <c r="K8845" s="58"/>
      <c r="L8845" s="59" t="s">
        <v>3372</v>
      </c>
      <c r="M8845" s="20">
        <f>Таблица4[[#This Row],[Поступления]]/Таблица4[[#This Row],[Начисления]]</f>
        <v>0.85216283871541887</v>
      </c>
    </row>
    <row r="8846" spans="1:13" ht="15">
      <c r="A8846" s="56" t="s">
        <v>12481</v>
      </c>
      <c r="B8846" s="84" t="s">
        <v>2803</v>
      </c>
      <c r="C8846" s="84" t="s">
        <v>2643</v>
      </c>
      <c r="D8846" s="84" t="s">
        <v>2796</v>
      </c>
      <c r="E8846" s="84" t="s">
        <v>2802</v>
      </c>
      <c r="F8846" s="84" t="s">
        <v>71</v>
      </c>
      <c r="G8846" s="77">
        <v>1226231.78</v>
      </c>
      <c r="H8846" s="77">
        <v>1085715.77</v>
      </c>
      <c r="I8846" s="77">
        <v>140516.01</v>
      </c>
      <c r="J8846" s="77">
        <v>11.09</v>
      </c>
      <c r="K8846" s="58"/>
      <c r="L8846" s="59" t="s">
        <v>3372</v>
      </c>
      <c r="M8846" s="20">
        <f>Таблица4[[#This Row],[Поступления]]/Таблица4[[#This Row],[Начисления]]</f>
        <v>0.88540827901230879</v>
      </c>
    </row>
    <row r="8847" spans="1:13" ht="15">
      <c r="A8847" s="56" t="s">
        <v>12482</v>
      </c>
      <c r="B8847" s="84" t="s">
        <v>2803</v>
      </c>
      <c r="C8847" s="84" t="s">
        <v>2643</v>
      </c>
      <c r="D8847" s="84" t="s">
        <v>2796</v>
      </c>
      <c r="E8847" s="84" t="s">
        <v>2802</v>
      </c>
      <c r="F8847" s="84" t="s">
        <v>388</v>
      </c>
      <c r="G8847" s="77">
        <v>385837.73</v>
      </c>
      <c r="H8847" s="77">
        <v>333573.26</v>
      </c>
      <c r="I8847" s="77">
        <v>52264.469999999972</v>
      </c>
      <c r="J8847" s="77">
        <v>2.98</v>
      </c>
      <c r="K8847" s="58"/>
      <c r="L8847" s="59" t="s">
        <v>3372</v>
      </c>
      <c r="M8847" s="20">
        <f>Таблица4[[#This Row],[Поступления]]/Таблица4[[#This Row],[Начисления]]</f>
        <v>0.86454287402115915</v>
      </c>
    </row>
    <row r="8848" spans="1:13" ht="15">
      <c r="A8848" s="56" t="s">
        <v>12483</v>
      </c>
      <c r="B8848" s="84" t="s">
        <v>2803</v>
      </c>
      <c r="C8848" s="84" t="s">
        <v>2643</v>
      </c>
      <c r="D8848" s="84" t="s">
        <v>2796</v>
      </c>
      <c r="E8848" s="84" t="s">
        <v>2802</v>
      </c>
      <c r="F8848" s="84" t="s">
        <v>366</v>
      </c>
      <c r="G8848" s="77">
        <v>416025.89</v>
      </c>
      <c r="H8848" s="77">
        <v>346127.4</v>
      </c>
      <c r="I8848" s="77">
        <v>69898.489999999991</v>
      </c>
      <c r="J8848" s="77">
        <v>6.48</v>
      </c>
      <c r="K8848" s="58"/>
      <c r="L8848" s="59" t="s">
        <v>3372</v>
      </c>
      <c r="M8848" s="20">
        <f>Таблица4[[#This Row],[Поступления]]/Таблица4[[#This Row],[Начисления]]</f>
        <v>0.83198524014935704</v>
      </c>
    </row>
    <row r="8849" spans="1:13" ht="15">
      <c r="A8849" s="56" t="s">
        <v>12484</v>
      </c>
      <c r="B8849" s="84" t="s">
        <v>2803</v>
      </c>
      <c r="C8849" s="84" t="s">
        <v>2643</v>
      </c>
      <c r="D8849" s="84" t="s">
        <v>2796</v>
      </c>
      <c r="E8849" s="84" t="s">
        <v>2802</v>
      </c>
      <c r="F8849" s="84" t="s">
        <v>503</v>
      </c>
      <c r="G8849" s="77">
        <v>393829.28</v>
      </c>
      <c r="H8849" s="77">
        <v>282308.87</v>
      </c>
      <c r="I8849" s="77">
        <v>111520.41000000003</v>
      </c>
      <c r="J8849" s="77">
        <v>3.26</v>
      </c>
      <c r="K8849" s="58"/>
      <c r="L8849" s="59" t="s">
        <v>3372</v>
      </c>
      <c r="M8849" s="20">
        <f>Таблица4[[#This Row],[Поступления]]/Таблица4[[#This Row],[Начисления]]</f>
        <v>0.71683057694440588</v>
      </c>
    </row>
    <row r="8850" spans="1:13" ht="15">
      <c r="A8850" s="56" t="s">
        <v>12485</v>
      </c>
      <c r="B8850" s="84" t="s">
        <v>2803</v>
      </c>
      <c r="C8850" s="84" t="s">
        <v>2643</v>
      </c>
      <c r="D8850" s="84" t="s">
        <v>2796</v>
      </c>
      <c r="E8850" s="84" t="s">
        <v>2802</v>
      </c>
      <c r="F8850" s="84" t="s">
        <v>707</v>
      </c>
      <c r="G8850" s="79">
        <v>807967.32</v>
      </c>
      <c r="H8850" s="79">
        <v>607750.39</v>
      </c>
      <c r="I8850" s="79">
        <v>200216.92999999993</v>
      </c>
      <c r="J8850" s="79">
        <v>8.58</v>
      </c>
      <c r="K8850" s="58"/>
      <c r="L8850" s="59" t="s">
        <v>3372</v>
      </c>
      <c r="M8850" s="16">
        <f>Таблица4[[#This Row],[Поступления]]/Таблица4[[#This Row],[Начисления]]</f>
        <v>0.75219674726448105</v>
      </c>
    </row>
    <row r="8851" spans="1:13" ht="15">
      <c r="A8851" s="56" t="s">
        <v>12486</v>
      </c>
      <c r="B8851" s="84" t="s">
        <v>2803</v>
      </c>
      <c r="C8851" s="84" t="s">
        <v>2643</v>
      </c>
      <c r="D8851" s="84" t="s">
        <v>2796</v>
      </c>
      <c r="E8851" s="84" t="s">
        <v>2802</v>
      </c>
      <c r="F8851" s="84" t="s">
        <v>942</v>
      </c>
      <c r="G8851" s="77">
        <v>1253873.51</v>
      </c>
      <c r="H8851" s="77">
        <v>962440.93</v>
      </c>
      <c r="I8851" s="77">
        <v>291432.57999999996</v>
      </c>
      <c r="J8851" s="77">
        <v>10.56</v>
      </c>
      <c r="K8851" s="58"/>
      <c r="L8851" s="59" t="s">
        <v>3373</v>
      </c>
      <c r="M8851" s="20">
        <f>Таблица4[[#This Row],[Поступления]]/Таблица4[[#This Row],[Начисления]]</f>
        <v>0.76757417899354141</v>
      </c>
    </row>
    <row r="8852" spans="1:13" ht="15">
      <c r="A8852" s="56" t="s">
        <v>12487</v>
      </c>
      <c r="B8852" s="84" t="s">
        <v>2803</v>
      </c>
      <c r="C8852" s="84" t="s">
        <v>2643</v>
      </c>
      <c r="D8852" s="84" t="s">
        <v>2796</v>
      </c>
      <c r="E8852" s="84" t="s">
        <v>2802</v>
      </c>
      <c r="F8852" s="84" t="s">
        <v>939</v>
      </c>
      <c r="G8852" s="79">
        <v>841843.57</v>
      </c>
      <c r="H8852" s="79">
        <v>633900.26</v>
      </c>
      <c r="I8852" s="79">
        <v>207943.30999999994</v>
      </c>
      <c r="J8852" s="79">
        <v>4.6100000000000003</v>
      </c>
      <c r="K8852" s="58"/>
      <c r="L8852" s="59" t="s">
        <v>3372</v>
      </c>
      <c r="M8852" s="16">
        <f>Таблица4[[#This Row],[Поступления]]/Таблица4[[#This Row],[Начисления]]</f>
        <v>0.75299055856659936</v>
      </c>
    </row>
    <row r="8853" spans="1:13" ht="15">
      <c r="A8853" s="56" t="s">
        <v>12488</v>
      </c>
      <c r="B8853" s="84" t="s">
        <v>2803</v>
      </c>
      <c r="C8853" s="84" t="s">
        <v>2643</v>
      </c>
      <c r="D8853" s="84" t="s">
        <v>2796</v>
      </c>
      <c r="E8853" s="84" t="s">
        <v>2802</v>
      </c>
      <c r="F8853" s="84" t="s">
        <v>940</v>
      </c>
      <c r="G8853" s="79">
        <v>827265.03</v>
      </c>
      <c r="H8853" s="79">
        <v>655659.98</v>
      </c>
      <c r="I8853" s="79">
        <v>171605.05000000005</v>
      </c>
      <c r="J8853" s="79">
        <v>12.15</v>
      </c>
      <c r="K8853" s="58"/>
      <c r="L8853" s="59" t="s">
        <v>3372</v>
      </c>
      <c r="M8853" s="16">
        <f>Таблица4[[#This Row],[Поступления]]/Таблица4[[#This Row],[Начисления]]</f>
        <v>0.79256339410358001</v>
      </c>
    </row>
    <row r="8854" spans="1:13" ht="15">
      <c r="A8854" s="56" t="s">
        <v>12489</v>
      </c>
      <c r="B8854" s="84" t="s">
        <v>2803</v>
      </c>
      <c r="C8854" s="84" t="s">
        <v>2643</v>
      </c>
      <c r="D8854" s="84" t="s">
        <v>2796</v>
      </c>
      <c r="E8854" s="84" t="s">
        <v>2802</v>
      </c>
      <c r="F8854" s="84" t="s">
        <v>941</v>
      </c>
      <c r="G8854" s="77">
        <v>824828.13</v>
      </c>
      <c r="H8854" s="77">
        <v>665925.91</v>
      </c>
      <c r="I8854" s="77">
        <v>158902.21999999997</v>
      </c>
      <c r="J8854" s="77">
        <v>6.65</v>
      </c>
      <c r="K8854" s="58"/>
      <c r="L8854" s="59" t="s">
        <v>3372</v>
      </c>
      <c r="M8854" s="20">
        <f>Таблица4[[#This Row],[Поступления]]/Таблица4[[#This Row],[Начисления]]</f>
        <v>0.80735111446793173</v>
      </c>
    </row>
    <row r="8855" spans="1:13" ht="15">
      <c r="A8855" s="56" t="s">
        <v>12490</v>
      </c>
      <c r="B8855" s="84" t="s">
        <v>2807</v>
      </c>
      <c r="C8855" s="84" t="s">
        <v>2643</v>
      </c>
      <c r="D8855" s="84" t="s">
        <v>2796</v>
      </c>
      <c r="E8855" s="84" t="s">
        <v>2806</v>
      </c>
      <c r="F8855" s="84" t="s">
        <v>72</v>
      </c>
      <c r="G8855" s="77">
        <v>1160983.4099999999</v>
      </c>
      <c r="H8855" s="77">
        <v>872727.57</v>
      </c>
      <c r="I8855" s="77">
        <v>288255.83999999997</v>
      </c>
      <c r="J8855" s="77">
        <v>11.91</v>
      </c>
      <c r="K8855" s="58"/>
      <c r="L8855" s="59" t="s">
        <v>3372</v>
      </c>
      <c r="M8855" s="20">
        <f>Таблица4[[#This Row],[Поступления]]/Таблица4[[#This Row],[Начисления]]</f>
        <v>0.75171407488070829</v>
      </c>
    </row>
    <row r="8856" spans="1:13" ht="15">
      <c r="A8856" s="42" t="s">
        <v>12491</v>
      </c>
      <c r="B8856" s="82" t="s">
        <v>2807</v>
      </c>
      <c r="C8856" s="82" t="s">
        <v>2643</v>
      </c>
      <c r="D8856" s="82" t="s">
        <v>2796</v>
      </c>
      <c r="E8856" s="82" t="s">
        <v>2806</v>
      </c>
      <c r="F8856" s="82" t="s">
        <v>14</v>
      </c>
      <c r="G8856" s="79">
        <v>846147.31</v>
      </c>
      <c r="H8856" s="79">
        <v>670427.31000000006</v>
      </c>
      <c r="I8856" s="79">
        <v>175720</v>
      </c>
      <c r="J8856" s="79">
        <v>4.45</v>
      </c>
      <c r="K8856" s="43"/>
      <c r="L8856" s="52" t="s">
        <v>3372</v>
      </c>
      <c r="M8856" s="16">
        <f>Таблица4[[#This Row],[Поступления]]/Таблица4[[#This Row],[Начисления]]</f>
        <v>0.79232930492918541</v>
      </c>
    </row>
    <row r="8857" spans="1:13" ht="15">
      <c r="A8857" s="61" t="s">
        <v>12492</v>
      </c>
      <c r="B8857" s="85" t="s">
        <v>2807</v>
      </c>
      <c r="C8857" s="85" t="s">
        <v>2643</v>
      </c>
      <c r="D8857" s="85" t="s">
        <v>2796</v>
      </c>
      <c r="E8857" s="85" t="s">
        <v>2806</v>
      </c>
      <c r="F8857" s="85" t="s">
        <v>123</v>
      </c>
      <c r="G8857" s="79">
        <v>260782.12</v>
      </c>
      <c r="H8857" s="79">
        <v>126361.85</v>
      </c>
      <c r="I8857" s="79">
        <v>134420.26999999999</v>
      </c>
      <c r="J8857" s="79">
        <v>1.1599999999999999</v>
      </c>
      <c r="K8857" s="63"/>
      <c r="L8857" s="64" t="s">
        <v>3372</v>
      </c>
      <c r="M8857" s="16">
        <f>Таблица4[[#This Row],[Поступления]]/Таблица4[[#This Row],[Начисления]]</f>
        <v>0.48454951589472472</v>
      </c>
    </row>
    <row r="8858" spans="1:13" ht="15">
      <c r="A8858" s="56" t="s">
        <v>12493</v>
      </c>
      <c r="B8858" s="84" t="s">
        <v>2810</v>
      </c>
      <c r="C8858" s="84" t="s">
        <v>2643</v>
      </c>
      <c r="D8858" s="84" t="s">
        <v>2796</v>
      </c>
      <c r="E8858" s="84" t="s">
        <v>1273</v>
      </c>
      <c r="F8858" s="84" t="s">
        <v>23</v>
      </c>
      <c r="G8858" s="77">
        <v>1703469.12</v>
      </c>
      <c r="H8858" s="77">
        <v>1188064.53</v>
      </c>
      <c r="I8858" s="77">
        <v>515404.59000000008</v>
      </c>
      <c r="J8858" s="77">
        <v>8.06</v>
      </c>
      <c r="K8858" s="58"/>
      <c r="L8858" s="59" t="s">
        <v>3372</v>
      </c>
      <c r="M8858" s="20">
        <f>Таблица4[[#This Row],[Поступления]]/Таблица4[[#This Row],[Начисления]]</f>
        <v>0.69743825470695942</v>
      </c>
    </row>
    <row r="8859" spans="1:13" ht="15">
      <c r="A8859" s="56" t="s">
        <v>12494</v>
      </c>
      <c r="B8859" s="84" t="s">
        <v>2810</v>
      </c>
      <c r="C8859" s="84" t="s">
        <v>2643</v>
      </c>
      <c r="D8859" s="84" t="s">
        <v>2796</v>
      </c>
      <c r="E8859" s="84" t="s">
        <v>1273</v>
      </c>
      <c r="F8859" s="84" t="s">
        <v>32</v>
      </c>
      <c r="G8859" s="77">
        <v>1739317.11</v>
      </c>
      <c r="H8859" s="77">
        <v>1214498.8500000001</v>
      </c>
      <c r="I8859" s="77">
        <v>524818.26</v>
      </c>
      <c r="J8859" s="77">
        <v>6039.5</v>
      </c>
      <c r="K8859" s="58"/>
      <c r="L8859" s="59" t="s">
        <v>3372</v>
      </c>
      <c r="M8859" s="20">
        <f>Таблица4[[#This Row],[Поступления]]/Таблица4[[#This Row],[Начисления]]</f>
        <v>0.69826188854084237</v>
      </c>
    </row>
    <row r="8860" spans="1:13" ht="15">
      <c r="A8860" s="56" t="s">
        <v>12495</v>
      </c>
      <c r="B8860" s="84" t="s">
        <v>2810</v>
      </c>
      <c r="C8860" s="84" t="s">
        <v>2643</v>
      </c>
      <c r="D8860" s="84" t="s">
        <v>2796</v>
      </c>
      <c r="E8860" s="84" t="s">
        <v>1273</v>
      </c>
      <c r="F8860" s="84" t="s">
        <v>55</v>
      </c>
      <c r="G8860" s="77">
        <v>1723030.85</v>
      </c>
      <c r="H8860" s="77">
        <v>1324883.06</v>
      </c>
      <c r="I8860" s="77">
        <v>398147.79000000004</v>
      </c>
      <c r="J8860" s="77">
        <v>14.19</v>
      </c>
      <c r="K8860" s="58"/>
      <c r="L8860" s="59" t="s">
        <v>3372</v>
      </c>
      <c r="M8860" s="20">
        <f>Таблица4[[#This Row],[Поступления]]/Таблица4[[#This Row],[Начисления]]</f>
        <v>0.76892590750769207</v>
      </c>
    </row>
    <row r="8861" spans="1:13" ht="15">
      <c r="A8861" s="56" t="s">
        <v>12496</v>
      </c>
      <c r="B8861" s="84" t="s">
        <v>3491</v>
      </c>
      <c r="C8861" s="84" t="s">
        <v>2643</v>
      </c>
      <c r="D8861" s="84" t="s">
        <v>2796</v>
      </c>
      <c r="E8861" s="84" t="s">
        <v>2822</v>
      </c>
      <c r="F8861" s="84" t="s">
        <v>23</v>
      </c>
      <c r="G8861" s="77">
        <v>505060.31</v>
      </c>
      <c r="H8861" s="77">
        <v>308351.74</v>
      </c>
      <c r="I8861" s="77">
        <v>196708.57</v>
      </c>
      <c r="J8861" s="77">
        <v>229.55</v>
      </c>
      <c r="K8861" s="58"/>
      <c r="L8861" s="59" t="s">
        <v>3372</v>
      </c>
      <c r="M8861" s="20">
        <f>Таблица4[[#This Row],[Поступления]]/Таблица4[[#This Row],[Начисления]]</f>
        <v>0.61052459259766423</v>
      </c>
    </row>
    <row r="8862" spans="1:13" ht="15">
      <c r="A8862" s="56" t="s">
        <v>12497</v>
      </c>
      <c r="B8862" s="84" t="s">
        <v>2797</v>
      </c>
      <c r="C8862" s="84" t="s">
        <v>2643</v>
      </c>
      <c r="D8862" s="84" t="s">
        <v>2796</v>
      </c>
      <c r="E8862" s="84" t="s">
        <v>1552</v>
      </c>
      <c r="F8862" s="84" t="s">
        <v>28</v>
      </c>
      <c r="G8862" s="77">
        <v>837868.99</v>
      </c>
      <c r="H8862" s="77">
        <v>438526.64</v>
      </c>
      <c r="I8862" s="77">
        <v>399342.35</v>
      </c>
      <c r="J8862" s="77">
        <v>11</v>
      </c>
      <c r="K8862" s="58"/>
      <c r="L8862" s="59" t="s">
        <v>3372</v>
      </c>
      <c r="M8862" s="20">
        <f>Таблица4[[#This Row],[Поступления]]/Таблица4[[#This Row],[Начисления]]</f>
        <v>0.52338330363557195</v>
      </c>
    </row>
    <row r="8863" spans="1:13" ht="15">
      <c r="A8863" s="56" t="s">
        <v>12498</v>
      </c>
      <c r="B8863" s="84" t="s">
        <v>2801</v>
      </c>
      <c r="C8863" s="84" t="s">
        <v>2643</v>
      </c>
      <c r="D8863" s="84" t="s">
        <v>2796</v>
      </c>
      <c r="E8863" s="84" t="s">
        <v>2800</v>
      </c>
      <c r="F8863" s="84" t="s">
        <v>28</v>
      </c>
      <c r="G8863" s="77">
        <v>161018.25</v>
      </c>
      <c r="H8863" s="77">
        <v>141693.6</v>
      </c>
      <c r="I8863" s="77">
        <v>19324.649999999994</v>
      </c>
      <c r="J8863" s="77">
        <v>0.71</v>
      </c>
      <c r="K8863" s="58"/>
      <c r="L8863" s="59" t="s">
        <v>3372</v>
      </c>
      <c r="M8863" s="20">
        <f>Таблица4[[#This Row],[Поступления]]/Таблица4[[#This Row],[Начисления]]</f>
        <v>0.87998472222869151</v>
      </c>
    </row>
    <row r="8864" spans="1:13" ht="15">
      <c r="A8864" s="56" t="s">
        <v>12499</v>
      </c>
      <c r="B8864" s="84" t="s">
        <v>2801</v>
      </c>
      <c r="C8864" s="84" t="s">
        <v>2643</v>
      </c>
      <c r="D8864" s="84" t="s">
        <v>2796</v>
      </c>
      <c r="E8864" s="84" t="s">
        <v>2800</v>
      </c>
      <c r="F8864" s="84" t="s">
        <v>105</v>
      </c>
      <c r="G8864" s="77">
        <v>160776.78</v>
      </c>
      <c r="H8864" s="77">
        <v>104757.02</v>
      </c>
      <c r="I8864" s="77">
        <v>56019.759999999995</v>
      </c>
      <c r="J8864" s="77">
        <v>2.1800000000000002</v>
      </c>
      <c r="K8864" s="58"/>
      <c r="L8864" s="59" t="s">
        <v>3372</v>
      </c>
      <c r="M8864" s="20">
        <f>Таблица4[[#This Row],[Поступления]]/Таблица4[[#This Row],[Начисления]]</f>
        <v>0.65156809335278398</v>
      </c>
    </row>
    <row r="8865" spans="1:13" ht="15">
      <c r="A8865" s="56" t="s">
        <v>12500</v>
      </c>
      <c r="B8865" s="84" t="s">
        <v>2801</v>
      </c>
      <c r="C8865" s="84" t="s">
        <v>2643</v>
      </c>
      <c r="D8865" s="84" t="s">
        <v>2796</v>
      </c>
      <c r="E8865" s="84" t="s">
        <v>2800</v>
      </c>
      <c r="F8865" s="84" t="s">
        <v>32</v>
      </c>
      <c r="G8865" s="77">
        <v>163652.71</v>
      </c>
      <c r="H8865" s="77">
        <v>114710.65</v>
      </c>
      <c r="I8865" s="77">
        <v>48942.06</v>
      </c>
      <c r="J8865" s="77">
        <v>0</v>
      </c>
      <c r="K8865" s="58"/>
      <c r="L8865" s="59" t="s">
        <v>3372</v>
      </c>
      <c r="M8865" s="20">
        <f>Таблица4[[#This Row],[Поступления]]/Таблица4[[#This Row],[Начисления]]</f>
        <v>0.70093950781505543</v>
      </c>
    </row>
    <row r="8866" spans="1:13" ht="15">
      <c r="A8866" s="56" t="s">
        <v>12501</v>
      </c>
      <c r="B8866" s="84" t="s">
        <v>2801</v>
      </c>
      <c r="C8866" s="84" t="s">
        <v>2643</v>
      </c>
      <c r="D8866" s="84" t="s">
        <v>2796</v>
      </c>
      <c r="E8866" s="84" t="s">
        <v>2800</v>
      </c>
      <c r="F8866" s="84" t="s">
        <v>37</v>
      </c>
      <c r="G8866" s="77">
        <v>162994.20000000001</v>
      </c>
      <c r="H8866" s="77">
        <v>141177.15</v>
      </c>
      <c r="I8866" s="77">
        <v>21817.050000000017</v>
      </c>
      <c r="J8866" s="77">
        <v>1.54</v>
      </c>
      <c r="K8866" s="58"/>
      <c r="L8866" s="59" t="s">
        <v>3372</v>
      </c>
      <c r="M8866" s="20">
        <f>Таблица4[[#This Row],[Поступления]]/Таблица4[[#This Row],[Начисления]]</f>
        <v>0.86614830466360138</v>
      </c>
    </row>
    <row r="8867" spans="1:13" ht="15">
      <c r="A8867" s="56" t="s">
        <v>12502</v>
      </c>
      <c r="B8867" s="84" t="s">
        <v>2801</v>
      </c>
      <c r="C8867" s="84" t="s">
        <v>2643</v>
      </c>
      <c r="D8867" s="84" t="s">
        <v>2796</v>
      </c>
      <c r="E8867" s="84" t="s">
        <v>2800</v>
      </c>
      <c r="F8867" s="84" t="s">
        <v>33</v>
      </c>
      <c r="G8867" s="77">
        <v>152587.46</v>
      </c>
      <c r="H8867" s="77">
        <v>88498.71</v>
      </c>
      <c r="I8867" s="77">
        <v>64088.749999999985</v>
      </c>
      <c r="J8867" s="77">
        <v>0.8</v>
      </c>
      <c r="K8867" s="58"/>
      <c r="L8867" s="59" t="s">
        <v>3372</v>
      </c>
      <c r="M8867" s="20">
        <f>Таблица4[[#This Row],[Поступления]]/Таблица4[[#This Row],[Начисления]]</f>
        <v>0.57998678266221881</v>
      </c>
    </row>
    <row r="8868" spans="1:13" ht="15">
      <c r="A8868" s="56" t="s">
        <v>12503</v>
      </c>
      <c r="B8868" s="84" t="s">
        <v>2805</v>
      </c>
      <c r="C8868" s="84" t="s">
        <v>2643</v>
      </c>
      <c r="D8868" s="84" t="s">
        <v>2796</v>
      </c>
      <c r="E8868" s="84" t="s">
        <v>2804</v>
      </c>
      <c r="F8868" s="84" t="s">
        <v>177</v>
      </c>
      <c r="G8868" s="77">
        <v>851284.01</v>
      </c>
      <c r="H8868" s="77">
        <v>659775.29</v>
      </c>
      <c r="I8868" s="79">
        <v>191508.71999999997</v>
      </c>
      <c r="J8868" s="79">
        <v>10.039999999999999</v>
      </c>
      <c r="K8868" s="58"/>
      <c r="L8868" s="59" t="s">
        <v>3372</v>
      </c>
      <c r="M8868" s="20">
        <f>Таблица4[[#This Row],[Поступления]]/Таблица4[[#This Row],[Начисления]]</f>
        <v>0.77503545497113235</v>
      </c>
    </row>
    <row r="8869" spans="1:13" ht="15">
      <c r="A8869" s="56" t="s">
        <v>12504</v>
      </c>
      <c r="B8869" s="84" t="s">
        <v>3491</v>
      </c>
      <c r="C8869" s="84" t="s">
        <v>2643</v>
      </c>
      <c r="D8869" s="84" t="s">
        <v>2796</v>
      </c>
      <c r="E8869" s="84" t="s">
        <v>2822</v>
      </c>
      <c r="F8869" s="84" t="s">
        <v>28</v>
      </c>
      <c r="G8869" s="77">
        <v>483963.87</v>
      </c>
      <c r="H8869" s="77">
        <v>272622.74</v>
      </c>
      <c r="I8869" s="77">
        <v>211341.13</v>
      </c>
      <c r="J8869" s="77">
        <v>216.39</v>
      </c>
      <c r="K8869" s="58"/>
      <c r="L8869" s="59" t="s">
        <v>3372</v>
      </c>
      <c r="M8869" s="20">
        <f>Таблица4[[#This Row],[Поступления]]/Таблица4[[#This Row],[Начисления]]</f>
        <v>0.5633121745224493</v>
      </c>
    </row>
    <row r="8870" spans="1:13" ht="15">
      <c r="A8870" s="56" t="s">
        <v>12505</v>
      </c>
      <c r="B8870" s="84" t="s">
        <v>2809</v>
      </c>
      <c r="C8870" s="84" t="s">
        <v>2643</v>
      </c>
      <c r="D8870" s="84" t="s">
        <v>2796</v>
      </c>
      <c r="E8870" s="84" t="s">
        <v>2808</v>
      </c>
      <c r="F8870" s="84" t="s">
        <v>33</v>
      </c>
      <c r="G8870" s="77">
        <v>155375.78</v>
      </c>
      <c r="H8870" s="77">
        <v>119830.59</v>
      </c>
      <c r="I8870" s="77">
        <v>35545.19</v>
      </c>
      <c r="J8870" s="77">
        <v>1.52</v>
      </c>
      <c r="K8870" s="58"/>
      <c r="L8870" s="59" t="s">
        <v>3372</v>
      </c>
      <c r="M8870" s="20">
        <f>Таблица4[[#This Row],[Поступления]]/Таблица4[[#This Row],[Начисления]]</f>
        <v>0.77123081859991305</v>
      </c>
    </row>
    <row r="8871" spans="1:13" ht="15">
      <c r="A8871" s="56" t="s">
        <v>12506</v>
      </c>
      <c r="B8871" s="84" t="s">
        <v>2809</v>
      </c>
      <c r="C8871" s="84" t="s">
        <v>2643</v>
      </c>
      <c r="D8871" s="84" t="s">
        <v>2796</v>
      </c>
      <c r="E8871" s="84" t="s">
        <v>2808</v>
      </c>
      <c r="F8871" s="84" t="s">
        <v>29</v>
      </c>
      <c r="G8871" s="77">
        <v>158405.71</v>
      </c>
      <c r="H8871" s="77">
        <v>123717.77</v>
      </c>
      <c r="I8871" s="77">
        <v>34687.939999999988</v>
      </c>
      <c r="J8871" s="77">
        <v>1.08</v>
      </c>
      <c r="K8871" s="58"/>
      <c r="L8871" s="59" t="s">
        <v>3372</v>
      </c>
      <c r="M8871" s="20">
        <f>Таблица4[[#This Row],[Поступления]]/Таблица4[[#This Row],[Начисления]]</f>
        <v>0.78101837364322291</v>
      </c>
    </row>
    <row r="8872" spans="1:13" ht="15">
      <c r="A8872" s="56" t="s">
        <v>12507</v>
      </c>
      <c r="B8872" s="84" t="s">
        <v>2809</v>
      </c>
      <c r="C8872" s="84" t="s">
        <v>2643</v>
      </c>
      <c r="D8872" s="84" t="s">
        <v>2796</v>
      </c>
      <c r="E8872" s="84" t="s">
        <v>2808</v>
      </c>
      <c r="F8872" s="84" t="s">
        <v>30</v>
      </c>
      <c r="G8872" s="77">
        <v>155309.88</v>
      </c>
      <c r="H8872" s="77">
        <v>96624.15</v>
      </c>
      <c r="I8872" s="79">
        <v>58685.73000000001</v>
      </c>
      <c r="J8872" s="79">
        <v>27.91</v>
      </c>
      <c r="K8872" s="58"/>
      <c r="L8872" s="59" t="s">
        <v>3372</v>
      </c>
      <c r="M8872" s="20">
        <f>Таблица4[[#This Row],[Поступления]]/Таблица4[[#This Row],[Начисления]]</f>
        <v>0.62213781892047038</v>
      </c>
    </row>
    <row r="8873" spans="1:13" ht="15">
      <c r="A8873" s="56" t="s">
        <v>12508</v>
      </c>
      <c r="B8873" s="84" t="s">
        <v>2810</v>
      </c>
      <c r="C8873" s="84" t="s">
        <v>2643</v>
      </c>
      <c r="D8873" s="84" t="s">
        <v>2796</v>
      </c>
      <c r="E8873" s="84" t="s">
        <v>1273</v>
      </c>
      <c r="F8873" s="84" t="s">
        <v>28</v>
      </c>
      <c r="G8873" s="77">
        <v>551049.42000000004</v>
      </c>
      <c r="H8873" s="77">
        <v>455598.69</v>
      </c>
      <c r="I8873" s="77">
        <v>95450.73000000004</v>
      </c>
      <c r="J8873" s="77">
        <v>5.17</v>
      </c>
      <c r="K8873" s="58"/>
      <c r="L8873" s="59" t="s">
        <v>3372</v>
      </c>
      <c r="M8873" s="20">
        <f>Таблица4[[#This Row],[Поступления]]/Таблица4[[#This Row],[Начисления]]</f>
        <v>0.82678372114065557</v>
      </c>
    </row>
    <row r="8874" spans="1:13" ht="15">
      <c r="A8874" s="56" t="s">
        <v>12509</v>
      </c>
      <c r="B8874" s="84" t="s">
        <v>2652</v>
      </c>
      <c r="C8874" s="84" t="s">
        <v>2491</v>
      </c>
      <c r="D8874" s="84" t="s">
        <v>2651</v>
      </c>
      <c r="E8874" s="84" t="s">
        <v>2612</v>
      </c>
      <c r="F8874" s="84" t="s">
        <v>21</v>
      </c>
      <c r="G8874" s="77">
        <v>188844.19</v>
      </c>
      <c r="H8874" s="77">
        <v>151736.79</v>
      </c>
      <c r="I8874" s="77">
        <v>37107.399999999994</v>
      </c>
      <c r="J8874" s="77">
        <v>0</v>
      </c>
      <c r="K8874" s="58"/>
      <c r="L8874" s="59" t="s">
        <v>3373</v>
      </c>
      <c r="M8874" s="20">
        <f>Таблица4[[#This Row],[Поступления]]/Таблица4[[#This Row],[Начисления]]</f>
        <v>0.8035025594380214</v>
      </c>
    </row>
    <row r="8875" spans="1:13" ht="15">
      <c r="A8875" s="56" t="s">
        <v>12510</v>
      </c>
      <c r="B8875" s="84" t="s">
        <v>2652</v>
      </c>
      <c r="C8875" s="84" t="s">
        <v>2491</v>
      </c>
      <c r="D8875" s="84" t="s">
        <v>2651</v>
      </c>
      <c r="E8875" s="84" t="s">
        <v>2612</v>
      </c>
      <c r="F8875" s="84" t="s">
        <v>23</v>
      </c>
      <c r="G8875" s="77">
        <v>182782.53</v>
      </c>
      <c r="H8875" s="77">
        <v>122831.1</v>
      </c>
      <c r="I8875" s="77">
        <v>59951.429999999993</v>
      </c>
      <c r="J8875" s="77">
        <v>0</v>
      </c>
      <c r="K8875" s="58"/>
      <c r="L8875" s="59" t="s">
        <v>3373</v>
      </c>
      <c r="M8875" s="20">
        <f>Таблица4[[#This Row],[Поступления]]/Таблица4[[#This Row],[Начисления]]</f>
        <v>0.67200678314278728</v>
      </c>
    </row>
    <row r="8876" spans="1:13" ht="15">
      <c r="A8876" s="56" t="s">
        <v>12511</v>
      </c>
      <c r="B8876" s="84" t="s">
        <v>2652</v>
      </c>
      <c r="C8876" s="84" t="s">
        <v>2491</v>
      </c>
      <c r="D8876" s="84" t="s">
        <v>2651</v>
      </c>
      <c r="E8876" s="84" t="s">
        <v>2612</v>
      </c>
      <c r="F8876" s="84" t="s">
        <v>28</v>
      </c>
      <c r="G8876" s="77">
        <v>138825.76999999999</v>
      </c>
      <c r="H8876" s="77">
        <v>124486.7</v>
      </c>
      <c r="I8876" s="77">
        <v>14339.069999999992</v>
      </c>
      <c r="J8876" s="77">
        <v>0.12</v>
      </c>
      <c r="K8876" s="58"/>
      <c r="L8876" s="59" t="s">
        <v>3372</v>
      </c>
      <c r="M8876" s="20">
        <f>Таблица4[[#This Row],[Поступления]]/Таблица4[[#This Row],[Начисления]]</f>
        <v>0.89671175603780195</v>
      </c>
    </row>
    <row r="8877" spans="1:13" ht="15">
      <c r="A8877" s="56" t="s">
        <v>12512</v>
      </c>
      <c r="B8877" s="84" t="s">
        <v>2652</v>
      </c>
      <c r="C8877" s="84" t="s">
        <v>2491</v>
      </c>
      <c r="D8877" s="84" t="s">
        <v>2651</v>
      </c>
      <c r="E8877" s="84" t="s">
        <v>2612</v>
      </c>
      <c r="F8877" s="84" t="s">
        <v>32</v>
      </c>
      <c r="G8877" s="77">
        <v>84197.6</v>
      </c>
      <c r="H8877" s="77">
        <v>37956.46</v>
      </c>
      <c r="I8877" s="77">
        <v>46241.140000000007</v>
      </c>
      <c r="J8877" s="77">
        <v>0</v>
      </c>
      <c r="K8877" s="58"/>
      <c r="L8877" s="59" t="s">
        <v>3373</v>
      </c>
      <c r="M8877" s="20">
        <f>Таблица4[[#This Row],[Поступления]]/Таблица4[[#This Row],[Начисления]]</f>
        <v>0.4508021606316569</v>
      </c>
    </row>
    <row r="8878" spans="1:13" ht="15">
      <c r="A8878" s="56" t="s">
        <v>12513</v>
      </c>
      <c r="B8878" s="84" t="s">
        <v>2652</v>
      </c>
      <c r="C8878" s="84" t="s">
        <v>2491</v>
      </c>
      <c r="D8878" s="84" t="s">
        <v>2651</v>
      </c>
      <c r="E8878" s="84" t="s">
        <v>2612</v>
      </c>
      <c r="F8878" s="84" t="s">
        <v>33</v>
      </c>
      <c r="G8878" s="77">
        <v>85449.07</v>
      </c>
      <c r="H8878" s="77">
        <v>55406.66</v>
      </c>
      <c r="I8878" s="77">
        <v>30042.410000000003</v>
      </c>
      <c r="J8878" s="77">
        <v>0</v>
      </c>
      <c r="K8878" s="58"/>
      <c r="L8878" s="59" t="s">
        <v>3372</v>
      </c>
      <c r="M8878" s="20">
        <f>Таблица4[[#This Row],[Поступления]]/Таблица4[[#This Row],[Начисления]]</f>
        <v>0.64841735550778956</v>
      </c>
    </row>
    <row r="8879" spans="1:13" ht="15">
      <c r="A8879" s="56" t="s">
        <v>12514</v>
      </c>
      <c r="B8879" s="84" t="s">
        <v>2652</v>
      </c>
      <c r="C8879" s="84" t="s">
        <v>2491</v>
      </c>
      <c r="D8879" s="84" t="s">
        <v>2651</v>
      </c>
      <c r="E8879" s="84" t="s">
        <v>2612</v>
      </c>
      <c r="F8879" s="84" t="s">
        <v>41</v>
      </c>
      <c r="G8879" s="77">
        <v>145680.21</v>
      </c>
      <c r="H8879" s="77">
        <v>101181.73</v>
      </c>
      <c r="I8879" s="77">
        <v>44498.479999999996</v>
      </c>
      <c r="J8879" s="77">
        <v>0</v>
      </c>
      <c r="K8879" s="58"/>
      <c r="L8879" s="59" t="s">
        <v>3372</v>
      </c>
      <c r="M8879" s="20">
        <f>Таблица4[[#This Row],[Поступления]]/Таблица4[[#This Row],[Начисления]]</f>
        <v>0.69454684339073924</v>
      </c>
    </row>
    <row r="8880" spans="1:13" ht="15">
      <c r="A8880" s="56" t="s">
        <v>12515</v>
      </c>
      <c r="B8880" s="84" t="s">
        <v>2835</v>
      </c>
      <c r="C8880" s="84" t="s">
        <v>2594</v>
      </c>
      <c r="D8880" s="84" t="s">
        <v>2813</v>
      </c>
      <c r="E8880" s="84" t="s">
        <v>2635</v>
      </c>
      <c r="F8880" s="84" t="s">
        <v>22</v>
      </c>
      <c r="G8880" s="77">
        <v>154409.69</v>
      </c>
      <c r="H8880" s="77">
        <v>153468.63</v>
      </c>
      <c r="I8880" s="77">
        <v>941.05999999999767</v>
      </c>
      <c r="J8880" s="77">
        <v>0</v>
      </c>
      <c r="K8880" s="58"/>
      <c r="L8880" s="59" t="s">
        <v>3373</v>
      </c>
      <c r="M8880" s="20">
        <f>Таблица4[[#This Row],[Поступления]]/Таблица4[[#This Row],[Начисления]]</f>
        <v>0.99390543430273059</v>
      </c>
    </row>
    <row r="8881" spans="1:13" ht="15">
      <c r="A8881" s="56" t="s">
        <v>12516</v>
      </c>
      <c r="B8881" s="84" t="s">
        <v>2835</v>
      </c>
      <c r="C8881" s="84" t="s">
        <v>2594</v>
      </c>
      <c r="D8881" s="84" t="s">
        <v>2813</v>
      </c>
      <c r="E8881" s="84" t="s">
        <v>2635</v>
      </c>
      <c r="F8881" s="84" t="s">
        <v>24</v>
      </c>
      <c r="G8881" s="77">
        <v>156912.76999999999</v>
      </c>
      <c r="H8881" s="77">
        <v>140690.92000000001</v>
      </c>
      <c r="I8881" s="77">
        <v>16221.849999999977</v>
      </c>
      <c r="J8881" s="77">
        <v>0</v>
      </c>
      <c r="K8881" s="58"/>
      <c r="L8881" s="59" t="s">
        <v>3373</v>
      </c>
      <c r="M8881" s="20">
        <f>Таблица4[[#This Row],[Поступления]]/Таблица4[[#This Row],[Начисления]]</f>
        <v>0.89661867545898288</v>
      </c>
    </row>
    <row r="8882" spans="1:13" ht="15">
      <c r="A8882" s="42" t="s">
        <v>12517</v>
      </c>
      <c r="B8882" s="82" t="s">
        <v>2835</v>
      </c>
      <c r="C8882" s="82" t="s">
        <v>2594</v>
      </c>
      <c r="D8882" s="82" t="s">
        <v>2813</v>
      </c>
      <c r="E8882" s="82" t="s">
        <v>2635</v>
      </c>
      <c r="F8882" s="82" t="s">
        <v>37</v>
      </c>
      <c r="G8882" s="79">
        <v>158515.51999999999</v>
      </c>
      <c r="H8882" s="79">
        <v>138493.87</v>
      </c>
      <c r="I8882" s="79">
        <v>20021.649999999994</v>
      </c>
      <c r="J8882" s="79">
        <v>0</v>
      </c>
      <c r="K8882" s="43"/>
      <c r="L8882" s="52" t="s">
        <v>3373</v>
      </c>
      <c r="M8882" s="16">
        <f>Таблица4[[#This Row],[Поступления]]/Таблица4[[#This Row],[Начисления]]</f>
        <v>0.87369280938547855</v>
      </c>
    </row>
    <row r="8883" spans="1:13" ht="15">
      <c r="A8883" s="66" t="s">
        <v>12518</v>
      </c>
      <c r="B8883" s="86" t="s">
        <v>2835</v>
      </c>
      <c r="C8883" s="86" t="s">
        <v>2594</v>
      </c>
      <c r="D8883" s="86" t="s">
        <v>2813</v>
      </c>
      <c r="E8883" s="86" t="s">
        <v>2635</v>
      </c>
      <c r="F8883" s="86" t="s">
        <v>70</v>
      </c>
      <c r="G8883" s="79">
        <v>155266.10999999999</v>
      </c>
      <c r="H8883" s="79">
        <v>124305.58</v>
      </c>
      <c r="I8883" s="79">
        <v>30960.529999999984</v>
      </c>
      <c r="J8883" s="79">
        <v>824.57</v>
      </c>
      <c r="K8883" s="68"/>
      <c r="L8883" s="69" t="s">
        <v>3373</v>
      </c>
      <c r="M8883" s="71">
        <f>Таблица4[[#This Row],[Поступления]]/Таблица4[[#This Row],[Начисления]]</f>
        <v>0.80059698797116774</v>
      </c>
    </row>
    <row r="8884" spans="1:13" ht="15">
      <c r="A8884" s="56" t="s">
        <v>12519</v>
      </c>
      <c r="B8884" s="84" t="s">
        <v>2835</v>
      </c>
      <c r="C8884" s="84" t="s">
        <v>2594</v>
      </c>
      <c r="D8884" s="84" t="s">
        <v>2813</v>
      </c>
      <c r="E8884" s="84" t="s">
        <v>2635</v>
      </c>
      <c r="F8884" s="84" t="s">
        <v>29</v>
      </c>
      <c r="G8884" s="79">
        <v>48015.62</v>
      </c>
      <c r="H8884" s="79">
        <v>48015.62</v>
      </c>
      <c r="I8884" s="79">
        <v>0</v>
      </c>
      <c r="J8884" s="79">
        <v>0</v>
      </c>
      <c r="K8884" s="58"/>
      <c r="L8884" s="59" t="s">
        <v>3372</v>
      </c>
      <c r="M8884" s="20">
        <f>Таблица4[[#This Row],[Поступления]]/Таблица4[[#This Row],[Начисления]]</f>
        <v>1</v>
      </c>
    </row>
    <row r="8885" spans="1:13" ht="15">
      <c r="A8885" s="61" t="s">
        <v>12520</v>
      </c>
      <c r="B8885" s="85" t="s">
        <v>2835</v>
      </c>
      <c r="C8885" s="85" t="s">
        <v>2594</v>
      </c>
      <c r="D8885" s="85" t="s">
        <v>2813</v>
      </c>
      <c r="E8885" s="85" t="s">
        <v>2635</v>
      </c>
      <c r="F8885" s="85" t="s">
        <v>25</v>
      </c>
      <c r="G8885" s="79">
        <v>263109</v>
      </c>
      <c r="H8885" s="79">
        <v>214908.93</v>
      </c>
      <c r="I8885" s="79">
        <v>48200.070000000007</v>
      </c>
      <c r="J8885" s="79">
        <v>842.3</v>
      </c>
      <c r="K8885" s="63"/>
      <c r="L8885" s="64" t="s">
        <v>3373</v>
      </c>
      <c r="M8885" s="16">
        <f>Таблица4[[#This Row],[Поступления]]/Таблица4[[#This Row],[Начисления]]</f>
        <v>0.81680569649840939</v>
      </c>
    </row>
    <row r="8886" spans="1:13" ht="15">
      <c r="A8886" s="56" t="s">
        <v>12521</v>
      </c>
      <c r="B8886" s="84" t="s">
        <v>2835</v>
      </c>
      <c r="C8886" s="84" t="s">
        <v>2594</v>
      </c>
      <c r="D8886" s="84" t="s">
        <v>2813</v>
      </c>
      <c r="E8886" s="84" t="s">
        <v>2635</v>
      </c>
      <c r="F8886" s="84" t="s">
        <v>149</v>
      </c>
      <c r="G8886" s="77">
        <v>215664.42</v>
      </c>
      <c r="H8886" s="77">
        <v>194446.46</v>
      </c>
      <c r="I8886" s="77">
        <v>21217.960000000021</v>
      </c>
      <c r="J8886" s="77">
        <v>1173.92</v>
      </c>
      <c r="K8886" s="58"/>
      <c r="L8886" s="59" t="s">
        <v>3373</v>
      </c>
      <c r="M8886" s="20">
        <f>Таблица4[[#This Row],[Поступления]]/Таблица4[[#This Row],[Начисления]]</f>
        <v>0.90161585299976688</v>
      </c>
    </row>
    <row r="8887" spans="1:13" ht="15">
      <c r="A8887" s="42" t="s">
        <v>12522</v>
      </c>
      <c r="B8887" s="82" t="s">
        <v>2835</v>
      </c>
      <c r="C8887" s="82" t="s">
        <v>2594</v>
      </c>
      <c r="D8887" s="82" t="s">
        <v>2813</v>
      </c>
      <c r="E8887" s="82" t="s">
        <v>2635</v>
      </c>
      <c r="F8887" s="82" t="s">
        <v>73</v>
      </c>
      <c r="G8887" s="79">
        <v>84724.45</v>
      </c>
      <c r="H8887" s="79">
        <v>35140.81</v>
      </c>
      <c r="I8887" s="79">
        <v>49583.64</v>
      </c>
      <c r="J8887" s="79">
        <v>4388.26</v>
      </c>
      <c r="K8887" s="43"/>
      <c r="L8887" s="52" t="s">
        <v>3373</v>
      </c>
      <c r="M8887" s="16">
        <f>Таблица4[[#This Row],[Поступления]]/Таблица4[[#This Row],[Начисления]]</f>
        <v>0.41476586746800953</v>
      </c>
    </row>
    <row r="8888" spans="1:13" ht="15">
      <c r="A8888" s="56" t="s">
        <v>12523</v>
      </c>
      <c r="B8888" s="84" t="s">
        <v>2835</v>
      </c>
      <c r="C8888" s="84" t="s">
        <v>2594</v>
      </c>
      <c r="D8888" s="84" t="s">
        <v>2813</v>
      </c>
      <c r="E8888" s="84" t="s">
        <v>2635</v>
      </c>
      <c r="F8888" s="84" t="s">
        <v>40</v>
      </c>
      <c r="G8888" s="77">
        <v>146023.16</v>
      </c>
      <c r="H8888" s="77">
        <v>143378.94</v>
      </c>
      <c r="I8888" s="77">
        <v>2644.2200000000012</v>
      </c>
      <c r="J8888" s="77">
        <v>1904.94</v>
      </c>
      <c r="K8888" s="58"/>
      <c r="L8888" s="59" t="s">
        <v>3372</v>
      </c>
      <c r="M8888" s="20">
        <f>Таблица4[[#This Row],[Поступления]]/Таблица4[[#This Row],[Начисления]]</f>
        <v>0.98189177661954441</v>
      </c>
    </row>
    <row r="8889" spans="1:13" ht="15">
      <c r="A8889" s="56" t="s">
        <v>12524</v>
      </c>
      <c r="B8889" s="84" t="s">
        <v>2835</v>
      </c>
      <c r="C8889" s="84" t="s">
        <v>2594</v>
      </c>
      <c r="D8889" s="84" t="s">
        <v>2813</v>
      </c>
      <c r="E8889" s="84" t="s">
        <v>2635</v>
      </c>
      <c r="F8889" s="84" t="s">
        <v>232</v>
      </c>
      <c r="G8889" s="77">
        <v>147120.76999999999</v>
      </c>
      <c r="H8889" s="77">
        <v>136017.42000000001</v>
      </c>
      <c r="I8889" s="77">
        <v>11103.349999999977</v>
      </c>
      <c r="J8889" s="77">
        <v>3572.82</v>
      </c>
      <c r="K8889" s="58"/>
      <c r="L8889" s="59" t="s">
        <v>3372</v>
      </c>
      <c r="M8889" s="20">
        <f>Таблица4[[#This Row],[Поступления]]/Таблица4[[#This Row],[Начисления]]</f>
        <v>0.92452901109748153</v>
      </c>
    </row>
    <row r="8890" spans="1:13" ht="15">
      <c r="A8890" s="56" t="s">
        <v>12525</v>
      </c>
      <c r="B8890" s="84" t="s">
        <v>2815</v>
      </c>
      <c r="C8890" s="84" t="s">
        <v>2594</v>
      </c>
      <c r="D8890" s="84" t="s">
        <v>2813</v>
      </c>
      <c r="E8890" s="84" t="s">
        <v>2814</v>
      </c>
      <c r="F8890" s="84" t="s">
        <v>16</v>
      </c>
      <c r="G8890" s="77">
        <v>126504.92</v>
      </c>
      <c r="H8890" s="77">
        <v>103157.03</v>
      </c>
      <c r="I8890" s="77">
        <v>23347.89</v>
      </c>
      <c r="J8890" s="77">
        <v>0</v>
      </c>
      <c r="K8890" s="58"/>
      <c r="L8890" s="59" t="s">
        <v>3372</v>
      </c>
      <c r="M8890" s="20">
        <f>Таблица4[[#This Row],[Поступления]]/Таблица4[[#This Row],[Начисления]]</f>
        <v>0.81543887779226298</v>
      </c>
    </row>
    <row r="8891" spans="1:13" ht="15">
      <c r="A8891" s="56" t="s">
        <v>12526</v>
      </c>
      <c r="B8891" s="84" t="s">
        <v>2815</v>
      </c>
      <c r="C8891" s="84" t="s">
        <v>2594</v>
      </c>
      <c r="D8891" s="84" t="s">
        <v>2813</v>
      </c>
      <c r="E8891" s="84" t="s">
        <v>2814</v>
      </c>
      <c r="F8891" s="84" t="s">
        <v>99</v>
      </c>
      <c r="G8891" s="77">
        <v>181282.82</v>
      </c>
      <c r="H8891" s="77">
        <v>151714.13</v>
      </c>
      <c r="I8891" s="77">
        <v>29568.690000000002</v>
      </c>
      <c r="J8891" s="77">
        <v>1517.18</v>
      </c>
      <c r="K8891" s="58"/>
      <c r="L8891" s="59" t="s">
        <v>3372</v>
      </c>
      <c r="M8891" s="20">
        <f>Таблица4[[#This Row],[Поступления]]/Таблица4[[#This Row],[Начисления]]</f>
        <v>0.83689193493349234</v>
      </c>
    </row>
    <row r="8892" spans="1:13" ht="15">
      <c r="A8892" s="56" t="s">
        <v>12527</v>
      </c>
      <c r="B8892" s="84" t="s">
        <v>2816</v>
      </c>
      <c r="C8892" s="84" t="s">
        <v>2594</v>
      </c>
      <c r="D8892" s="84" t="s">
        <v>2813</v>
      </c>
      <c r="E8892" s="84" t="s">
        <v>998</v>
      </c>
      <c r="F8892" s="84" t="s">
        <v>32</v>
      </c>
      <c r="G8892" s="77">
        <v>279860.7</v>
      </c>
      <c r="H8892" s="77">
        <v>226639.6</v>
      </c>
      <c r="I8892" s="77">
        <v>53221.100000000006</v>
      </c>
      <c r="J8892" s="77">
        <v>0.09</v>
      </c>
      <c r="K8892" s="58"/>
      <c r="L8892" s="59" t="s">
        <v>3372</v>
      </c>
      <c r="M8892" s="20">
        <f>Таблица4[[#This Row],[Поступления]]/Таблица4[[#This Row],[Начисления]]</f>
        <v>0.80983003329870895</v>
      </c>
    </row>
    <row r="8893" spans="1:13" ht="15">
      <c r="A8893" s="56" t="s">
        <v>12528</v>
      </c>
      <c r="B8893" s="84" t="s">
        <v>2816</v>
      </c>
      <c r="C8893" s="84" t="s">
        <v>2594</v>
      </c>
      <c r="D8893" s="84" t="s">
        <v>2813</v>
      </c>
      <c r="E8893" s="84" t="s">
        <v>998</v>
      </c>
      <c r="F8893" s="84" t="s">
        <v>33</v>
      </c>
      <c r="G8893" s="77">
        <v>324714.87</v>
      </c>
      <c r="H8893" s="77">
        <v>311000.15000000002</v>
      </c>
      <c r="I8893" s="77">
        <v>13714.719999999972</v>
      </c>
      <c r="J8893" s="77">
        <v>70.34</v>
      </c>
      <c r="K8893" s="58"/>
      <c r="L8893" s="59" t="s">
        <v>3372</v>
      </c>
      <c r="M8893" s="20">
        <f>Таблица4[[#This Row],[Поступления]]/Таблица4[[#This Row],[Начисления]]</f>
        <v>0.95776380675144324</v>
      </c>
    </row>
    <row r="8894" spans="1:13" ht="15">
      <c r="A8894" s="56" t="s">
        <v>12529</v>
      </c>
      <c r="B8894" s="84" t="s">
        <v>2816</v>
      </c>
      <c r="C8894" s="84" t="s">
        <v>2594</v>
      </c>
      <c r="D8894" s="84" t="s">
        <v>2813</v>
      </c>
      <c r="E8894" s="84" t="s">
        <v>998</v>
      </c>
      <c r="F8894" s="84" t="s">
        <v>30</v>
      </c>
      <c r="G8894" s="77">
        <v>415279.21</v>
      </c>
      <c r="H8894" s="77">
        <v>324427.8</v>
      </c>
      <c r="I8894" s="77">
        <v>90851.410000000033</v>
      </c>
      <c r="J8894" s="77">
        <v>229.62</v>
      </c>
      <c r="K8894" s="58"/>
      <c r="L8894" s="59" t="s">
        <v>3372</v>
      </c>
      <c r="M8894" s="20">
        <f>Таблица4[[#This Row],[Поступления]]/Таблица4[[#This Row],[Начисления]]</f>
        <v>0.78122812841991285</v>
      </c>
    </row>
    <row r="8895" spans="1:13" ht="15">
      <c r="A8895" s="56" t="s">
        <v>12530</v>
      </c>
      <c r="B8895" s="84" t="s">
        <v>2816</v>
      </c>
      <c r="C8895" s="84" t="s">
        <v>2594</v>
      </c>
      <c r="D8895" s="84" t="s">
        <v>2813</v>
      </c>
      <c r="E8895" s="84" t="s">
        <v>998</v>
      </c>
      <c r="F8895" s="84" t="s">
        <v>31</v>
      </c>
      <c r="G8895" s="77">
        <v>346559.99</v>
      </c>
      <c r="H8895" s="77">
        <v>301641.03000000003</v>
      </c>
      <c r="I8895" s="77">
        <v>44918.959999999963</v>
      </c>
      <c r="J8895" s="77">
        <v>562.04</v>
      </c>
      <c r="K8895" s="58"/>
      <c r="L8895" s="59" t="s">
        <v>3372</v>
      </c>
      <c r="M8895" s="20">
        <f>Таблица4[[#This Row],[Поступления]]/Таблица4[[#This Row],[Начисления]]</f>
        <v>0.87038619201252876</v>
      </c>
    </row>
    <row r="8896" spans="1:13" ht="15">
      <c r="A8896" s="56" t="s">
        <v>12531</v>
      </c>
      <c r="B8896" s="84" t="s">
        <v>2816</v>
      </c>
      <c r="C8896" s="84" t="s">
        <v>2594</v>
      </c>
      <c r="D8896" s="84" t="s">
        <v>2813</v>
      </c>
      <c r="E8896" s="84" t="s">
        <v>998</v>
      </c>
      <c r="F8896" s="84" t="s">
        <v>151</v>
      </c>
      <c r="G8896" s="77">
        <v>525467.21</v>
      </c>
      <c r="H8896" s="77">
        <v>419994.38</v>
      </c>
      <c r="I8896" s="77">
        <v>105472.82999999996</v>
      </c>
      <c r="J8896" s="77">
        <v>3084.27</v>
      </c>
      <c r="K8896" s="58"/>
      <c r="L8896" s="59" t="s">
        <v>3372</v>
      </c>
      <c r="M8896" s="20">
        <f>Таблица4[[#This Row],[Поступления]]/Таблица4[[#This Row],[Начисления]]</f>
        <v>0.79927799871660887</v>
      </c>
    </row>
    <row r="8897" spans="1:13" ht="15">
      <c r="A8897" s="56" t="s">
        <v>12532</v>
      </c>
      <c r="B8897" s="84" t="s">
        <v>2816</v>
      </c>
      <c r="C8897" s="84" t="s">
        <v>2594</v>
      </c>
      <c r="D8897" s="84" t="s">
        <v>2813</v>
      </c>
      <c r="E8897" s="84" t="s">
        <v>998</v>
      </c>
      <c r="F8897" s="84" t="s">
        <v>72</v>
      </c>
      <c r="G8897" s="77">
        <v>315234.84999999998</v>
      </c>
      <c r="H8897" s="77">
        <v>290755.61</v>
      </c>
      <c r="I8897" s="77">
        <v>24479.239999999991</v>
      </c>
      <c r="J8897" s="77">
        <v>233.16</v>
      </c>
      <c r="K8897" s="58"/>
      <c r="L8897" s="59" t="s">
        <v>3372</v>
      </c>
      <c r="M8897" s="20">
        <f>Таблица4[[#This Row],[Поступления]]/Таблица4[[#This Row],[Начисления]]</f>
        <v>0.92234602233858343</v>
      </c>
    </row>
    <row r="8898" spans="1:13" ht="15">
      <c r="A8898" s="56" t="s">
        <v>12533</v>
      </c>
      <c r="B8898" s="84" t="s">
        <v>2816</v>
      </c>
      <c r="C8898" s="84" t="s">
        <v>2594</v>
      </c>
      <c r="D8898" s="84" t="s">
        <v>2813</v>
      </c>
      <c r="E8898" s="84" t="s">
        <v>998</v>
      </c>
      <c r="F8898" s="84" t="s">
        <v>73</v>
      </c>
      <c r="G8898" s="77">
        <v>450736.99</v>
      </c>
      <c r="H8898" s="77">
        <v>282602.3</v>
      </c>
      <c r="I8898" s="77">
        <v>168134.69</v>
      </c>
      <c r="J8898" s="77">
        <v>1112.42</v>
      </c>
      <c r="K8898" s="58"/>
      <c r="L8898" s="59" t="s">
        <v>3372</v>
      </c>
      <c r="M8898" s="20">
        <f>Таблица4[[#This Row],[Поступления]]/Таблица4[[#This Row],[Начисления]]</f>
        <v>0.62697827395972094</v>
      </c>
    </row>
    <row r="8899" spans="1:13" ht="15">
      <c r="A8899" s="56" t="s">
        <v>12534</v>
      </c>
      <c r="B8899" s="84" t="s">
        <v>2817</v>
      </c>
      <c r="C8899" s="84" t="s">
        <v>2594</v>
      </c>
      <c r="D8899" s="84" t="s">
        <v>2813</v>
      </c>
      <c r="E8899" s="84" t="s">
        <v>1078</v>
      </c>
      <c r="F8899" s="84" t="s">
        <v>16</v>
      </c>
      <c r="G8899" s="77">
        <v>148284.21</v>
      </c>
      <c r="H8899" s="77">
        <v>123653.81</v>
      </c>
      <c r="I8899" s="79">
        <v>24630.399999999994</v>
      </c>
      <c r="J8899" s="79">
        <v>164.91</v>
      </c>
      <c r="K8899" s="58"/>
      <c r="L8899" s="59" t="s">
        <v>3372</v>
      </c>
      <c r="M8899" s="20">
        <f>Таблица4[[#This Row],[Поступления]]/Таблица4[[#This Row],[Начисления]]</f>
        <v>0.83389735157910616</v>
      </c>
    </row>
    <row r="8900" spans="1:13" ht="15">
      <c r="A8900" s="56" t="s">
        <v>12535</v>
      </c>
      <c r="B8900" s="84" t="s">
        <v>2817</v>
      </c>
      <c r="C8900" s="84" t="s">
        <v>2594</v>
      </c>
      <c r="D8900" s="84" t="s">
        <v>2813</v>
      </c>
      <c r="E8900" s="84" t="s">
        <v>1078</v>
      </c>
      <c r="F8900" s="84" t="s">
        <v>99</v>
      </c>
      <c r="G8900" s="77">
        <v>196034.26</v>
      </c>
      <c r="H8900" s="77">
        <v>164315.44</v>
      </c>
      <c r="I8900" s="77">
        <v>31718.820000000007</v>
      </c>
      <c r="J8900" s="77">
        <v>321.36</v>
      </c>
      <c r="K8900" s="58"/>
      <c r="L8900" s="59" t="s">
        <v>3372</v>
      </c>
      <c r="M8900" s="20">
        <f>Таблица4[[#This Row],[Поступления]]/Таблица4[[#This Row],[Начисления]]</f>
        <v>0.8381975681189604</v>
      </c>
    </row>
    <row r="8901" spans="1:13" ht="15">
      <c r="A8901" s="56" t="s">
        <v>12536</v>
      </c>
      <c r="B8901" s="84" t="s">
        <v>2819</v>
      </c>
      <c r="C8901" s="84" t="s">
        <v>2594</v>
      </c>
      <c r="D8901" s="84" t="s">
        <v>2813</v>
      </c>
      <c r="E8901" s="84" t="s">
        <v>2818</v>
      </c>
      <c r="F8901" s="84" t="s">
        <v>120</v>
      </c>
      <c r="G8901" s="77">
        <v>47971.71</v>
      </c>
      <c r="H8901" s="77">
        <v>49730.87</v>
      </c>
      <c r="I8901" s="79">
        <v>0</v>
      </c>
      <c r="J8901" s="79">
        <v>1759.1600000000035</v>
      </c>
      <c r="K8901" s="58"/>
      <c r="L8901" s="59" t="s">
        <v>3372</v>
      </c>
      <c r="M8901" s="20">
        <f>Таблица4[[#This Row],[Поступления]]/Таблица4[[#This Row],[Начисления]]</f>
        <v>1.0366707795073389</v>
      </c>
    </row>
    <row r="8902" spans="1:13" ht="15">
      <c r="A8902" s="56" t="s">
        <v>12537</v>
      </c>
      <c r="B8902" s="84" t="s">
        <v>2820</v>
      </c>
      <c r="C8902" s="84" t="s">
        <v>2594</v>
      </c>
      <c r="D8902" s="84" t="s">
        <v>2813</v>
      </c>
      <c r="E8902" s="84" t="s">
        <v>1296</v>
      </c>
      <c r="F8902" s="84" t="s">
        <v>23</v>
      </c>
      <c r="G8902" s="77">
        <v>153158.22</v>
      </c>
      <c r="H8902" s="77">
        <v>153537.48000000001</v>
      </c>
      <c r="I8902" s="79">
        <v>0</v>
      </c>
      <c r="J8902" s="79">
        <v>379.26000000000931</v>
      </c>
      <c r="K8902" s="58"/>
      <c r="L8902" s="59" t="s">
        <v>3372</v>
      </c>
      <c r="M8902" s="20">
        <f>Таблица4[[#This Row],[Поступления]]/Таблица4[[#This Row],[Начисления]]</f>
        <v>1.0024762627823698</v>
      </c>
    </row>
    <row r="8903" spans="1:13" ht="15">
      <c r="A8903" s="42" t="s">
        <v>12538</v>
      </c>
      <c r="B8903" s="82" t="s">
        <v>2821</v>
      </c>
      <c r="C8903" s="82" t="s">
        <v>2594</v>
      </c>
      <c r="D8903" s="82" t="s">
        <v>2813</v>
      </c>
      <c r="E8903" s="82" t="s">
        <v>1106</v>
      </c>
      <c r="F8903" s="82" t="s">
        <v>66</v>
      </c>
      <c r="G8903" s="79">
        <v>205564.91</v>
      </c>
      <c r="H8903" s="79">
        <v>195548.12</v>
      </c>
      <c r="I8903" s="79">
        <v>10016.790000000008</v>
      </c>
      <c r="J8903" s="79">
        <v>0.62</v>
      </c>
      <c r="K8903" s="43"/>
      <c r="L8903" s="52" t="s">
        <v>3372</v>
      </c>
      <c r="M8903" s="16">
        <f>Таблица4[[#This Row],[Поступления]]/Таблица4[[#This Row],[Начисления]]</f>
        <v>0.95127188779446836</v>
      </c>
    </row>
    <row r="8904" spans="1:13" ht="15">
      <c r="A8904" s="56" t="s">
        <v>12539</v>
      </c>
      <c r="B8904" s="84" t="s">
        <v>2821</v>
      </c>
      <c r="C8904" s="84" t="s">
        <v>2594</v>
      </c>
      <c r="D8904" s="84" t="s">
        <v>2813</v>
      </c>
      <c r="E8904" s="84" t="s">
        <v>1106</v>
      </c>
      <c r="F8904" s="84" t="s">
        <v>276</v>
      </c>
      <c r="G8904" s="77">
        <v>77501.289999999994</v>
      </c>
      <c r="H8904" s="77">
        <v>66768.899999999994</v>
      </c>
      <c r="I8904" s="77">
        <v>10732.39</v>
      </c>
      <c r="J8904" s="77">
        <v>0</v>
      </c>
      <c r="K8904" s="58"/>
      <c r="L8904" s="59" t="s">
        <v>3372</v>
      </c>
      <c r="M8904" s="20">
        <f>Таблица4[[#This Row],[Поступления]]/Таблица4[[#This Row],[Начисления]]</f>
        <v>0.86151985341147219</v>
      </c>
    </row>
    <row r="8905" spans="1:13" ht="15">
      <c r="A8905" s="56" t="s">
        <v>12540</v>
      </c>
      <c r="B8905" s="84" t="s">
        <v>2821</v>
      </c>
      <c r="C8905" s="84" t="s">
        <v>2594</v>
      </c>
      <c r="D8905" s="84" t="s">
        <v>2813</v>
      </c>
      <c r="E8905" s="84" t="s">
        <v>1106</v>
      </c>
      <c r="F8905" s="84" t="s">
        <v>106</v>
      </c>
      <c r="G8905" s="77">
        <v>151988</v>
      </c>
      <c r="H8905" s="77">
        <v>141093.39000000001</v>
      </c>
      <c r="I8905" s="79">
        <v>10894.609999999986</v>
      </c>
      <c r="J8905" s="79">
        <v>0</v>
      </c>
      <c r="K8905" s="58"/>
      <c r="L8905" s="59" t="s">
        <v>3372</v>
      </c>
      <c r="M8905" s="20">
        <f>Таблица4[[#This Row],[Поступления]]/Таблица4[[#This Row],[Начисления]]</f>
        <v>0.92831927520593738</v>
      </c>
    </row>
    <row r="8906" spans="1:13" ht="15">
      <c r="A8906" s="42" t="s">
        <v>12541</v>
      </c>
      <c r="B8906" s="82" t="s">
        <v>2823</v>
      </c>
      <c r="C8906" s="82" t="s">
        <v>2594</v>
      </c>
      <c r="D8906" s="82" t="s">
        <v>2813</v>
      </c>
      <c r="E8906" s="82" t="s">
        <v>2822</v>
      </c>
      <c r="F8906" s="82" t="s">
        <v>131</v>
      </c>
      <c r="G8906" s="79">
        <v>103451.96</v>
      </c>
      <c r="H8906" s="79">
        <v>62492.72</v>
      </c>
      <c r="I8906" s="79">
        <v>40959.240000000005</v>
      </c>
      <c r="J8906" s="79">
        <v>0.9</v>
      </c>
      <c r="K8906" s="43"/>
      <c r="L8906" s="52" t="s">
        <v>3372</v>
      </c>
      <c r="M8906" s="16">
        <f>Таблица4[[#This Row],[Поступления]]/Таблица4[[#This Row],[Начисления]]</f>
        <v>0.60407478021682715</v>
      </c>
    </row>
    <row r="8907" spans="1:13" ht="15">
      <c r="A8907" s="56" t="s">
        <v>12542</v>
      </c>
      <c r="B8907" s="84" t="s">
        <v>2824</v>
      </c>
      <c r="C8907" s="84" t="s">
        <v>2594</v>
      </c>
      <c r="D8907" s="84" t="s">
        <v>2813</v>
      </c>
      <c r="E8907" s="84" t="s">
        <v>1998</v>
      </c>
      <c r="F8907" s="84" t="s">
        <v>28</v>
      </c>
      <c r="G8907" s="77">
        <v>160241.82</v>
      </c>
      <c r="H8907" s="77">
        <v>162180.04999999999</v>
      </c>
      <c r="I8907" s="79">
        <v>0</v>
      </c>
      <c r="J8907" s="79">
        <v>1938.2299999999814</v>
      </c>
      <c r="K8907" s="58"/>
      <c r="L8907" s="59" t="s">
        <v>3372</v>
      </c>
      <c r="M8907" s="20">
        <f>Таблица4[[#This Row],[Поступления]]/Таблица4[[#This Row],[Начисления]]</f>
        <v>1.0120956564272672</v>
      </c>
    </row>
    <row r="8908" spans="1:13" ht="15">
      <c r="A8908" s="42" t="s">
        <v>12543</v>
      </c>
      <c r="B8908" s="82" t="s">
        <v>2824</v>
      </c>
      <c r="C8908" s="82" t="s">
        <v>2594</v>
      </c>
      <c r="D8908" s="82" t="s">
        <v>2813</v>
      </c>
      <c r="E8908" s="82" t="s">
        <v>1998</v>
      </c>
      <c r="F8908" s="82" t="s">
        <v>10</v>
      </c>
      <c r="G8908" s="79">
        <v>145693.59</v>
      </c>
      <c r="H8908" s="79">
        <v>129147.6</v>
      </c>
      <c r="I8908" s="79">
        <v>16545.989999999991</v>
      </c>
      <c r="J8908" s="79">
        <v>278.64</v>
      </c>
      <c r="K8908" s="43"/>
      <c r="L8908" s="52" t="s">
        <v>3372</v>
      </c>
      <c r="M8908" s="16">
        <f>Таблица4[[#This Row],[Поступления]]/Таблица4[[#This Row],[Начисления]]</f>
        <v>0.88643295837517633</v>
      </c>
    </row>
    <row r="8909" spans="1:13" ht="15">
      <c r="A8909" s="56" t="s">
        <v>12544</v>
      </c>
      <c r="B8909" s="84" t="s">
        <v>2824</v>
      </c>
      <c r="C8909" s="84" t="s">
        <v>2594</v>
      </c>
      <c r="D8909" s="84" t="s">
        <v>2813</v>
      </c>
      <c r="E8909" s="84" t="s">
        <v>1998</v>
      </c>
      <c r="F8909" s="84" t="s">
        <v>12</v>
      </c>
      <c r="G8909" s="77">
        <v>141675.72</v>
      </c>
      <c r="H8909" s="77">
        <v>117867.46</v>
      </c>
      <c r="I8909" s="77">
        <v>23808.259999999995</v>
      </c>
      <c r="J8909" s="77">
        <v>0.7</v>
      </c>
      <c r="K8909" s="58"/>
      <c r="L8909" s="59" t="s">
        <v>3372</v>
      </c>
      <c r="M8909" s="20">
        <f>Таблица4[[#This Row],[Поступления]]/Таблица4[[#This Row],[Начисления]]</f>
        <v>0.83195243334567137</v>
      </c>
    </row>
    <row r="8910" spans="1:13" ht="15">
      <c r="A8910" s="56" t="s">
        <v>12545</v>
      </c>
      <c r="B8910" s="84" t="s">
        <v>2824</v>
      </c>
      <c r="C8910" s="84" t="s">
        <v>2594</v>
      </c>
      <c r="D8910" s="84" t="s">
        <v>2813</v>
      </c>
      <c r="E8910" s="84" t="s">
        <v>1998</v>
      </c>
      <c r="F8910" s="84" t="s">
        <v>76</v>
      </c>
      <c r="G8910" s="77">
        <v>61021.73</v>
      </c>
      <c r="H8910" s="77">
        <v>54194.31</v>
      </c>
      <c r="I8910" s="77">
        <v>6827.4200000000055</v>
      </c>
      <c r="J8910" s="77">
        <v>0</v>
      </c>
      <c r="K8910" s="58"/>
      <c r="L8910" s="59" t="s">
        <v>3372</v>
      </c>
      <c r="M8910" s="20">
        <f>Таблица4[[#This Row],[Поступления]]/Таблица4[[#This Row],[Начисления]]</f>
        <v>0.88811493872756464</v>
      </c>
    </row>
    <row r="8911" spans="1:13" ht="15">
      <c r="A8911" s="56" t="s">
        <v>12546</v>
      </c>
      <c r="B8911" s="84" t="s">
        <v>2825</v>
      </c>
      <c r="C8911" s="84" t="s">
        <v>2594</v>
      </c>
      <c r="D8911" s="84" t="s">
        <v>2813</v>
      </c>
      <c r="E8911" s="84" t="s">
        <v>1026</v>
      </c>
      <c r="F8911" s="84" t="s">
        <v>33</v>
      </c>
      <c r="G8911" s="77">
        <v>179877.49</v>
      </c>
      <c r="H8911" s="77">
        <v>154826.4</v>
      </c>
      <c r="I8911" s="77">
        <v>25051.089999999997</v>
      </c>
      <c r="J8911" s="77">
        <v>312.8</v>
      </c>
      <c r="K8911" s="58"/>
      <c r="L8911" s="59" t="s">
        <v>3372</v>
      </c>
      <c r="M8911" s="20">
        <f>Таблица4[[#This Row],[Поступления]]/Таблица4[[#This Row],[Начисления]]</f>
        <v>0.86073249076357472</v>
      </c>
    </row>
    <row r="8912" spans="1:13" ht="15">
      <c r="A8912" s="61" t="s">
        <v>12547</v>
      </c>
      <c r="B8912" s="85" t="s">
        <v>2826</v>
      </c>
      <c r="C8912" s="85" t="s">
        <v>2594</v>
      </c>
      <c r="D8912" s="85" t="s">
        <v>2813</v>
      </c>
      <c r="E8912" s="85" t="s">
        <v>2113</v>
      </c>
      <c r="F8912" s="85" t="s">
        <v>73</v>
      </c>
      <c r="G8912" s="79">
        <v>400393.58</v>
      </c>
      <c r="H8912" s="79">
        <v>316191.21000000002</v>
      </c>
      <c r="I8912" s="79">
        <v>84202.37</v>
      </c>
      <c r="J8912" s="79">
        <v>971.99</v>
      </c>
      <c r="K8912" s="63"/>
      <c r="L8912" s="64" t="s">
        <v>3372</v>
      </c>
      <c r="M8912" s="16">
        <f>Таблица4[[#This Row],[Поступления]]/Таблица4[[#This Row],[Начисления]]</f>
        <v>0.78970099870232691</v>
      </c>
    </row>
    <row r="8913" spans="1:13" ht="15">
      <c r="A8913" s="61" t="s">
        <v>12548</v>
      </c>
      <c r="B8913" s="85" t="s">
        <v>2826</v>
      </c>
      <c r="C8913" s="85" t="s">
        <v>2594</v>
      </c>
      <c r="D8913" s="85" t="s">
        <v>2813</v>
      </c>
      <c r="E8913" s="85" t="s">
        <v>2113</v>
      </c>
      <c r="F8913" s="85" t="s">
        <v>99</v>
      </c>
      <c r="G8913" s="79">
        <v>310312.25</v>
      </c>
      <c r="H8913" s="79">
        <v>254371.12</v>
      </c>
      <c r="I8913" s="79">
        <v>55941.130000000005</v>
      </c>
      <c r="J8913" s="79">
        <v>1.72</v>
      </c>
      <c r="K8913" s="63"/>
      <c r="L8913" s="64" t="s">
        <v>3372</v>
      </c>
      <c r="M8913" s="16">
        <f>Таблица4[[#This Row],[Поступления]]/Таблица4[[#This Row],[Начисления]]</f>
        <v>0.81972632404940504</v>
      </c>
    </row>
    <row r="8914" spans="1:13" ht="15">
      <c r="A8914" s="61" t="s">
        <v>12549</v>
      </c>
      <c r="B8914" s="85" t="s">
        <v>2826</v>
      </c>
      <c r="C8914" s="85" t="s">
        <v>2594</v>
      </c>
      <c r="D8914" s="85" t="s">
        <v>2813</v>
      </c>
      <c r="E8914" s="85" t="s">
        <v>2113</v>
      </c>
      <c r="F8914" s="85" t="s">
        <v>100</v>
      </c>
      <c r="G8914" s="79">
        <v>731760.64000000001</v>
      </c>
      <c r="H8914" s="79">
        <v>498855.85</v>
      </c>
      <c r="I8914" s="79">
        <v>232904.79000000004</v>
      </c>
      <c r="J8914" s="79">
        <v>1472.61</v>
      </c>
      <c r="K8914" s="63"/>
      <c r="L8914" s="64" t="s">
        <v>3372</v>
      </c>
      <c r="M8914" s="16">
        <f>Таблица4[[#This Row],[Поступления]]/Таблица4[[#This Row],[Начисления]]</f>
        <v>0.68171998155025115</v>
      </c>
    </row>
    <row r="8915" spans="1:13" ht="15">
      <c r="A8915" s="56" t="s">
        <v>12550</v>
      </c>
      <c r="B8915" s="84" t="s">
        <v>2826</v>
      </c>
      <c r="C8915" s="84" t="s">
        <v>2594</v>
      </c>
      <c r="D8915" s="84" t="s">
        <v>2813</v>
      </c>
      <c r="E8915" s="84" t="s">
        <v>2113</v>
      </c>
      <c r="F8915" s="84" t="s">
        <v>120</v>
      </c>
      <c r="G8915" s="77">
        <v>267016.98</v>
      </c>
      <c r="H8915" s="77">
        <v>254671.4</v>
      </c>
      <c r="I8915" s="77">
        <v>12345.579999999987</v>
      </c>
      <c r="J8915" s="77">
        <v>23.36</v>
      </c>
      <c r="K8915" s="58"/>
      <c r="L8915" s="59" t="s">
        <v>3372</v>
      </c>
      <c r="M8915" s="20">
        <f>Таблица4[[#This Row],[Поступления]]/Таблица4[[#This Row],[Начисления]]</f>
        <v>0.95376481300927007</v>
      </c>
    </row>
    <row r="8916" spans="1:13" ht="15">
      <c r="A8916" s="61" t="s">
        <v>12551</v>
      </c>
      <c r="B8916" s="85" t="s">
        <v>2826</v>
      </c>
      <c r="C8916" s="85" t="s">
        <v>2594</v>
      </c>
      <c r="D8916" s="85" t="s">
        <v>2813</v>
      </c>
      <c r="E8916" s="85" t="s">
        <v>2113</v>
      </c>
      <c r="F8916" s="85" t="s">
        <v>139</v>
      </c>
      <c r="G8916" s="79">
        <v>147340.10999999999</v>
      </c>
      <c r="H8916" s="79">
        <v>129594.86</v>
      </c>
      <c r="I8916" s="79">
        <v>17745.249999999985</v>
      </c>
      <c r="J8916" s="79">
        <v>0.6</v>
      </c>
      <c r="K8916" s="63"/>
      <c r="L8916" s="64" t="s">
        <v>3372</v>
      </c>
      <c r="M8916" s="16">
        <f>Таблица4[[#This Row],[Поступления]]/Таблица4[[#This Row],[Начисления]]</f>
        <v>0.87956266626921897</v>
      </c>
    </row>
    <row r="8917" spans="1:13" ht="15">
      <c r="A8917" s="56" t="s">
        <v>12552</v>
      </c>
      <c r="B8917" s="84" t="s">
        <v>2826</v>
      </c>
      <c r="C8917" s="84" t="s">
        <v>2594</v>
      </c>
      <c r="D8917" s="84" t="s">
        <v>2813</v>
      </c>
      <c r="E8917" s="84" t="s">
        <v>2113</v>
      </c>
      <c r="F8917" s="84" t="s">
        <v>948</v>
      </c>
      <c r="G8917" s="77">
        <v>345923.12</v>
      </c>
      <c r="H8917" s="77">
        <v>256041.72</v>
      </c>
      <c r="I8917" s="77">
        <v>89881.4</v>
      </c>
      <c r="J8917" s="77">
        <v>1163.1500000000001</v>
      </c>
      <c r="K8917" s="58"/>
      <c r="L8917" s="59" t="s">
        <v>3372</v>
      </c>
      <c r="M8917" s="20">
        <f>Таблица4[[#This Row],[Поступления]]/Таблица4[[#This Row],[Начисления]]</f>
        <v>0.740169434179479</v>
      </c>
    </row>
    <row r="8918" spans="1:13" ht="15">
      <c r="A8918" s="56" t="s">
        <v>12553</v>
      </c>
      <c r="B8918" s="84" t="s">
        <v>2827</v>
      </c>
      <c r="C8918" s="84" t="s">
        <v>2594</v>
      </c>
      <c r="D8918" s="84" t="s">
        <v>2813</v>
      </c>
      <c r="E8918" s="84" t="s">
        <v>1038</v>
      </c>
      <c r="F8918" s="84" t="s">
        <v>50</v>
      </c>
      <c r="G8918" s="77">
        <v>269594.51</v>
      </c>
      <c r="H8918" s="77">
        <v>212486.33</v>
      </c>
      <c r="I8918" s="77">
        <v>57108.180000000022</v>
      </c>
      <c r="J8918" s="77">
        <v>0</v>
      </c>
      <c r="K8918" s="58"/>
      <c r="L8918" s="59" t="s">
        <v>3372</v>
      </c>
      <c r="M8918" s="20">
        <f>Таблица4[[#This Row],[Поступления]]/Таблица4[[#This Row],[Начисления]]</f>
        <v>0.78817009292956297</v>
      </c>
    </row>
    <row r="8919" spans="1:13" ht="15">
      <c r="A8919" s="61" t="s">
        <v>12554</v>
      </c>
      <c r="B8919" s="85" t="s">
        <v>2828</v>
      </c>
      <c r="C8919" s="85" t="s">
        <v>2594</v>
      </c>
      <c r="D8919" s="85" t="s">
        <v>2813</v>
      </c>
      <c r="E8919" s="85" t="s">
        <v>1308</v>
      </c>
      <c r="F8919" s="85" t="s">
        <v>9</v>
      </c>
      <c r="G8919" s="79">
        <v>155825.82</v>
      </c>
      <c r="H8919" s="79">
        <v>120646.57</v>
      </c>
      <c r="I8919" s="79">
        <v>35179.25</v>
      </c>
      <c r="J8919" s="79">
        <v>0</v>
      </c>
      <c r="K8919" s="63"/>
      <c r="L8919" s="64" t="s">
        <v>3372</v>
      </c>
      <c r="M8919" s="16">
        <f>Таблица4[[#This Row],[Поступления]]/Таблица4[[#This Row],[Начисления]]</f>
        <v>0.7742399173641441</v>
      </c>
    </row>
    <row r="8920" spans="1:13" ht="15">
      <c r="A8920" s="56" t="s">
        <v>12555</v>
      </c>
      <c r="B8920" s="84" t="s">
        <v>2828</v>
      </c>
      <c r="C8920" s="84" t="s">
        <v>2594</v>
      </c>
      <c r="D8920" s="84" t="s">
        <v>2813</v>
      </c>
      <c r="E8920" s="84" t="s">
        <v>1308</v>
      </c>
      <c r="F8920" s="84" t="s">
        <v>14</v>
      </c>
      <c r="G8920" s="77">
        <v>145495.89000000001</v>
      </c>
      <c r="H8920" s="77">
        <v>95552.97</v>
      </c>
      <c r="I8920" s="77">
        <v>49942.920000000013</v>
      </c>
      <c r="J8920" s="77">
        <v>0</v>
      </c>
      <c r="K8920" s="58"/>
      <c r="L8920" s="59" t="s">
        <v>3372</v>
      </c>
      <c r="M8920" s="20">
        <f>Таблица4[[#This Row],[Поступления]]/Таблица4[[#This Row],[Начисления]]</f>
        <v>0.65673999451118514</v>
      </c>
    </row>
    <row r="8921" spans="1:13" ht="15">
      <c r="A8921" s="56" t="s">
        <v>12556</v>
      </c>
      <c r="B8921" s="84" t="s">
        <v>2828</v>
      </c>
      <c r="C8921" s="84" t="s">
        <v>2594</v>
      </c>
      <c r="D8921" s="84" t="s">
        <v>2813</v>
      </c>
      <c r="E8921" s="84" t="s">
        <v>1308</v>
      </c>
      <c r="F8921" s="84" t="s">
        <v>16</v>
      </c>
      <c r="G8921" s="77">
        <v>153048.41</v>
      </c>
      <c r="H8921" s="77">
        <v>151465.45000000001</v>
      </c>
      <c r="I8921" s="77">
        <v>1582.9599999999919</v>
      </c>
      <c r="J8921" s="77">
        <v>265.64</v>
      </c>
      <c r="K8921" s="58"/>
      <c r="L8921" s="59" t="s">
        <v>3372</v>
      </c>
      <c r="M8921" s="20">
        <f>Таблица4[[#This Row],[Поступления]]/Таблица4[[#This Row],[Начисления]]</f>
        <v>0.98965712874769496</v>
      </c>
    </row>
    <row r="8922" spans="1:13" ht="15">
      <c r="A8922" s="56" t="s">
        <v>12557</v>
      </c>
      <c r="B8922" s="84" t="s">
        <v>2829</v>
      </c>
      <c r="C8922" s="84" t="s">
        <v>2594</v>
      </c>
      <c r="D8922" s="84" t="s">
        <v>2813</v>
      </c>
      <c r="E8922" s="84" t="s">
        <v>2482</v>
      </c>
      <c r="F8922" s="84" t="s">
        <v>21</v>
      </c>
      <c r="G8922" s="77">
        <v>74164.06</v>
      </c>
      <c r="H8922" s="77">
        <v>61605.21</v>
      </c>
      <c r="I8922" s="77">
        <v>12558.849999999999</v>
      </c>
      <c r="J8922" s="77">
        <v>0.44</v>
      </c>
      <c r="K8922" s="58"/>
      <c r="L8922" s="59" t="s">
        <v>3372</v>
      </c>
      <c r="M8922" s="20">
        <f>Таблица4[[#This Row],[Поступления]]/Таблица4[[#This Row],[Начисления]]</f>
        <v>0.83066123941974057</v>
      </c>
    </row>
    <row r="8923" spans="1:13" ht="15">
      <c r="A8923" s="56" t="s">
        <v>12558</v>
      </c>
      <c r="B8923" s="84" t="s">
        <v>2830</v>
      </c>
      <c r="C8923" s="84" t="s">
        <v>2594</v>
      </c>
      <c r="D8923" s="84" t="s">
        <v>2813</v>
      </c>
      <c r="E8923" s="84" t="s">
        <v>1194</v>
      </c>
      <c r="F8923" s="84" t="s">
        <v>24</v>
      </c>
      <c r="G8923" s="77">
        <v>105581.77</v>
      </c>
      <c r="H8923" s="77">
        <v>93852.81</v>
      </c>
      <c r="I8923" s="77">
        <v>11728.960000000006</v>
      </c>
      <c r="J8923" s="77">
        <v>6398.36</v>
      </c>
      <c r="K8923" s="58"/>
      <c r="L8923" s="59" t="s">
        <v>3372</v>
      </c>
      <c r="M8923" s="20">
        <f>Таблица4[[#This Row],[Поступления]]/Таблица4[[#This Row],[Начисления]]</f>
        <v>0.8889111254717551</v>
      </c>
    </row>
    <row r="8924" spans="1:13" ht="15">
      <c r="A8924" s="56" t="s">
        <v>12559</v>
      </c>
      <c r="B8924" s="84" t="s">
        <v>2830</v>
      </c>
      <c r="C8924" s="84" t="s">
        <v>2594</v>
      </c>
      <c r="D8924" s="84" t="s">
        <v>2813</v>
      </c>
      <c r="E8924" s="84" t="s">
        <v>1194</v>
      </c>
      <c r="F8924" s="84" t="s">
        <v>12</v>
      </c>
      <c r="G8924" s="77">
        <v>148174.32999999999</v>
      </c>
      <c r="H8924" s="77">
        <v>85421.26</v>
      </c>
      <c r="I8924" s="79">
        <v>62753.069999999992</v>
      </c>
      <c r="J8924" s="79">
        <v>0</v>
      </c>
      <c r="K8924" s="58"/>
      <c r="L8924" s="59" t="s">
        <v>3372</v>
      </c>
      <c r="M8924" s="20">
        <f>Таблица4[[#This Row],[Поступления]]/Таблица4[[#This Row],[Начисления]]</f>
        <v>0.57649162307668278</v>
      </c>
    </row>
    <row r="8925" spans="1:13" ht="15">
      <c r="A8925" s="56" t="s">
        <v>12560</v>
      </c>
      <c r="B8925" s="84" t="s">
        <v>2831</v>
      </c>
      <c r="C8925" s="84" t="s">
        <v>2594</v>
      </c>
      <c r="D8925" s="84" t="s">
        <v>2813</v>
      </c>
      <c r="E8925" s="84" t="s">
        <v>2523</v>
      </c>
      <c r="F8925" s="84" t="s">
        <v>21</v>
      </c>
      <c r="G8925" s="77">
        <v>158273.84</v>
      </c>
      <c r="H8925" s="77">
        <v>133581.32999999999</v>
      </c>
      <c r="I8925" s="77">
        <v>24692.510000000009</v>
      </c>
      <c r="J8925" s="77">
        <v>543.41999999999996</v>
      </c>
      <c r="K8925" s="58"/>
      <c r="L8925" s="59" t="s">
        <v>3372</v>
      </c>
      <c r="M8925" s="20">
        <f>Таблица4[[#This Row],[Поступления]]/Таблица4[[#This Row],[Начисления]]</f>
        <v>0.84398868442188546</v>
      </c>
    </row>
    <row r="8926" spans="1:13" ht="15">
      <c r="A8926" s="56" t="s">
        <v>12561</v>
      </c>
      <c r="B8926" s="84" t="s">
        <v>2831</v>
      </c>
      <c r="C8926" s="84" t="s">
        <v>2594</v>
      </c>
      <c r="D8926" s="84" t="s">
        <v>2813</v>
      </c>
      <c r="E8926" s="84" t="s">
        <v>2523</v>
      </c>
      <c r="F8926" s="84" t="s">
        <v>23</v>
      </c>
      <c r="G8926" s="77">
        <v>155046.49</v>
      </c>
      <c r="H8926" s="77">
        <v>145655.74</v>
      </c>
      <c r="I8926" s="79">
        <v>9390.75</v>
      </c>
      <c r="J8926" s="79">
        <v>193.5</v>
      </c>
      <c r="K8926" s="58"/>
      <c r="L8926" s="59" t="s">
        <v>3372</v>
      </c>
      <c r="M8926" s="20">
        <f>Таблица4[[#This Row],[Поступления]]/Таблица4[[#This Row],[Начисления]]</f>
        <v>0.93943268241673838</v>
      </c>
    </row>
    <row r="8927" spans="1:13" ht="15">
      <c r="A8927" s="56" t="s">
        <v>12562</v>
      </c>
      <c r="B8927" s="84" t="s">
        <v>2833</v>
      </c>
      <c r="C8927" s="84" t="s">
        <v>2594</v>
      </c>
      <c r="D8927" s="84" t="s">
        <v>2813</v>
      </c>
      <c r="E8927" s="84" t="s">
        <v>2832</v>
      </c>
      <c r="F8927" s="84" t="s">
        <v>23</v>
      </c>
      <c r="G8927" s="77">
        <v>54319.519999999997</v>
      </c>
      <c r="H8927" s="77">
        <v>16339.87</v>
      </c>
      <c r="I8927" s="77">
        <v>37979.649999999994</v>
      </c>
      <c r="J8927" s="77">
        <v>1089.28</v>
      </c>
      <c r="K8927" s="58"/>
      <c r="L8927" s="59" t="s">
        <v>3372</v>
      </c>
      <c r="M8927" s="20">
        <f>Таблица4[[#This Row],[Поступления]]/Таблица4[[#This Row],[Начисления]]</f>
        <v>0.30081027961955487</v>
      </c>
    </row>
    <row r="8928" spans="1:13" ht="15">
      <c r="A8928" s="56" t="s">
        <v>12563</v>
      </c>
      <c r="B8928" s="84" t="s">
        <v>2834</v>
      </c>
      <c r="C8928" s="84" t="s">
        <v>2594</v>
      </c>
      <c r="D8928" s="84" t="s">
        <v>2813</v>
      </c>
      <c r="E8928" s="84" t="s">
        <v>2488</v>
      </c>
      <c r="F8928" s="84" t="s">
        <v>28</v>
      </c>
      <c r="G8928" s="77">
        <v>123088.79</v>
      </c>
      <c r="H8928" s="77">
        <v>93098.08</v>
      </c>
      <c r="I8928" s="77">
        <v>29990.709999999992</v>
      </c>
      <c r="J8928" s="77">
        <v>236.56</v>
      </c>
      <c r="K8928" s="58"/>
      <c r="L8928" s="59" t="s">
        <v>3372</v>
      </c>
      <c r="M8928" s="20">
        <f>Таблица4[[#This Row],[Поступления]]/Таблица4[[#This Row],[Начисления]]</f>
        <v>0.75634897377738464</v>
      </c>
    </row>
    <row r="8929" spans="1:13" ht="15">
      <c r="A8929" s="42" t="s">
        <v>12564</v>
      </c>
      <c r="B8929" s="82" t="s">
        <v>2834</v>
      </c>
      <c r="C8929" s="82" t="s">
        <v>2594</v>
      </c>
      <c r="D8929" s="82" t="s">
        <v>2813</v>
      </c>
      <c r="E8929" s="82" t="s">
        <v>2488</v>
      </c>
      <c r="F8929" s="82" t="s">
        <v>32</v>
      </c>
      <c r="G8929" s="79">
        <v>145803.4</v>
      </c>
      <c r="H8929" s="79">
        <v>125810.57</v>
      </c>
      <c r="I8929" s="79">
        <v>19992.829999999987</v>
      </c>
      <c r="J8929" s="79">
        <v>305.51</v>
      </c>
      <c r="K8929" s="43"/>
      <c r="L8929" s="52" t="s">
        <v>3372</v>
      </c>
      <c r="M8929" s="16">
        <f>Таблица4[[#This Row],[Поступления]]/Таблица4[[#This Row],[Начисления]]</f>
        <v>0.86287816333501144</v>
      </c>
    </row>
    <row r="8930" spans="1:13" ht="15">
      <c r="A8930" s="56" t="s">
        <v>12565</v>
      </c>
      <c r="B8930" s="84" t="s">
        <v>2834</v>
      </c>
      <c r="C8930" s="84" t="s">
        <v>2594</v>
      </c>
      <c r="D8930" s="84" t="s">
        <v>2813</v>
      </c>
      <c r="E8930" s="84" t="s">
        <v>2488</v>
      </c>
      <c r="F8930" s="84" t="s">
        <v>33</v>
      </c>
      <c r="G8930" s="79">
        <v>80230.14</v>
      </c>
      <c r="H8930" s="79">
        <v>77730.880000000005</v>
      </c>
      <c r="I8930" s="79">
        <v>2499.2599999999948</v>
      </c>
      <c r="J8930" s="79">
        <v>0</v>
      </c>
      <c r="K8930" s="58"/>
      <c r="L8930" s="59" t="s">
        <v>3372</v>
      </c>
      <c r="M8930" s="16">
        <f>Таблица4[[#This Row],[Поступления]]/Таблица4[[#This Row],[Начисления]]</f>
        <v>0.9688488640304006</v>
      </c>
    </row>
    <row r="8931" spans="1:13" ht="15">
      <c r="A8931" s="56" t="s">
        <v>12566</v>
      </c>
      <c r="B8931" s="84" t="s">
        <v>2834</v>
      </c>
      <c r="C8931" s="84" t="s">
        <v>2594</v>
      </c>
      <c r="D8931" s="84" t="s">
        <v>2813</v>
      </c>
      <c r="E8931" s="84" t="s">
        <v>2488</v>
      </c>
      <c r="F8931" s="84" t="s">
        <v>150</v>
      </c>
      <c r="G8931" s="77">
        <v>59651.839999999997</v>
      </c>
      <c r="H8931" s="77">
        <v>45053.17</v>
      </c>
      <c r="I8931" s="77">
        <v>14598.669999999998</v>
      </c>
      <c r="J8931" s="77">
        <v>0</v>
      </c>
      <c r="K8931" s="58"/>
      <c r="L8931" s="59" t="s">
        <v>3372</v>
      </c>
      <c r="M8931" s="20">
        <f>Таблица4[[#This Row],[Поступления]]/Таблица4[[#This Row],[Начисления]]</f>
        <v>0.75526873940518857</v>
      </c>
    </row>
    <row r="8932" spans="1:13" ht="15">
      <c r="A8932" s="56" t="s">
        <v>12567</v>
      </c>
      <c r="B8932" s="84" t="s">
        <v>2834</v>
      </c>
      <c r="C8932" s="84" t="s">
        <v>2594</v>
      </c>
      <c r="D8932" s="84" t="s">
        <v>2813</v>
      </c>
      <c r="E8932" s="84" t="s">
        <v>2488</v>
      </c>
      <c r="F8932" s="84" t="s">
        <v>72</v>
      </c>
      <c r="G8932" s="77">
        <v>81123.83</v>
      </c>
      <c r="H8932" s="77">
        <v>62938.17</v>
      </c>
      <c r="I8932" s="79">
        <v>18185.660000000003</v>
      </c>
      <c r="J8932" s="79">
        <v>2.25</v>
      </c>
      <c r="K8932" s="58"/>
      <c r="L8932" s="59" t="s">
        <v>3372</v>
      </c>
      <c r="M8932" s="20">
        <f>Таблица4[[#This Row],[Поступления]]/Таблица4[[#This Row],[Начисления]]</f>
        <v>0.7758283848284776</v>
      </c>
    </row>
    <row r="8933" spans="1:13" ht="15">
      <c r="A8933" s="56" t="s">
        <v>12568</v>
      </c>
      <c r="B8933" s="84" t="s">
        <v>2834</v>
      </c>
      <c r="C8933" s="84" t="s">
        <v>2594</v>
      </c>
      <c r="D8933" s="84" t="s">
        <v>2813</v>
      </c>
      <c r="E8933" s="84" t="s">
        <v>2488</v>
      </c>
      <c r="F8933" s="84" t="s">
        <v>115</v>
      </c>
      <c r="G8933" s="79">
        <v>59300.49</v>
      </c>
      <c r="H8933" s="79">
        <v>45481.43</v>
      </c>
      <c r="I8933" s="79">
        <v>13819.059999999998</v>
      </c>
      <c r="J8933" s="79">
        <v>0.04</v>
      </c>
      <c r="K8933" s="58"/>
      <c r="L8933" s="59" t="s">
        <v>3372</v>
      </c>
      <c r="M8933" s="16">
        <f>Таблица4[[#This Row],[Поступления]]/Таблица4[[#This Row],[Начисления]]</f>
        <v>0.76696550062233892</v>
      </c>
    </row>
    <row r="8934" spans="1:13" ht="15">
      <c r="A8934" s="56" t="s">
        <v>12569</v>
      </c>
      <c r="B8934" s="84" t="s">
        <v>2655</v>
      </c>
      <c r="C8934" s="84" t="s">
        <v>2599</v>
      </c>
      <c r="D8934" s="84" t="s">
        <v>2653</v>
      </c>
      <c r="E8934" s="84" t="s">
        <v>2654</v>
      </c>
      <c r="F8934" s="84" t="s">
        <v>33</v>
      </c>
      <c r="G8934" s="77">
        <v>97502.39</v>
      </c>
      <c r="H8934" s="77">
        <v>56004.84</v>
      </c>
      <c r="I8934" s="77">
        <v>41497.550000000003</v>
      </c>
      <c r="J8934" s="77">
        <v>960.72</v>
      </c>
      <c r="K8934" s="58"/>
      <c r="L8934" s="59" t="s">
        <v>3372</v>
      </c>
      <c r="M8934" s="20">
        <f>Таблица4[[#This Row],[Поступления]]/Таблица4[[#This Row],[Начисления]]</f>
        <v>0.57439453535446672</v>
      </c>
    </row>
    <row r="8935" spans="1:13" ht="15">
      <c r="A8935" s="56" t="s">
        <v>12570</v>
      </c>
      <c r="B8935" s="84" t="s">
        <v>2656</v>
      </c>
      <c r="C8935" s="84" t="s">
        <v>2599</v>
      </c>
      <c r="D8935" s="84" t="s">
        <v>2653</v>
      </c>
      <c r="E8935" s="84" t="s">
        <v>1190</v>
      </c>
      <c r="F8935" s="84" t="s">
        <v>21</v>
      </c>
      <c r="G8935" s="77">
        <v>32251.93</v>
      </c>
      <c r="H8935" s="77">
        <v>17867.599999999999</v>
      </c>
      <c r="I8935" s="77">
        <v>14384.330000000002</v>
      </c>
      <c r="J8935" s="77">
        <v>0</v>
      </c>
      <c r="K8935" s="58"/>
      <c r="L8935" s="59" t="s">
        <v>3372</v>
      </c>
      <c r="M8935" s="20">
        <f>Таблица4[[#This Row],[Поступления]]/Таблица4[[#This Row],[Начисления]]</f>
        <v>0.55400095436149088</v>
      </c>
    </row>
    <row r="8936" spans="1:13" ht="15">
      <c r="A8936" s="56" t="s">
        <v>12571</v>
      </c>
      <c r="B8936" s="84" t="s">
        <v>2656</v>
      </c>
      <c r="C8936" s="84" t="s">
        <v>2599</v>
      </c>
      <c r="D8936" s="84" t="s">
        <v>2653</v>
      </c>
      <c r="E8936" s="84" t="s">
        <v>1190</v>
      </c>
      <c r="F8936" s="84" t="s">
        <v>22</v>
      </c>
      <c r="G8936" s="77">
        <v>160139.91</v>
      </c>
      <c r="H8936" s="77">
        <v>119687</v>
      </c>
      <c r="I8936" s="77">
        <v>40452.910000000003</v>
      </c>
      <c r="J8936" s="77">
        <v>255.42</v>
      </c>
      <c r="K8936" s="58"/>
      <c r="L8936" s="59" t="s">
        <v>3372</v>
      </c>
      <c r="M8936" s="20">
        <f>Таблица4[[#This Row],[Поступления]]/Таблица4[[#This Row],[Начисления]]</f>
        <v>0.74739020397850853</v>
      </c>
    </row>
    <row r="8937" spans="1:13" ht="15">
      <c r="A8937" s="56" t="s">
        <v>12572</v>
      </c>
      <c r="B8937" s="84" t="s">
        <v>2656</v>
      </c>
      <c r="C8937" s="84" t="s">
        <v>2599</v>
      </c>
      <c r="D8937" s="84" t="s">
        <v>2653</v>
      </c>
      <c r="E8937" s="84" t="s">
        <v>1190</v>
      </c>
      <c r="F8937" s="84" t="s">
        <v>24</v>
      </c>
      <c r="G8937" s="77">
        <v>160430.20000000001</v>
      </c>
      <c r="H8937" s="77">
        <v>124877.9</v>
      </c>
      <c r="I8937" s="77">
        <v>35552.300000000017</v>
      </c>
      <c r="J8937" s="77">
        <v>0</v>
      </c>
      <c r="K8937" s="58"/>
      <c r="L8937" s="59" t="s">
        <v>3372</v>
      </c>
      <c r="M8937" s="20">
        <f>Таблица4[[#This Row],[Поступления]]/Таблица4[[#This Row],[Начисления]]</f>
        <v>0.77839396821795392</v>
      </c>
    </row>
    <row r="8938" spans="1:13" ht="15">
      <c r="A8938" s="56" t="s">
        <v>12573</v>
      </c>
      <c r="B8938" s="84" t="s">
        <v>2656</v>
      </c>
      <c r="C8938" s="84" t="s">
        <v>2599</v>
      </c>
      <c r="D8938" s="84" t="s">
        <v>2653</v>
      </c>
      <c r="E8938" s="84" t="s">
        <v>1190</v>
      </c>
      <c r="F8938" s="84" t="s">
        <v>25</v>
      </c>
      <c r="G8938" s="77">
        <v>155134.31</v>
      </c>
      <c r="H8938" s="77">
        <v>103249.61</v>
      </c>
      <c r="I8938" s="79">
        <v>51884.7</v>
      </c>
      <c r="J8938" s="79">
        <v>0</v>
      </c>
      <c r="K8938" s="58"/>
      <c r="L8938" s="59" t="s">
        <v>3372</v>
      </c>
      <c r="M8938" s="20">
        <f>Таблица4[[#This Row],[Поступления]]/Таблица4[[#This Row],[Начисления]]</f>
        <v>0.66554980648703699</v>
      </c>
    </row>
    <row r="8939" spans="1:13" ht="15">
      <c r="A8939" s="56" t="s">
        <v>12574</v>
      </c>
      <c r="B8939" s="84" t="s">
        <v>2656</v>
      </c>
      <c r="C8939" s="84" t="s">
        <v>2599</v>
      </c>
      <c r="D8939" s="84" t="s">
        <v>2653</v>
      </c>
      <c r="E8939" s="84" t="s">
        <v>1190</v>
      </c>
      <c r="F8939" s="84" t="s">
        <v>27</v>
      </c>
      <c r="G8939" s="77">
        <v>57719.73</v>
      </c>
      <c r="H8939" s="77">
        <v>41068.019999999997</v>
      </c>
      <c r="I8939" s="77">
        <v>16651.710000000006</v>
      </c>
      <c r="J8939" s="77">
        <v>0</v>
      </c>
      <c r="K8939" s="58"/>
      <c r="L8939" s="59" t="s">
        <v>3372</v>
      </c>
      <c r="M8939" s="20">
        <f>Таблица4[[#This Row],[Поступления]]/Таблица4[[#This Row],[Начисления]]</f>
        <v>0.71150748626163007</v>
      </c>
    </row>
    <row r="8940" spans="1:13" ht="15">
      <c r="A8940" s="56" t="s">
        <v>12575</v>
      </c>
      <c r="B8940" s="84" t="s">
        <v>2658</v>
      </c>
      <c r="C8940" s="84" t="s">
        <v>2599</v>
      </c>
      <c r="D8940" s="84" t="s">
        <v>2653</v>
      </c>
      <c r="E8940" s="84" t="s">
        <v>2657</v>
      </c>
      <c r="F8940" s="84" t="s">
        <v>22</v>
      </c>
      <c r="G8940" s="77">
        <v>155419.62</v>
      </c>
      <c r="H8940" s="77">
        <v>136438.26999999999</v>
      </c>
      <c r="I8940" s="77">
        <v>18981.350000000006</v>
      </c>
      <c r="J8940" s="77">
        <v>0</v>
      </c>
      <c r="K8940" s="58"/>
      <c r="L8940" s="59" t="s">
        <v>3372</v>
      </c>
      <c r="M8940" s="20">
        <f>Таблица4[[#This Row],[Поступления]]/Таблица4[[#This Row],[Начисления]]</f>
        <v>0.87787031006767358</v>
      </c>
    </row>
    <row r="8941" spans="1:13" ht="15">
      <c r="A8941" s="56" t="s">
        <v>12576</v>
      </c>
      <c r="B8941" s="84" t="s">
        <v>2658</v>
      </c>
      <c r="C8941" s="84" t="s">
        <v>2599</v>
      </c>
      <c r="D8941" s="84" t="s">
        <v>2653</v>
      </c>
      <c r="E8941" s="84" t="s">
        <v>2657</v>
      </c>
      <c r="F8941" s="84" t="s">
        <v>24</v>
      </c>
      <c r="G8941" s="77">
        <v>148964.99</v>
      </c>
      <c r="H8941" s="77">
        <v>138681.04999999999</v>
      </c>
      <c r="I8941" s="77">
        <v>10283.940000000002</v>
      </c>
      <c r="J8941" s="77">
        <v>688.55</v>
      </c>
      <c r="K8941" s="58"/>
      <c r="L8941" s="59" t="s">
        <v>3372</v>
      </c>
      <c r="M8941" s="20">
        <f>Таблица4[[#This Row],[Поступления]]/Таблица4[[#This Row],[Начисления]]</f>
        <v>0.93096404732413973</v>
      </c>
    </row>
    <row r="8942" spans="1:13" ht="15">
      <c r="A8942" s="56" t="s">
        <v>12577</v>
      </c>
      <c r="B8942" s="84" t="s">
        <v>2658</v>
      </c>
      <c r="C8942" s="84" t="s">
        <v>2599</v>
      </c>
      <c r="D8942" s="84" t="s">
        <v>2653</v>
      </c>
      <c r="E8942" s="84" t="s">
        <v>2657</v>
      </c>
      <c r="F8942" s="84" t="s">
        <v>105</v>
      </c>
      <c r="G8942" s="77">
        <v>145794.69</v>
      </c>
      <c r="H8942" s="77">
        <v>122713.79</v>
      </c>
      <c r="I8942" s="77">
        <v>23080.900000000009</v>
      </c>
      <c r="J8942" s="77">
        <v>581.61</v>
      </c>
      <c r="K8942" s="58"/>
      <c r="L8942" s="59" t="s">
        <v>3372</v>
      </c>
      <c r="M8942" s="20">
        <f>Таблица4[[#This Row],[Поступления]]/Таблица4[[#This Row],[Начисления]]</f>
        <v>0.84168902173323312</v>
      </c>
    </row>
    <row r="8943" spans="1:13" ht="15">
      <c r="A8943" s="56" t="s">
        <v>12578</v>
      </c>
      <c r="B8943" s="84" t="s">
        <v>2658</v>
      </c>
      <c r="C8943" s="84" t="s">
        <v>2599</v>
      </c>
      <c r="D8943" s="84" t="s">
        <v>2653</v>
      </c>
      <c r="E8943" s="84" t="s">
        <v>2657</v>
      </c>
      <c r="F8943" s="84" t="s">
        <v>32</v>
      </c>
      <c r="G8943" s="77">
        <v>136384.67000000001</v>
      </c>
      <c r="H8943" s="77">
        <v>120635.18</v>
      </c>
      <c r="I8943" s="77">
        <v>15749.49000000002</v>
      </c>
      <c r="J8943" s="77">
        <v>2981.64</v>
      </c>
      <c r="K8943" s="58"/>
      <c r="L8943" s="59" t="s">
        <v>3372</v>
      </c>
      <c r="M8943" s="20">
        <f>Таблица4[[#This Row],[Поступления]]/Таблица4[[#This Row],[Начисления]]</f>
        <v>0.8845215521656502</v>
      </c>
    </row>
    <row r="8944" spans="1:13" ht="15">
      <c r="A8944" s="56" t="s">
        <v>12579</v>
      </c>
      <c r="B8944" s="84" t="s">
        <v>2658</v>
      </c>
      <c r="C8944" s="84" t="s">
        <v>2599</v>
      </c>
      <c r="D8944" s="84" t="s">
        <v>2653</v>
      </c>
      <c r="E8944" s="84" t="s">
        <v>2657</v>
      </c>
      <c r="F8944" s="84" t="s">
        <v>37</v>
      </c>
      <c r="G8944" s="77">
        <v>150545.68</v>
      </c>
      <c r="H8944" s="77">
        <v>114989.48</v>
      </c>
      <c r="I8944" s="77">
        <v>35556.199999999997</v>
      </c>
      <c r="J8944" s="77">
        <v>413.68</v>
      </c>
      <c r="K8944" s="58"/>
      <c r="L8944" s="59" t="s">
        <v>3372</v>
      </c>
      <c r="M8944" s="20">
        <f>Таблица4[[#This Row],[Поступления]]/Таблица4[[#This Row],[Начисления]]</f>
        <v>0.76381786578000777</v>
      </c>
    </row>
    <row r="8945" spans="1:13" ht="15">
      <c r="A8945" s="56" t="s">
        <v>12580</v>
      </c>
      <c r="B8945" s="84" t="s">
        <v>2658</v>
      </c>
      <c r="C8945" s="84" t="s">
        <v>2599</v>
      </c>
      <c r="D8945" s="84" t="s">
        <v>2653</v>
      </c>
      <c r="E8945" s="84" t="s">
        <v>2657</v>
      </c>
      <c r="F8945" s="84" t="s">
        <v>25</v>
      </c>
      <c r="G8945" s="77">
        <v>144003.16</v>
      </c>
      <c r="H8945" s="77">
        <v>125608.07</v>
      </c>
      <c r="I8945" s="77">
        <v>18395.089999999997</v>
      </c>
      <c r="J8945" s="77">
        <v>687.63</v>
      </c>
      <c r="K8945" s="58"/>
      <c r="L8945" s="59" t="s">
        <v>3372</v>
      </c>
      <c r="M8945" s="20">
        <f>Таблица4[[#This Row],[Поступления]]/Таблица4[[#This Row],[Начисления]]</f>
        <v>0.87225912264703087</v>
      </c>
    </row>
    <row r="8946" spans="1:13" ht="15">
      <c r="A8946" s="56" t="s">
        <v>12581</v>
      </c>
      <c r="B8946" s="84" t="s">
        <v>2658</v>
      </c>
      <c r="C8946" s="84" t="s">
        <v>2599</v>
      </c>
      <c r="D8946" s="84" t="s">
        <v>2653</v>
      </c>
      <c r="E8946" s="84" t="s">
        <v>2657</v>
      </c>
      <c r="F8946" s="84" t="s">
        <v>71</v>
      </c>
      <c r="G8946" s="77">
        <v>162467.35</v>
      </c>
      <c r="H8946" s="77">
        <v>146865.35999999999</v>
      </c>
      <c r="I8946" s="77">
        <v>15601.99000000002</v>
      </c>
      <c r="J8946" s="77">
        <v>1047.1199999999999</v>
      </c>
      <c r="K8946" s="58"/>
      <c r="L8946" s="59" t="s">
        <v>3372</v>
      </c>
      <c r="M8946" s="20">
        <f>Таблица4[[#This Row],[Поступления]]/Таблица4[[#This Row],[Начисления]]</f>
        <v>0.90396845889343291</v>
      </c>
    </row>
    <row r="8947" spans="1:13" ht="15">
      <c r="A8947" s="56" t="s">
        <v>12582</v>
      </c>
      <c r="B8947" s="84" t="s">
        <v>2658</v>
      </c>
      <c r="C8947" s="84" t="s">
        <v>2599</v>
      </c>
      <c r="D8947" s="84" t="s">
        <v>2653</v>
      </c>
      <c r="E8947" s="84" t="s">
        <v>2657</v>
      </c>
      <c r="F8947" s="84" t="s">
        <v>72</v>
      </c>
      <c r="G8947" s="77">
        <v>149140.49</v>
      </c>
      <c r="H8947" s="77">
        <v>119617.68</v>
      </c>
      <c r="I8947" s="77">
        <v>29522.809999999998</v>
      </c>
      <c r="J8947" s="77">
        <v>639.91</v>
      </c>
      <c r="K8947" s="58"/>
      <c r="L8947" s="59" t="s">
        <v>3372</v>
      </c>
      <c r="M8947" s="20">
        <f>Таблица4[[#This Row],[Поступления]]/Таблица4[[#This Row],[Начисления]]</f>
        <v>0.80204698268055841</v>
      </c>
    </row>
    <row r="8948" spans="1:13" ht="15">
      <c r="A8948" s="56" t="s">
        <v>12583</v>
      </c>
      <c r="B8948" s="84" t="s">
        <v>2658</v>
      </c>
      <c r="C8948" s="84" t="s">
        <v>2599</v>
      </c>
      <c r="D8948" s="84" t="s">
        <v>2653</v>
      </c>
      <c r="E8948" s="84" t="s">
        <v>2657</v>
      </c>
      <c r="F8948" s="84" t="s">
        <v>19</v>
      </c>
      <c r="G8948" s="77">
        <v>156473.53</v>
      </c>
      <c r="H8948" s="77">
        <v>75409.509999999995</v>
      </c>
      <c r="I8948" s="77">
        <v>81064.02</v>
      </c>
      <c r="J8948" s="77">
        <v>0</v>
      </c>
      <c r="K8948" s="58"/>
      <c r="L8948" s="59" t="s">
        <v>3372</v>
      </c>
      <c r="M8948" s="20">
        <f>Таблица4[[#This Row],[Поступления]]/Таблица4[[#This Row],[Начисления]]</f>
        <v>0.48193141677061924</v>
      </c>
    </row>
    <row r="8949" spans="1:13" ht="15">
      <c r="A8949" s="56" t="s">
        <v>12584</v>
      </c>
      <c r="B8949" s="84" t="s">
        <v>2658</v>
      </c>
      <c r="C8949" s="84" t="s">
        <v>2599</v>
      </c>
      <c r="D8949" s="84" t="s">
        <v>2653</v>
      </c>
      <c r="E8949" s="84" t="s">
        <v>2657</v>
      </c>
      <c r="F8949" s="84" t="s">
        <v>73</v>
      </c>
      <c r="G8949" s="77">
        <v>148723.38</v>
      </c>
      <c r="H8949" s="77">
        <v>102420.74</v>
      </c>
      <c r="I8949" s="77">
        <v>46302.64</v>
      </c>
      <c r="J8949" s="77">
        <v>0</v>
      </c>
      <c r="K8949" s="58"/>
      <c r="L8949" s="59" t="s">
        <v>3372</v>
      </c>
      <c r="M8949" s="20">
        <f>Таблица4[[#This Row],[Поступления]]/Таблица4[[#This Row],[Начисления]]</f>
        <v>0.68866603220018263</v>
      </c>
    </row>
    <row r="8950" spans="1:13" ht="15">
      <c r="A8950" s="56" t="s">
        <v>12585</v>
      </c>
      <c r="B8950" s="84" t="s">
        <v>2658</v>
      </c>
      <c r="C8950" s="84" t="s">
        <v>2599</v>
      </c>
      <c r="D8950" s="84" t="s">
        <v>2653</v>
      </c>
      <c r="E8950" s="84" t="s">
        <v>2657</v>
      </c>
      <c r="F8950" s="84" t="s">
        <v>9</v>
      </c>
      <c r="G8950" s="77">
        <v>149018.26</v>
      </c>
      <c r="H8950" s="77">
        <v>70394.81</v>
      </c>
      <c r="I8950" s="77">
        <v>78623.450000000012</v>
      </c>
      <c r="J8950" s="77">
        <v>0</v>
      </c>
      <c r="K8950" s="58"/>
      <c r="L8950" s="59" t="s">
        <v>3372</v>
      </c>
      <c r="M8950" s="20">
        <f>Таблица4[[#This Row],[Поступления]]/Таблица4[[#This Row],[Начисления]]</f>
        <v>0.47239049764773788</v>
      </c>
    </row>
    <row r="8951" spans="1:13" ht="15">
      <c r="A8951" s="42" t="s">
        <v>12586</v>
      </c>
      <c r="B8951" s="82" t="s">
        <v>2837</v>
      </c>
      <c r="C8951" s="82" t="s">
        <v>2659</v>
      </c>
      <c r="D8951" s="82" t="s">
        <v>2836</v>
      </c>
      <c r="E8951" s="82" t="s">
        <v>1068</v>
      </c>
      <c r="F8951" s="82" t="s">
        <v>224</v>
      </c>
      <c r="G8951" s="79">
        <v>275952.84999999998</v>
      </c>
      <c r="H8951" s="79">
        <v>197213.53</v>
      </c>
      <c r="I8951" s="79">
        <v>78739.319999999978</v>
      </c>
      <c r="J8951" s="79">
        <v>654.5</v>
      </c>
      <c r="K8951" s="43"/>
      <c r="L8951" s="52" t="s">
        <v>3372</v>
      </c>
      <c r="M8951" s="16">
        <f>Таблица4[[#This Row],[Поступления]]/Таблица4[[#This Row],[Начисления]]</f>
        <v>0.71466386377238</v>
      </c>
    </row>
    <row r="8952" spans="1:13" ht="15">
      <c r="A8952" s="42" t="s">
        <v>12587</v>
      </c>
      <c r="B8952" s="82" t="s">
        <v>2837</v>
      </c>
      <c r="C8952" s="82" t="s">
        <v>2659</v>
      </c>
      <c r="D8952" s="82" t="s">
        <v>2836</v>
      </c>
      <c r="E8952" s="82" t="s">
        <v>1068</v>
      </c>
      <c r="F8952" s="82" t="s">
        <v>57</v>
      </c>
      <c r="G8952" s="79">
        <v>361814.33</v>
      </c>
      <c r="H8952" s="79">
        <v>280325.8</v>
      </c>
      <c r="I8952" s="79">
        <v>81488.530000000028</v>
      </c>
      <c r="J8952" s="79">
        <v>3.44</v>
      </c>
      <c r="K8952" s="43"/>
      <c r="L8952" s="52" t="s">
        <v>3372</v>
      </c>
      <c r="M8952" s="16">
        <f>Таблица4[[#This Row],[Поступления]]/Таблица4[[#This Row],[Начисления]]</f>
        <v>0.77477804707182263</v>
      </c>
    </row>
    <row r="8953" spans="1:13" ht="15">
      <c r="A8953" s="42" t="s">
        <v>12588</v>
      </c>
      <c r="B8953" s="82" t="s">
        <v>2838</v>
      </c>
      <c r="C8953" s="82" t="s">
        <v>2659</v>
      </c>
      <c r="D8953" s="82" t="s">
        <v>2836</v>
      </c>
      <c r="E8953" s="82" t="s">
        <v>1070</v>
      </c>
      <c r="F8953" s="82" t="s">
        <v>21</v>
      </c>
      <c r="G8953" s="79">
        <v>233733.28</v>
      </c>
      <c r="H8953" s="79">
        <v>185290</v>
      </c>
      <c r="I8953" s="79">
        <v>48443.28</v>
      </c>
      <c r="J8953" s="79">
        <v>330.14</v>
      </c>
      <c r="K8953" s="43"/>
      <c r="L8953" s="52" t="s">
        <v>3372</v>
      </c>
      <c r="M8953" s="16">
        <f>Таблица4[[#This Row],[Поступления]]/Таблица4[[#This Row],[Начисления]]</f>
        <v>0.7927411962900619</v>
      </c>
    </row>
    <row r="8954" spans="1:13" ht="15">
      <c r="A8954" s="56" t="s">
        <v>12589</v>
      </c>
      <c r="B8954" s="84" t="s">
        <v>2838</v>
      </c>
      <c r="C8954" s="84" t="s">
        <v>2659</v>
      </c>
      <c r="D8954" s="84" t="s">
        <v>2836</v>
      </c>
      <c r="E8954" s="84" t="s">
        <v>1070</v>
      </c>
      <c r="F8954" s="84" t="s">
        <v>52</v>
      </c>
      <c r="G8954" s="77">
        <v>152767.94</v>
      </c>
      <c r="H8954" s="77">
        <v>124958.97</v>
      </c>
      <c r="I8954" s="77">
        <v>27808.97</v>
      </c>
      <c r="J8954" s="77">
        <v>0.56000000000000005</v>
      </c>
      <c r="K8954" s="58"/>
      <c r="L8954" s="59" t="s">
        <v>3372</v>
      </c>
      <c r="M8954" s="20">
        <f>Таблица4[[#This Row],[Поступления]]/Таблица4[[#This Row],[Начисления]]</f>
        <v>0.81796592923881806</v>
      </c>
    </row>
    <row r="8955" spans="1:13" ht="15">
      <c r="A8955" s="61" t="s">
        <v>12590</v>
      </c>
      <c r="B8955" s="85" t="s">
        <v>2840</v>
      </c>
      <c r="C8955" s="85" t="s">
        <v>2659</v>
      </c>
      <c r="D8955" s="85" t="s">
        <v>2836</v>
      </c>
      <c r="E8955" s="85" t="s">
        <v>992</v>
      </c>
      <c r="F8955" s="85" t="s">
        <v>176</v>
      </c>
      <c r="G8955" s="79">
        <v>57478.26</v>
      </c>
      <c r="H8955" s="79">
        <v>57906.19</v>
      </c>
      <c r="I8955" s="79">
        <v>0</v>
      </c>
      <c r="J8955" s="79">
        <v>427.93000000000029</v>
      </c>
      <c r="K8955" s="63"/>
      <c r="L8955" s="64" t="s">
        <v>3372</v>
      </c>
      <c r="M8955" s="16">
        <f>Таблица4[[#This Row],[Поступления]]/Таблица4[[#This Row],[Начисления]]</f>
        <v>1.0074450757555988</v>
      </c>
    </row>
    <row r="8956" spans="1:13" ht="15">
      <c r="A8956" s="42" t="s">
        <v>12591</v>
      </c>
      <c r="B8956" s="82" t="s">
        <v>2841</v>
      </c>
      <c r="C8956" s="82" t="s">
        <v>2659</v>
      </c>
      <c r="D8956" s="82" t="s">
        <v>2836</v>
      </c>
      <c r="E8956" s="82" t="s">
        <v>1163</v>
      </c>
      <c r="F8956" s="82" t="s">
        <v>98</v>
      </c>
      <c r="G8956" s="79">
        <v>566988.75</v>
      </c>
      <c r="H8956" s="79">
        <v>443743.01</v>
      </c>
      <c r="I8956" s="79">
        <v>123245.73999999999</v>
      </c>
      <c r="J8956" s="79">
        <v>1498.53</v>
      </c>
      <c r="K8956" s="43"/>
      <c r="L8956" s="52" t="s">
        <v>3372</v>
      </c>
      <c r="M8956" s="16">
        <f>Таблица4[[#This Row],[Поступления]]/Таблица4[[#This Row],[Начисления]]</f>
        <v>0.78263106631304413</v>
      </c>
    </row>
    <row r="8957" spans="1:13" ht="15">
      <c r="A8957" s="42" t="s">
        <v>12592</v>
      </c>
      <c r="B8957" s="82" t="s">
        <v>2841</v>
      </c>
      <c r="C8957" s="82" t="s">
        <v>2659</v>
      </c>
      <c r="D8957" s="82" t="s">
        <v>2836</v>
      </c>
      <c r="E8957" s="82" t="s">
        <v>1163</v>
      </c>
      <c r="F8957" s="82" t="s">
        <v>41</v>
      </c>
      <c r="G8957" s="79">
        <v>569953.19999999995</v>
      </c>
      <c r="H8957" s="79">
        <v>460976.49</v>
      </c>
      <c r="I8957" s="79">
        <v>108976.70999999996</v>
      </c>
      <c r="J8957" s="79">
        <v>629.15</v>
      </c>
      <c r="K8957" s="43"/>
      <c r="L8957" s="52" t="s">
        <v>3372</v>
      </c>
      <c r="M8957" s="16">
        <f>Таблица4[[#This Row],[Поступления]]/Таблица4[[#This Row],[Начисления]]</f>
        <v>0.80879709070850037</v>
      </c>
    </row>
    <row r="8958" spans="1:13" ht="15">
      <c r="A8958" s="56" t="s">
        <v>12593</v>
      </c>
      <c r="B8958" s="84" t="s">
        <v>2842</v>
      </c>
      <c r="C8958" s="84" t="s">
        <v>2659</v>
      </c>
      <c r="D8958" s="84" t="s">
        <v>2836</v>
      </c>
      <c r="E8958" s="84" t="s">
        <v>1097</v>
      </c>
      <c r="F8958" s="84" t="s">
        <v>41</v>
      </c>
      <c r="G8958" s="77">
        <v>204554.98</v>
      </c>
      <c r="H8958" s="77">
        <v>194801.16</v>
      </c>
      <c r="I8958" s="77">
        <v>9753.820000000007</v>
      </c>
      <c r="J8958" s="77">
        <v>274.01</v>
      </c>
      <c r="K8958" s="58"/>
      <c r="L8958" s="59" t="s">
        <v>3372</v>
      </c>
      <c r="M8958" s="20">
        <f>Таблица4[[#This Row],[Поступления]]/Таблица4[[#This Row],[Начисления]]</f>
        <v>0.95231687832777279</v>
      </c>
    </row>
    <row r="8959" spans="1:13" ht="15">
      <c r="A8959" s="56" t="s">
        <v>12594</v>
      </c>
      <c r="B8959" s="84" t="s">
        <v>2842</v>
      </c>
      <c r="C8959" s="84" t="s">
        <v>2659</v>
      </c>
      <c r="D8959" s="84" t="s">
        <v>2836</v>
      </c>
      <c r="E8959" s="84" t="s">
        <v>1097</v>
      </c>
      <c r="F8959" s="84" t="s">
        <v>247</v>
      </c>
      <c r="G8959" s="77">
        <v>185893.23</v>
      </c>
      <c r="H8959" s="77">
        <v>135113.06</v>
      </c>
      <c r="I8959" s="77">
        <v>50780.170000000013</v>
      </c>
      <c r="J8959" s="77">
        <v>271.14</v>
      </c>
      <c r="K8959" s="58"/>
      <c r="L8959" s="59" t="s">
        <v>3372</v>
      </c>
      <c r="M8959" s="20">
        <f>Таблица4[[#This Row],[Поступления]]/Таблица4[[#This Row],[Начисления]]</f>
        <v>0.72683152581726618</v>
      </c>
    </row>
    <row r="8960" spans="1:13" ht="15">
      <c r="A8960" s="56" t="s">
        <v>12595</v>
      </c>
      <c r="B8960" s="84" t="s">
        <v>2842</v>
      </c>
      <c r="C8960" s="84" t="s">
        <v>2659</v>
      </c>
      <c r="D8960" s="84" t="s">
        <v>2836</v>
      </c>
      <c r="E8960" s="84" t="s">
        <v>1097</v>
      </c>
      <c r="F8960" s="84" t="s">
        <v>45</v>
      </c>
      <c r="G8960" s="77">
        <v>197529.52</v>
      </c>
      <c r="H8960" s="77">
        <v>153227.49</v>
      </c>
      <c r="I8960" s="77">
        <v>44302.03</v>
      </c>
      <c r="J8960" s="77">
        <v>0.39</v>
      </c>
      <c r="K8960" s="58"/>
      <c r="L8960" s="59" t="s">
        <v>3372</v>
      </c>
      <c r="M8960" s="20">
        <f>Таблица4[[#This Row],[Поступления]]/Таблица4[[#This Row],[Начисления]]</f>
        <v>0.77571944689583616</v>
      </c>
    </row>
    <row r="8961" spans="1:13" ht="15">
      <c r="A8961" s="42" t="s">
        <v>12596</v>
      </c>
      <c r="B8961" s="82" t="s">
        <v>2843</v>
      </c>
      <c r="C8961" s="82" t="s">
        <v>2659</v>
      </c>
      <c r="D8961" s="82" t="s">
        <v>2836</v>
      </c>
      <c r="E8961" s="82" t="s">
        <v>1117</v>
      </c>
      <c r="F8961" s="82" t="s">
        <v>72</v>
      </c>
      <c r="G8961" s="79">
        <v>159569.22</v>
      </c>
      <c r="H8961" s="79">
        <v>132650.38</v>
      </c>
      <c r="I8961" s="79">
        <v>26918.839999999997</v>
      </c>
      <c r="J8961" s="79">
        <v>412.28</v>
      </c>
      <c r="K8961" s="43"/>
      <c r="L8961" s="52" t="s">
        <v>3372</v>
      </c>
      <c r="M8961" s="16">
        <f>Таблица4[[#This Row],[Поступления]]/Таблица4[[#This Row],[Начисления]]</f>
        <v>0.83130305456152509</v>
      </c>
    </row>
    <row r="8962" spans="1:13" ht="15">
      <c r="A8962" s="56" t="s">
        <v>12597</v>
      </c>
      <c r="B8962" s="84" t="s">
        <v>2843</v>
      </c>
      <c r="C8962" s="84" t="s">
        <v>2659</v>
      </c>
      <c r="D8962" s="84" t="s">
        <v>2836</v>
      </c>
      <c r="E8962" s="84" t="s">
        <v>1117</v>
      </c>
      <c r="F8962" s="84" t="s">
        <v>73</v>
      </c>
      <c r="G8962" s="77">
        <v>161962.42000000001</v>
      </c>
      <c r="H8962" s="77">
        <v>153423.15</v>
      </c>
      <c r="I8962" s="77">
        <v>8539.2700000000186</v>
      </c>
      <c r="J8962" s="77">
        <v>972.66</v>
      </c>
      <c r="K8962" s="58"/>
      <c r="L8962" s="59" t="s">
        <v>3372</v>
      </c>
      <c r="M8962" s="20">
        <f>Таблица4[[#This Row],[Поступления]]/Таблица4[[#This Row],[Начисления]]</f>
        <v>0.94727622617641782</v>
      </c>
    </row>
    <row r="8963" spans="1:13" ht="15">
      <c r="A8963" s="56" t="s">
        <v>12598</v>
      </c>
      <c r="B8963" s="84" t="s">
        <v>2843</v>
      </c>
      <c r="C8963" s="84" t="s">
        <v>2659</v>
      </c>
      <c r="D8963" s="84" t="s">
        <v>2836</v>
      </c>
      <c r="E8963" s="84" t="s">
        <v>1117</v>
      </c>
      <c r="F8963" s="84" t="s">
        <v>10</v>
      </c>
      <c r="G8963" s="77">
        <v>161764.72</v>
      </c>
      <c r="H8963" s="77">
        <v>109622.9</v>
      </c>
      <c r="I8963" s="77">
        <v>52141.820000000007</v>
      </c>
      <c r="J8963" s="77">
        <v>1192.78</v>
      </c>
      <c r="K8963" s="58"/>
      <c r="L8963" s="59" t="s">
        <v>3372</v>
      </c>
      <c r="M8963" s="20">
        <f>Таблица4[[#This Row],[Поступления]]/Таблица4[[#This Row],[Начисления]]</f>
        <v>0.67766877722163399</v>
      </c>
    </row>
    <row r="8964" spans="1:13" ht="15">
      <c r="A8964" s="56" t="s">
        <v>12599</v>
      </c>
      <c r="B8964" s="84" t="s">
        <v>2843</v>
      </c>
      <c r="C8964" s="84" t="s">
        <v>2659</v>
      </c>
      <c r="D8964" s="84" t="s">
        <v>2836</v>
      </c>
      <c r="E8964" s="84" t="s">
        <v>1117</v>
      </c>
      <c r="F8964" s="84" t="s">
        <v>98</v>
      </c>
      <c r="G8964" s="77">
        <v>48827.92</v>
      </c>
      <c r="H8964" s="77">
        <v>48476.84</v>
      </c>
      <c r="I8964" s="77">
        <v>351.08000000000175</v>
      </c>
      <c r="J8964" s="77">
        <v>0</v>
      </c>
      <c r="K8964" s="58"/>
      <c r="L8964" s="59" t="s">
        <v>3372</v>
      </c>
      <c r="M8964" s="20">
        <f>Таблица4[[#This Row],[Поступления]]/Таблица4[[#This Row],[Начисления]]</f>
        <v>0.99280985141288014</v>
      </c>
    </row>
    <row r="8965" spans="1:13" ht="15">
      <c r="A8965" s="56" t="s">
        <v>12600</v>
      </c>
      <c r="B8965" s="84" t="s">
        <v>2844</v>
      </c>
      <c r="C8965" s="84" t="s">
        <v>2659</v>
      </c>
      <c r="D8965" s="84" t="s">
        <v>2836</v>
      </c>
      <c r="E8965" s="84" t="s">
        <v>1030</v>
      </c>
      <c r="F8965" s="84" t="s">
        <v>22</v>
      </c>
      <c r="G8965" s="79">
        <v>48762.09</v>
      </c>
      <c r="H8965" s="79">
        <v>49835.97</v>
      </c>
      <c r="I8965" s="79">
        <v>0</v>
      </c>
      <c r="J8965" s="79">
        <v>1073.8800000000047</v>
      </c>
      <c r="K8965" s="58"/>
      <c r="L8965" s="59" t="s">
        <v>3372</v>
      </c>
      <c r="M8965" s="16">
        <f>Таблица4[[#This Row],[Поступления]]/Таблица4[[#This Row],[Начисления]]</f>
        <v>1.0220228460264933</v>
      </c>
    </row>
    <row r="8966" spans="1:13" ht="15">
      <c r="A8966" s="49" t="s">
        <v>12601</v>
      </c>
      <c r="B8966" s="83" t="s">
        <v>2844</v>
      </c>
      <c r="C8966" s="83" t="s">
        <v>2659</v>
      </c>
      <c r="D8966" s="83" t="s">
        <v>2836</v>
      </c>
      <c r="E8966" s="83" t="s">
        <v>1030</v>
      </c>
      <c r="F8966" s="83" t="s">
        <v>98</v>
      </c>
      <c r="G8966" s="79">
        <v>1125063.98</v>
      </c>
      <c r="H8966" s="79">
        <v>827352.32</v>
      </c>
      <c r="I8966" s="79">
        <v>297711.66000000003</v>
      </c>
      <c r="J8966" s="79">
        <v>715.12</v>
      </c>
      <c r="K8966" s="51"/>
      <c r="L8966" s="53" t="s">
        <v>3372</v>
      </c>
      <c r="M8966" s="16">
        <f>Таблица4[[#This Row],[Поступления]]/Таблица4[[#This Row],[Начисления]]</f>
        <v>0.73538246242671457</v>
      </c>
    </row>
    <row r="8967" spans="1:13" ht="15">
      <c r="A8967" s="42" t="s">
        <v>12602</v>
      </c>
      <c r="B8967" s="82" t="s">
        <v>2844</v>
      </c>
      <c r="C8967" s="82" t="s">
        <v>2659</v>
      </c>
      <c r="D8967" s="82" t="s">
        <v>2836</v>
      </c>
      <c r="E8967" s="82" t="s">
        <v>1030</v>
      </c>
      <c r="F8967" s="82" t="s">
        <v>45</v>
      </c>
      <c r="G8967" s="79">
        <v>562927.25</v>
      </c>
      <c r="H8967" s="79">
        <v>449525.88</v>
      </c>
      <c r="I8967" s="79">
        <v>113401.37</v>
      </c>
      <c r="J8967" s="79">
        <v>73.239999999999995</v>
      </c>
      <c r="K8967" s="43"/>
      <c r="L8967" s="52" t="s">
        <v>3372</v>
      </c>
      <c r="M8967" s="16">
        <f>Таблица4[[#This Row],[Поступления]]/Таблица4[[#This Row],[Начисления]]</f>
        <v>0.79855057647324768</v>
      </c>
    </row>
    <row r="8968" spans="1:13" ht="15">
      <c r="A8968" s="42" t="s">
        <v>12603</v>
      </c>
      <c r="B8968" s="82" t="s">
        <v>2844</v>
      </c>
      <c r="C8968" s="82" t="s">
        <v>2659</v>
      </c>
      <c r="D8968" s="82" t="s">
        <v>2836</v>
      </c>
      <c r="E8968" s="82" t="s">
        <v>1030</v>
      </c>
      <c r="F8968" s="82" t="s">
        <v>52</v>
      </c>
      <c r="G8968" s="79">
        <v>576317.63</v>
      </c>
      <c r="H8968" s="79">
        <v>443313.91</v>
      </c>
      <c r="I8968" s="79">
        <v>133003.72000000003</v>
      </c>
      <c r="J8968" s="79">
        <v>12.19</v>
      </c>
      <c r="K8968" s="43"/>
      <c r="L8968" s="52" t="s">
        <v>3372</v>
      </c>
      <c r="M8968" s="16">
        <f>Таблица4[[#This Row],[Поступления]]/Таблица4[[#This Row],[Начисления]]</f>
        <v>0.76921802652471338</v>
      </c>
    </row>
    <row r="8969" spans="1:13" ht="15">
      <c r="A8969" s="56" t="s">
        <v>12604</v>
      </c>
      <c r="B8969" s="84" t="s">
        <v>2839</v>
      </c>
      <c r="C8969" s="84" t="s">
        <v>2659</v>
      </c>
      <c r="D8969" s="84" t="s">
        <v>2836</v>
      </c>
      <c r="E8969" s="84" t="s">
        <v>1149</v>
      </c>
      <c r="F8969" s="84" t="s">
        <v>21</v>
      </c>
      <c r="G8969" s="77">
        <v>142356.5</v>
      </c>
      <c r="H8969" s="77">
        <v>137554.82</v>
      </c>
      <c r="I8969" s="77">
        <v>4801.679999999993</v>
      </c>
      <c r="J8969" s="77">
        <v>0</v>
      </c>
      <c r="K8969" s="58"/>
      <c r="L8969" s="59" t="s">
        <v>3372</v>
      </c>
      <c r="M8969" s="20">
        <f>Таблица4[[#This Row],[Поступления]]/Таблица4[[#This Row],[Начисления]]</f>
        <v>0.96627003333181138</v>
      </c>
    </row>
    <row r="8970" spans="1:13" ht="15">
      <c r="A8970" s="56" t="s">
        <v>12605</v>
      </c>
      <c r="B8970" s="84" t="s">
        <v>2839</v>
      </c>
      <c r="C8970" s="84" t="s">
        <v>2659</v>
      </c>
      <c r="D8970" s="84" t="s">
        <v>2836</v>
      </c>
      <c r="E8970" s="84" t="s">
        <v>1149</v>
      </c>
      <c r="F8970" s="84" t="s">
        <v>22</v>
      </c>
      <c r="G8970" s="79">
        <v>140709.70000000001</v>
      </c>
      <c r="H8970" s="79">
        <v>126726.69</v>
      </c>
      <c r="I8970" s="79">
        <v>13983.010000000009</v>
      </c>
      <c r="J8970" s="79">
        <v>0.56000000000000005</v>
      </c>
      <c r="K8970" s="58"/>
      <c r="L8970" s="59" t="s">
        <v>3372</v>
      </c>
      <c r="M8970" s="16">
        <f>Таблица4[[#This Row],[Поступления]]/Таблица4[[#This Row],[Начисления]]</f>
        <v>0.90062511681852775</v>
      </c>
    </row>
    <row r="8971" spans="1:13" ht="15">
      <c r="A8971" s="56" t="s">
        <v>12606</v>
      </c>
      <c r="B8971" s="84" t="s">
        <v>2839</v>
      </c>
      <c r="C8971" s="84" t="s">
        <v>2659</v>
      </c>
      <c r="D8971" s="84" t="s">
        <v>2836</v>
      </c>
      <c r="E8971" s="84" t="s">
        <v>1149</v>
      </c>
      <c r="F8971" s="84" t="s">
        <v>23</v>
      </c>
      <c r="G8971" s="79">
        <v>160417.39000000001</v>
      </c>
      <c r="H8971" s="79">
        <v>150936.53</v>
      </c>
      <c r="I8971" s="79">
        <v>9480.8600000000151</v>
      </c>
      <c r="J8971" s="79">
        <v>1191.92</v>
      </c>
      <c r="K8971" s="58"/>
      <c r="L8971" s="59" t="s">
        <v>3372</v>
      </c>
      <c r="M8971" s="16">
        <f>Таблица4[[#This Row],[Поступления]]/Таблица4[[#This Row],[Начисления]]</f>
        <v>0.94089880155761163</v>
      </c>
    </row>
    <row r="8972" spans="1:13" ht="15">
      <c r="A8972" s="56" t="s">
        <v>12607</v>
      </c>
      <c r="B8972" s="84" t="s">
        <v>2839</v>
      </c>
      <c r="C8972" s="84" t="s">
        <v>2659</v>
      </c>
      <c r="D8972" s="84" t="s">
        <v>2836</v>
      </c>
      <c r="E8972" s="84" t="s">
        <v>1149</v>
      </c>
      <c r="F8972" s="84" t="s">
        <v>24</v>
      </c>
      <c r="G8972" s="79">
        <v>163784.51</v>
      </c>
      <c r="H8972" s="79">
        <v>115709.97</v>
      </c>
      <c r="I8972" s="79">
        <v>48074.540000000008</v>
      </c>
      <c r="J8972" s="79">
        <v>0</v>
      </c>
      <c r="K8972" s="58"/>
      <c r="L8972" s="59" t="s">
        <v>3372</v>
      </c>
      <c r="M8972" s="16">
        <f>Таблица4[[#This Row],[Поступления]]/Таблица4[[#This Row],[Начисления]]</f>
        <v>0.70647688233765205</v>
      </c>
    </row>
    <row r="8973" spans="1:13" ht="15">
      <c r="A8973" s="56" t="s">
        <v>12608</v>
      </c>
      <c r="B8973" s="84" t="s">
        <v>2839</v>
      </c>
      <c r="C8973" s="84" t="s">
        <v>2659</v>
      </c>
      <c r="D8973" s="84" t="s">
        <v>2836</v>
      </c>
      <c r="E8973" s="84" t="s">
        <v>1149</v>
      </c>
      <c r="F8973" s="84" t="s">
        <v>105</v>
      </c>
      <c r="G8973" s="79">
        <v>678047.44</v>
      </c>
      <c r="H8973" s="79">
        <v>572248.76</v>
      </c>
      <c r="I8973" s="79">
        <v>105798.67999999993</v>
      </c>
      <c r="J8973" s="79">
        <v>0</v>
      </c>
      <c r="K8973" s="58"/>
      <c r="L8973" s="59" t="s">
        <v>3372</v>
      </c>
      <c r="M8973" s="16">
        <f>Таблица4[[#This Row],[Поступления]]/Таблица4[[#This Row],[Начисления]]</f>
        <v>0.84396566706305987</v>
      </c>
    </row>
    <row r="8974" spans="1:13" ht="15">
      <c r="A8974" s="61" t="s">
        <v>12609</v>
      </c>
      <c r="B8974" s="85" t="s">
        <v>2839</v>
      </c>
      <c r="C8974" s="85" t="s">
        <v>2659</v>
      </c>
      <c r="D8974" s="85" t="s">
        <v>2836</v>
      </c>
      <c r="E8974" s="85" t="s">
        <v>1149</v>
      </c>
      <c r="F8974" s="85" t="s">
        <v>32</v>
      </c>
      <c r="G8974" s="79">
        <v>668367.12</v>
      </c>
      <c r="H8974" s="79">
        <v>523849.31</v>
      </c>
      <c r="I8974" s="79">
        <v>144517.81</v>
      </c>
      <c r="J8974" s="79">
        <v>0</v>
      </c>
      <c r="K8974" s="63"/>
      <c r="L8974" s="64" t="s">
        <v>3372</v>
      </c>
      <c r="M8974" s="16">
        <f>Таблица4[[#This Row],[Поступления]]/Таблица4[[#This Row],[Начисления]]</f>
        <v>0.78377480627712504</v>
      </c>
    </row>
    <row r="8975" spans="1:13" ht="15">
      <c r="A8975" s="61" t="s">
        <v>12610</v>
      </c>
      <c r="B8975" s="85" t="s">
        <v>2839</v>
      </c>
      <c r="C8975" s="85" t="s">
        <v>2659</v>
      </c>
      <c r="D8975" s="85" t="s">
        <v>2836</v>
      </c>
      <c r="E8975" s="85" t="s">
        <v>1149</v>
      </c>
      <c r="F8975" s="85" t="s">
        <v>37</v>
      </c>
      <c r="G8975" s="79">
        <v>576634.07999999996</v>
      </c>
      <c r="H8975" s="79">
        <v>459795.17</v>
      </c>
      <c r="I8975" s="79">
        <v>116838.90999999997</v>
      </c>
      <c r="J8975" s="79">
        <v>0</v>
      </c>
      <c r="K8975" s="63"/>
      <c r="L8975" s="64" t="s">
        <v>3372</v>
      </c>
      <c r="M8975" s="16">
        <f>Таблица4[[#This Row],[Поступления]]/Таблица4[[#This Row],[Начисления]]</f>
        <v>0.79737772349494163</v>
      </c>
    </row>
    <row r="8976" spans="1:13" ht="15">
      <c r="A8976" s="56" t="s">
        <v>12611</v>
      </c>
      <c r="B8976" s="84" t="s">
        <v>2839</v>
      </c>
      <c r="C8976" s="84" t="s">
        <v>2659</v>
      </c>
      <c r="D8976" s="84" t="s">
        <v>2836</v>
      </c>
      <c r="E8976" s="84" t="s">
        <v>1149</v>
      </c>
      <c r="F8976" s="84" t="s">
        <v>33</v>
      </c>
      <c r="G8976" s="79">
        <v>716841.98</v>
      </c>
      <c r="H8976" s="79">
        <v>611434.23</v>
      </c>
      <c r="I8976" s="79">
        <v>105407.75</v>
      </c>
      <c r="J8976" s="79">
        <v>175.2</v>
      </c>
      <c r="K8976" s="58"/>
      <c r="L8976" s="59" t="s">
        <v>3372</v>
      </c>
      <c r="M8976" s="16">
        <f>Таблица4[[#This Row],[Поступления]]/Таблица4[[#This Row],[Начисления]]</f>
        <v>0.85295538913611058</v>
      </c>
    </row>
    <row r="8977" spans="1:13" ht="15">
      <c r="A8977" s="56" t="s">
        <v>12612</v>
      </c>
      <c r="B8977" s="84" t="s">
        <v>2839</v>
      </c>
      <c r="C8977" s="84" t="s">
        <v>2659</v>
      </c>
      <c r="D8977" s="84" t="s">
        <v>2836</v>
      </c>
      <c r="E8977" s="84" t="s">
        <v>1149</v>
      </c>
      <c r="F8977" s="84" t="s">
        <v>70</v>
      </c>
      <c r="G8977" s="77">
        <v>867079.57</v>
      </c>
      <c r="H8977" s="77">
        <v>778368.77</v>
      </c>
      <c r="I8977" s="79">
        <v>88710.79999999993</v>
      </c>
      <c r="J8977" s="79">
        <v>10480.01</v>
      </c>
      <c r="K8977" s="58"/>
      <c r="L8977" s="59" t="s">
        <v>3372</v>
      </c>
      <c r="M8977" s="20">
        <f>Таблица4[[#This Row],[Поступления]]/Таблица4[[#This Row],[Начисления]]</f>
        <v>0.89769012779300061</v>
      </c>
    </row>
    <row r="8978" spans="1:13" ht="15">
      <c r="A8978" s="56" t="s">
        <v>12613</v>
      </c>
      <c r="B8978" s="84" t="s">
        <v>2839</v>
      </c>
      <c r="C8978" s="84" t="s">
        <v>2659</v>
      </c>
      <c r="D8978" s="84" t="s">
        <v>2836</v>
      </c>
      <c r="E8978" s="84" t="s">
        <v>1149</v>
      </c>
      <c r="F8978" s="84" t="s">
        <v>29</v>
      </c>
      <c r="G8978" s="77">
        <v>849990.44</v>
      </c>
      <c r="H8978" s="77">
        <v>702048.09</v>
      </c>
      <c r="I8978" s="77">
        <v>147942.34999999998</v>
      </c>
      <c r="J8978" s="77">
        <v>0</v>
      </c>
      <c r="K8978" s="58"/>
      <c r="L8978" s="59" t="s">
        <v>3372</v>
      </c>
      <c r="M8978" s="20">
        <f>Таблица4[[#This Row],[Поступления]]/Таблица4[[#This Row],[Начисления]]</f>
        <v>0.82594821889996783</v>
      </c>
    </row>
    <row r="8979" spans="1:13" ht="15">
      <c r="A8979" s="56" t="s">
        <v>12614</v>
      </c>
      <c r="B8979" s="84" t="s">
        <v>2839</v>
      </c>
      <c r="C8979" s="84" t="s">
        <v>2659</v>
      </c>
      <c r="D8979" s="84" t="s">
        <v>2836</v>
      </c>
      <c r="E8979" s="84" t="s">
        <v>1149</v>
      </c>
      <c r="F8979" s="84" t="s">
        <v>25</v>
      </c>
      <c r="G8979" s="77">
        <v>913989.96</v>
      </c>
      <c r="H8979" s="77">
        <v>846201.97</v>
      </c>
      <c r="I8979" s="77">
        <v>67787.989999999991</v>
      </c>
      <c r="J8979" s="77">
        <v>512.28</v>
      </c>
      <c r="K8979" s="58"/>
      <c r="L8979" s="59" t="s">
        <v>3372</v>
      </c>
      <c r="M8979" s="20">
        <f>Таблица4[[#This Row],[Поступления]]/Таблица4[[#This Row],[Начисления]]</f>
        <v>0.92583289426942939</v>
      </c>
    </row>
    <row r="8980" spans="1:13" ht="15">
      <c r="A8980" s="56" t="s">
        <v>12615</v>
      </c>
      <c r="B8980" s="84" t="s">
        <v>2839</v>
      </c>
      <c r="C8980" s="84" t="s">
        <v>2659</v>
      </c>
      <c r="D8980" s="84" t="s">
        <v>2836</v>
      </c>
      <c r="E8980" s="84" t="s">
        <v>1149</v>
      </c>
      <c r="F8980" s="84" t="s">
        <v>30</v>
      </c>
      <c r="G8980" s="79">
        <v>563650.01</v>
      </c>
      <c r="H8980" s="79">
        <v>469584.3</v>
      </c>
      <c r="I8980" s="79">
        <v>94065.710000000021</v>
      </c>
      <c r="J8980" s="79">
        <v>2090.85</v>
      </c>
      <c r="K8980" s="58"/>
      <c r="L8980" s="59" t="s">
        <v>3372</v>
      </c>
      <c r="M8980" s="16">
        <f>Таблица4[[#This Row],[Поступления]]/Таблица4[[#This Row],[Начисления]]</f>
        <v>0.83311326473674685</v>
      </c>
    </row>
    <row r="8981" spans="1:13" ht="15">
      <c r="A8981" s="56" t="s">
        <v>12616</v>
      </c>
      <c r="B8981" s="84" t="s">
        <v>2661</v>
      </c>
      <c r="C8981" s="84" t="s">
        <v>2659</v>
      </c>
      <c r="D8981" s="84" t="s">
        <v>2660</v>
      </c>
      <c r="E8981" s="84" t="s">
        <v>1078</v>
      </c>
      <c r="F8981" s="84" t="s">
        <v>105</v>
      </c>
      <c r="G8981" s="77">
        <v>109072.51</v>
      </c>
      <c r="H8981" s="77">
        <v>36403.199999999997</v>
      </c>
      <c r="I8981" s="77">
        <v>72669.31</v>
      </c>
      <c r="J8981" s="77">
        <v>0</v>
      </c>
      <c r="K8981" s="58"/>
      <c r="L8981" s="59" t="s">
        <v>3373</v>
      </c>
      <c r="M8981" s="20">
        <f>Таблица4[[#This Row],[Поступления]]/Таблица4[[#This Row],[Начисления]]</f>
        <v>0.3337522901049953</v>
      </c>
    </row>
    <row r="8982" spans="1:13" ht="15">
      <c r="A8982" s="56" t="s">
        <v>12617</v>
      </c>
      <c r="B8982" s="84" t="s">
        <v>2663</v>
      </c>
      <c r="C8982" s="84" t="s">
        <v>2659</v>
      </c>
      <c r="D8982" s="84" t="s">
        <v>2660</v>
      </c>
      <c r="E8982" s="84" t="s">
        <v>1018</v>
      </c>
      <c r="F8982" s="84" t="s">
        <v>14</v>
      </c>
      <c r="G8982" s="77">
        <v>23579.74</v>
      </c>
      <c r="H8982" s="77">
        <v>5065.2</v>
      </c>
      <c r="I8982" s="77">
        <v>18514.54</v>
      </c>
      <c r="J8982" s="77">
        <v>0</v>
      </c>
      <c r="K8982" s="58"/>
      <c r="L8982" s="59" t="s">
        <v>3372</v>
      </c>
      <c r="M8982" s="20">
        <f>Таблица4[[#This Row],[Поступления]]/Таблица4[[#This Row],[Начисления]]</f>
        <v>0.21481152888030144</v>
      </c>
    </row>
    <row r="8983" spans="1:13" ht="15">
      <c r="A8983" s="56" t="s">
        <v>12618</v>
      </c>
      <c r="B8983" s="84" t="s">
        <v>2663</v>
      </c>
      <c r="C8983" s="84" t="s">
        <v>2659</v>
      </c>
      <c r="D8983" s="84" t="s">
        <v>2660</v>
      </c>
      <c r="E8983" s="84" t="s">
        <v>1018</v>
      </c>
      <c r="F8983" s="84" t="s">
        <v>17</v>
      </c>
      <c r="G8983" s="77">
        <v>86063.81</v>
      </c>
      <c r="H8983" s="77">
        <v>71150.97</v>
      </c>
      <c r="I8983" s="77">
        <v>14912.839999999997</v>
      </c>
      <c r="J8983" s="77">
        <v>0</v>
      </c>
      <c r="K8983" s="58"/>
      <c r="L8983" s="59" t="s">
        <v>3372</v>
      </c>
      <c r="M8983" s="20">
        <f>Таблица4[[#This Row],[Поступления]]/Таблица4[[#This Row],[Начисления]]</f>
        <v>0.82672345089068222</v>
      </c>
    </row>
    <row r="8984" spans="1:13" ht="15">
      <c r="A8984" s="56" t="s">
        <v>12619</v>
      </c>
      <c r="B8984" s="84" t="s">
        <v>2664</v>
      </c>
      <c r="C8984" s="84" t="s">
        <v>2659</v>
      </c>
      <c r="D8984" s="84" t="s">
        <v>2660</v>
      </c>
      <c r="E8984" s="84" t="s">
        <v>2113</v>
      </c>
      <c r="F8984" s="84" t="s">
        <v>24</v>
      </c>
      <c r="G8984" s="77">
        <v>102134.73</v>
      </c>
      <c r="H8984" s="77">
        <v>65517.84</v>
      </c>
      <c r="I8984" s="77">
        <v>36616.89</v>
      </c>
      <c r="J8984" s="77">
        <v>0</v>
      </c>
      <c r="K8984" s="58"/>
      <c r="L8984" s="59" t="s">
        <v>3373</v>
      </c>
      <c r="M8984" s="20">
        <f>Таблица4[[#This Row],[Поступления]]/Таблица4[[#This Row],[Начисления]]</f>
        <v>0.64148443923041654</v>
      </c>
    </row>
    <row r="8985" spans="1:13" ht="15">
      <c r="A8985" s="56" t="s">
        <v>12620</v>
      </c>
      <c r="B8985" s="84" t="s">
        <v>2665</v>
      </c>
      <c r="C8985" s="84" t="s">
        <v>2659</v>
      </c>
      <c r="D8985" s="84" t="s">
        <v>2660</v>
      </c>
      <c r="E8985" s="84" t="s">
        <v>1038</v>
      </c>
      <c r="F8985" s="84" t="s">
        <v>32</v>
      </c>
      <c r="G8985" s="77">
        <v>58180.82</v>
      </c>
      <c r="H8985" s="77">
        <v>29332.81</v>
      </c>
      <c r="I8985" s="77">
        <v>28848.01</v>
      </c>
      <c r="J8985" s="77">
        <v>0</v>
      </c>
      <c r="K8985" s="58"/>
      <c r="L8985" s="59" t="s">
        <v>3372</v>
      </c>
      <c r="M8985" s="20">
        <f>Таблица4[[#This Row],[Поступления]]/Таблица4[[#This Row],[Начисления]]</f>
        <v>0.50416632147845286</v>
      </c>
    </row>
    <row r="8986" spans="1:13" ht="15">
      <c r="A8986" s="56" t="s">
        <v>12621</v>
      </c>
      <c r="B8986" s="84" t="s">
        <v>2666</v>
      </c>
      <c r="C8986" s="84" t="s">
        <v>2659</v>
      </c>
      <c r="D8986" s="84" t="s">
        <v>2660</v>
      </c>
      <c r="E8986" s="84" t="s">
        <v>1196</v>
      </c>
      <c r="F8986" s="84" t="s">
        <v>22</v>
      </c>
      <c r="G8986" s="77">
        <v>83187.600000000006</v>
      </c>
      <c r="H8986" s="77">
        <v>65905.759999999995</v>
      </c>
      <c r="I8986" s="77">
        <v>17281.840000000011</v>
      </c>
      <c r="J8986" s="77">
        <v>0</v>
      </c>
      <c r="K8986" s="58"/>
      <c r="L8986" s="59" t="s">
        <v>3372</v>
      </c>
      <c r="M8986" s="20">
        <f>Таблица4[[#This Row],[Поступления]]/Таблица4[[#This Row],[Начисления]]</f>
        <v>0.79225461487048543</v>
      </c>
    </row>
    <row r="8987" spans="1:13" ht="15">
      <c r="A8987" s="56" t="s">
        <v>12622</v>
      </c>
      <c r="B8987" s="84" t="s">
        <v>2666</v>
      </c>
      <c r="C8987" s="84" t="s">
        <v>2659</v>
      </c>
      <c r="D8987" s="84" t="s">
        <v>2660</v>
      </c>
      <c r="E8987" s="84" t="s">
        <v>1196</v>
      </c>
      <c r="F8987" s="84" t="s">
        <v>23</v>
      </c>
      <c r="G8987" s="77">
        <v>81606.91</v>
      </c>
      <c r="H8987" s="77">
        <v>59026.89</v>
      </c>
      <c r="I8987" s="77">
        <v>22580.020000000004</v>
      </c>
      <c r="J8987" s="77">
        <v>0</v>
      </c>
      <c r="K8987" s="58"/>
      <c r="L8987" s="59" t="s">
        <v>3373</v>
      </c>
      <c r="M8987" s="20">
        <f>Таблица4[[#This Row],[Поступления]]/Таблица4[[#This Row],[Начисления]]</f>
        <v>0.72330749932818184</v>
      </c>
    </row>
    <row r="8988" spans="1:13" ht="15">
      <c r="A8988" s="56" t="s">
        <v>12623</v>
      </c>
      <c r="B8988" s="84" t="s">
        <v>2666</v>
      </c>
      <c r="C8988" s="84" t="s">
        <v>2659</v>
      </c>
      <c r="D8988" s="84" t="s">
        <v>2660</v>
      </c>
      <c r="E8988" s="84" t="s">
        <v>1196</v>
      </c>
      <c r="F8988" s="84" t="s">
        <v>24</v>
      </c>
      <c r="G8988" s="77">
        <v>82243.570000000007</v>
      </c>
      <c r="H8988" s="77">
        <v>49976.72</v>
      </c>
      <c r="I8988" s="77">
        <v>32266.850000000006</v>
      </c>
      <c r="J8988" s="77">
        <v>1.35</v>
      </c>
      <c r="K8988" s="58"/>
      <c r="L8988" s="59" t="s">
        <v>3372</v>
      </c>
      <c r="M8988" s="20">
        <f>Таблица4[[#This Row],[Поступления]]/Таблица4[[#This Row],[Начисления]]</f>
        <v>0.60766720121706774</v>
      </c>
    </row>
    <row r="8989" spans="1:13" ht="15">
      <c r="A8989" s="56" t="s">
        <v>12624</v>
      </c>
      <c r="B8989" s="84" t="s">
        <v>2666</v>
      </c>
      <c r="C8989" s="84" t="s">
        <v>2659</v>
      </c>
      <c r="D8989" s="84" t="s">
        <v>2660</v>
      </c>
      <c r="E8989" s="84" t="s">
        <v>1196</v>
      </c>
      <c r="F8989" s="84" t="s">
        <v>28</v>
      </c>
      <c r="G8989" s="77">
        <v>80531.009999999995</v>
      </c>
      <c r="H8989" s="77">
        <v>50730.99</v>
      </c>
      <c r="I8989" s="77">
        <v>29800.019999999997</v>
      </c>
      <c r="J8989" s="77">
        <v>0</v>
      </c>
      <c r="K8989" s="58"/>
      <c r="L8989" s="59" t="s">
        <v>3372</v>
      </c>
      <c r="M8989" s="20">
        <f>Таблица4[[#This Row],[Поступления]]/Таблица4[[#This Row],[Начисления]]</f>
        <v>0.62995596354745831</v>
      </c>
    </row>
    <row r="8990" spans="1:13" ht="15">
      <c r="A8990" s="56" t="s">
        <v>12625</v>
      </c>
      <c r="B8990" s="84" t="s">
        <v>2666</v>
      </c>
      <c r="C8990" s="84" t="s">
        <v>2659</v>
      </c>
      <c r="D8990" s="84" t="s">
        <v>2660</v>
      </c>
      <c r="E8990" s="84" t="s">
        <v>1196</v>
      </c>
      <c r="F8990" s="84" t="s">
        <v>105</v>
      </c>
      <c r="G8990" s="77">
        <v>126263.45</v>
      </c>
      <c r="H8990" s="77">
        <v>65618.850000000006</v>
      </c>
      <c r="I8990" s="77">
        <v>60644.599999999991</v>
      </c>
      <c r="J8990" s="77">
        <v>0</v>
      </c>
      <c r="K8990" s="58"/>
      <c r="L8990" s="59" t="s">
        <v>3372</v>
      </c>
      <c r="M8990" s="20">
        <f>Таблица4[[#This Row],[Поступления]]/Таблица4[[#This Row],[Начисления]]</f>
        <v>0.51969790149089068</v>
      </c>
    </row>
    <row r="8991" spans="1:13" ht="15">
      <c r="A8991" s="56" t="s">
        <v>12626</v>
      </c>
      <c r="B8991" s="84" t="s">
        <v>2666</v>
      </c>
      <c r="C8991" s="84" t="s">
        <v>2659</v>
      </c>
      <c r="D8991" s="84" t="s">
        <v>2660</v>
      </c>
      <c r="E8991" s="84" t="s">
        <v>1196</v>
      </c>
      <c r="F8991" s="84" t="s">
        <v>32</v>
      </c>
      <c r="G8991" s="77">
        <v>150896.89000000001</v>
      </c>
      <c r="H8991" s="77">
        <v>120182.23</v>
      </c>
      <c r="I8991" s="77">
        <v>30714.660000000018</v>
      </c>
      <c r="J8991" s="77">
        <v>0</v>
      </c>
      <c r="K8991" s="58"/>
      <c r="L8991" s="59" t="s">
        <v>3372</v>
      </c>
      <c r="M8991" s="20">
        <f>Таблица4[[#This Row],[Поступления]]/Таблица4[[#This Row],[Начисления]]</f>
        <v>0.79645266380241486</v>
      </c>
    </row>
    <row r="8992" spans="1:13" ht="15">
      <c r="A8992" s="56" t="s">
        <v>12627</v>
      </c>
      <c r="B8992" s="84" t="s">
        <v>2666</v>
      </c>
      <c r="C8992" s="84" t="s">
        <v>2659</v>
      </c>
      <c r="D8992" s="84" t="s">
        <v>2660</v>
      </c>
      <c r="E8992" s="84" t="s">
        <v>1196</v>
      </c>
      <c r="F8992" s="84" t="s">
        <v>37</v>
      </c>
      <c r="G8992" s="77">
        <v>149986.17000000001</v>
      </c>
      <c r="H8992" s="77">
        <v>98850.880000000005</v>
      </c>
      <c r="I8992" s="77">
        <v>51135.290000000008</v>
      </c>
      <c r="J8992" s="77">
        <v>0</v>
      </c>
      <c r="K8992" s="58"/>
      <c r="L8992" s="59" t="s">
        <v>3372</v>
      </c>
      <c r="M8992" s="20">
        <f>Таблица4[[#This Row],[Поступления]]/Таблица4[[#This Row],[Начисления]]</f>
        <v>0.65906663261019327</v>
      </c>
    </row>
    <row r="8993" spans="1:13" ht="15">
      <c r="A8993" s="56" t="s">
        <v>12628</v>
      </c>
      <c r="B8993" s="84" t="s">
        <v>2666</v>
      </c>
      <c r="C8993" s="84" t="s">
        <v>2659</v>
      </c>
      <c r="D8993" s="84" t="s">
        <v>2660</v>
      </c>
      <c r="E8993" s="84" t="s">
        <v>1196</v>
      </c>
      <c r="F8993" s="84" t="s">
        <v>33</v>
      </c>
      <c r="G8993" s="77">
        <v>459804.51</v>
      </c>
      <c r="H8993" s="77">
        <v>319731.44</v>
      </c>
      <c r="I8993" s="77">
        <v>140073.07</v>
      </c>
      <c r="J8993" s="77">
        <v>93.52</v>
      </c>
      <c r="K8993" s="58"/>
      <c r="L8993" s="59" t="s">
        <v>3372</v>
      </c>
      <c r="M8993" s="20">
        <f>Таблица4[[#This Row],[Поступления]]/Таблица4[[#This Row],[Начисления]]</f>
        <v>0.69536386235098047</v>
      </c>
    </row>
    <row r="8994" spans="1:13" ht="15">
      <c r="A8994" s="56" t="s">
        <v>12629</v>
      </c>
      <c r="B8994" s="84" t="s">
        <v>2666</v>
      </c>
      <c r="C8994" s="84" t="s">
        <v>2659</v>
      </c>
      <c r="D8994" s="84" t="s">
        <v>2660</v>
      </c>
      <c r="E8994" s="84" t="s">
        <v>1196</v>
      </c>
      <c r="F8994" s="84" t="s">
        <v>70</v>
      </c>
      <c r="G8994" s="77">
        <v>448277.96</v>
      </c>
      <c r="H8994" s="77">
        <v>353344.96</v>
      </c>
      <c r="I8994" s="77">
        <v>94933</v>
      </c>
      <c r="J8994" s="77">
        <v>1027.28</v>
      </c>
      <c r="K8994" s="58"/>
      <c r="L8994" s="59" t="s">
        <v>3372</v>
      </c>
      <c r="M8994" s="20">
        <f>Таблица4[[#This Row],[Поступления]]/Таблица4[[#This Row],[Начисления]]</f>
        <v>0.78822737571126633</v>
      </c>
    </row>
    <row r="8995" spans="1:13" ht="15">
      <c r="A8995" s="56" t="s">
        <v>12630</v>
      </c>
      <c r="B8995" s="84" t="s">
        <v>2666</v>
      </c>
      <c r="C8995" s="84" t="s">
        <v>2659</v>
      </c>
      <c r="D8995" s="84" t="s">
        <v>2660</v>
      </c>
      <c r="E8995" s="84" t="s">
        <v>1196</v>
      </c>
      <c r="F8995" s="84" t="s">
        <v>29</v>
      </c>
      <c r="G8995" s="77">
        <v>83209.59</v>
      </c>
      <c r="H8995" s="77">
        <v>62734.71</v>
      </c>
      <c r="I8995" s="77">
        <v>20474.879999999997</v>
      </c>
      <c r="J8995" s="77">
        <v>0</v>
      </c>
      <c r="K8995" s="58"/>
      <c r="L8995" s="59" t="s">
        <v>3372</v>
      </c>
      <c r="M8995" s="20">
        <f>Таблица4[[#This Row],[Поступления]]/Таблица4[[#This Row],[Начисления]]</f>
        <v>0.75393605472638436</v>
      </c>
    </row>
    <row r="8996" spans="1:13" ht="15">
      <c r="A8996" s="56" t="s">
        <v>12631</v>
      </c>
      <c r="B8996" s="84" t="s">
        <v>2666</v>
      </c>
      <c r="C8996" s="84" t="s">
        <v>2659</v>
      </c>
      <c r="D8996" s="84" t="s">
        <v>2660</v>
      </c>
      <c r="E8996" s="84" t="s">
        <v>1196</v>
      </c>
      <c r="F8996" s="84" t="s">
        <v>25</v>
      </c>
      <c r="G8996" s="77">
        <v>86568.74</v>
      </c>
      <c r="H8996" s="77">
        <v>79030.33</v>
      </c>
      <c r="I8996" s="77">
        <v>7538.4100000000035</v>
      </c>
      <c r="J8996" s="77">
        <v>0</v>
      </c>
      <c r="K8996" s="58"/>
      <c r="L8996" s="59" t="s">
        <v>3372</v>
      </c>
      <c r="M8996" s="20">
        <f>Таблица4[[#This Row],[Поступления]]/Таблица4[[#This Row],[Начисления]]</f>
        <v>0.91291995239852164</v>
      </c>
    </row>
    <row r="8997" spans="1:13" ht="15">
      <c r="A8997" s="56" t="s">
        <v>12632</v>
      </c>
      <c r="B8997" s="84" t="s">
        <v>2666</v>
      </c>
      <c r="C8997" s="84" t="s">
        <v>2659</v>
      </c>
      <c r="D8997" s="84" t="s">
        <v>2660</v>
      </c>
      <c r="E8997" s="84" t="s">
        <v>1196</v>
      </c>
      <c r="F8997" s="84" t="s">
        <v>30</v>
      </c>
      <c r="G8997" s="77">
        <v>87073.67</v>
      </c>
      <c r="H8997" s="77">
        <v>62257.81</v>
      </c>
      <c r="I8997" s="77">
        <v>24815.86</v>
      </c>
      <c r="J8997" s="77">
        <v>283.8</v>
      </c>
      <c r="K8997" s="58"/>
      <c r="L8997" s="59" t="s">
        <v>3372</v>
      </c>
      <c r="M8997" s="20">
        <f>Таблица4[[#This Row],[Поступления]]/Таблица4[[#This Row],[Начисления]]</f>
        <v>0.71500156132157977</v>
      </c>
    </row>
    <row r="8998" spans="1:13" ht="15">
      <c r="A8998" s="42" t="s">
        <v>12633</v>
      </c>
      <c r="B8998" s="82" t="s">
        <v>2847</v>
      </c>
      <c r="C8998" s="82" t="s">
        <v>2578</v>
      </c>
      <c r="D8998" s="82" t="s">
        <v>2845</v>
      </c>
      <c r="E8998" s="82" t="s">
        <v>2846</v>
      </c>
      <c r="F8998" s="82" t="s">
        <v>37</v>
      </c>
      <c r="G8998" s="79">
        <v>86195.4</v>
      </c>
      <c r="H8998" s="79">
        <v>63237</v>
      </c>
      <c r="I8998" s="79">
        <v>22958.399999999994</v>
      </c>
      <c r="J8998" s="79">
        <v>0.78</v>
      </c>
      <c r="K8998" s="43"/>
      <c r="L8998" s="52" t="s">
        <v>3372</v>
      </c>
      <c r="M8998" s="16">
        <f>Таблица4[[#This Row],[Поступления]]/Таблица4[[#This Row],[Начисления]]</f>
        <v>0.73364703916914364</v>
      </c>
    </row>
    <row r="8999" spans="1:13" ht="15">
      <c r="A8999" s="61" t="s">
        <v>12634</v>
      </c>
      <c r="B8999" s="85" t="s">
        <v>2866</v>
      </c>
      <c r="C8999" s="85" t="s">
        <v>2578</v>
      </c>
      <c r="D8999" s="85" t="s">
        <v>2845</v>
      </c>
      <c r="E8999" s="85" t="s">
        <v>2451</v>
      </c>
      <c r="F8999" s="85" t="s">
        <v>22</v>
      </c>
      <c r="G8999" s="79">
        <v>84548.88</v>
      </c>
      <c r="H8999" s="79">
        <v>64369.36</v>
      </c>
      <c r="I8999" s="79">
        <v>20179.520000000004</v>
      </c>
      <c r="J8999" s="79">
        <v>0</v>
      </c>
      <c r="K8999" s="63"/>
      <c r="L8999" s="64" t="s">
        <v>3372</v>
      </c>
      <c r="M8999" s="16">
        <f>Таблица4[[#This Row],[Поступления]]/Таблица4[[#This Row],[Начисления]]</f>
        <v>0.76132717547529893</v>
      </c>
    </row>
    <row r="9000" spans="1:13" ht="15">
      <c r="A9000" s="42" t="s">
        <v>12635</v>
      </c>
      <c r="B9000" s="82" t="s">
        <v>2865</v>
      </c>
      <c r="C9000" s="82" t="s">
        <v>2578</v>
      </c>
      <c r="D9000" s="82" t="s">
        <v>2845</v>
      </c>
      <c r="E9000" s="82" t="s">
        <v>2864</v>
      </c>
      <c r="F9000" s="82" t="s">
        <v>23</v>
      </c>
      <c r="G9000" s="79">
        <v>567713.72</v>
      </c>
      <c r="H9000" s="79">
        <v>374505.21</v>
      </c>
      <c r="I9000" s="79">
        <v>193208.50999999995</v>
      </c>
      <c r="J9000" s="79">
        <v>0.94</v>
      </c>
      <c r="K9000" s="43"/>
      <c r="L9000" s="52" t="s">
        <v>3372</v>
      </c>
      <c r="M9000" s="16">
        <f>Таблица4[[#This Row],[Поступления]]/Таблица4[[#This Row],[Начисления]]</f>
        <v>0.65967264275381621</v>
      </c>
    </row>
    <row r="9001" spans="1:13" ht="15">
      <c r="A9001" s="42" t="s">
        <v>12636</v>
      </c>
      <c r="B9001" s="82" t="s">
        <v>2865</v>
      </c>
      <c r="C9001" s="82" t="s">
        <v>2578</v>
      </c>
      <c r="D9001" s="82" t="s">
        <v>2845</v>
      </c>
      <c r="E9001" s="82" t="s">
        <v>2864</v>
      </c>
      <c r="F9001" s="82" t="s">
        <v>13</v>
      </c>
      <c r="G9001" s="79">
        <v>190042.97</v>
      </c>
      <c r="H9001" s="79">
        <v>160086.23000000001</v>
      </c>
      <c r="I9001" s="79">
        <v>29956.739999999991</v>
      </c>
      <c r="J9001" s="79">
        <v>1.4</v>
      </c>
      <c r="K9001" s="43"/>
      <c r="L9001" s="52" t="s">
        <v>3372</v>
      </c>
      <c r="M9001" s="16">
        <f>Таблица4[[#This Row],[Поступления]]/Таблица4[[#This Row],[Начисления]]</f>
        <v>0.84236859695467825</v>
      </c>
    </row>
    <row r="9002" spans="1:13" ht="15">
      <c r="A9002" s="49" t="s">
        <v>12637</v>
      </c>
      <c r="B9002" s="83" t="s">
        <v>2865</v>
      </c>
      <c r="C9002" s="83" t="s">
        <v>2578</v>
      </c>
      <c r="D9002" s="83" t="s">
        <v>2845</v>
      </c>
      <c r="E9002" s="83" t="s">
        <v>2864</v>
      </c>
      <c r="F9002" s="83" t="s">
        <v>15</v>
      </c>
      <c r="G9002" s="79">
        <v>191448.02</v>
      </c>
      <c r="H9002" s="79">
        <v>158848.17000000001</v>
      </c>
      <c r="I9002" s="79">
        <v>32599.849999999977</v>
      </c>
      <c r="J9002" s="79">
        <v>2.1</v>
      </c>
      <c r="K9002" s="51"/>
      <c r="L9002" s="54" t="s">
        <v>3372</v>
      </c>
      <c r="M9002" s="16">
        <f>Таблица4[[#This Row],[Поступления]]/Таблица4[[#This Row],[Начисления]]</f>
        <v>0.8297195761021714</v>
      </c>
    </row>
    <row r="9003" spans="1:13" ht="15">
      <c r="A9003" s="42" t="s">
        <v>12638</v>
      </c>
      <c r="B9003" s="82" t="s">
        <v>2865</v>
      </c>
      <c r="C9003" s="82" t="s">
        <v>2578</v>
      </c>
      <c r="D9003" s="82" t="s">
        <v>2845</v>
      </c>
      <c r="E9003" s="82" t="s">
        <v>2864</v>
      </c>
      <c r="F9003" s="82" t="s">
        <v>43</v>
      </c>
      <c r="G9003" s="79">
        <v>142576.04999999999</v>
      </c>
      <c r="H9003" s="79">
        <v>114847.28</v>
      </c>
      <c r="I9003" s="79">
        <v>27728.76999999999</v>
      </c>
      <c r="J9003" s="79">
        <v>0</v>
      </c>
      <c r="K9003" s="43"/>
      <c r="L9003" s="52" t="s">
        <v>3372</v>
      </c>
      <c r="M9003" s="16">
        <f>Таблица4[[#This Row],[Поступления]]/Таблица4[[#This Row],[Начисления]]</f>
        <v>0.80551593342640648</v>
      </c>
    </row>
    <row r="9004" spans="1:13" ht="15">
      <c r="A9004" s="56" t="s">
        <v>12639</v>
      </c>
      <c r="B9004" s="84" t="s">
        <v>2865</v>
      </c>
      <c r="C9004" s="84" t="s">
        <v>2578</v>
      </c>
      <c r="D9004" s="84" t="s">
        <v>2845</v>
      </c>
      <c r="E9004" s="84" t="s">
        <v>2864</v>
      </c>
      <c r="F9004" s="84" t="s">
        <v>44</v>
      </c>
      <c r="G9004" s="77">
        <v>137768.07999999999</v>
      </c>
      <c r="H9004" s="77">
        <v>125389.53</v>
      </c>
      <c r="I9004" s="79">
        <v>12378.549999999988</v>
      </c>
      <c r="J9004" s="79">
        <v>1.1000000000000001</v>
      </c>
      <c r="K9004" s="58"/>
      <c r="L9004" s="59" t="s">
        <v>3372</v>
      </c>
      <c r="M9004" s="20">
        <f>Таблица4[[#This Row],[Поступления]]/Таблица4[[#This Row],[Начисления]]</f>
        <v>0.91014936115825962</v>
      </c>
    </row>
    <row r="9005" spans="1:13" ht="15">
      <c r="A9005" s="56" t="s">
        <v>12640</v>
      </c>
      <c r="B9005" s="84" t="s">
        <v>2865</v>
      </c>
      <c r="C9005" s="84" t="s">
        <v>2578</v>
      </c>
      <c r="D9005" s="84" t="s">
        <v>2845</v>
      </c>
      <c r="E9005" s="84" t="s">
        <v>2864</v>
      </c>
      <c r="F9005" s="84" t="s">
        <v>139</v>
      </c>
      <c r="G9005" s="77">
        <v>139480.35999999999</v>
      </c>
      <c r="H9005" s="77">
        <v>110772.88</v>
      </c>
      <c r="I9005" s="79">
        <v>28707.479999999981</v>
      </c>
      <c r="J9005" s="79">
        <v>0.47</v>
      </c>
      <c r="K9005" s="58"/>
      <c r="L9005" s="59" t="s">
        <v>3372</v>
      </c>
      <c r="M9005" s="20">
        <f>Таблица4[[#This Row],[Поступления]]/Таблица4[[#This Row],[Начисления]]</f>
        <v>0.79418263617902918</v>
      </c>
    </row>
    <row r="9006" spans="1:13" ht="15">
      <c r="A9006" s="56" t="s">
        <v>12641</v>
      </c>
      <c r="B9006" s="84" t="s">
        <v>2865</v>
      </c>
      <c r="C9006" s="84" t="s">
        <v>2578</v>
      </c>
      <c r="D9006" s="84" t="s">
        <v>2845</v>
      </c>
      <c r="E9006" s="84" t="s">
        <v>2864</v>
      </c>
      <c r="F9006" s="84" t="s">
        <v>124</v>
      </c>
      <c r="G9006" s="77">
        <v>416860.25</v>
      </c>
      <c r="H9006" s="77">
        <v>337815.79</v>
      </c>
      <c r="I9006" s="77">
        <v>79044.460000000021</v>
      </c>
      <c r="J9006" s="77">
        <v>1.37</v>
      </c>
      <c r="K9006" s="58"/>
      <c r="L9006" s="59" t="s">
        <v>3372</v>
      </c>
      <c r="M9006" s="20">
        <f>Таблица4[[#This Row],[Поступления]]/Таблица4[[#This Row],[Начисления]]</f>
        <v>0.81038139280490284</v>
      </c>
    </row>
    <row r="9007" spans="1:13" ht="15">
      <c r="A9007" s="56" t="s">
        <v>12642</v>
      </c>
      <c r="B9007" s="84" t="s">
        <v>2865</v>
      </c>
      <c r="C9007" s="84" t="s">
        <v>2578</v>
      </c>
      <c r="D9007" s="84" t="s">
        <v>2845</v>
      </c>
      <c r="E9007" s="84" t="s">
        <v>2864</v>
      </c>
      <c r="F9007" s="84" t="s">
        <v>185</v>
      </c>
      <c r="G9007" s="77">
        <v>336900</v>
      </c>
      <c r="H9007" s="77">
        <v>266418.84999999998</v>
      </c>
      <c r="I9007" s="77">
        <v>70481.150000000023</v>
      </c>
      <c r="J9007" s="77">
        <v>20.63</v>
      </c>
      <c r="K9007" s="58"/>
      <c r="L9007" s="59" t="s">
        <v>3372</v>
      </c>
      <c r="M9007" s="20">
        <f>Таблица4[[#This Row],[Поступления]]/Таблица4[[#This Row],[Начисления]]</f>
        <v>0.79079504303947756</v>
      </c>
    </row>
    <row r="9008" spans="1:13" ht="15">
      <c r="A9008" s="42" t="s">
        <v>12643</v>
      </c>
      <c r="B9008" s="82" t="s">
        <v>2865</v>
      </c>
      <c r="C9008" s="82" t="s">
        <v>2578</v>
      </c>
      <c r="D9008" s="82" t="s">
        <v>2845</v>
      </c>
      <c r="E9008" s="82" t="s">
        <v>2864</v>
      </c>
      <c r="F9008" s="82" t="s">
        <v>26</v>
      </c>
      <c r="G9008" s="79">
        <v>308972.75</v>
      </c>
      <c r="H9008" s="79">
        <v>290818.57</v>
      </c>
      <c r="I9008" s="79">
        <v>18154.179999999993</v>
      </c>
      <c r="J9008" s="79">
        <v>0</v>
      </c>
      <c r="K9008" s="43"/>
      <c r="L9008" s="52" t="s">
        <v>3372</v>
      </c>
      <c r="M9008" s="16">
        <f>Таблица4[[#This Row],[Поступления]]/Таблица4[[#This Row],[Начисления]]</f>
        <v>0.94124342680705664</v>
      </c>
    </row>
    <row r="9009" spans="1:13" ht="15">
      <c r="A9009" s="42" t="s">
        <v>12644</v>
      </c>
      <c r="B9009" s="82" t="s">
        <v>2865</v>
      </c>
      <c r="C9009" s="82" t="s">
        <v>2578</v>
      </c>
      <c r="D9009" s="82" t="s">
        <v>2845</v>
      </c>
      <c r="E9009" s="82" t="s">
        <v>2864</v>
      </c>
      <c r="F9009" s="82" t="s">
        <v>186</v>
      </c>
      <c r="G9009" s="79">
        <v>324517.38</v>
      </c>
      <c r="H9009" s="79">
        <v>298418.90999999997</v>
      </c>
      <c r="I9009" s="79">
        <v>26098.47000000003</v>
      </c>
      <c r="J9009" s="79">
        <v>3.59</v>
      </c>
      <c r="K9009" s="43"/>
      <c r="L9009" s="52" t="s">
        <v>3372</v>
      </c>
      <c r="M9009" s="16">
        <f>Таблица4[[#This Row],[Поступления]]/Таблица4[[#This Row],[Начисления]]</f>
        <v>0.91957758934205613</v>
      </c>
    </row>
    <row r="9010" spans="1:13" ht="15">
      <c r="A9010" s="56" t="s">
        <v>12645</v>
      </c>
      <c r="B9010" s="84" t="s">
        <v>2865</v>
      </c>
      <c r="C9010" s="84" t="s">
        <v>2578</v>
      </c>
      <c r="D9010" s="84" t="s">
        <v>2845</v>
      </c>
      <c r="E9010" s="84" t="s">
        <v>2864</v>
      </c>
      <c r="F9010" s="84" t="s">
        <v>212</v>
      </c>
      <c r="G9010" s="77">
        <v>272044.92</v>
      </c>
      <c r="H9010" s="77">
        <v>267911.62</v>
      </c>
      <c r="I9010" s="79">
        <v>4133.2999999999884</v>
      </c>
      <c r="J9010" s="79">
        <v>226.3</v>
      </c>
      <c r="K9010" s="58"/>
      <c r="L9010" s="59" t="s">
        <v>3372</v>
      </c>
      <c r="M9010" s="20">
        <f>Таблица4[[#This Row],[Поступления]]/Таблица4[[#This Row],[Начисления]]</f>
        <v>0.98480655327068789</v>
      </c>
    </row>
    <row r="9011" spans="1:13" ht="15">
      <c r="A9011" s="42" t="s">
        <v>12646</v>
      </c>
      <c r="B9011" s="82" t="s">
        <v>2865</v>
      </c>
      <c r="C9011" s="82" t="s">
        <v>2578</v>
      </c>
      <c r="D9011" s="82" t="s">
        <v>2845</v>
      </c>
      <c r="E9011" s="82" t="s">
        <v>2864</v>
      </c>
      <c r="F9011" s="82" t="s">
        <v>188</v>
      </c>
      <c r="G9011" s="79">
        <v>231274.53</v>
      </c>
      <c r="H9011" s="79">
        <v>194350.46</v>
      </c>
      <c r="I9011" s="79">
        <v>36924.070000000007</v>
      </c>
      <c r="J9011" s="79">
        <v>0</v>
      </c>
      <c r="K9011" s="43"/>
      <c r="L9011" s="52" t="s">
        <v>3372</v>
      </c>
      <c r="M9011" s="16">
        <f>Таблица4[[#This Row],[Поступления]]/Таблица4[[#This Row],[Начисления]]</f>
        <v>0.84034528142809328</v>
      </c>
    </row>
    <row r="9012" spans="1:13" ht="15">
      <c r="A9012" s="42" t="s">
        <v>12647</v>
      </c>
      <c r="B9012" s="82" t="s">
        <v>2865</v>
      </c>
      <c r="C9012" s="82" t="s">
        <v>2578</v>
      </c>
      <c r="D9012" s="82" t="s">
        <v>2845</v>
      </c>
      <c r="E9012" s="82" t="s">
        <v>2864</v>
      </c>
      <c r="F9012" s="82" t="s">
        <v>190</v>
      </c>
      <c r="G9012" s="79">
        <v>267302.65000000002</v>
      </c>
      <c r="H9012" s="79">
        <v>212740.08</v>
      </c>
      <c r="I9012" s="79">
        <v>54562.570000000036</v>
      </c>
      <c r="J9012" s="79">
        <v>0.47</v>
      </c>
      <c r="K9012" s="43"/>
      <c r="L9012" s="52" t="s">
        <v>3372</v>
      </c>
      <c r="M9012" s="16">
        <f>Таблица4[[#This Row],[Поступления]]/Таблица4[[#This Row],[Начисления]]</f>
        <v>0.79587718266167573</v>
      </c>
    </row>
    <row r="9013" spans="1:13" ht="15">
      <c r="A9013" s="42" t="s">
        <v>12648</v>
      </c>
      <c r="B9013" s="82" t="s">
        <v>2865</v>
      </c>
      <c r="C9013" s="82" t="s">
        <v>2578</v>
      </c>
      <c r="D9013" s="82" t="s">
        <v>2845</v>
      </c>
      <c r="E9013" s="82" t="s">
        <v>2864</v>
      </c>
      <c r="F9013" s="82" t="s">
        <v>191</v>
      </c>
      <c r="G9013" s="79">
        <v>140380.69</v>
      </c>
      <c r="H9013" s="79">
        <v>131640.51999999999</v>
      </c>
      <c r="I9013" s="79">
        <v>8740.1700000000128</v>
      </c>
      <c r="J9013" s="79">
        <v>75.36</v>
      </c>
      <c r="K9013" s="43"/>
      <c r="L9013" s="52" t="s">
        <v>3372</v>
      </c>
      <c r="M9013" s="16">
        <f>Таблица4[[#This Row],[Поступления]]/Таблица4[[#This Row],[Начисления]]</f>
        <v>0.9377395138889828</v>
      </c>
    </row>
    <row r="9014" spans="1:13" ht="15">
      <c r="A9014" s="42" t="s">
        <v>12649</v>
      </c>
      <c r="B9014" s="82" t="s">
        <v>2865</v>
      </c>
      <c r="C9014" s="82" t="s">
        <v>2578</v>
      </c>
      <c r="D9014" s="82" t="s">
        <v>2845</v>
      </c>
      <c r="E9014" s="82" t="s">
        <v>2864</v>
      </c>
      <c r="F9014" s="82" t="s">
        <v>217</v>
      </c>
      <c r="G9014" s="79">
        <v>230945.24</v>
      </c>
      <c r="H9014" s="79">
        <v>212164.17</v>
      </c>
      <c r="I9014" s="79">
        <v>18781.069999999978</v>
      </c>
      <c r="J9014" s="79">
        <v>1026.8599999999999</v>
      </c>
      <c r="K9014" s="43"/>
      <c r="L9014" s="52" t="s">
        <v>3372</v>
      </c>
      <c r="M9014" s="16">
        <f>Таблица4[[#This Row],[Поступления]]/Таблица4[[#This Row],[Начисления]]</f>
        <v>0.91867738863117521</v>
      </c>
    </row>
    <row r="9015" spans="1:13" ht="15">
      <c r="A9015" s="42" t="s">
        <v>12650</v>
      </c>
      <c r="B9015" s="82" t="s">
        <v>2865</v>
      </c>
      <c r="C9015" s="82" t="s">
        <v>2578</v>
      </c>
      <c r="D9015" s="82" t="s">
        <v>2845</v>
      </c>
      <c r="E9015" s="82" t="s">
        <v>2864</v>
      </c>
      <c r="F9015" s="82" t="s">
        <v>197</v>
      </c>
      <c r="G9015" s="79">
        <v>60332.41</v>
      </c>
      <c r="H9015" s="79">
        <v>48214.13</v>
      </c>
      <c r="I9015" s="79">
        <v>12118.280000000006</v>
      </c>
      <c r="J9015" s="79">
        <v>0</v>
      </c>
      <c r="K9015" s="43"/>
      <c r="L9015" s="52" t="s">
        <v>3372</v>
      </c>
      <c r="M9015" s="16">
        <f>Таблица4[[#This Row],[Поступления]]/Таблица4[[#This Row],[Начисления]]</f>
        <v>0.7991414564742233</v>
      </c>
    </row>
    <row r="9016" spans="1:13" ht="15">
      <c r="A9016" s="42" t="s">
        <v>12651</v>
      </c>
      <c r="B9016" s="82" t="s">
        <v>2865</v>
      </c>
      <c r="C9016" s="82" t="s">
        <v>2578</v>
      </c>
      <c r="D9016" s="82" t="s">
        <v>2845</v>
      </c>
      <c r="E9016" s="82" t="s">
        <v>2864</v>
      </c>
      <c r="F9016" s="82" t="s">
        <v>115</v>
      </c>
      <c r="G9016" s="79">
        <v>326668.83</v>
      </c>
      <c r="H9016" s="79">
        <v>247074.42</v>
      </c>
      <c r="I9016" s="79">
        <v>79594.41</v>
      </c>
      <c r="J9016" s="79">
        <v>0</v>
      </c>
      <c r="K9016" s="43"/>
      <c r="L9016" s="52" t="s">
        <v>3373</v>
      </c>
      <c r="M9016" s="16">
        <f>Таблица4[[#This Row],[Поступления]]/Таблица4[[#This Row],[Начисления]]</f>
        <v>0.75634525644825068</v>
      </c>
    </row>
    <row r="9017" spans="1:13" ht="15">
      <c r="A9017" s="56" t="s">
        <v>12652</v>
      </c>
      <c r="B9017" s="84" t="s">
        <v>2865</v>
      </c>
      <c r="C9017" s="84" t="s">
        <v>2578</v>
      </c>
      <c r="D9017" s="84" t="s">
        <v>2845</v>
      </c>
      <c r="E9017" s="84" t="s">
        <v>2864</v>
      </c>
      <c r="F9017" s="84" t="s">
        <v>198</v>
      </c>
      <c r="G9017" s="77">
        <v>60991.06</v>
      </c>
      <c r="H9017" s="77">
        <v>38135.64</v>
      </c>
      <c r="I9017" s="79">
        <v>22855.42</v>
      </c>
      <c r="J9017" s="79">
        <v>1.76</v>
      </c>
      <c r="K9017" s="58"/>
      <c r="L9017" s="59" t="s">
        <v>3372</v>
      </c>
      <c r="M9017" s="20">
        <f>Таблица4[[#This Row],[Поступления]]/Таблица4[[#This Row],[Начисления]]</f>
        <v>0.62526606358374492</v>
      </c>
    </row>
    <row r="9018" spans="1:13" ht="15">
      <c r="A9018" s="42" t="s">
        <v>12653</v>
      </c>
      <c r="B9018" s="82" t="s">
        <v>2865</v>
      </c>
      <c r="C9018" s="82" t="s">
        <v>2578</v>
      </c>
      <c r="D9018" s="82" t="s">
        <v>2845</v>
      </c>
      <c r="E9018" s="82" t="s">
        <v>2864</v>
      </c>
      <c r="F9018" s="82" t="s">
        <v>575</v>
      </c>
      <c r="G9018" s="79">
        <v>131357.15</v>
      </c>
      <c r="H9018" s="79">
        <v>88074.41</v>
      </c>
      <c r="I9018" s="79">
        <v>43282.739999999991</v>
      </c>
      <c r="J9018" s="79">
        <v>261.87</v>
      </c>
      <c r="K9018" s="43"/>
      <c r="L9018" s="52" t="s">
        <v>3372</v>
      </c>
      <c r="M9018" s="16">
        <f>Таблица4[[#This Row],[Поступления]]/Таблица4[[#This Row],[Начисления]]</f>
        <v>0.67049574385558763</v>
      </c>
    </row>
    <row r="9019" spans="1:13" ht="15">
      <c r="A9019" s="42" t="s">
        <v>12654</v>
      </c>
      <c r="B9019" s="82" t="s">
        <v>2865</v>
      </c>
      <c r="C9019" s="82" t="s">
        <v>2578</v>
      </c>
      <c r="D9019" s="82" t="s">
        <v>2845</v>
      </c>
      <c r="E9019" s="82" t="s">
        <v>2864</v>
      </c>
      <c r="F9019" s="82" t="s">
        <v>199</v>
      </c>
      <c r="G9019" s="79">
        <v>89225.4</v>
      </c>
      <c r="H9019" s="79">
        <v>80274.95</v>
      </c>
      <c r="I9019" s="79">
        <v>8950.4499999999971</v>
      </c>
      <c r="J9019" s="79">
        <v>0.44</v>
      </c>
      <c r="K9019" s="43"/>
      <c r="L9019" s="52" t="s">
        <v>3372</v>
      </c>
      <c r="M9019" s="16">
        <f>Таблица4[[#This Row],[Поступления]]/Таблица4[[#This Row],[Начисления]]</f>
        <v>0.89968719669511155</v>
      </c>
    </row>
    <row r="9020" spans="1:13" ht="15">
      <c r="A9020" s="49" t="s">
        <v>12655</v>
      </c>
      <c r="B9020" s="83" t="s">
        <v>2865</v>
      </c>
      <c r="C9020" s="83" t="s">
        <v>2578</v>
      </c>
      <c r="D9020" s="83" t="s">
        <v>2845</v>
      </c>
      <c r="E9020" s="83" t="s">
        <v>2864</v>
      </c>
      <c r="F9020" s="83" t="s">
        <v>269</v>
      </c>
      <c r="G9020" s="79">
        <v>62176.63</v>
      </c>
      <c r="H9020" s="79">
        <v>63089.31</v>
      </c>
      <c r="I9020" s="79">
        <v>0</v>
      </c>
      <c r="J9020" s="79">
        <v>912.68000000000029</v>
      </c>
      <c r="K9020" s="51"/>
      <c r="L9020" s="54" t="s">
        <v>3372</v>
      </c>
      <c r="M9020" s="16">
        <f>Таблица4[[#This Row],[Поступления]]/Таблица4[[#This Row],[Начисления]]</f>
        <v>1.0146788270769902</v>
      </c>
    </row>
    <row r="9021" spans="1:13" ht="15">
      <c r="A9021" s="42" t="s">
        <v>12656</v>
      </c>
      <c r="B9021" s="82" t="s">
        <v>2865</v>
      </c>
      <c r="C9021" s="82" t="s">
        <v>2578</v>
      </c>
      <c r="D9021" s="82" t="s">
        <v>2845</v>
      </c>
      <c r="E9021" s="82" t="s">
        <v>2864</v>
      </c>
      <c r="F9021" s="82" t="s">
        <v>200</v>
      </c>
      <c r="G9021" s="79">
        <v>89049.76</v>
      </c>
      <c r="H9021" s="79">
        <v>67199.38</v>
      </c>
      <c r="I9021" s="79">
        <v>21850.37999999999</v>
      </c>
      <c r="J9021" s="79">
        <v>0</v>
      </c>
      <c r="K9021" s="43"/>
      <c r="L9021" s="52" t="s">
        <v>3372</v>
      </c>
      <c r="M9021" s="16">
        <f>Таблица4[[#This Row],[Поступления]]/Таблица4[[#This Row],[Начисления]]</f>
        <v>0.75462730051153437</v>
      </c>
    </row>
    <row r="9022" spans="1:13" ht="15">
      <c r="A9022" s="42" t="s">
        <v>12657</v>
      </c>
      <c r="B9022" s="82" t="s">
        <v>2865</v>
      </c>
      <c r="C9022" s="82" t="s">
        <v>2578</v>
      </c>
      <c r="D9022" s="82" t="s">
        <v>2845</v>
      </c>
      <c r="E9022" s="82" t="s">
        <v>2864</v>
      </c>
      <c r="F9022" s="82" t="s">
        <v>252</v>
      </c>
      <c r="G9022" s="79">
        <v>88303.01</v>
      </c>
      <c r="H9022" s="79">
        <v>81350.070000000007</v>
      </c>
      <c r="I9022" s="79">
        <v>6952.9399999999878</v>
      </c>
      <c r="J9022" s="79">
        <v>1403.52</v>
      </c>
      <c r="K9022" s="43"/>
      <c r="L9022" s="52" t="s">
        <v>3372</v>
      </c>
      <c r="M9022" s="16">
        <f>Таблица4[[#This Row],[Поступления]]/Таблица4[[#This Row],[Начисления]]</f>
        <v>0.92126044174485122</v>
      </c>
    </row>
    <row r="9023" spans="1:13" ht="15">
      <c r="A9023" s="42" t="s">
        <v>12658</v>
      </c>
      <c r="B9023" s="82" t="s">
        <v>2865</v>
      </c>
      <c r="C9023" s="82" t="s">
        <v>2578</v>
      </c>
      <c r="D9023" s="82" t="s">
        <v>2845</v>
      </c>
      <c r="E9023" s="82" t="s">
        <v>2864</v>
      </c>
      <c r="F9023" s="82" t="s">
        <v>253</v>
      </c>
      <c r="G9023" s="79">
        <v>227893.32</v>
      </c>
      <c r="H9023" s="79">
        <v>221281.49</v>
      </c>
      <c r="I9023" s="79">
        <v>6611.8300000000163</v>
      </c>
      <c r="J9023" s="79">
        <v>497.94</v>
      </c>
      <c r="K9023" s="43"/>
      <c r="L9023" s="52" t="s">
        <v>3372</v>
      </c>
      <c r="M9023" s="16">
        <f>Таблица4[[#This Row],[Поступления]]/Таблица4[[#This Row],[Начисления]]</f>
        <v>0.97098717066388773</v>
      </c>
    </row>
    <row r="9024" spans="1:13" ht="15">
      <c r="A9024" s="42" t="s">
        <v>12659</v>
      </c>
      <c r="B9024" s="82" t="s">
        <v>2865</v>
      </c>
      <c r="C9024" s="82" t="s">
        <v>2578</v>
      </c>
      <c r="D9024" s="82" t="s">
        <v>2845</v>
      </c>
      <c r="E9024" s="82" t="s">
        <v>2864</v>
      </c>
      <c r="F9024" s="82" t="s">
        <v>271</v>
      </c>
      <c r="G9024" s="79">
        <v>205499.01</v>
      </c>
      <c r="H9024" s="79">
        <v>167745.56</v>
      </c>
      <c r="I9024" s="79">
        <v>37753.450000000012</v>
      </c>
      <c r="J9024" s="79">
        <v>0</v>
      </c>
      <c r="K9024" s="43"/>
      <c r="L9024" s="52" t="s">
        <v>3372</v>
      </c>
      <c r="M9024" s="16">
        <f>Таблица4[[#This Row],[Поступления]]/Таблица4[[#This Row],[Начисления]]</f>
        <v>0.81628402978681014</v>
      </c>
    </row>
    <row r="9025" spans="1:13" ht="15">
      <c r="A9025" s="42" t="s">
        <v>12660</v>
      </c>
      <c r="B9025" s="82" t="s">
        <v>2865</v>
      </c>
      <c r="C9025" s="82" t="s">
        <v>2578</v>
      </c>
      <c r="D9025" s="82" t="s">
        <v>2845</v>
      </c>
      <c r="E9025" s="82" t="s">
        <v>2864</v>
      </c>
      <c r="F9025" s="82" t="s">
        <v>272</v>
      </c>
      <c r="G9025" s="79">
        <v>149864.97</v>
      </c>
      <c r="H9025" s="79">
        <v>149204.76</v>
      </c>
      <c r="I9025" s="79">
        <v>660.20999999999185</v>
      </c>
      <c r="J9025" s="79">
        <v>0.61</v>
      </c>
      <c r="K9025" s="43"/>
      <c r="L9025" s="52" t="s">
        <v>3372</v>
      </c>
      <c r="M9025" s="16">
        <f>Таблица4[[#This Row],[Поступления]]/Таблица4[[#This Row],[Начисления]]</f>
        <v>0.99559463428978767</v>
      </c>
    </row>
    <row r="9026" spans="1:13" ht="15">
      <c r="A9026" s="42" t="s">
        <v>12661</v>
      </c>
      <c r="B9026" s="82" t="s">
        <v>2865</v>
      </c>
      <c r="C9026" s="82" t="s">
        <v>2578</v>
      </c>
      <c r="D9026" s="82" t="s">
        <v>2845</v>
      </c>
      <c r="E9026" s="82" t="s">
        <v>2864</v>
      </c>
      <c r="F9026" s="82" t="s">
        <v>273</v>
      </c>
      <c r="G9026" s="79">
        <v>83758.429999999993</v>
      </c>
      <c r="H9026" s="79">
        <v>69549.600000000006</v>
      </c>
      <c r="I9026" s="79">
        <v>14208.829999999987</v>
      </c>
      <c r="J9026" s="79">
        <v>270.33</v>
      </c>
      <c r="K9026" s="43"/>
      <c r="L9026" s="52" t="s">
        <v>3372</v>
      </c>
      <c r="M9026" s="16">
        <f>Таблица4[[#This Row],[Поступления]]/Таблица4[[#This Row],[Начисления]]</f>
        <v>0.83035940382359141</v>
      </c>
    </row>
    <row r="9027" spans="1:13" ht="15">
      <c r="A9027" s="42" t="s">
        <v>12662</v>
      </c>
      <c r="B9027" s="82" t="s">
        <v>2865</v>
      </c>
      <c r="C9027" s="82" t="s">
        <v>2578</v>
      </c>
      <c r="D9027" s="82" t="s">
        <v>2845</v>
      </c>
      <c r="E9027" s="82" t="s">
        <v>2864</v>
      </c>
      <c r="F9027" s="82" t="s">
        <v>310</v>
      </c>
      <c r="G9027" s="79">
        <v>162686.76</v>
      </c>
      <c r="H9027" s="79">
        <v>146549.26999999999</v>
      </c>
      <c r="I9027" s="79">
        <v>16137.49000000002</v>
      </c>
      <c r="J9027" s="79">
        <v>206.42</v>
      </c>
      <c r="K9027" s="43"/>
      <c r="L9027" s="52" t="s">
        <v>3372</v>
      </c>
      <c r="M9027" s="16">
        <f>Таблица4[[#This Row],[Поступления]]/Таблица4[[#This Row],[Начисления]]</f>
        <v>0.90080637170474098</v>
      </c>
    </row>
    <row r="9028" spans="1:13" ht="15">
      <c r="A9028" s="42" t="s">
        <v>12663</v>
      </c>
      <c r="B9028" s="82" t="s">
        <v>2865</v>
      </c>
      <c r="C9028" s="82" t="s">
        <v>2578</v>
      </c>
      <c r="D9028" s="82" t="s">
        <v>2845</v>
      </c>
      <c r="E9028" s="82" t="s">
        <v>2864</v>
      </c>
      <c r="F9028" s="82" t="s">
        <v>949</v>
      </c>
      <c r="G9028" s="79">
        <v>86876.32</v>
      </c>
      <c r="H9028" s="79">
        <v>16189.29</v>
      </c>
      <c r="I9028" s="79">
        <v>70687.03</v>
      </c>
      <c r="J9028" s="79">
        <v>0.87</v>
      </c>
      <c r="K9028" s="43"/>
      <c r="L9028" s="52" t="s">
        <v>3372</v>
      </c>
      <c r="M9028" s="16">
        <f>Таблица4[[#This Row],[Поступления]]/Таблица4[[#This Row],[Начисления]]</f>
        <v>0.18634870814049215</v>
      </c>
    </row>
    <row r="9029" spans="1:13" ht="15">
      <c r="A9029" s="42" t="s">
        <v>12664</v>
      </c>
      <c r="B9029" s="82" t="s">
        <v>2849</v>
      </c>
      <c r="C9029" s="82" t="s">
        <v>2578</v>
      </c>
      <c r="D9029" s="82" t="s">
        <v>2845</v>
      </c>
      <c r="E9029" s="82" t="s">
        <v>2848</v>
      </c>
      <c r="F9029" s="82" t="s">
        <v>71</v>
      </c>
      <c r="G9029" s="79">
        <v>64416.18</v>
      </c>
      <c r="H9029" s="79">
        <v>17250.66</v>
      </c>
      <c r="I9029" s="79">
        <v>47165.520000000004</v>
      </c>
      <c r="J9029" s="79">
        <v>493.68</v>
      </c>
      <c r="K9029" s="43"/>
      <c r="L9029" s="52" t="s">
        <v>3372</v>
      </c>
      <c r="M9029" s="16">
        <f>Таблица4[[#This Row],[Поступления]]/Таблица4[[#This Row],[Начисления]]</f>
        <v>0.26780010860625392</v>
      </c>
    </row>
    <row r="9030" spans="1:13" ht="15">
      <c r="A9030" s="42" t="s">
        <v>12665</v>
      </c>
      <c r="B9030" s="82" t="s">
        <v>2850</v>
      </c>
      <c r="C9030" s="82" t="s">
        <v>2578</v>
      </c>
      <c r="D9030" s="82" t="s">
        <v>2845</v>
      </c>
      <c r="E9030" s="82" t="s">
        <v>1648</v>
      </c>
      <c r="F9030" s="82" t="s">
        <v>98</v>
      </c>
      <c r="G9030" s="79">
        <v>89576.4</v>
      </c>
      <c r="H9030" s="79">
        <v>81309.649999999994</v>
      </c>
      <c r="I9030" s="79">
        <v>8266.75</v>
      </c>
      <c r="J9030" s="79">
        <v>0</v>
      </c>
      <c r="K9030" s="43"/>
      <c r="L9030" s="52" t="s">
        <v>3372</v>
      </c>
      <c r="M9030" s="16">
        <f>Таблица4[[#This Row],[Поступления]]/Таблица4[[#This Row],[Начисления]]</f>
        <v>0.90771285740440566</v>
      </c>
    </row>
    <row r="9031" spans="1:13" ht="15">
      <c r="A9031" s="42" t="s">
        <v>12666</v>
      </c>
      <c r="B9031" s="82" t="s">
        <v>2851</v>
      </c>
      <c r="C9031" s="82" t="s">
        <v>2578</v>
      </c>
      <c r="D9031" s="82" t="s">
        <v>2845</v>
      </c>
      <c r="E9031" s="82" t="s">
        <v>1149</v>
      </c>
      <c r="F9031" s="82" t="s">
        <v>21</v>
      </c>
      <c r="G9031" s="79">
        <v>150216.25</v>
      </c>
      <c r="H9031" s="79">
        <v>117676.45</v>
      </c>
      <c r="I9031" s="79">
        <v>32539.800000000003</v>
      </c>
      <c r="J9031" s="79">
        <v>404.25</v>
      </c>
      <c r="K9031" s="43"/>
      <c r="L9031" s="52" t="s">
        <v>3373</v>
      </c>
      <c r="M9031" s="16">
        <f>Таблица4[[#This Row],[Поступления]]/Таблица4[[#This Row],[Начисления]]</f>
        <v>0.78338029341033344</v>
      </c>
    </row>
    <row r="9032" spans="1:13" ht="15">
      <c r="A9032" s="56" t="s">
        <v>12667</v>
      </c>
      <c r="B9032" s="84" t="s">
        <v>2851</v>
      </c>
      <c r="C9032" s="84" t="s">
        <v>2578</v>
      </c>
      <c r="D9032" s="84" t="s">
        <v>2845</v>
      </c>
      <c r="E9032" s="84" t="s">
        <v>1149</v>
      </c>
      <c r="F9032" s="84" t="s">
        <v>23</v>
      </c>
      <c r="G9032" s="77">
        <v>145408.14000000001</v>
      </c>
      <c r="H9032" s="77">
        <v>120035.77</v>
      </c>
      <c r="I9032" s="77">
        <v>25372.37000000001</v>
      </c>
      <c r="J9032" s="77">
        <v>0.28000000000000003</v>
      </c>
      <c r="K9032" s="58"/>
      <c r="L9032" s="59" t="s">
        <v>3372</v>
      </c>
      <c r="M9032" s="20">
        <f>Таблица4[[#This Row],[Поступления]]/Таблица4[[#This Row],[Начисления]]</f>
        <v>0.82550928716920524</v>
      </c>
    </row>
    <row r="9033" spans="1:13" ht="15">
      <c r="A9033" s="56" t="s">
        <v>12668</v>
      </c>
      <c r="B9033" s="84" t="s">
        <v>2851</v>
      </c>
      <c r="C9033" s="84" t="s">
        <v>2578</v>
      </c>
      <c r="D9033" s="84" t="s">
        <v>2845</v>
      </c>
      <c r="E9033" s="84" t="s">
        <v>1149</v>
      </c>
      <c r="F9033" s="84" t="s">
        <v>32</v>
      </c>
      <c r="G9033" s="77">
        <v>54097.26</v>
      </c>
      <c r="H9033" s="77">
        <v>42022.400000000001</v>
      </c>
      <c r="I9033" s="77">
        <v>12074.86</v>
      </c>
      <c r="J9033" s="77">
        <v>0</v>
      </c>
      <c r="K9033" s="58"/>
      <c r="L9033" s="59" t="s">
        <v>3372</v>
      </c>
      <c r="M9033" s="20">
        <f>Таблица4[[#This Row],[Поступления]]/Таблица4[[#This Row],[Начисления]]</f>
        <v>0.77679350118656654</v>
      </c>
    </row>
    <row r="9034" spans="1:13" ht="15">
      <c r="A9034" s="56" t="s">
        <v>12669</v>
      </c>
      <c r="B9034" s="84" t="s">
        <v>2851</v>
      </c>
      <c r="C9034" s="84" t="s">
        <v>2578</v>
      </c>
      <c r="D9034" s="84" t="s">
        <v>2845</v>
      </c>
      <c r="E9034" s="84" t="s">
        <v>1149</v>
      </c>
      <c r="F9034" s="84" t="s">
        <v>33</v>
      </c>
      <c r="G9034" s="77">
        <v>54272.9</v>
      </c>
      <c r="H9034" s="77">
        <v>42309.88</v>
      </c>
      <c r="I9034" s="77">
        <v>11963.020000000004</v>
      </c>
      <c r="J9034" s="77">
        <v>0</v>
      </c>
      <c r="K9034" s="58"/>
      <c r="L9034" s="59" t="s">
        <v>3372</v>
      </c>
      <c r="M9034" s="20">
        <f>Таблица4[[#This Row],[Поступления]]/Таблица4[[#This Row],[Начисления]]</f>
        <v>0.7795765474113231</v>
      </c>
    </row>
    <row r="9035" spans="1:13" ht="15">
      <c r="A9035" s="42" t="s">
        <v>12670</v>
      </c>
      <c r="B9035" s="82" t="s">
        <v>2851</v>
      </c>
      <c r="C9035" s="82" t="s">
        <v>2578</v>
      </c>
      <c r="D9035" s="82" t="s">
        <v>2845</v>
      </c>
      <c r="E9035" s="82" t="s">
        <v>1149</v>
      </c>
      <c r="F9035" s="82" t="s">
        <v>29</v>
      </c>
      <c r="G9035" s="79">
        <v>52867.64</v>
      </c>
      <c r="H9035" s="79">
        <v>46287.55</v>
      </c>
      <c r="I9035" s="79">
        <v>6580.0899999999965</v>
      </c>
      <c r="J9035" s="79">
        <v>0</v>
      </c>
      <c r="K9035" s="43"/>
      <c r="L9035" s="52" t="s">
        <v>3372</v>
      </c>
      <c r="M9035" s="16">
        <f>Таблица4[[#This Row],[Поступления]]/Таблица4[[#This Row],[Начисления]]</f>
        <v>0.87553652858345865</v>
      </c>
    </row>
    <row r="9036" spans="1:13" ht="15">
      <c r="A9036" s="56" t="s">
        <v>12671</v>
      </c>
      <c r="B9036" s="84" t="s">
        <v>2851</v>
      </c>
      <c r="C9036" s="84" t="s">
        <v>2578</v>
      </c>
      <c r="D9036" s="84" t="s">
        <v>2845</v>
      </c>
      <c r="E9036" s="84" t="s">
        <v>1149</v>
      </c>
      <c r="F9036" s="84" t="s">
        <v>30</v>
      </c>
      <c r="G9036" s="77">
        <v>52560.27</v>
      </c>
      <c r="H9036" s="77">
        <v>53876.37</v>
      </c>
      <c r="I9036" s="79">
        <v>0</v>
      </c>
      <c r="J9036" s="79">
        <v>1316.1000000000058</v>
      </c>
      <c r="K9036" s="58"/>
      <c r="L9036" s="59" t="s">
        <v>3372</v>
      </c>
      <c r="M9036" s="20">
        <f>Таблица4[[#This Row],[Поступления]]/Таблица4[[#This Row],[Начисления]]</f>
        <v>1.0250398257086579</v>
      </c>
    </row>
    <row r="9037" spans="1:13" ht="15">
      <c r="A9037" s="42" t="s">
        <v>12672</v>
      </c>
      <c r="B9037" s="82" t="s">
        <v>2851</v>
      </c>
      <c r="C9037" s="82" t="s">
        <v>2578</v>
      </c>
      <c r="D9037" s="82" t="s">
        <v>2845</v>
      </c>
      <c r="E9037" s="82" t="s">
        <v>1149</v>
      </c>
      <c r="F9037" s="82" t="s">
        <v>224</v>
      </c>
      <c r="G9037" s="79">
        <v>272835.31</v>
      </c>
      <c r="H9037" s="79">
        <v>199980.93</v>
      </c>
      <c r="I9037" s="79">
        <v>72854.38</v>
      </c>
      <c r="J9037" s="79">
        <v>0.1</v>
      </c>
      <c r="K9037" s="43"/>
      <c r="L9037" s="52" t="s">
        <v>3372</v>
      </c>
      <c r="M9037" s="16">
        <f>Таблица4[[#This Row],[Поступления]]/Таблица4[[#This Row],[Начисления]]</f>
        <v>0.73297305249822686</v>
      </c>
    </row>
    <row r="9038" spans="1:13" ht="15">
      <c r="A9038" s="42" t="s">
        <v>12673</v>
      </c>
      <c r="B9038" s="82" t="s">
        <v>2851</v>
      </c>
      <c r="C9038" s="82" t="s">
        <v>2578</v>
      </c>
      <c r="D9038" s="82" t="s">
        <v>2845</v>
      </c>
      <c r="E9038" s="82" t="s">
        <v>1149</v>
      </c>
      <c r="F9038" s="82" t="s">
        <v>489</v>
      </c>
      <c r="G9038" s="79">
        <v>272549.93</v>
      </c>
      <c r="H9038" s="79">
        <v>163642.03</v>
      </c>
      <c r="I9038" s="79">
        <v>108907.9</v>
      </c>
      <c r="J9038" s="79">
        <v>0</v>
      </c>
      <c r="K9038" s="43"/>
      <c r="L9038" s="52" t="s">
        <v>3372</v>
      </c>
      <c r="M9038" s="16">
        <f>Таблица4[[#This Row],[Поступления]]/Таблица4[[#This Row],[Начисления]]</f>
        <v>0.60041119805094068</v>
      </c>
    </row>
    <row r="9039" spans="1:13" ht="15">
      <c r="A9039" s="56" t="s">
        <v>12674</v>
      </c>
      <c r="B9039" s="84" t="s">
        <v>2851</v>
      </c>
      <c r="C9039" s="84" t="s">
        <v>2578</v>
      </c>
      <c r="D9039" s="84" t="s">
        <v>2845</v>
      </c>
      <c r="E9039" s="84" t="s">
        <v>1149</v>
      </c>
      <c r="F9039" s="84" t="s">
        <v>52</v>
      </c>
      <c r="G9039" s="77">
        <v>277599.44</v>
      </c>
      <c r="H9039" s="77">
        <v>212485.67</v>
      </c>
      <c r="I9039" s="77">
        <v>65113.76999999999</v>
      </c>
      <c r="J9039" s="77">
        <v>0</v>
      </c>
      <c r="K9039" s="58"/>
      <c r="L9039" s="59" t="s">
        <v>3372</v>
      </c>
      <c r="M9039" s="20">
        <f>Таблица4[[#This Row],[Поступления]]/Таблица4[[#This Row],[Начисления]]</f>
        <v>0.76543983662214887</v>
      </c>
    </row>
    <row r="9040" spans="1:13" ht="15">
      <c r="A9040" s="56" t="s">
        <v>12675</v>
      </c>
      <c r="B9040" s="84" t="s">
        <v>2851</v>
      </c>
      <c r="C9040" s="84" t="s">
        <v>2578</v>
      </c>
      <c r="D9040" s="84" t="s">
        <v>2845</v>
      </c>
      <c r="E9040" s="84" t="s">
        <v>1149</v>
      </c>
      <c r="F9040" s="84" t="s">
        <v>55</v>
      </c>
      <c r="G9040" s="77">
        <v>105801.46</v>
      </c>
      <c r="H9040" s="77">
        <v>67415.58</v>
      </c>
      <c r="I9040" s="77">
        <v>38385.880000000005</v>
      </c>
      <c r="J9040" s="77">
        <v>0</v>
      </c>
      <c r="K9040" s="58"/>
      <c r="L9040" s="59" t="s">
        <v>3372</v>
      </c>
      <c r="M9040" s="20">
        <f>Таблица4[[#This Row],[Поступления]]/Таблица4[[#This Row],[Начисления]]</f>
        <v>0.63718950570247324</v>
      </c>
    </row>
    <row r="9041" spans="1:13" ht="15">
      <c r="A9041" s="56" t="s">
        <v>12676</v>
      </c>
      <c r="B9041" s="84" t="s">
        <v>2852</v>
      </c>
      <c r="C9041" s="84" t="s">
        <v>2578</v>
      </c>
      <c r="D9041" s="84" t="s">
        <v>2845</v>
      </c>
      <c r="E9041" s="84" t="s">
        <v>998</v>
      </c>
      <c r="F9041" s="84" t="s">
        <v>23</v>
      </c>
      <c r="G9041" s="77">
        <v>47708.25</v>
      </c>
      <c r="H9041" s="77">
        <v>23185.279999999999</v>
      </c>
      <c r="I9041" s="77">
        <v>24522.97</v>
      </c>
      <c r="J9041" s="77">
        <v>0</v>
      </c>
      <c r="K9041" s="58"/>
      <c r="L9041" s="59" t="s">
        <v>3372</v>
      </c>
      <c r="M9041" s="20">
        <f>Таблица4[[#This Row],[Поступления]]/Таблица4[[#This Row],[Начисления]]</f>
        <v>0.48598051699653622</v>
      </c>
    </row>
    <row r="9042" spans="1:13" ht="15">
      <c r="A9042" s="56" t="s">
        <v>12677</v>
      </c>
      <c r="B9042" s="84" t="s">
        <v>2852</v>
      </c>
      <c r="C9042" s="84" t="s">
        <v>2578</v>
      </c>
      <c r="D9042" s="84" t="s">
        <v>2845</v>
      </c>
      <c r="E9042" s="84" t="s">
        <v>998</v>
      </c>
      <c r="F9042" s="84" t="s">
        <v>28</v>
      </c>
      <c r="G9042" s="77">
        <v>59520.04</v>
      </c>
      <c r="H9042" s="77">
        <v>46666.86</v>
      </c>
      <c r="I9042" s="79">
        <v>12853.18</v>
      </c>
      <c r="J9042" s="77">
        <v>0</v>
      </c>
      <c r="K9042" s="58"/>
      <c r="L9042" s="59" t="s">
        <v>3372</v>
      </c>
      <c r="M9042" s="20">
        <f>Таблица4[[#This Row],[Поступления]]/Таблица4[[#This Row],[Начисления]]</f>
        <v>0.78405290050208298</v>
      </c>
    </row>
    <row r="9043" spans="1:13" ht="15">
      <c r="A9043" s="56" t="s">
        <v>12678</v>
      </c>
      <c r="B9043" s="84" t="s">
        <v>2852</v>
      </c>
      <c r="C9043" s="84" t="s">
        <v>2578</v>
      </c>
      <c r="D9043" s="84" t="s">
        <v>2845</v>
      </c>
      <c r="E9043" s="84" t="s">
        <v>998</v>
      </c>
      <c r="F9043" s="84" t="s">
        <v>179</v>
      </c>
      <c r="G9043" s="77">
        <v>155836.87</v>
      </c>
      <c r="H9043" s="77">
        <v>141470.49</v>
      </c>
      <c r="I9043" s="77">
        <v>14366.380000000005</v>
      </c>
      <c r="J9043" s="77">
        <v>265.77999999999997</v>
      </c>
      <c r="K9043" s="58"/>
      <c r="L9043" s="59" t="s">
        <v>3372</v>
      </c>
      <c r="M9043" s="20">
        <f>Таблица4[[#This Row],[Поступления]]/Таблица4[[#This Row],[Начисления]]</f>
        <v>0.90781141844032154</v>
      </c>
    </row>
    <row r="9044" spans="1:13" ht="15">
      <c r="A9044" s="42" t="s">
        <v>12679</v>
      </c>
      <c r="B9044" s="82" t="s">
        <v>2853</v>
      </c>
      <c r="C9044" s="82" t="s">
        <v>2578</v>
      </c>
      <c r="D9044" s="82" t="s">
        <v>2845</v>
      </c>
      <c r="E9044" s="82" t="s">
        <v>1004</v>
      </c>
      <c r="F9044" s="82" t="s">
        <v>28</v>
      </c>
      <c r="G9044" s="79">
        <v>160184.17000000001</v>
      </c>
      <c r="H9044" s="79">
        <v>98294.27</v>
      </c>
      <c r="I9044" s="79">
        <v>61889.900000000009</v>
      </c>
      <c r="J9044" s="79">
        <v>283.97000000000003</v>
      </c>
      <c r="K9044" s="43"/>
      <c r="L9044" s="52" t="s">
        <v>3373</v>
      </c>
      <c r="M9044" s="16">
        <f>Таблица4[[#This Row],[Поступления]]/Таблица4[[#This Row],[Начисления]]</f>
        <v>0.61363285772870069</v>
      </c>
    </row>
    <row r="9045" spans="1:13" ht="15">
      <c r="A9045" s="49" t="s">
        <v>12680</v>
      </c>
      <c r="B9045" s="83" t="s">
        <v>2853</v>
      </c>
      <c r="C9045" s="83" t="s">
        <v>2578</v>
      </c>
      <c r="D9045" s="83" t="s">
        <v>2845</v>
      </c>
      <c r="E9045" s="83" t="s">
        <v>1004</v>
      </c>
      <c r="F9045" s="83" t="s">
        <v>32</v>
      </c>
      <c r="G9045" s="79">
        <v>157395.78</v>
      </c>
      <c r="H9045" s="79">
        <v>88317.65</v>
      </c>
      <c r="I9045" s="79">
        <v>69078.13</v>
      </c>
      <c r="J9045" s="79">
        <v>255.42</v>
      </c>
      <c r="K9045" s="51"/>
      <c r="L9045" s="53" t="s">
        <v>3373</v>
      </c>
      <c r="M9045" s="16">
        <f>Таблица4[[#This Row],[Поступления]]/Таблица4[[#This Row],[Начисления]]</f>
        <v>0.56111828411155618</v>
      </c>
    </row>
    <row r="9046" spans="1:13" ht="15">
      <c r="A9046" s="49" t="s">
        <v>12681</v>
      </c>
      <c r="B9046" s="83" t="s">
        <v>2853</v>
      </c>
      <c r="C9046" s="83" t="s">
        <v>2578</v>
      </c>
      <c r="D9046" s="83" t="s">
        <v>2845</v>
      </c>
      <c r="E9046" s="83" t="s">
        <v>1004</v>
      </c>
      <c r="F9046" s="83" t="s">
        <v>33</v>
      </c>
      <c r="G9046" s="79">
        <v>156100.32999999999</v>
      </c>
      <c r="H9046" s="79">
        <v>116172.92</v>
      </c>
      <c r="I9046" s="79">
        <v>39927.409999999989</v>
      </c>
      <c r="J9046" s="79">
        <v>0.33</v>
      </c>
      <c r="K9046" s="51"/>
      <c r="L9046" s="53" t="s">
        <v>3372</v>
      </c>
      <c r="M9046" s="16">
        <f>Таблица4[[#This Row],[Поступления]]/Таблица4[[#This Row],[Начисления]]</f>
        <v>0.7442195669925874</v>
      </c>
    </row>
    <row r="9047" spans="1:13" ht="15">
      <c r="A9047" s="56" t="s">
        <v>12682</v>
      </c>
      <c r="B9047" s="84" t="s">
        <v>2853</v>
      </c>
      <c r="C9047" s="84" t="s">
        <v>2578</v>
      </c>
      <c r="D9047" s="84" t="s">
        <v>2845</v>
      </c>
      <c r="E9047" s="84" t="s">
        <v>1004</v>
      </c>
      <c r="F9047" s="84" t="s">
        <v>29</v>
      </c>
      <c r="G9047" s="77">
        <v>186002.97</v>
      </c>
      <c r="H9047" s="77">
        <v>157136.79999999999</v>
      </c>
      <c r="I9047" s="79">
        <v>28866.170000000013</v>
      </c>
      <c r="J9047" s="79">
        <v>1445.34</v>
      </c>
      <c r="K9047" s="58"/>
      <c r="L9047" s="59" t="s">
        <v>3372</v>
      </c>
      <c r="M9047" s="20">
        <f>Таблица4[[#This Row],[Поступления]]/Таблица4[[#This Row],[Начисления]]</f>
        <v>0.84480801569996433</v>
      </c>
    </row>
    <row r="9048" spans="1:13" ht="15">
      <c r="A9048" s="56" t="s">
        <v>12683</v>
      </c>
      <c r="B9048" s="84" t="s">
        <v>2853</v>
      </c>
      <c r="C9048" s="84" t="s">
        <v>2578</v>
      </c>
      <c r="D9048" s="84" t="s">
        <v>2845</v>
      </c>
      <c r="E9048" s="84" t="s">
        <v>1004</v>
      </c>
      <c r="F9048" s="84" t="s">
        <v>17</v>
      </c>
      <c r="G9048" s="77">
        <v>157000.45000000001</v>
      </c>
      <c r="H9048" s="77">
        <v>131359.22</v>
      </c>
      <c r="I9048" s="77">
        <v>25641.23000000001</v>
      </c>
      <c r="J9048" s="77">
        <v>0</v>
      </c>
      <c r="K9048" s="58"/>
      <c r="L9048" s="59" t="s">
        <v>3372</v>
      </c>
      <c r="M9048" s="20">
        <f>Таблица4[[#This Row],[Поступления]]/Таблица4[[#This Row],[Начисления]]</f>
        <v>0.83668053180739288</v>
      </c>
    </row>
    <row r="9049" spans="1:13" ht="15">
      <c r="A9049" s="56" t="s">
        <v>12684</v>
      </c>
      <c r="B9049" s="84" t="s">
        <v>2853</v>
      </c>
      <c r="C9049" s="84" t="s">
        <v>2578</v>
      </c>
      <c r="D9049" s="84" t="s">
        <v>2845</v>
      </c>
      <c r="E9049" s="84" t="s">
        <v>1004</v>
      </c>
      <c r="F9049" s="84" t="s">
        <v>20</v>
      </c>
      <c r="G9049" s="79">
        <v>54294.75</v>
      </c>
      <c r="H9049" s="79">
        <v>40837.14</v>
      </c>
      <c r="I9049" s="79">
        <v>13457.61</v>
      </c>
      <c r="J9049" s="79">
        <v>0</v>
      </c>
      <c r="K9049" s="58"/>
      <c r="L9049" s="59" t="s">
        <v>3372</v>
      </c>
      <c r="M9049" s="16">
        <f>Таблица4[[#This Row],[Поступления]]/Таблица4[[#This Row],[Начисления]]</f>
        <v>0.7521379138867017</v>
      </c>
    </row>
    <row r="9050" spans="1:13" ht="15">
      <c r="A9050" s="56" t="s">
        <v>12685</v>
      </c>
      <c r="B9050" s="84" t="s">
        <v>2854</v>
      </c>
      <c r="C9050" s="84" t="s">
        <v>2578</v>
      </c>
      <c r="D9050" s="84" t="s">
        <v>2845</v>
      </c>
      <c r="E9050" s="84" t="s">
        <v>1089</v>
      </c>
      <c r="F9050" s="84" t="s">
        <v>151</v>
      </c>
      <c r="G9050" s="79">
        <v>185937.14</v>
      </c>
      <c r="H9050" s="79">
        <v>147670.07</v>
      </c>
      <c r="I9050" s="79">
        <v>38267.070000000007</v>
      </c>
      <c r="J9050" s="79">
        <v>0</v>
      </c>
      <c r="K9050" s="58"/>
      <c r="L9050" s="59" t="s">
        <v>3372</v>
      </c>
      <c r="M9050" s="16">
        <f>Таблица4[[#This Row],[Поступления]]/Таблица4[[#This Row],[Начисления]]</f>
        <v>0.79419351077466283</v>
      </c>
    </row>
    <row r="9051" spans="1:13" ht="15">
      <c r="A9051" s="56" t="s">
        <v>12686</v>
      </c>
      <c r="B9051" s="84" t="s">
        <v>2855</v>
      </c>
      <c r="C9051" s="84" t="s">
        <v>2578</v>
      </c>
      <c r="D9051" s="84" t="s">
        <v>2845</v>
      </c>
      <c r="E9051" s="84" t="s">
        <v>1095</v>
      </c>
      <c r="F9051" s="84" t="s">
        <v>21</v>
      </c>
      <c r="G9051" s="79">
        <v>50101.45</v>
      </c>
      <c r="H9051" s="79">
        <v>34259.870000000003</v>
      </c>
      <c r="I9051" s="79">
        <v>15841.579999999994</v>
      </c>
      <c r="J9051" s="79">
        <v>0</v>
      </c>
      <c r="K9051" s="58"/>
      <c r="L9051" s="59" t="s">
        <v>3372</v>
      </c>
      <c r="M9051" s="16">
        <f>Таблица4[[#This Row],[Поступления]]/Таблица4[[#This Row],[Начисления]]</f>
        <v>0.68380994961223684</v>
      </c>
    </row>
    <row r="9052" spans="1:13" ht="15">
      <c r="A9052" s="56" t="s">
        <v>12687</v>
      </c>
      <c r="B9052" s="84" t="s">
        <v>2856</v>
      </c>
      <c r="C9052" s="84" t="s">
        <v>2578</v>
      </c>
      <c r="D9052" s="84" t="s">
        <v>2845</v>
      </c>
      <c r="E9052" s="84" t="s">
        <v>1431</v>
      </c>
      <c r="F9052" s="84" t="s">
        <v>72</v>
      </c>
      <c r="G9052" s="77">
        <v>62001.06</v>
      </c>
      <c r="H9052" s="77">
        <v>40567.82</v>
      </c>
      <c r="I9052" s="77">
        <v>21433.239999999998</v>
      </c>
      <c r="J9052" s="77">
        <v>0.2</v>
      </c>
      <c r="K9052" s="58"/>
      <c r="L9052" s="59" t="s">
        <v>3372</v>
      </c>
      <c r="M9052" s="20">
        <f>Таблица4[[#This Row],[Поступления]]/Таблица4[[#This Row],[Начисления]]</f>
        <v>0.65430849085483378</v>
      </c>
    </row>
    <row r="9053" spans="1:13" ht="15">
      <c r="A9053" s="49" t="s">
        <v>12688</v>
      </c>
      <c r="B9053" s="83" t="s">
        <v>2856</v>
      </c>
      <c r="C9053" s="83" t="s">
        <v>2578</v>
      </c>
      <c r="D9053" s="83" t="s">
        <v>2845</v>
      </c>
      <c r="E9053" s="83" t="s">
        <v>1431</v>
      </c>
      <c r="F9053" s="83" t="s">
        <v>9</v>
      </c>
      <c r="G9053" s="79">
        <v>127690.42</v>
      </c>
      <c r="H9053" s="79">
        <v>114003.28</v>
      </c>
      <c r="I9053" s="79">
        <v>13687.14</v>
      </c>
      <c r="J9053" s="79">
        <v>0</v>
      </c>
      <c r="K9053" s="51"/>
      <c r="L9053" s="53" t="s">
        <v>3372</v>
      </c>
      <c r="M9053" s="16">
        <f>Таблица4[[#This Row],[Поступления]]/Таблица4[[#This Row],[Начисления]]</f>
        <v>0.8928099696124423</v>
      </c>
    </row>
    <row r="9054" spans="1:13" ht="15">
      <c r="A9054" s="56" t="s">
        <v>12689</v>
      </c>
      <c r="B9054" s="84" t="s">
        <v>2856</v>
      </c>
      <c r="C9054" s="84" t="s">
        <v>2578</v>
      </c>
      <c r="D9054" s="84" t="s">
        <v>2845</v>
      </c>
      <c r="E9054" s="84" t="s">
        <v>1431</v>
      </c>
      <c r="F9054" s="84" t="s">
        <v>286</v>
      </c>
      <c r="G9054" s="79">
        <v>58158.83</v>
      </c>
      <c r="H9054" s="79">
        <v>44009.64</v>
      </c>
      <c r="I9054" s="79">
        <v>14149.190000000002</v>
      </c>
      <c r="J9054" s="79">
        <v>0</v>
      </c>
      <c r="K9054" s="58"/>
      <c r="L9054" s="59" t="s">
        <v>3373</v>
      </c>
      <c r="M9054" s="16">
        <f>Таблица4[[#This Row],[Поступления]]/Таблица4[[#This Row],[Начисления]]</f>
        <v>0.75671467256132896</v>
      </c>
    </row>
    <row r="9055" spans="1:13" ht="15">
      <c r="A9055" s="56" t="s">
        <v>12690</v>
      </c>
      <c r="B9055" s="84" t="s">
        <v>2857</v>
      </c>
      <c r="C9055" s="84" t="s">
        <v>2578</v>
      </c>
      <c r="D9055" s="84" t="s">
        <v>2845</v>
      </c>
      <c r="E9055" s="84" t="s">
        <v>1903</v>
      </c>
      <c r="F9055" s="84" t="s">
        <v>271</v>
      </c>
      <c r="G9055" s="77">
        <v>57697.88</v>
      </c>
      <c r="H9055" s="77">
        <v>53151.64</v>
      </c>
      <c r="I9055" s="77">
        <v>4546.239999999998</v>
      </c>
      <c r="J9055" s="77">
        <v>0.23</v>
      </c>
      <c r="K9055" s="58"/>
      <c r="L9055" s="59" t="s">
        <v>3372</v>
      </c>
      <c r="M9055" s="20">
        <f>Таблица4[[#This Row],[Поступления]]/Таблица4[[#This Row],[Начисления]]</f>
        <v>0.9212061171051692</v>
      </c>
    </row>
    <row r="9056" spans="1:13" ht="15">
      <c r="A9056" s="55" t="s">
        <v>12691</v>
      </c>
      <c r="B9056" s="84" t="s">
        <v>2858</v>
      </c>
      <c r="C9056" s="88" t="s">
        <v>2578</v>
      </c>
      <c r="D9056" s="88" t="s">
        <v>2845</v>
      </c>
      <c r="E9056" s="88" t="s">
        <v>1433</v>
      </c>
      <c r="F9056" s="84" t="s">
        <v>21</v>
      </c>
      <c r="G9056" s="80">
        <v>81870.37</v>
      </c>
      <c r="H9056" s="80">
        <v>82305.19</v>
      </c>
      <c r="I9056" s="79">
        <v>0</v>
      </c>
      <c r="J9056" s="79">
        <v>434.82000000000698</v>
      </c>
      <c r="K9056" s="57"/>
      <c r="L9056" s="59" t="s">
        <v>3372</v>
      </c>
      <c r="M9056" s="16">
        <f>Таблица4[[#This Row],[Поступления]]/Таблица4[[#This Row],[Начисления]]</f>
        <v>1.0053110789654427</v>
      </c>
    </row>
    <row r="9057" spans="1:13" ht="15">
      <c r="A9057" s="56" t="s">
        <v>12692</v>
      </c>
      <c r="B9057" s="84" t="s">
        <v>2858</v>
      </c>
      <c r="C9057" s="84" t="s">
        <v>2578</v>
      </c>
      <c r="D9057" s="84" t="s">
        <v>2845</v>
      </c>
      <c r="E9057" s="84" t="s">
        <v>1433</v>
      </c>
      <c r="F9057" s="84" t="s">
        <v>24</v>
      </c>
      <c r="G9057" s="79">
        <v>262801.7</v>
      </c>
      <c r="H9057" s="79">
        <v>223741.4</v>
      </c>
      <c r="I9057" s="79">
        <v>39060.300000000017</v>
      </c>
      <c r="J9057" s="79">
        <v>1.64</v>
      </c>
      <c r="K9057" s="58"/>
      <c r="L9057" s="59" t="s">
        <v>3372</v>
      </c>
      <c r="M9057" s="16">
        <f>Таблица4[[#This Row],[Поступления]]/Таблица4[[#This Row],[Начисления]]</f>
        <v>0.85136968292062032</v>
      </c>
    </row>
    <row r="9058" spans="1:13" ht="15">
      <c r="A9058" s="42" t="s">
        <v>12693</v>
      </c>
      <c r="B9058" s="82" t="s">
        <v>2859</v>
      </c>
      <c r="C9058" s="82" t="s">
        <v>2578</v>
      </c>
      <c r="D9058" s="82" t="s">
        <v>2845</v>
      </c>
      <c r="E9058" s="82" t="s">
        <v>1171</v>
      </c>
      <c r="F9058" s="82" t="s">
        <v>71</v>
      </c>
      <c r="G9058" s="79">
        <v>66567.63</v>
      </c>
      <c r="H9058" s="79">
        <v>58793.72</v>
      </c>
      <c r="I9058" s="79">
        <v>7773.9100000000035</v>
      </c>
      <c r="J9058" s="79">
        <v>0</v>
      </c>
      <c r="K9058" s="43"/>
      <c r="L9058" s="52" t="s">
        <v>3372</v>
      </c>
      <c r="M9058" s="16">
        <f>Таблица4[[#This Row],[Поступления]]/Таблица4[[#This Row],[Начисления]]</f>
        <v>0.88321786429830829</v>
      </c>
    </row>
    <row r="9059" spans="1:13" ht="15">
      <c r="A9059" s="56" t="s">
        <v>12694</v>
      </c>
      <c r="B9059" s="84" t="s">
        <v>2859</v>
      </c>
      <c r="C9059" s="84" t="s">
        <v>2578</v>
      </c>
      <c r="D9059" s="84" t="s">
        <v>2845</v>
      </c>
      <c r="E9059" s="84" t="s">
        <v>1171</v>
      </c>
      <c r="F9059" s="84" t="s">
        <v>72</v>
      </c>
      <c r="G9059" s="79">
        <v>66963.199999999997</v>
      </c>
      <c r="H9059" s="79">
        <v>52702.46</v>
      </c>
      <c r="I9059" s="79">
        <v>14260.739999999998</v>
      </c>
      <c r="J9059" s="79">
        <v>0</v>
      </c>
      <c r="K9059" s="58"/>
      <c r="L9059" s="59" t="s">
        <v>3372</v>
      </c>
      <c r="M9059" s="16">
        <f>Таблица4[[#This Row],[Поступления]]/Таблица4[[#This Row],[Начисления]]</f>
        <v>0.78703616314632519</v>
      </c>
    </row>
    <row r="9060" spans="1:13" ht="15">
      <c r="A9060" s="56" t="s">
        <v>12695</v>
      </c>
      <c r="B9060" s="84" t="s">
        <v>2860</v>
      </c>
      <c r="C9060" s="84" t="s">
        <v>2578</v>
      </c>
      <c r="D9060" s="84" t="s">
        <v>2845</v>
      </c>
      <c r="E9060" s="84" t="s">
        <v>1018</v>
      </c>
      <c r="F9060" s="84" t="s">
        <v>48</v>
      </c>
      <c r="G9060" s="77">
        <v>445291.73</v>
      </c>
      <c r="H9060" s="77">
        <v>244288.4</v>
      </c>
      <c r="I9060" s="79">
        <v>201003.33</v>
      </c>
      <c r="J9060" s="79">
        <v>0</v>
      </c>
      <c r="K9060" s="58"/>
      <c r="L9060" s="59" t="s">
        <v>3372</v>
      </c>
      <c r="M9060" s="20">
        <f>Таблица4[[#This Row],[Поступления]]/Таблица4[[#This Row],[Начисления]]</f>
        <v>0.54860304726521647</v>
      </c>
    </row>
    <row r="9061" spans="1:13" ht="15">
      <c r="A9061" s="56" t="s">
        <v>12696</v>
      </c>
      <c r="B9061" s="84" t="s">
        <v>2860</v>
      </c>
      <c r="C9061" s="84" t="s">
        <v>2578</v>
      </c>
      <c r="D9061" s="84" t="s">
        <v>2845</v>
      </c>
      <c r="E9061" s="84" t="s">
        <v>1018</v>
      </c>
      <c r="F9061" s="84" t="s">
        <v>159</v>
      </c>
      <c r="G9061" s="77">
        <v>55173.02</v>
      </c>
      <c r="H9061" s="77">
        <v>27465.74</v>
      </c>
      <c r="I9061" s="77">
        <v>27707.279999999995</v>
      </c>
      <c r="J9061" s="77">
        <v>0</v>
      </c>
      <c r="K9061" s="58"/>
      <c r="L9061" s="59" t="s">
        <v>3372</v>
      </c>
      <c r="M9061" s="20">
        <f>Таблица4[[#This Row],[Поступления]]/Таблица4[[#This Row],[Начисления]]</f>
        <v>0.49781106780089257</v>
      </c>
    </row>
    <row r="9062" spans="1:13" ht="15">
      <c r="A9062" s="56" t="s">
        <v>12697</v>
      </c>
      <c r="B9062" s="84" t="s">
        <v>2860</v>
      </c>
      <c r="C9062" s="84" t="s">
        <v>2578</v>
      </c>
      <c r="D9062" s="84" t="s">
        <v>2845</v>
      </c>
      <c r="E9062" s="84" t="s">
        <v>1018</v>
      </c>
      <c r="F9062" s="84" t="s">
        <v>161</v>
      </c>
      <c r="G9062" s="77">
        <v>54909.49</v>
      </c>
      <c r="H9062" s="77">
        <v>34759.040000000001</v>
      </c>
      <c r="I9062" s="77">
        <v>20150.449999999997</v>
      </c>
      <c r="J9062" s="77">
        <v>0</v>
      </c>
      <c r="K9062" s="58"/>
      <c r="L9062" s="59" t="s">
        <v>3372</v>
      </c>
      <c r="M9062" s="20">
        <f>Таблица4[[#This Row],[Поступления]]/Таблица4[[#This Row],[Начисления]]</f>
        <v>0.6330242732176169</v>
      </c>
    </row>
    <row r="9063" spans="1:13" ht="15">
      <c r="A9063" s="56" t="s">
        <v>12698</v>
      </c>
      <c r="B9063" s="84" t="s">
        <v>2860</v>
      </c>
      <c r="C9063" s="84" t="s">
        <v>2578</v>
      </c>
      <c r="D9063" s="84" t="s">
        <v>2845</v>
      </c>
      <c r="E9063" s="84" t="s">
        <v>1018</v>
      </c>
      <c r="F9063" s="84" t="s">
        <v>193</v>
      </c>
      <c r="G9063" s="77">
        <v>55282.83</v>
      </c>
      <c r="H9063" s="77">
        <v>32774.42</v>
      </c>
      <c r="I9063" s="77">
        <v>22508.410000000003</v>
      </c>
      <c r="J9063" s="77">
        <v>0.34</v>
      </c>
      <c r="K9063" s="58"/>
      <c r="L9063" s="59" t="s">
        <v>3372</v>
      </c>
      <c r="M9063" s="20">
        <f>Таблица4[[#This Row],[Поступления]]/Таблица4[[#This Row],[Начисления]]</f>
        <v>0.59284989570902935</v>
      </c>
    </row>
    <row r="9064" spans="1:13" ht="15">
      <c r="A9064" s="42" t="s">
        <v>12699</v>
      </c>
      <c r="B9064" s="82" t="s">
        <v>2861</v>
      </c>
      <c r="C9064" s="82" t="s">
        <v>2578</v>
      </c>
      <c r="D9064" s="82" t="s">
        <v>2845</v>
      </c>
      <c r="E9064" s="82" t="s">
        <v>1998</v>
      </c>
      <c r="F9064" s="82" t="s">
        <v>99</v>
      </c>
      <c r="G9064" s="79">
        <v>148964.99</v>
      </c>
      <c r="H9064" s="79">
        <v>108070.37</v>
      </c>
      <c r="I9064" s="79">
        <v>40894.619999999995</v>
      </c>
      <c r="J9064" s="79">
        <v>0.81</v>
      </c>
      <c r="K9064" s="43"/>
      <c r="L9064" s="52" t="s">
        <v>3372</v>
      </c>
      <c r="M9064" s="16">
        <f>Таблица4[[#This Row],[Поступления]]/Таблица4[[#This Row],[Начисления]]</f>
        <v>0.72547495891484304</v>
      </c>
    </row>
    <row r="9065" spans="1:13" ht="15">
      <c r="A9065" s="42" t="s">
        <v>12700</v>
      </c>
      <c r="B9065" s="82" t="s">
        <v>2862</v>
      </c>
      <c r="C9065" s="82" t="s">
        <v>2578</v>
      </c>
      <c r="D9065" s="82" t="s">
        <v>2845</v>
      </c>
      <c r="E9065" s="82" t="s">
        <v>1115</v>
      </c>
      <c r="F9065" s="82" t="s">
        <v>80</v>
      </c>
      <c r="G9065" s="79">
        <v>394027.05</v>
      </c>
      <c r="H9065" s="79">
        <v>324199.89</v>
      </c>
      <c r="I9065" s="79">
        <v>69827.159999999974</v>
      </c>
      <c r="J9065" s="79">
        <v>1222.92</v>
      </c>
      <c r="K9065" s="43"/>
      <c r="L9065" s="52" t="s">
        <v>3372</v>
      </c>
      <c r="M9065" s="16">
        <f>Таблица4[[#This Row],[Поступления]]/Таблица4[[#This Row],[Начисления]]</f>
        <v>0.82278587218821653</v>
      </c>
    </row>
    <row r="9066" spans="1:13" ht="15">
      <c r="A9066" s="42" t="s">
        <v>12701</v>
      </c>
      <c r="B9066" s="82" t="s">
        <v>2863</v>
      </c>
      <c r="C9066" s="82" t="s">
        <v>2578</v>
      </c>
      <c r="D9066" s="82" t="s">
        <v>2845</v>
      </c>
      <c r="E9066" s="82" t="s">
        <v>1030</v>
      </c>
      <c r="F9066" s="82" t="s">
        <v>914</v>
      </c>
      <c r="G9066" s="79">
        <v>120796.83</v>
      </c>
      <c r="H9066" s="79">
        <v>78384.42</v>
      </c>
      <c r="I9066" s="79">
        <v>42412.41</v>
      </c>
      <c r="J9066" s="79">
        <v>0.24</v>
      </c>
      <c r="K9066" s="43"/>
      <c r="L9066" s="52" t="s">
        <v>3372</v>
      </c>
      <c r="M9066" s="16">
        <f>Таблица4[[#This Row],[Поступления]]/Таблица4[[#This Row],[Начисления]]</f>
        <v>0.64889467712025217</v>
      </c>
    </row>
    <row r="9067" spans="1:13" ht="15">
      <c r="A9067" s="56" t="s">
        <v>12702</v>
      </c>
      <c r="B9067" s="84" t="s">
        <v>2672</v>
      </c>
      <c r="C9067" s="84" t="s">
        <v>2578</v>
      </c>
      <c r="D9067" s="84" t="s">
        <v>2670</v>
      </c>
      <c r="E9067" s="84" t="s">
        <v>1052</v>
      </c>
      <c r="F9067" s="84" t="s">
        <v>21</v>
      </c>
      <c r="G9067" s="77">
        <v>74295.929999999993</v>
      </c>
      <c r="H9067" s="77">
        <v>62834.45</v>
      </c>
      <c r="I9067" s="77">
        <v>11461.479999999996</v>
      </c>
      <c r="J9067" s="77">
        <v>0</v>
      </c>
      <c r="K9067" s="58"/>
      <c r="L9067" s="59" t="s">
        <v>3372</v>
      </c>
      <c r="M9067" s="20">
        <f>Таблица4[[#This Row],[Поступления]]/Таблица4[[#This Row],[Начисления]]</f>
        <v>0.84573206096215503</v>
      </c>
    </row>
    <row r="9068" spans="1:13" ht="15">
      <c r="A9068" s="56" t="s">
        <v>12703</v>
      </c>
      <c r="B9068" s="84" t="s">
        <v>2671</v>
      </c>
      <c r="C9068" s="84" t="s">
        <v>2578</v>
      </c>
      <c r="D9068" s="84" t="s">
        <v>2670</v>
      </c>
      <c r="E9068" s="84" t="s">
        <v>1018</v>
      </c>
      <c r="F9068" s="84" t="s">
        <v>47</v>
      </c>
      <c r="G9068" s="77">
        <v>215861.98</v>
      </c>
      <c r="H9068" s="77">
        <v>176254.64</v>
      </c>
      <c r="I9068" s="77">
        <v>39607.339999999997</v>
      </c>
      <c r="J9068" s="77">
        <v>0</v>
      </c>
      <c r="K9068" s="58"/>
      <c r="L9068" s="59" t="s">
        <v>3372</v>
      </c>
      <c r="M9068" s="20">
        <f>Таблица4[[#This Row],[Поступления]]/Таблица4[[#This Row],[Начисления]]</f>
        <v>0.81651544195045378</v>
      </c>
    </row>
    <row r="9069" spans="1:13" ht="15">
      <c r="A9069" s="56" t="s">
        <v>12704</v>
      </c>
      <c r="B9069" s="84" t="s">
        <v>2671</v>
      </c>
      <c r="C9069" s="84" t="s">
        <v>2578</v>
      </c>
      <c r="D9069" s="84" t="s">
        <v>2670</v>
      </c>
      <c r="E9069" s="84" t="s">
        <v>1018</v>
      </c>
      <c r="F9069" s="84" t="s">
        <v>48</v>
      </c>
      <c r="G9069" s="77">
        <v>196782.91</v>
      </c>
      <c r="H9069" s="77">
        <v>100998.19</v>
      </c>
      <c r="I9069" s="79">
        <v>95784.72</v>
      </c>
      <c r="J9069" s="79">
        <v>0</v>
      </c>
      <c r="K9069" s="58"/>
      <c r="L9069" s="59" t="s">
        <v>3372</v>
      </c>
      <c r="M9069" s="20">
        <f>Таблица4[[#This Row],[Поступления]]/Таблица4[[#This Row],[Начисления]]</f>
        <v>0.51324675501546346</v>
      </c>
    </row>
    <row r="9070" spans="1:13" ht="15">
      <c r="A9070" s="56" t="s">
        <v>12705</v>
      </c>
      <c r="B9070" s="84" t="s">
        <v>2671</v>
      </c>
      <c r="C9070" s="84" t="s">
        <v>2578</v>
      </c>
      <c r="D9070" s="84" t="s">
        <v>2670</v>
      </c>
      <c r="E9070" s="84" t="s">
        <v>1018</v>
      </c>
      <c r="F9070" s="84" t="s">
        <v>177</v>
      </c>
      <c r="G9070" s="77">
        <v>215334.99</v>
      </c>
      <c r="H9070" s="77">
        <v>184551.62</v>
      </c>
      <c r="I9070" s="77">
        <v>30783.369999999995</v>
      </c>
      <c r="J9070" s="77">
        <v>0.4</v>
      </c>
      <c r="K9070" s="58"/>
      <c r="L9070" s="59" t="s">
        <v>3372</v>
      </c>
      <c r="M9070" s="20">
        <f>Таблица4[[#This Row],[Поступления]]/Таблица4[[#This Row],[Начисления]]</f>
        <v>0.85704427320427579</v>
      </c>
    </row>
    <row r="9071" spans="1:13" ht="15">
      <c r="A9071" s="56" t="s">
        <v>12706</v>
      </c>
      <c r="B9071" s="84" t="s">
        <v>2671</v>
      </c>
      <c r="C9071" s="84" t="s">
        <v>2578</v>
      </c>
      <c r="D9071" s="84" t="s">
        <v>2670</v>
      </c>
      <c r="E9071" s="84" t="s">
        <v>1018</v>
      </c>
      <c r="F9071" s="84" t="s">
        <v>49</v>
      </c>
      <c r="G9071" s="77">
        <v>155836.87</v>
      </c>
      <c r="H9071" s="77">
        <v>111595.97</v>
      </c>
      <c r="I9071" s="77">
        <v>44240.899999999994</v>
      </c>
      <c r="J9071" s="77">
        <v>0</v>
      </c>
      <c r="K9071" s="58"/>
      <c r="L9071" s="59" t="s">
        <v>3372</v>
      </c>
      <c r="M9071" s="20">
        <f>Таблица4[[#This Row],[Поступления]]/Таблица4[[#This Row],[Начисления]]</f>
        <v>0.71610761946129953</v>
      </c>
    </row>
    <row r="9072" spans="1:13" ht="15">
      <c r="A9072" s="56" t="s">
        <v>12707</v>
      </c>
      <c r="B9072" s="84" t="s">
        <v>2671</v>
      </c>
      <c r="C9072" s="84" t="s">
        <v>2578</v>
      </c>
      <c r="D9072" s="84" t="s">
        <v>2670</v>
      </c>
      <c r="E9072" s="84" t="s">
        <v>1018</v>
      </c>
      <c r="F9072" s="84" t="s">
        <v>120</v>
      </c>
      <c r="G9072" s="77">
        <v>192611.46</v>
      </c>
      <c r="H9072" s="77">
        <v>135400.38</v>
      </c>
      <c r="I9072" s="77">
        <v>57211.079999999987</v>
      </c>
      <c r="J9072" s="77">
        <v>0</v>
      </c>
      <c r="K9072" s="58"/>
      <c r="L9072" s="59" t="s">
        <v>3372</v>
      </c>
      <c r="M9072" s="20">
        <f>Таблица4[[#This Row],[Поступления]]/Таблица4[[#This Row],[Начисления]]</f>
        <v>0.70297156773537783</v>
      </c>
    </row>
    <row r="9073" spans="1:13" ht="15">
      <c r="A9073" s="56" t="s">
        <v>12708</v>
      </c>
      <c r="B9073" s="84" t="s">
        <v>2671</v>
      </c>
      <c r="C9073" s="84" t="s">
        <v>2578</v>
      </c>
      <c r="D9073" s="84" t="s">
        <v>2670</v>
      </c>
      <c r="E9073" s="84" t="s">
        <v>1018</v>
      </c>
      <c r="F9073" s="84" t="s">
        <v>50</v>
      </c>
      <c r="G9073" s="77">
        <v>84307.41</v>
      </c>
      <c r="H9073" s="77">
        <v>45974.879999999997</v>
      </c>
      <c r="I9073" s="77">
        <v>38332.530000000006</v>
      </c>
      <c r="J9073" s="77">
        <v>0</v>
      </c>
      <c r="K9073" s="58"/>
      <c r="L9073" s="59" t="s">
        <v>3372</v>
      </c>
      <c r="M9073" s="20">
        <f>Таблица4[[#This Row],[Поступления]]/Таблица4[[#This Row],[Начисления]]</f>
        <v>0.54532430779216201</v>
      </c>
    </row>
    <row r="9074" spans="1:13" ht="15">
      <c r="A9074" s="56" t="s">
        <v>12709</v>
      </c>
      <c r="B9074" s="84" t="s">
        <v>2671</v>
      </c>
      <c r="C9074" s="84" t="s">
        <v>2578</v>
      </c>
      <c r="D9074" s="84" t="s">
        <v>2670</v>
      </c>
      <c r="E9074" s="84" t="s">
        <v>1018</v>
      </c>
      <c r="F9074" s="84" t="s">
        <v>139</v>
      </c>
      <c r="G9074" s="77">
        <v>213181.24</v>
      </c>
      <c r="H9074" s="77">
        <v>144821.81</v>
      </c>
      <c r="I9074" s="77">
        <v>68359.429999999993</v>
      </c>
      <c r="J9074" s="77">
        <v>2.9</v>
      </c>
      <c r="K9074" s="58"/>
      <c r="L9074" s="59" t="s">
        <v>3372</v>
      </c>
      <c r="M9074" s="20">
        <f>Таблица4[[#This Row],[Поступления]]/Таблица4[[#This Row],[Начисления]]</f>
        <v>0.67933655888294864</v>
      </c>
    </row>
    <row r="9075" spans="1:13" ht="15">
      <c r="A9075" s="56" t="s">
        <v>12710</v>
      </c>
      <c r="B9075" s="84" t="s">
        <v>2671</v>
      </c>
      <c r="C9075" s="84" t="s">
        <v>2578</v>
      </c>
      <c r="D9075" s="84" t="s">
        <v>2670</v>
      </c>
      <c r="E9075" s="84" t="s">
        <v>1018</v>
      </c>
      <c r="F9075" s="84" t="s">
        <v>51</v>
      </c>
      <c r="G9075" s="77">
        <v>157241.99</v>
      </c>
      <c r="H9075" s="77">
        <v>127558.85</v>
      </c>
      <c r="I9075" s="77">
        <v>29683.139999999985</v>
      </c>
      <c r="J9075" s="77">
        <v>0</v>
      </c>
      <c r="K9075" s="58"/>
      <c r="L9075" s="59" t="s">
        <v>3372</v>
      </c>
      <c r="M9075" s="20">
        <f>Таблица4[[#This Row],[Поступления]]/Таблица4[[#This Row],[Начисления]]</f>
        <v>0.81122637789053686</v>
      </c>
    </row>
    <row r="9076" spans="1:13" ht="15">
      <c r="A9076" s="56" t="s">
        <v>12711</v>
      </c>
      <c r="B9076" s="84" t="s">
        <v>2671</v>
      </c>
      <c r="C9076" s="84" t="s">
        <v>2578</v>
      </c>
      <c r="D9076" s="84" t="s">
        <v>2670</v>
      </c>
      <c r="E9076" s="84" t="s">
        <v>1018</v>
      </c>
      <c r="F9076" s="84" t="s">
        <v>140</v>
      </c>
      <c r="G9076" s="77">
        <v>147889.01999999999</v>
      </c>
      <c r="H9076" s="77">
        <v>125502.28</v>
      </c>
      <c r="I9076" s="77">
        <v>22386.739999999991</v>
      </c>
      <c r="J9076" s="77">
        <v>0</v>
      </c>
      <c r="K9076" s="58"/>
      <c r="L9076" s="59" t="s">
        <v>3372</v>
      </c>
      <c r="M9076" s="20">
        <f>Таблица4[[#This Row],[Поступления]]/Таблица4[[#This Row],[Начисления]]</f>
        <v>0.84862473224854695</v>
      </c>
    </row>
    <row r="9077" spans="1:13" ht="15">
      <c r="A9077" s="56" t="s">
        <v>12712</v>
      </c>
      <c r="B9077" s="84" t="s">
        <v>2671</v>
      </c>
      <c r="C9077" s="84" t="s">
        <v>2578</v>
      </c>
      <c r="D9077" s="84" t="s">
        <v>2670</v>
      </c>
      <c r="E9077" s="84" t="s">
        <v>1018</v>
      </c>
      <c r="F9077" s="84" t="s">
        <v>185</v>
      </c>
      <c r="G9077" s="77">
        <v>145957.12</v>
      </c>
      <c r="H9077" s="77">
        <v>118500.98</v>
      </c>
      <c r="I9077" s="77">
        <v>27456.14</v>
      </c>
      <c r="J9077" s="77">
        <v>0</v>
      </c>
      <c r="K9077" s="58"/>
      <c r="L9077" s="59" t="s">
        <v>3372</v>
      </c>
      <c r="M9077" s="20">
        <f>Таблица4[[#This Row],[Поступления]]/Таблица4[[#This Row],[Начисления]]</f>
        <v>0.81188899863192698</v>
      </c>
    </row>
    <row r="9078" spans="1:13" ht="15">
      <c r="A9078" s="56" t="s">
        <v>12713</v>
      </c>
      <c r="B9078" s="84" t="s">
        <v>2671</v>
      </c>
      <c r="C9078" s="84" t="s">
        <v>2578</v>
      </c>
      <c r="D9078" s="84" t="s">
        <v>2670</v>
      </c>
      <c r="E9078" s="84" t="s">
        <v>1018</v>
      </c>
      <c r="F9078" s="84" t="s">
        <v>143</v>
      </c>
      <c r="G9078" s="77">
        <v>83560.87</v>
      </c>
      <c r="H9078" s="77">
        <v>77677.91</v>
      </c>
      <c r="I9078" s="77">
        <v>5882.9599999999919</v>
      </c>
      <c r="J9078" s="77">
        <v>0.36</v>
      </c>
      <c r="K9078" s="58"/>
      <c r="L9078" s="59" t="s">
        <v>3372</v>
      </c>
      <c r="M9078" s="20">
        <f>Таблица4[[#This Row],[Поступления]]/Таблица4[[#This Row],[Начисления]]</f>
        <v>0.92959671195381288</v>
      </c>
    </row>
    <row r="9079" spans="1:13" ht="15">
      <c r="A9079" s="56" t="s">
        <v>12714</v>
      </c>
      <c r="B9079" s="84" t="s">
        <v>2671</v>
      </c>
      <c r="C9079" s="84" t="s">
        <v>2578</v>
      </c>
      <c r="D9079" s="84" t="s">
        <v>2670</v>
      </c>
      <c r="E9079" s="84" t="s">
        <v>1018</v>
      </c>
      <c r="F9079" s="84" t="s">
        <v>144</v>
      </c>
      <c r="G9079" s="77">
        <v>85317.34</v>
      </c>
      <c r="H9079" s="77">
        <v>54807.3</v>
      </c>
      <c r="I9079" s="77">
        <v>30510.039999999994</v>
      </c>
      <c r="J9079" s="77">
        <v>0</v>
      </c>
      <c r="K9079" s="58"/>
      <c r="L9079" s="59" t="s">
        <v>3372</v>
      </c>
      <c r="M9079" s="20">
        <f>Таблица4[[#This Row],[Поступления]]/Таблица4[[#This Row],[Начисления]]</f>
        <v>0.64239344545903565</v>
      </c>
    </row>
    <row r="9080" spans="1:13" ht="15">
      <c r="A9080" s="56" t="s">
        <v>12715</v>
      </c>
      <c r="B9080" s="84" t="s">
        <v>2671</v>
      </c>
      <c r="C9080" s="84" t="s">
        <v>2578</v>
      </c>
      <c r="D9080" s="84" t="s">
        <v>2670</v>
      </c>
      <c r="E9080" s="84" t="s">
        <v>1018</v>
      </c>
      <c r="F9080" s="84" t="s">
        <v>186</v>
      </c>
      <c r="G9080" s="77">
        <v>149096.57999999999</v>
      </c>
      <c r="H9080" s="77">
        <v>99251.78</v>
      </c>
      <c r="I9080" s="77">
        <v>49844.799999999988</v>
      </c>
      <c r="J9080" s="77">
        <v>0.06</v>
      </c>
      <c r="K9080" s="58"/>
      <c r="L9080" s="59" t="s">
        <v>3372</v>
      </c>
      <c r="M9080" s="20">
        <f>Таблица4[[#This Row],[Поступления]]/Таблица4[[#This Row],[Начисления]]</f>
        <v>0.66568783804430665</v>
      </c>
    </row>
    <row r="9081" spans="1:13" ht="15">
      <c r="A9081" s="56" t="s">
        <v>12716</v>
      </c>
      <c r="B9081" s="84" t="s">
        <v>2671</v>
      </c>
      <c r="C9081" s="84" t="s">
        <v>2578</v>
      </c>
      <c r="D9081" s="84" t="s">
        <v>2670</v>
      </c>
      <c r="E9081" s="84" t="s">
        <v>1018</v>
      </c>
      <c r="F9081" s="84" t="s">
        <v>81</v>
      </c>
      <c r="G9081" s="77">
        <v>84768.5</v>
      </c>
      <c r="H9081" s="77">
        <v>58653.42</v>
      </c>
      <c r="I9081" s="77">
        <v>26115.08</v>
      </c>
      <c r="J9081" s="77">
        <v>0</v>
      </c>
      <c r="K9081" s="58"/>
      <c r="L9081" s="59" t="s">
        <v>3372</v>
      </c>
      <c r="M9081" s="20">
        <f>Таблица4[[#This Row],[Поступления]]/Таблица4[[#This Row],[Начисления]]</f>
        <v>0.69192471259960953</v>
      </c>
    </row>
    <row r="9082" spans="1:13" ht="15">
      <c r="A9082" s="56" t="s">
        <v>12717</v>
      </c>
      <c r="B9082" s="84" t="s">
        <v>2671</v>
      </c>
      <c r="C9082" s="84" t="s">
        <v>2578</v>
      </c>
      <c r="D9082" s="84" t="s">
        <v>2670</v>
      </c>
      <c r="E9082" s="84" t="s">
        <v>1018</v>
      </c>
      <c r="F9082" s="84" t="s">
        <v>230</v>
      </c>
      <c r="G9082" s="77">
        <v>84922.15</v>
      </c>
      <c r="H9082" s="77">
        <v>39844.18</v>
      </c>
      <c r="I9082" s="77">
        <v>45077.969999999994</v>
      </c>
      <c r="J9082" s="77">
        <v>0</v>
      </c>
      <c r="K9082" s="58"/>
      <c r="L9082" s="59" t="s">
        <v>3372</v>
      </c>
      <c r="M9082" s="20">
        <f>Таблица4[[#This Row],[Поступления]]/Таблица4[[#This Row],[Начисления]]</f>
        <v>0.46918477688094334</v>
      </c>
    </row>
    <row r="9083" spans="1:13" ht="15">
      <c r="A9083" s="56" t="s">
        <v>12718</v>
      </c>
      <c r="B9083" s="84" t="s">
        <v>2671</v>
      </c>
      <c r="C9083" s="84" t="s">
        <v>2578</v>
      </c>
      <c r="D9083" s="84" t="s">
        <v>2670</v>
      </c>
      <c r="E9083" s="84" t="s">
        <v>1018</v>
      </c>
      <c r="F9083" s="84" t="s">
        <v>212</v>
      </c>
      <c r="G9083" s="77">
        <v>83363.31</v>
      </c>
      <c r="H9083" s="77">
        <v>38352.720000000001</v>
      </c>
      <c r="I9083" s="77">
        <v>45010.59</v>
      </c>
      <c r="J9083" s="77">
        <v>0</v>
      </c>
      <c r="K9083" s="58"/>
      <c r="L9083" s="59" t="s">
        <v>3372</v>
      </c>
      <c r="M9083" s="20">
        <f>Таблица4[[#This Row],[Поступления]]/Таблица4[[#This Row],[Начисления]]</f>
        <v>0.46006714464672771</v>
      </c>
    </row>
    <row r="9084" spans="1:13" ht="15">
      <c r="A9084" s="56" t="s">
        <v>12719</v>
      </c>
      <c r="B9084" s="84" t="s">
        <v>2671</v>
      </c>
      <c r="C9084" s="84" t="s">
        <v>2578</v>
      </c>
      <c r="D9084" s="84" t="s">
        <v>2670</v>
      </c>
      <c r="E9084" s="84" t="s">
        <v>1018</v>
      </c>
      <c r="F9084" s="84" t="s">
        <v>190</v>
      </c>
      <c r="G9084" s="77">
        <v>84548.88</v>
      </c>
      <c r="H9084" s="77">
        <v>49482.73</v>
      </c>
      <c r="I9084" s="77">
        <v>35066.15</v>
      </c>
      <c r="J9084" s="77">
        <v>0.2</v>
      </c>
      <c r="K9084" s="58"/>
      <c r="L9084" s="59" t="s">
        <v>3372</v>
      </c>
      <c r="M9084" s="20">
        <f>Таблица4[[#This Row],[Поступления]]/Таблица4[[#This Row],[Начисления]]</f>
        <v>0.58525588984738774</v>
      </c>
    </row>
    <row r="9085" spans="1:13" ht="15">
      <c r="A9085" s="56" t="s">
        <v>12720</v>
      </c>
      <c r="B9085" s="84" t="s">
        <v>2671</v>
      </c>
      <c r="C9085" s="84" t="s">
        <v>2578</v>
      </c>
      <c r="D9085" s="84" t="s">
        <v>2670</v>
      </c>
      <c r="E9085" s="84" t="s">
        <v>1018</v>
      </c>
      <c r="F9085" s="84" t="s">
        <v>191</v>
      </c>
      <c r="G9085" s="77">
        <v>213029.68</v>
      </c>
      <c r="H9085" s="77">
        <v>164578.32999999999</v>
      </c>
      <c r="I9085" s="77">
        <v>48451.350000000006</v>
      </c>
      <c r="J9085" s="77">
        <v>0</v>
      </c>
      <c r="K9085" s="58"/>
      <c r="L9085" s="59" t="s">
        <v>3372</v>
      </c>
      <c r="M9085" s="20">
        <f>Таблица4[[#This Row],[Поступления]]/Таблица4[[#This Row],[Начисления]]</f>
        <v>0.7725605652695906</v>
      </c>
    </row>
    <row r="9086" spans="1:13" ht="15">
      <c r="A9086" s="42" t="s">
        <v>12721</v>
      </c>
      <c r="B9086" s="82" t="s">
        <v>2868</v>
      </c>
      <c r="C9086" s="82" t="s">
        <v>2491</v>
      </c>
      <c r="D9086" s="82" t="s">
        <v>2867</v>
      </c>
      <c r="E9086" s="82" t="s">
        <v>1068</v>
      </c>
      <c r="F9086" s="82" t="s">
        <v>20</v>
      </c>
      <c r="G9086" s="79">
        <v>67226.28</v>
      </c>
      <c r="H9086" s="79">
        <v>6736.68</v>
      </c>
      <c r="I9086" s="79">
        <v>60489.599999999999</v>
      </c>
      <c r="J9086" s="79">
        <v>0</v>
      </c>
      <c r="K9086" s="43"/>
      <c r="L9086" s="52" t="s">
        <v>3372</v>
      </c>
      <c r="M9086" s="16">
        <f>Таблица4[[#This Row],[Поступления]]/Таблица4[[#This Row],[Начисления]]</f>
        <v>0.10020902539899576</v>
      </c>
    </row>
    <row r="9087" spans="1:13" ht="15">
      <c r="A9087" s="42" t="s">
        <v>12722</v>
      </c>
      <c r="B9087" s="82" t="s">
        <v>2869</v>
      </c>
      <c r="C9087" s="82" t="s">
        <v>2491</v>
      </c>
      <c r="D9087" s="82" t="s">
        <v>2867</v>
      </c>
      <c r="E9087" s="82" t="s">
        <v>1423</v>
      </c>
      <c r="F9087" s="82" t="s">
        <v>27</v>
      </c>
      <c r="G9087" s="79">
        <v>172873.95</v>
      </c>
      <c r="H9087" s="79">
        <v>124244.98</v>
      </c>
      <c r="I9087" s="79">
        <v>48628.970000000016</v>
      </c>
      <c r="J9087" s="79">
        <v>0</v>
      </c>
      <c r="K9087" s="43"/>
      <c r="L9087" s="52" t="s">
        <v>3372</v>
      </c>
      <c r="M9087" s="16">
        <f>Таблица4[[#This Row],[Поступления]]/Таблица4[[#This Row],[Начисления]]</f>
        <v>0.71870273109395599</v>
      </c>
    </row>
    <row r="9088" spans="1:13" ht="15">
      <c r="A9088" s="42" t="s">
        <v>12723</v>
      </c>
      <c r="B9088" s="82" t="s">
        <v>2869</v>
      </c>
      <c r="C9088" s="82" t="s">
        <v>2491</v>
      </c>
      <c r="D9088" s="82" t="s">
        <v>2867</v>
      </c>
      <c r="E9088" s="82" t="s">
        <v>1423</v>
      </c>
      <c r="F9088" s="82" t="s">
        <v>38</v>
      </c>
      <c r="G9088" s="79">
        <v>124946.22</v>
      </c>
      <c r="H9088" s="79">
        <v>77714.97</v>
      </c>
      <c r="I9088" s="79">
        <v>47231.25</v>
      </c>
      <c r="J9088" s="79">
        <v>0</v>
      </c>
      <c r="K9088" s="43"/>
      <c r="L9088" s="52" t="s">
        <v>3372</v>
      </c>
      <c r="M9088" s="16">
        <f>Таблица4[[#This Row],[Поступления]]/Таблица4[[#This Row],[Начисления]]</f>
        <v>0.62198736384342002</v>
      </c>
    </row>
    <row r="9089" spans="1:13" ht="15">
      <c r="A9089" s="42" t="s">
        <v>12724</v>
      </c>
      <c r="B9089" s="82" t="s">
        <v>2870</v>
      </c>
      <c r="C9089" s="82" t="s">
        <v>2491</v>
      </c>
      <c r="D9089" s="82" t="s">
        <v>2867</v>
      </c>
      <c r="E9089" s="82" t="s">
        <v>1078</v>
      </c>
      <c r="F9089" s="82" t="s">
        <v>14</v>
      </c>
      <c r="G9089" s="79">
        <v>149463.42000000001</v>
      </c>
      <c r="H9089" s="79">
        <v>119177.59</v>
      </c>
      <c r="I9089" s="79">
        <v>30285.830000000016</v>
      </c>
      <c r="J9089" s="79">
        <v>0</v>
      </c>
      <c r="K9089" s="43"/>
      <c r="L9089" s="52" t="s">
        <v>3372</v>
      </c>
      <c r="M9089" s="16">
        <f>Таблица4[[#This Row],[Поступления]]/Таблица4[[#This Row],[Начисления]]</f>
        <v>0.79736961726153455</v>
      </c>
    </row>
    <row r="9090" spans="1:13" ht="15">
      <c r="A9090" s="42" t="s">
        <v>12725</v>
      </c>
      <c r="B9090" s="82" t="s">
        <v>2871</v>
      </c>
      <c r="C9090" s="82" t="s">
        <v>2491</v>
      </c>
      <c r="D9090" s="82" t="s">
        <v>2867</v>
      </c>
      <c r="E9090" s="82" t="s">
        <v>2569</v>
      </c>
      <c r="F9090" s="82" t="s">
        <v>183</v>
      </c>
      <c r="G9090" s="79">
        <v>149294.14000000001</v>
      </c>
      <c r="H9090" s="79">
        <v>38627.15</v>
      </c>
      <c r="I9090" s="79">
        <v>110666.99000000002</v>
      </c>
      <c r="J9090" s="79">
        <v>0</v>
      </c>
      <c r="K9090" s="43"/>
      <c r="L9090" s="52" t="s">
        <v>3372</v>
      </c>
      <c r="M9090" s="16">
        <f>Таблица4[[#This Row],[Поступления]]/Таблица4[[#This Row],[Начисления]]</f>
        <v>0.25873185645464719</v>
      </c>
    </row>
    <row r="9091" spans="1:13" ht="15">
      <c r="A9091" s="42" t="s">
        <v>12726</v>
      </c>
      <c r="B9091" s="82" t="s">
        <v>2872</v>
      </c>
      <c r="C9091" s="82" t="s">
        <v>2491</v>
      </c>
      <c r="D9091" s="82" t="s">
        <v>2867</v>
      </c>
      <c r="E9091" s="82" t="s">
        <v>1022</v>
      </c>
      <c r="F9091" s="82" t="s">
        <v>138</v>
      </c>
      <c r="G9091" s="79">
        <v>126724.54</v>
      </c>
      <c r="H9091" s="79">
        <v>83975.97</v>
      </c>
      <c r="I9091" s="79">
        <v>42748.569999999992</v>
      </c>
      <c r="J9091" s="79">
        <v>3.45</v>
      </c>
      <c r="K9091" s="43"/>
      <c r="L9091" s="52" t="s">
        <v>3372</v>
      </c>
      <c r="M9091" s="16">
        <f>Таблица4[[#This Row],[Поступления]]/Таблица4[[#This Row],[Начисления]]</f>
        <v>0.66266541586972816</v>
      </c>
    </row>
    <row r="9092" spans="1:13" ht="15">
      <c r="A9092" s="42" t="s">
        <v>12727</v>
      </c>
      <c r="B9092" s="82" t="s">
        <v>2872</v>
      </c>
      <c r="C9092" s="82" t="s">
        <v>2491</v>
      </c>
      <c r="D9092" s="82" t="s">
        <v>2867</v>
      </c>
      <c r="E9092" s="82" t="s">
        <v>1022</v>
      </c>
      <c r="F9092" s="82" t="s">
        <v>139</v>
      </c>
      <c r="G9092" s="79">
        <v>102200.56</v>
      </c>
      <c r="H9092" s="79">
        <v>73163.75</v>
      </c>
      <c r="I9092" s="79">
        <v>29036.809999999998</v>
      </c>
      <c r="J9092" s="79">
        <v>0</v>
      </c>
      <c r="K9092" s="43"/>
      <c r="L9092" s="52" t="s">
        <v>3372</v>
      </c>
      <c r="M9092" s="16">
        <f>Таблица4[[#This Row],[Поступления]]/Таблица4[[#This Row],[Начисления]]</f>
        <v>0.71588404212266554</v>
      </c>
    </row>
    <row r="9093" spans="1:13" ht="15">
      <c r="A9093" s="42" t="s">
        <v>12728</v>
      </c>
      <c r="B9093" s="82" t="s">
        <v>2872</v>
      </c>
      <c r="C9093" s="82" t="s">
        <v>2491</v>
      </c>
      <c r="D9093" s="82" t="s">
        <v>2867</v>
      </c>
      <c r="E9093" s="82" t="s">
        <v>1022</v>
      </c>
      <c r="F9093" s="82" t="s">
        <v>140</v>
      </c>
      <c r="G9093" s="79">
        <v>109166.09</v>
      </c>
      <c r="H9093" s="79">
        <v>77342.58</v>
      </c>
      <c r="I9093" s="79">
        <v>31823.509999999995</v>
      </c>
      <c r="J9093" s="79">
        <v>0</v>
      </c>
      <c r="K9093" s="43"/>
      <c r="L9093" s="52" t="s">
        <v>3372</v>
      </c>
      <c r="M9093" s="16">
        <f>Таблица4[[#This Row],[Поступления]]/Таблица4[[#This Row],[Начисления]]</f>
        <v>0.70848539138847977</v>
      </c>
    </row>
    <row r="9094" spans="1:13" ht="15">
      <c r="A9094" s="42" t="s">
        <v>12729</v>
      </c>
      <c r="B9094" s="82" t="s">
        <v>2872</v>
      </c>
      <c r="C9094" s="82" t="s">
        <v>2491</v>
      </c>
      <c r="D9094" s="82" t="s">
        <v>2867</v>
      </c>
      <c r="E9094" s="82" t="s">
        <v>1022</v>
      </c>
      <c r="F9094" s="82" t="s">
        <v>135</v>
      </c>
      <c r="G9094" s="79">
        <v>148986.76999999999</v>
      </c>
      <c r="H9094" s="79">
        <v>140711.84</v>
      </c>
      <c r="I9094" s="79">
        <v>8274.929999999993</v>
      </c>
      <c r="J9094" s="79">
        <v>0</v>
      </c>
      <c r="K9094" s="43"/>
      <c r="L9094" s="52" t="s">
        <v>3373</v>
      </c>
      <c r="M9094" s="16">
        <f>Таблица4[[#This Row],[Поступления]]/Таблица4[[#This Row],[Начисления]]</f>
        <v>0.94445862542023029</v>
      </c>
    </row>
    <row r="9095" spans="1:13" ht="15">
      <c r="A9095" s="42" t="s">
        <v>12730</v>
      </c>
      <c r="B9095" s="82" t="s">
        <v>2872</v>
      </c>
      <c r="C9095" s="82" t="s">
        <v>2491</v>
      </c>
      <c r="D9095" s="82" t="s">
        <v>2867</v>
      </c>
      <c r="E9095" s="82" t="s">
        <v>1022</v>
      </c>
      <c r="F9095" s="82" t="s">
        <v>143</v>
      </c>
      <c r="G9095" s="79">
        <v>162313.63</v>
      </c>
      <c r="H9095" s="79">
        <v>142092.21</v>
      </c>
      <c r="I9095" s="79">
        <v>20221.420000000013</v>
      </c>
      <c r="J9095" s="79">
        <v>0.75</v>
      </c>
      <c r="K9095" s="43"/>
      <c r="L9095" s="52" t="s">
        <v>3372</v>
      </c>
      <c r="M9095" s="16">
        <f>Таблица4[[#This Row],[Поступления]]/Таблица4[[#This Row],[Начисления]]</f>
        <v>0.87541760972260918</v>
      </c>
    </row>
    <row r="9096" spans="1:13" ht="15">
      <c r="A9096" s="42" t="s">
        <v>12731</v>
      </c>
      <c r="B9096" s="82" t="s">
        <v>2872</v>
      </c>
      <c r="C9096" s="82" t="s">
        <v>2491</v>
      </c>
      <c r="D9096" s="82" t="s">
        <v>2867</v>
      </c>
      <c r="E9096" s="82" t="s">
        <v>1022</v>
      </c>
      <c r="F9096" s="82" t="s">
        <v>81</v>
      </c>
      <c r="G9096" s="79">
        <v>79455.179999999993</v>
      </c>
      <c r="H9096" s="79">
        <v>60229.69</v>
      </c>
      <c r="I9096" s="79">
        <v>19225.489999999991</v>
      </c>
      <c r="J9096" s="79">
        <v>0</v>
      </c>
      <c r="K9096" s="43"/>
      <c r="L9096" s="52" t="s">
        <v>3372</v>
      </c>
      <c r="M9096" s="16">
        <f>Таблица4[[#This Row],[Поступления]]/Таблица4[[#This Row],[Начисления]]</f>
        <v>0.75803352279863956</v>
      </c>
    </row>
    <row r="9097" spans="1:13" ht="15">
      <c r="A9097" s="42" t="s">
        <v>12732</v>
      </c>
      <c r="B9097" s="82" t="s">
        <v>2872</v>
      </c>
      <c r="C9097" s="82" t="s">
        <v>2491</v>
      </c>
      <c r="D9097" s="82" t="s">
        <v>2867</v>
      </c>
      <c r="E9097" s="82" t="s">
        <v>1022</v>
      </c>
      <c r="F9097" s="82" t="s">
        <v>178</v>
      </c>
      <c r="G9097" s="79">
        <v>108139.97</v>
      </c>
      <c r="H9097" s="79">
        <v>77960.13</v>
      </c>
      <c r="I9097" s="79">
        <v>30179.839999999997</v>
      </c>
      <c r="J9097" s="79">
        <v>0</v>
      </c>
      <c r="K9097" s="43"/>
      <c r="L9097" s="52" t="s">
        <v>3372</v>
      </c>
      <c r="M9097" s="16">
        <f>Таблица4[[#This Row],[Поступления]]/Таблица4[[#This Row],[Начисления]]</f>
        <v>0.72091873152914698</v>
      </c>
    </row>
    <row r="9098" spans="1:13" ht="15">
      <c r="A9098" s="42" t="s">
        <v>12733</v>
      </c>
      <c r="B9098" s="82" t="s">
        <v>2872</v>
      </c>
      <c r="C9098" s="82" t="s">
        <v>2491</v>
      </c>
      <c r="D9098" s="82" t="s">
        <v>2867</v>
      </c>
      <c r="E9098" s="82" t="s">
        <v>1022</v>
      </c>
      <c r="F9098" s="82" t="s">
        <v>749</v>
      </c>
      <c r="G9098" s="79">
        <v>78263.11</v>
      </c>
      <c r="H9098" s="79">
        <v>55872.1</v>
      </c>
      <c r="I9098" s="79">
        <v>22391.010000000002</v>
      </c>
      <c r="J9098" s="79">
        <v>0</v>
      </c>
      <c r="K9098" s="43"/>
      <c r="L9098" s="52" t="s">
        <v>3372</v>
      </c>
      <c r="M9098" s="16">
        <f>Таблица4[[#This Row],[Поступления]]/Таблица4[[#This Row],[Начисления]]</f>
        <v>0.71390084038316393</v>
      </c>
    </row>
    <row r="9099" spans="1:13" ht="15">
      <c r="A9099" s="42" t="s">
        <v>12734</v>
      </c>
      <c r="B9099" s="82" t="s">
        <v>2872</v>
      </c>
      <c r="C9099" s="82" t="s">
        <v>2491</v>
      </c>
      <c r="D9099" s="82" t="s">
        <v>2867</v>
      </c>
      <c r="E9099" s="82" t="s">
        <v>1022</v>
      </c>
      <c r="F9099" s="82" t="s">
        <v>750</v>
      </c>
      <c r="G9099" s="79">
        <v>224336.68</v>
      </c>
      <c r="H9099" s="79">
        <v>185057.71</v>
      </c>
      <c r="I9099" s="79">
        <v>39278.97</v>
      </c>
      <c r="J9099" s="79">
        <v>0</v>
      </c>
      <c r="K9099" s="43"/>
      <c r="L9099" s="52" t="s">
        <v>3372</v>
      </c>
      <c r="M9099" s="16">
        <f>Таблица4[[#This Row],[Поступления]]/Таблица4[[#This Row],[Начисления]]</f>
        <v>0.82491062094705159</v>
      </c>
    </row>
    <row r="9100" spans="1:13" ht="15">
      <c r="A9100" s="42" t="s">
        <v>12735</v>
      </c>
      <c r="B9100" s="82" t="s">
        <v>2872</v>
      </c>
      <c r="C9100" s="82" t="s">
        <v>2491</v>
      </c>
      <c r="D9100" s="82" t="s">
        <v>2867</v>
      </c>
      <c r="E9100" s="82" t="s">
        <v>1022</v>
      </c>
      <c r="F9100" s="82" t="s">
        <v>950</v>
      </c>
      <c r="G9100" s="79">
        <v>82177.67</v>
      </c>
      <c r="H9100" s="79">
        <v>49369.66</v>
      </c>
      <c r="I9100" s="79">
        <v>32808.009999999995</v>
      </c>
      <c r="J9100" s="79">
        <v>0</v>
      </c>
      <c r="K9100" s="43"/>
      <c r="L9100" s="52" t="s">
        <v>3372</v>
      </c>
      <c r="M9100" s="16">
        <f>Таблица4[[#This Row],[Поступления]]/Таблица4[[#This Row],[Начисления]]</f>
        <v>0.60076733740443122</v>
      </c>
    </row>
    <row r="9101" spans="1:13" ht="15">
      <c r="A9101" s="42" t="s">
        <v>12736</v>
      </c>
      <c r="B9101" s="82" t="s">
        <v>2872</v>
      </c>
      <c r="C9101" s="82" t="s">
        <v>2491</v>
      </c>
      <c r="D9101" s="82" t="s">
        <v>2867</v>
      </c>
      <c r="E9101" s="82" t="s">
        <v>1022</v>
      </c>
      <c r="F9101" s="82" t="s">
        <v>951</v>
      </c>
      <c r="G9101" s="79">
        <v>227520.12</v>
      </c>
      <c r="H9101" s="79">
        <v>158207.62</v>
      </c>
      <c r="I9101" s="79">
        <v>69312.5</v>
      </c>
      <c r="J9101" s="79">
        <v>0</v>
      </c>
      <c r="K9101" s="43"/>
      <c r="L9101" s="52" t="s">
        <v>3372</v>
      </c>
      <c r="M9101" s="16">
        <f>Таблица4[[#This Row],[Поступления]]/Таблица4[[#This Row],[Начисления]]</f>
        <v>0.69535661285692008</v>
      </c>
    </row>
    <row r="9102" spans="1:13" ht="15">
      <c r="A9102" s="42" t="s">
        <v>12737</v>
      </c>
      <c r="B9102" s="82" t="s">
        <v>2872</v>
      </c>
      <c r="C9102" s="82" t="s">
        <v>2491</v>
      </c>
      <c r="D9102" s="82" t="s">
        <v>2867</v>
      </c>
      <c r="E9102" s="82" t="s">
        <v>1022</v>
      </c>
      <c r="F9102" s="82" t="s">
        <v>952</v>
      </c>
      <c r="G9102" s="79">
        <v>366473.7</v>
      </c>
      <c r="H9102" s="79">
        <v>292395.88</v>
      </c>
      <c r="I9102" s="79">
        <v>74077.820000000007</v>
      </c>
      <c r="J9102" s="79">
        <v>1093.07</v>
      </c>
      <c r="K9102" s="43"/>
      <c r="L9102" s="52" t="s">
        <v>3372</v>
      </c>
      <c r="M9102" s="16">
        <f>Таблица4[[#This Row],[Поступления]]/Таблица4[[#This Row],[Начисления]]</f>
        <v>0.79786320273460276</v>
      </c>
    </row>
    <row r="9103" spans="1:13" ht="15">
      <c r="A9103" s="42" t="s">
        <v>12738</v>
      </c>
      <c r="B9103" s="82" t="s">
        <v>2874</v>
      </c>
      <c r="C9103" s="82" t="s">
        <v>2491</v>
      </c>
      <c r="D9103" s="82" t="s">
        <v>2867</v>
      </c>
      <c r="E9103" s="82" t="s">
        <v>2873</v>
      </c>
      <c r="F9103" s="82" t="s">
        <v>32</v>
      </c>
      <c r="G9103" s="79">
        <v>275689.53000000003</v>
      </c>
      <c r="H9103" s="79">
        <v>191952.55</v>
      </c>
      <c r="I9103" s="79">
        <v>83736.98000000004</v>
      </c>
      <c r="J9103" s="79">
        <v>0</v>
      </c>
      <c r="K9103" s="43"/>
      <c r="L9103" s="52" t="s">
        <v>3372</v>
      </c>
      <c r="M9103" s="16">
        <f>Таблица4[[#This Row],[Поступления]]/Таблица4[[#This Row],[Начисления]]</f>
        <v>0.69626347435102076</v>
      </c>
    </row>
    <row r="9104" spans="1:13" ht="15">
      <c r="A9104" s="42" t="s">
        <v>12739</v>
      </c>
      <c r="B9104" s="82" t="s">
        <v>2874</v>
      </c>
      <c r="C9104" s="82" t="s">
        <v>2491</v>
      </c>
      <c r="D9104" s="82" t="s">
        <v>2867</v>
      </c>
      <c r="E9104" s="82" t="s">
        <v>2873</v>
      </c>
      <c r="F9104" s="82" t="s">
        <v>33</v>
      </c>
      <c r="G9104" s="79">
        <v>475469.33</v>
      </c>
      <c r="H9104" s="79">
        <v>253885</v>
      </c>
      <c r="I9104" s="79">
        <v>221584.33000000002</v>
      </c>
      <c r="J9104" s="79">
        <v>0</v>
      </c>
      <c r="K9104" s="43"/>
      <c r="L9104" s="52" t="s">
        <v>3372</v>
      </c>
      <c r="M9104" s="16">
        <f>Таблица4[[#This Row],[Поступления]]/Таблица4[[#This Row],[Начисления]]</f>
        <v>0.53396714358000752</v>
      </c>
    </row>
    <row r="9105" spans="1:13" ht="15">
      <c r="A9105" s="42" t="s">
        <v>12740</v>
      </c>
      <c r="B9105" s="82" t="s">
        <v>2874</v>
      </c>
      <c r="C9105" s="82" t="s">
        <v>2491</v>
      </c>
      <c r="D9105" s="82" t="s">
        <v>2867</v>
      </c>
      <c r="E9105" s="82" t="s">
        <v>2873</v>
      </c>
      <c r="F9105" s="82" t="s">
        <v>73</v>
      </c>
      <c r="G9105" s="79">
        <v>270011.78999999998</v>
      </c>
      <c r="H9105" s="79">
        <v>209774.92</v>
      </c>
      <c r="I9105" s="79">
        <v>60236.869999999966</v>
      </c>
      <c r="J9105" s="79">
        <v>0</v>
      </c>
      <c r="K9105" s="43"/>
      <c r="L9105" s="52" t="s">
        <v>3372</v>
      </c>
      <c r="M9105" s="16">
        <f>Таблица4[[#This Row],[Поступления]]/Таблица4[[#This Row],[Начисления]]</f>
        <v>0.77691022306840762</v>
      </c>
    </row>
    <row r="9106" spans="1:13" ht="15">
      <c r="A9106" s="42" t="s">
        <v>12741</v>
      </c>
      <c r="B9106" s="82" t="s">
        <v>2874</v>
      </c>
      <c r="C9106" s="82" t="s">
        <v>2491</v>
      </c>
      <c r="D9106" s="82" t="s">
        <v>2867</v>
      </c>
      <c r="E9106" s="82" t="s">
        <v>2873</v>
      </c>
      <c r="F9106" s="82" t="s">
        <v>12</v>
      </c>
      <c r="G9106" s="79">
        <v>90718.13</v>
      </c>
      <c r="H9106" s="79">
        <v>18013.689999999999</v>
      </c>
      <c r="I9106" s="79">
        <v>72704.44</v>
      </c>
      <c r="J9106" s="79">
        <v>0</v>
      </c>
      <c r="K9106" s="43"/>
      <c r="L9106" s="52" t="s">
        <v>3372</v>
      </c>
      <c r="M9106" s="16">
        <f>Таблица4[[#This Row],[Поступления]]/Таблица4[[#This Row],[Начисления]]</f>
        <v>0.19856769534380833</v>
      </c>
    </row>
    <row r="9107" spans="1:13" ht="15">
      <c r="A9107" s="42" t="s">
        <v>12742</v>
      </c>
      <c r="B9107" s="82" t="s">
        <v>2874</v>
      </c>
      <c r="C9107" s="82" t="s">
        <v>2491</v>
      </c>
      <c r="D9107" s="82" t="s">
        <v>2867</v>
      </c>
      <c r="E9107" s="82" t="s">
        <v>2873</v>
      </c>
      <c r="F9107" s="82" t="s">
        <v>21</v>
      </c>
      <c r="G9107" s="79">
        <v>79916.27</v>
      </c>
      <c r="H9107" s="79">
        <v>64888.82</v>
      </c>
      <c r="I9107" s="79">
        <v>15027.450000000004</v>
      </c>
      <c r="J9107" s="79">
        <v>0</v>
      </c>
      <c r="K9107" s="43"/>
      <c r="L9107" s="52" t="s">
        <v>3372</v>
      </c>
      <c r="M9107" s="16">
        <f>Таблица4[[#This Row],[Поступления]]/Таблица4[[#This Row],[Начисления]]</f>
        <v>0.8119600677058626</v>
      </c>
    </row>
    <row r="9108" spans="1:13" ht="15">
      <c r="A9108" s="42" t="s">
        <v>12743</v>
      </c>
      <c r="B9108" s="82" t="s">
        <v>2874</v>
      </c>
      <c r="C9108" s="82" t="s">
        <v>2491</v>
      </c>
      <c r="D9108" s="82" t="s">
        <v>2867</v>
      </c>
      <c r="E9108" s="82" t="s">
        <v>2873</v>
      </c>
      <c r="F9108" s="82" t="s">
        <v>38</v>
      </c>
      <c r="G9108" s="79">
        <v>375343.31</v>
      </c>
      <c r="H9108" s="79">
        <v>232409.57</v>
      </c>
      <c r="I9108" s="79">
        <v>142933.74</v>
      </c>
      <c r="J9108" s="79">
        <v>459.95</v>
      </c>
      <c r="K9108" s="43"/>
      <c r="L9108" s="52" t="s">
        <v>3372</v>
      </c>
      <c r="M9108" s="16">
        <f>Таблица4[[#This Row],[Поступления]]/Таблица4[[#This Row],[Начисления]]</f>
        <v>0.61919198719700108</v>
      </c>
    </row>
    <row r="9109" spans="1:13" ht="15">
      <c r="A9109" s="42" t="s">
        <v>12744</v>
      </c>
      <c r="B9109" s="82" t="s">
        <v>2874</v>
      </c>
      <c r="C9109" s="82" t="s">
        <v>2491</v>
      </c>
      <c r="D9109" s="82" t="s">
        <v>2867</v>
      </c>
      <c r="E9109" s="82" t="s">
        <v>2873</v>
      </c>
      <c r="F9109" s="82" t="s">
        <v>713</v>
      </c>
      <c r="G9109" s="79">
        <v>104837.41</v>
      </c>
      <c r="H9109" s="79">
        <v>86602.79</v>
      </c>
      <c r="I9109" s="79">
        <v>18234.62000000001</v>
      </c>
      <c r="J9109" s="79">
        <v>0</v>
      </c>
      <c r="K9109" s="43"/>
      <c r="L9109" s="52" t="s">
        <v>3372</v>
      </c>
      <c r="M9109" s="16">
        <f>Таблица4[[#This Row],[Поступления]]/Таблица4[[#This Row],[Начисления]]</f>
        <v>0.82606762223523067</v>
      </c>
    </row>
    <row r="9110" spans="1:13" ht="15">
      <c r="A9110" s="42" t="s">
        <v>12745</v>
      </c>
      <c r="B9110" s="82" t="s">
        <v>2876</v>
      </c>
      <c r="C9110" s="82" t="s">
        <v>2491</v>
      </c>
      <c r="D9110" s="82" t="s">
        <v>2867</v>
      </c>
      <c r="E9110" s="82" t="s">
        <v>2875</v>
      </c>
      <c r="F9110" s="82" t="s">
        <v>135</v>
      </c>
      <c r="G9110" s="79">
        <v>91113.39</v>
      </c>
      <c r="H9110" s="79">
        <v>34537.519999999997</v>
      </c>
      <c r="I9110" s="79">
        <v>56575.87</v>
      </c>
      <c r="J9110" s="79">
        <v>411.26</v>
      </c>
      <c r="K9110" s="43"/>
      <c r="L9110" s="52" t="s">
        <v>3372</v>
      </c>
      <c r="M9110" s="16">
        <f>Таблица4[[#This Row],[Поступления]]/Таблица4[[#This Row],[Начисления]]</f>
        <v>0.37906086031921321</v>
      </c>
    </row>
    <row r="9111" spans="1:13" ht="15">
      <c r="A9111" s="42" t="s">
        <v>12746</v>
      </c>
      <c r="B9111" s="82" t="s">
        <v>2877</v>
      </c>
      <c r="C9111" s="82" t="s">
        <v>2491</v>
      </c>
      <c r="D9111" s="82" t="s">
        <v>2867</v>
      </c>
      <c r="E9111" s="82" t="s">
        <v>1038</v>
      </c>
      <c r="F9111" s="82" t="s">
        <v>73</v>
      </c>
      <c r="G9111" s="79">
        <v>139012.84</v>
      </c>
      <c r="H9111" s="79">
        <v>64276.43</v>
      </c>
      <c r="I9111" s="79">
        <v>74736.41</v>
      </c>
      <c r="J9111" s="79">
        <v>0</v>
      </c>
      <c r="K9111" s="43"/>
      <c r="L9111" s="52" t="s">
        <v>3372</v>
      </c>
      <c r="M9111" s="16">
        <f>Таблица4[[#This Row],[Поступления]]/Таблица4[[#This Row],[Начисления]]</f>
        <v>0.46237764799280412</v>
      </c>
    </row>
    <row r="9112" spans="1:13" ht="15">
      <c r="A9112" s="42" t="s">
        <v>12747</v>
      </c>
      <c r="B9112" s="82" t="s">
        <v>2877</v>
      </c>
      <c r="C9112" s="82" t="s">
        <v>2491</v>
      </c>
      <c r="D9112" s="82" t="s">
        <v>2867</v>
      </c>
      <c r="E9112" s="82" t="s">
        <v>1038</v>
      </c>
      <c r="F9112" s="82" t="s">
        <v>11</v>
      </c>
      <c r="G9112" s="79">
        <v>148613.64000000001</v>
      </c>
      <c r="H9112" s="79">
        <v>108905.24</v>
      </c>
      <c r="I9112" s="79">
        <v>39708.400000000009</v>
      </c>
      <c r="J9112" s="79">
        <v>0.86</v>
      </c>
      <c r="K9112" s="43"/>
      <c r="L9112" s="52" t="s">
        <v>3372</v>
      </c>
      <c r="M9112" s="16">
        <f>Таблица4[[#This Row],[Поступления]]/Таблица4[[#This Row],[Начисления]]</f>
        <v>0.73280783648122738</v>
      </c>
    </row>
    <row r="9113" spans="1:13" ht="15">
      <c r="A9113" s="42" t="s">
        <v>12748</v>
      </c>
      <c r="B9113" s="82" t="s">
        <v>2878</v>
      </c>
      <c r="C9113" s="82" t="s">
        <v>2491</v>
      </c>
      <c r="D9113" s="82" t="s">
        <v>2867</v>
      </c>
      <c r="E9113" s="82" t="s">
        <v>2529</v>
      </c>
      <c r="F9113" s="82" t="s">
        <v>21</v>
      </c>
      <c r="G9113" s="79">
        <v>84746.37</v>
      </c>
      <c r="H9113" s="79">
        <v>44812.88</v>
      </c>
      <c r="I9113" s="79">
        <v>39933.49</v>
      </c>
      <c r="J9113" s="79">
        <v>368.86</v>
      </c>
      <c r="K9113" s="43"/>
      <c r="L9113" s="52" t="s">
        <v>3372</v>
      </c>
      <c r="M9113" s="16">
        <f>Таблица4[[#This Row],[Поступления]]/Таблица4[[#This Row],[Начисления]]</f>
        <v>0.52878819470379679</v>
      </c>
    </row>
    <row r="9114" spans="1:13" ht="15">
      <c r="A9114" s="42" t="s">
        <v>12749</v>
      </c>
      <c r="B9114" s="82" t="s">
        <v>2878</v>
      </c>
      <c r="C9114" s="82" t="s">
        <v>2491</v>
      </c>
      <c r="D9114" s="82" t="s">
        <v>2867</v>
      </c>
      <c r="E9114" s="82" t="s">
        <v>2529</v>
      </c>
      <c r="F9114" s="82" t="s">
        <v>23</v>
      </c>
      <c r="G9114" s="79">
        <v>85251.3</v>
      </c>
      <c r="H9114" s="79">
        <v>36823.96</v>
      </c>
      <c r="I9114" s="79">
        <v>48427.340000000004</v>
      </c>
      <c r="J9114" s="79">
        <v>0.28000000000000003</v>
      </c>
      <c r="K9114" s="43"/>
      <c r="L9114" s="52" t="s">
        <v>3372</v>
      </c>
      <c r="M9114" s="16">
        <f>Таблица4[[#This Row],[Поступления]]/Таблица4[[#This Row],[Начисления]]</f>
        <v>0.43194602311049801</v>
      </c>
    </row>
    <row r="9115" spans="1:13" ht="15">
      <c r="A9115" s="42" t="s">
        <v>12750</v>
      </c>
      <c r="B9115" s="82" t="s">
        <v>2878</v>
      </c>
      <c r="C9115" s="82" t="s">
        <v>2491</v>
      </c>
      <c r="D9115" s="82" t="s">
        <v>2867</v>
      </c>
      <c r="E9115" s="82" t="s">
        <v>2529</v>
      </c>
      <c r="F9115" s="82" t="s">
        <v>24</v>
      </c>
      <c r="G9115" s="79">
        <v>158295.69</v>
      </c>
      <c r="H9115" s="79">
        <v>106689.13</v>
      </c>
      <c r="I9115" s="79">
        <v>51606.559999999998</v>
      </c>
      <c r="J9115" s="79">
        <v>0</v>
      </c>
      <c r="K9115" s="43"/>
      <c r="L9115" s="52" t="s">
        <v>3372</v>
      </c>
      <c r="M9115" s="16">
        <f>Таблица4[[#This Row],[Поступления]]/Таблица4[[#This Row],[Начисления]]</f>
        <v>0.67398632268509651</v>
      </c>
    </row>
    <row r="9116" spans="1:13" ht="15">
      <c r="A9116" s="42" t="s">
        <v>12751</v>
      </c>
      <c r="B9116" s="82" t="s">
        <v>2878</v>
      </c>
      <c r="C9116" s="82" t="s">
        <v>2491</v>
      </c>
      <c r="D9116" s="82" t="s">
        <v>2867</v>
      </c>
      <c r="E9116" s="82" t="s">
        <v>2529</v>
      </c>
      <c r="F9116" s="82" t="s">
        <v>28</v>
      </c>
      <c r="G9116" s="79">
        <v>85756.23</v>
      </c>
      <c r="H9116" s="79">
        <v>53841.06</v>
      </c>
      <c r="I9116" s="79">
        <v>31915.17</v>
      </c>
      <c r="J9116" s="79">
        <v>7.63</v>
      </c>
      <c r="K9116" s="43"/>
      <c r="L9116" s="52" t="s">
        <v>3372</v>
      </c>
      <c r="M9116" s="16">
        <f>Таблица4[[#This Row],[Поступления]]/Таблица4[[#This Row],[Начисления]]</f>
        <v>0.62783846724605319</v>
      </c>
    </row>
    <row r="9117" spans="1:13" ht="15">
      <c r="A9117" s="42" t="s">
        <v>12752</v>
      </c>
      <c r="B9117" s="82" t="s">
        <v>2878</v>
      </c>
      <c r="C9117" s="82" t="s">
        <v>2491</v>
      </c>
      <c r="D9117" s="82" t="s">
        <v>2867</v>
      </c>
      <c r="E9117" s="82" t="s">
        <v>2529</v>
      </c>
      <c r="F9117" s="82" t="s">
        <v>105</v>
      </c>
      <c r="G9117" s="79">
        <v>161303.63</v>
      </c>
      <c r="H9117" s="79">
        <v>95473.56</v>
      </c>
      <c r="I9117" s="79">
        <v>65830.070000000007</v>
      </c>
      <c r="J9117" s="79">
        <v>0</v>
      </c>
      <c r="K9117" s="43"/>
      <c r="L9117" s="52" t="s">
        <v>3372</v>
      </c>
      <c r="M9117" s="16">
        <f>Таблица4[[#This Row],[Поступления]]/Таблица4[[#This Row],[Начисления]]</f>
        <v>0.59188723775156205</v>
      </c>
    </row>
    <row r="9118" spans="1:13" ht="15">
      <c r="A9118" s="42" t="s">
        <v>12753</v>
      </c>
      <c r="B9118" s="82" t="s">
        <v>2878</v>
      </c>
      <c r="C9118" s="82" t="s">
        <v>2491</v>
      </c>
      <c r="D9118" s="82" t="s">
        <v>2867</v>
      </c>
      <c r="E9118" s="82" t="s">
        <v>2529</v>
      </c>
      <c r="F9118" s="82" t="s">
        <v>32</v>
      </c>
      <c r="G9118" s="79">
        <v>85888.1</v>
      </c>
      <c r="H9118" s="79">
        <v>34857.99</v>
      </c>
      <c r="I9118" s="79">
        <v>51030.110000000008</v>
      </c>
      <c r="J9118" s="79">
        <v>0</v>
      </c>
      <c r="K9118" s="43"/>
      <c r="L9118" s="52" t="s">
        <v>3372</v>
      </c>
      <c r="M9118" s="16">
        <f>Таблица4[[#This Row],[Поступления]]/Таблица4[[#This Row],[Начисления]]</f>
        <v>0.40585354664965223</v>
      </c>
    </row>
    <row r="9119" spans="1:13" ht="15">
      <c r="A9119" s="42" t="s">
        <v>12754</v>
      </c>
      <c r="B9119" s="82" t="s">
        <v>2878</v>
      </c>
      <c r="C9119" s="82" t="s">
        <v>2491</v>
      </c>
      <c r="D9119" s="82" t="s">
        <v>2867</v>
      </c>
      <c r="E9119" s="82" t="s">
        <v>2529</v>
      </c>
      <c r="F9119" s="82" t="s">
        <v>37</v>
      </c>
      <c r="G9119" s="79">
        <v>134891.94</v>
      </c>
      <c r="H9119" s="79">
        <v>74305.95</v>
      </c>
      <c r="I9119" s="79">
        <v>60585.990000000005</v>
      </c>
      <c r="J9119" s="79">
        <v>0</v>
      </c>
      <c r="K9119" s="43"/>
      <c r="L9119" s="52" t="s">
        <v>3372</v>
      </c>
      <c r="M9119" s="16">
        <f>Таблица4[[#This Row],[Поступления]]/Таблица4[[#This Row],[Начисления]]</f>
        <v>0.55085537356790926</v>
      </c>
    </row>
    <row r="9120" spans="1:13" ht="15">
      <c r="A9120" s="42" t="s">
        <v>12755</v>
      </c>
      <c r="B9120" s="82" t="s">
        <v>2878</v>
      </c>
      <c r="C9120" s="82" t="s">
        <v>2491</v>
      </c>
      <c r="D9120" s="82" t="s">
        <v>2867</v>
      </c>
      <c r="E9120" s="82" t="s">
        <v>2529</v>
      </c>
      <c r="F9120" s="82" t="s">
        <v>70</v>
      </c>
      <c r="G9120" s="79">
        <v>136406.79999999999</v>
      </c>
      <c r="H9120" s="79">
        <v>75672.92</v>
      </c>
      <c r="I9120" s="79">
        <v>60733.87999999999</v>
      </c>
      <c r="J9120" s="79">
        <v>0</v>
      </c>
      <c r="K9120" s="43"/>
      <c r="L9120" s="52" t="s">
        <v>3372</v>
      </c>
      <c r="M9120" s="16">
        <f>Таблица4[[#This Row],[Поступления]]/Таблица4[[#This Row],[Начисления]]</f>
        <v>0.55475914690469985</v>
      </c>
    </row>
    <row r="9121" spans="1:13" ht="15">
      <c r="A9121" s="42" t="s">
        <v>12756</v>
      </c>
      <c r="B9121" s="82" t="s">
        <v>2878</v>
      </c>
      <c r="C9121" s="82" t="s">
        <v>2491</v>
      </c>
      <c r="D9121" s="82" t="s">
        <v>2867</v>
      </c>
      <c r="E9121" s="82" t="s">
        <v>2529</v>
      </c>
      <c r="F9121" s="82" t="s">
        <v>25</v>
      </c>
      <c r="G9121" s="79">
        <v>124638.78</v>
      </c>
      <c r="H9121" s="79">
        <v>77941.59</v>
      </c>
      <c r="I9121" s="79">
        <v>46697.19</v>
      </c>
      <c r="J9121" s="79">
        <v>0</v>
      </c>
      <c r="K9121" s="43"/>
      <c r="L9121" s="52" t="s">
        <v>3372</v>
      </c>
      <c r="M9121" s="16">
        <f>Таблица4[[#This Row],[Поступления]]/Таблица4[[#This Row],[Начисления]]</f>
        <v>0.62533980194607164</v>
      </c>
    </row>
    <row r="9122" spans="1:13" ht="15">
      <c r="A9122" s="56" t="s">
        <v>12757</v>
      </c>
      <c r="B9122" s="84" t="s">
        <v>2682</v>
      </c>
      <c r="C9122" s="84" t="s">
        <v>2491</v>
      </c>
      <c r="D9122" s="84" t="s">
        <v>2679</v>
      </c>
      <c r="E9122" s="84" t="s">
        <v>2681</v>
      </c>
      <c r="F9122" s="84" t="s">
        <v>32</v>
      </c>
      <c r="G9122" s="77">
        <v>142156.5</v>
      </c>
      <c r="H9122" s="77">
        <v>93931.37</v>
      </c>
      <c r="I9122" s="77">
        <v>48225.130000000005</v>
      </c>
      <c r="J9122" s="77">
        <v>1639.1</v>
      </c>
      <c r="K9122" s="58"/>
      <c r="L9122" s="59" t="s">
        <v>3372</v>
      </c>
      <c r="M9122" s="20">
        <f>Таблица4[[#This Row],[Поступления]]/Таблица4[[#This Row],[Начисления]]</f>
        <v>0.6607602888365991</v>
      </c>
    </row>
    <row r="9123" spans="1:13" ht="15">
      <c r="A9123" s="56" t="s">
        <v>12758</v>
      </c>
      <c r="B9123" s="84" t="s">
        <v>2682</v>
      </c>
      <c r="C9123" s="84" t="s">
        <v>2491</v>
      </c>
      <c r="D9123" s="84" t="s">
        <v>2679</v>
      </c>
      <c r="E9123" s="84" t="s">
        <v>2681</v>
      </c>
      <c r="F9123" s="84" t="s">
        <v>33</v>
      </c>
      <c r="G9123" s="77">
        <v>143300.39000000001</v>
      </c>
      <c r="H9123" s="77">
        <v>79305.149999999994</v>
      </c>
      <c r="I9123" s="77">
        <v>63995.24000000002</v>
      </c>
      <c r="J9123" s="77">
        <v>0</v>
      </c>
      <c r="K9123" s="58"/>
      <c r="L9123" s="59" t="s">
        <v>3372</v>
      </c>
      <c r="M9123" s="20">
        <f>Таблица4[[#This Row],[Поступления]]/Таблица4[[#This Row],[Начисления]]</f>
        <v>0.55341894045089468</v>
      </c>
    </row>
    <row r="9124" spans="1:13" ht="15">
      <c r="A9124" s="56" t="s">
        <v>12759</v>
      </c>
      <c r="B9124" s="84" t="s">
        <v>2682</v>
      </c>
      <c r="C9124" s="84" t="s">
        <v>2491</v>
      </c>
      <c r="D9124" s="84" t="s">
        <v>2679</v>
      </c>
      <c r="E9124" s="84" t="s">
        <v>2681</v>
      </c>
      <c r="F9124" s="84" t="s">
        <v>29</v>
      </c>
      <c r="G9124" s="77">
        <v>145188.51999999999</v>
      </c>
      <c r="H9124" s="77">
        <v>145556.79999999999</v>
      </c>
      <c r="I9124" s="79">
        <v>0</v>
      </c>
      <c r="J9124" s="79">
        <v>368.27999999999884</v>
      </c>
      <c r="K9124" s="58"/>
      <c r="L9124" s="59" t="s">
        <v>3372</v>
      </c>
      <c r="M9124" s="20">
        <f>Таблица4[[#This Row],[Поступления]]/Таблица4[[#This Row],[Начисления]]</f>
        <v>1.0025365641856532</v>
      </c>
    </row>
    <row r="9125" spans="1:13" ht="15">
      <c r="A9125" s="56" t="s">
        <v>12760</v>
      </c>
      <c r="B9125" s="84" t="s">
        <v>2682</v>
      </c>
      <c r="C9125" s="84" t="s">
        <v>2491</v>
      </c>
      <c r="D9125" s="84" t="s">
        <v>2679</v>
      </c>
      <c r="E9125" s="84" t="s">
        <v>2681</v>
      </c>
      <c r="F9125" s="84" t="s">
        <v>30</v>
      </c>
      <c r="G9125" s="77">
        <v>143234.49</v>
      </c>
      <c r="H9125" s="77">
        <v>114407.32</v>
      </c>
      <c r="I9125" s="77">
        <v>28827.169999999984</v>
      </c>
      <c r="J9125" s="77">
        <v>0</v>
      </c>
      <c r="K9125" s="58"/>
      <c r="L9125" s="59" t="s">
        <v>3372</v>
      </c>
      <c r="M9125" s="20">
        <f>Таблица4[[#This Row],[Поступления]]/Таблица4[[#This Row],[Начисления]]</f>
        <v>0.79874142044978147</v>
      </c>
    </row>
    <row r="9126" spans="1:13" ht="15">
      <c r="A9126" s="56" t="s">
        <v>12761</v>
      </c>
      <c r="B9126" s="84" t="s">
        <v>2682</v>
      </c>
      <c r="C9126" s="84" t="s">
        <v>2491</v>
      </c>
      <c r="D9126" s="84" t="s">
        <v>2679</v>
      </c>
      <c r="E9126" s="84" t="s">
        <v>2681</v>
      </c>
      <c r="F9126" s="84" t="s">
        <v>52</v>
      </c>
      <c r="G9126" s="77">
        <v>135769.79</v>
      </c>
      <c r="H9126" s="77">
        <v>60116.04</v>
      </c>
      <c r="I9126" s="77">
        <v>75653.75</v>
      </c>
      <c r="J9126" s="77">
        <v>0</v>
      </c>
      <c r="K9126" s="58"/>
      <c r="L9126" s="59" t="s">
        <v>3372</v>
      </c>
      <c r="M9126" s="20">
        <f>Таблица4[[#This Row],[Поступления]]/Таблица4[[#This Row],[Начисления]]</f>
        <v>0.44277920736269827</v>
      </c>
    </row>
    <row r="9127" spans="1:13" ht="15">
      <c r="A9127" s="56" t="s">
        <v>12762</v>
      </c>
      <c r="B9127" s="84" t="s">
        <v>2680</v>
      </c>
      <c r="C9127" s="84" t="s">
        <v>2491</v>
      </c>
      <c r="D9127" s="84" t="s">
        <v>2679</v>
      </c>
      <c r="E9127" s="84" t="s">
        <v>1004</v>
      </c>
      <c r="F9127" s="84" t="s">
        <v>368</v>
      </c>
      <c r="G9127" s="77">
        <v>222384.62</v>
      </c>
      <c r="H9127" s="77">
        <v>127137.54</v>
      </c>
      <c r="I9127" s="77">
        <v>95247.08</v>
      </c>
      <c r="J9127" s="77">
        <v>0</v>
      </c>
      <c r="K9127" s="58"/>
      <c r="L9127" s="59" t="s">
        <v>3372</v>
      </c>
      <c r="M9127" s="20">
        <f>Таблица4[[#This Row],[Поступления]]/Таблица4[[#This Row],[Начисления]]</f>
        <v>0.57170113652643784</v>
      </c>
    </row>
    <row r="9128" spans="1:13" ht="15">
      <c r="A9128" s="56" t="s">
        <v>12763</v>
      </c>
      <c r="B9128" s="84" t="s">
        <v>2684</v>
      </c>
      <c r="C9128" s="84" t="s">
        <v>2491</v>
      </c>
      <c r="D9128" s="84" t="s">
        <v>2683</v>
      </c>
      <c r="E9128" s="84" t="s">
        <v>2488</v>
      </c>
      <c r="F9128" s="84" t="s">
        <v>30</v>
      </c>
      <c r="G9128" s="77">
        <v>131005.59</v>
      </c>
      <c r="H9128" s="77">
        <v>53057.53</v>
      </c>
      <c r="I9128" s="77">
        <v>77948.06</v>
      </c>
      <c r="J9128" s="77">
        <v>0</v>
      </c>
      <c r="K9128" s="58"/>
      <c r="L9128" s="59" t="s">
        <v>3372</v>
      </c>
      <c r="M9128" s="20">
        <f>Таблица4[[#This Row],[Поступления]]/Таблица4[[#This Row],[Начисления]]</f>
        <v>0.40500203082937147</v>
      </c>
    </row>
    <row r="9129" spans="1:13" ht="15">
      <c r="A9129" s="56" t="s">
        <v>12764</v>
      </c>
      <c r="B9129" s="84" t="s">
        <v>2684</v>
      </c>
      <c r="C9129" s="84" t="s">
        <v>2491</v>
      </c>
      <c r="D9129" s="84" t="s">
        <v>2683</v>
      </c>
      <c r="E9129" s="84" t="s">
        <v>2488</v>
      </c>
      <c r="F9129" s="84" t="s">
        <v>71</v>
      </c>
      <c r="G9129" s="77">
        <v>153004.43</v>
      </c>
      <c r="H9129" s="77">
        <v>11709.2</v>
      </c>
      <c r="I9129" s="77">
        <v>141295.22999999998</v>
      </c>
      <c r="J9129" s="77">
        <v>0</v>
      </c>
      <c r="K9129" s="58"/>
      <c r="L9129" s="59" t="s">
        <v>3372</v>
      </c>
      <c r="M9129" s="20">
        <f>Таблица4[[#This Row],[Поступления]]/Таблица4[[#This Row],[Начисления]]</f>
        <v>7.65285031289617E-2</v>
      </c>
    </row>
    <row r="9130" spans="1:13" ht="15">
      <c r="A9130" s="56" t="s">
        <v>12765</v>
      </c>
      <c r="B9130" s="84" t="s">
        <v>2684</v>
      </c>
      <c r="C9130" s="84" t="s">
        <v>2491</v>
      </c>
      <c r="D9130" s="84" t="s">
        <v>2683</v>
      </c>
      <c r="E9130" s="84" t="s">
        <v>2488</v>
      </c>
      <c r="F9130" s="84" t="s">
        <v>31</v>
      </c>
      <c r="G9130" s="77">
        <v>133310.82999999999</v>
      </c>
      <c r="H9130" s="77">
        <v>68483.77</v>
      </c>
      <c r="I9130" s="77">
        <v>64827.059999999983</v>
      </c>
      <c r="J9130" s="77">
        <v>0.11</v>
      </c>
      <c r="K9130" s="58"/>
      <c r="L9130" s="59" t="s">
        <v>3372</v>
      </c>
      <c r="M9130" s="20">
        <f>Таблица4[[#This Row],[Поступления]]/Таблица4[[#This Row],[Начисления]]</f>
        <v>0.5137149772452847</v>
      </c>
    </row>
    <row r="9131" spans="1:13" ht="15">
      <c r="A9131" s="56" t="s">
        <v>12766</v>
      </c>
      <c r="B9131" s="84" t="s">
        <v>2697</v>
      </c>
      <c r="C9131" s="84" t="s">
        <v>2599</v>
      </c>
      <c r="D9131" s="84" t="s">
        <v>2696</v>
      </c>
      <c r="E9131" s="84" t="s">
        <v>1873</v>
      </c>
      <c r="F9131" s="84" t="s">
        <v>21</v>
      </c>
      <c r="G9131" s="77">
        <v>148306.20000000001</v>
      </c>
      <c r="H9131" s="77">
        <v>111514.63</v>
      </c>
      <c r="I9131" s="77">
        <v>36791.570000000007</v>
      </c>
      <c r="J9131" s="77">
        <v>0</v>
      </c>
      <c r="K9131" s="58"/>
      <c r="L9131" s="59" t="s">
        <v>3372</v>
      </c>
      <c r="M9131" s="20">
        <f>Таблица4[[#This Row],[Поступления]]/Таблица4[[#This Row],[Начисления]]</f>
        <v>0.75192156497840279</v>
      </c>
    </row>
    <row r="9132" spans="1:13" ht="15">
      <c r="A9132" s="56" t="s">
        <v>12767</v>
      </c>
      <c r="B9132" s="84" t="s">
        <v>2697</v>
      </c>
      <c r="C9132" s="84" t="s">
        <v>2599</v>
      </c>
      <c r="D9132" s="84" t="s">
        <v>2696</v>
      </c>
      <c r="E9132" s="84" t="s">
        <v>1873</v>
      </c>
      <c r="F9132" s="84" t="s">
        <v>23</v>
      </c>
      <c r="G9132" s="77">
        <v>126746.46</v>
      </c>
      <c r="H9132" s="77">
        <v>50049.03</v>
      </c>
      <c r="I9132" s="77">
        <v>76697.430000000008</v>
      </c>
      <c r="J9132" s="77">
        <v>0.52</v>
      </c>
      <c r="K9132" s="58"/>
      <c r="L9132" s="59" t="s">
        <v>3372</v>
      </c>
      <c r="M9132" s="20">
        <f>Таблица4[[#This Row],[Поступления]]/Таблица4[[#This Row],[Начисления]]</f>
        <v>0.39487517047813403</v>
      </c>
    </row>
    <row r="9133" spans="1:13" ht="15">
      <c r="A9133" s="56" t="s">
        <v>12768</v>
      </c>
      <c r="B9133" s="84" t="s">
        <v>2697</v>
      </c>
      <c r="C9133" s="84" t="s">
        <v>2599</v>
      </c>
      <c r="D9133" s="84" t="s">
        <v>2696</v>
      </c>
      <c r="E9133" s="84" t="s">
        <v>1873</v>
      </c>
      <c r="F9133" s="84" t="s">
        <v>105</v>
      </c>
      <c r="G9133" s="77">
        <v>84351.32</v>
      </c>
      <c r="H9133" s="77">
        <v>72180.960000000006</v>
      </c>
      <c r="I9133" s="77">
        <v>12170.36</v>
      </c>
      <c r="J9133" s="77">
        <v>0</v>
      </c>
      <c r="K9133" s="58"/>
      <c r="L9133" s="59" t="s">
        <v>3372</v>
      </c>
      <c r="M9133" s="20">
        <f>Таблица4[[#This Row],[Поступления]]/Таблица4[[#This Row],[Начисления]]</f>
        <v>0.85571820334287596</v>
      </c>
    </row>
    <row r="9134" spans="1:13" ht="15">
      <c r="A9134" s="56" t="s">
        <v>12769</v>
      </c>
      <c r="B9134" s="84" t="s">
        <v>2697</v>
      </c>
      <c r="C9134" s="84" t="s">
        <v>2599</v>
      </c>
      <c r="D9134" s="84" t="s">
        <v>2696</v>
      </c>
      <c r="E9134" s="84" t="s">
        <v>1873</v>
      </c>
      <c r="F9134" s="84" t="s">
        <v>25</v>
      </c>
      <c r="G9134" s="77">
        <v>73220.03</v>
      </c>
      <c r="H9134" s="77">
        <v>39191.480000000003</v>
      </c>
      <c r="I9134" s="77">
        <v>34028.549999999996</v>
      </c>
      <c r="J9134" s="77">
        <v>0</v>
      </c>
      <c r="K9134" s="58"/>
      <c r="L9134" s="59" t="s">
        <v>3372</v>
      </c>
      <c r="M9134" s="20">
        <f>Таблица4[[#This Row],[Поступления]]/Таблица4[[#This Row],[Начисления]]</f>
        <v>0.53525626799114945</v>
      </c>
    </row>
    <row r="9135" spans="1:13" ht="15">
      <c r="A9135" s="56" t="s">
        <v>12770</v>
      </c>
      <c r="B9135" s="84" t="s">
        <v>2698</v>
      </c>
      <c r="C9135" s="84" t="s">
        <v>2599</v>
      </c>
      <c r="D9135" s="84" t="s">
        <v>2696</v>
      </c>
      <c r="E9135" s="84" t="s">
        <v>2488</v>
      </c>
      <c r="F9135" s="84" t="s">
        <v>28</v>
      </c>
      <c r="G9135" s="77">
        <v>139326.57</v>
      </c>
      <c r="H9135" s="77">
        <v>86032.3</v>
      </c>
      <c r="I9135" s="77">
        <v>53294.270000000004</v>
      </c>
      <c r="J9135" s="77">
        <v>0</v>
      </c>
      <c r="K9135" s="58"/>
      <c r="L9135" s="59" t="s">
        <v>3373</v>
      </c>
      <c r="M9135" s="20">
        <f>Таблица4[[#This Row],[Поступления]]/Таблица4[[#This Row],[Начисления]]</f>
        <v>0.61748667178126904</v>
      </c>
    </row>
    <row r="9136" spans="1:13" ht="15">
      <c r="A9136" s="56" t="s">
        <v>12771</v>
      </c>
      <c r="B9136" s="84" t="s">
        <v>2698</v>
      </c>
      <c r="C9136" s="84" t="s">
        <v>2599</v>
      </c>
      <c r="D9136" s="84" t="s">
        <v>2696</v>
      </c>
      <c r="E9136" s="84" t="s">
        <v>2488</v>
      </c>
      <c r="F9136" s="84" t="s">
        <v>32</v>
      </c>
      <c r="G9136" s="77">
        <v>114385.69</v>
      </c>
      <c r="H9136" s="77">
        <v>86772.56</v>
      </c>
      <c r="I9136" s="79">
        <v>27613.130000000005</v>
      </c>
      <c r="J9136" s="79">
        <v>0</v>
      </c>
      <c r="K9136" s="58"/>
      <c r="L9136" s="59" t="s">
        <v>3372</v>
      </c>
      <c r="M9136" s="20">
        <f>Таблица4[[#This Row],[Поступления]]/Таблица4[[#This Row],[Начисления]]</f>
        <v>0.75859628944844404</v>
      </c>
    </row>
    <row r="9137" spans="1:13" ht="15">
      <c r="A9137" s="56" t="s">
        <v>12772</v>
      </c>
      <c r="B9137" s="84" t="s">
        <v>2698</v>
      </c>
      <c r="C9137" s="84" t="s">
        <v>2599</v>
      </c>
      <c r="D9137" s="84" t="s">
        <v>2696</v>
      </c>
      <c r="E9137" s="84" t="s">
        <v>2488</v>
      </c>
      <c r="F9137" s="84" t="s">
        <v>33</v>
      </c>
      <c r="G9137" s="77">
        <v>134540.45000000001</v>
      </c>
      <c r="H9137" s="77">
        <v>94463.63</v>
      </c>
      <c r="I9137" s="77">
        <v>40076.820000000007</v>
      </c>
      <c r="J9137" s="77">
        <v>0</v>
      </c>
      <c r="K9137" s="58"/>
      <c r="L9137" s="59" t="s">
        <v>3372</v>
      </c>
      <c r="M9137" s="20">
        <f>Таблица4[[#This Row],[Поступления]]/Таблица4[[#This Row],[Начисления]]</f>
        <v>0.70212066333953838</v>
      </c>
    </row>
    <row r="9138" spans="1:13" ht="15">
      <c r="A9138" s="42" t="s">
        <v>12773</v>
      </c>
      <c r="B9138" s="82" t="s">
        <v>2887</v>
      </c>
      <c r="C9138" s="82" t="s">
        <v>2659</v>
      </c>
      <c r="D9138" s="82" t="s">
        <v>2879</v>
      </c>
      <c r="E9138" s="82" t="s">
        <v>2886</v>
      </c>
      <c r="F9138" s="82" t="s">
        <v>37</v>
      </c>
      <c r="G9138" s="79">
        <v>103144.73</v>
      </c>
      <c r="H9138" s="79">
        <v>36235.29</v>
      </c>
      <c r="I9138" s="79">
        <v>66909.440000000002</v>
      </c>
      <c r="J9138" s="79">
        <v>59.68</v>
      </c>
      <c r="K9138" s="43"/>
      <c r="L9138" s="52" t="s">
        <v>3372</v>
      </c>
      <c r="M9138" s="16">
        <f>Таблица4[[#This Row],[Поступления]]/Таблица4[[#This Row],[Начисления]]</f>
        <v>0.3513052969356748</v>
      </c>
    </row>
    <row r="9139" spans="1:13" ht="15">
      <c r="A9139" s="42" t="s">
        <v>12774</v>
      </c>
      <c r="B9139" s="82" t="s">
        <v>2887</v>
      </c>
      <c r="C9139" s="82" t="s">
        <v>2659</v>
      </c>
      <c r="D9139" s="82" t="s">
        <v>2879</v>
      </c>
      <c r="E9139" s="82" t="s">
        <v>2886</v>
      </c>
      <c r="F9139" s="82" t="s">
        <v>70</v>
      </c>
      <c r="G9139" s="79">
        <v>157505.38</v>
      </c>
      <c r="H9139" s="79">
        <v>47011.67</v>
      </c>
      <c r="I9139" s="79">
        <v>110493.71</v>
      </c>
      <c r="J9139" s="79">
        <v>0</v>
      </c>
      <c r="K9139" s="43"/>
      <c r="L9139" s="52" t="s">
        <v>3372</v>
      </c>
      <c r="M9139" s="16">
        <f>Таблица4[[#This Row],[Поступления]]/Таблица4[[#This Row],[Начисления]]</f>
        <v>0.2984765980692215</v>
      </c>
    </row>
    <row r="9140" spans="1:13" ht="15">
      <c r="A9140" s="42" t="s">
        <v>12775</v>
      </c>
      <c r="B9140" s="82" t="s">
        <v>2887</v>
      </c>
      <c r="C9140" s="82" t="s">
        <v>2659</v>
      </c>
      <c r="D9140" s="82" t="s">
        <v>2879</v>
      </c>
      <c r="E9140" s="82" t="s">
        <v>2886</v>
      </c>
      <c r="F9140" s="82" t="s">
        <v>25</v>
      </c>
      <c r="G9140" s="79">
        <v>148372.17000000001</v>
      </c>
      <c r="H9140" s="79">
        <v>75054.38</v>
      </c>
      <c r="I9140" s="79">
        <v>73317.790000000008</v>
      </c>
      <c r="J9140" s="79">
        <v>0.69</v>
      </c>
      <c r="K9140" s="43"/>
      <c r="L9140" s="52" t="s">
        <v>3372</v>
      </c>
      <c r="M9140" s="16">
        <f>Таблица4[[#This Row],[Поступления]]/Таблица4[[#This Row],[Начисления]]</f>
        <v>0.5058521419481834</v>
      </c>
    </row>
    <row r="9141" spans="1:13" ht="15">
      <c r="A9141" s="42" t="s">
        <v>12776</v>
      </c>
      <c r="B9141" s="82" t="s">
        <v>2887</v>
      </c>
      <c r="C9141" s="82" t="s">
        <v>2659</v>
      </c>
      <c r="D9141" s="82" t="s">
        <v>2879</v>
      </c>
      <c r="E9141" s="82" t="s">
        <v>2886</v>
      </c>
      <c r="F9141" s="82" t="s">
        <v>71</v>
      </c>
      <c r="G9141" s="79">
        <v>183653.96</v>
      </c>
      <c r="H9141" s="79">
        <v>120594.86</v>
      </c>
      <c r="I9141" s="79">
        <v>63059.099999999991</v>
      </c>
      <c r="J9141" s="79">
        <v>341.93</v>
      </c>
      <c r="K9141" s="43"/>
      <c r="L9141" s="52" t="s">
        <v>3372</v>
      </c>
      <c r="M9141" s="16">
        <f>Таблица4[[#This Row],[Поступления]]/Таблица4[[#This Row],[Начисления]]</f>
        <v>0.65664176258437335</v>
      </c>
    </row>
    <row r="9142" spans="1:13" ht="15">
      <c r="A9142" s="42" t="s">
        <v>12777</v>
      </c>
      <c r="B9142" s="82" t="s">
        <v>2887</v>
      </c>
      <c r="C9142" s="82" t="s">
        <v>2659</v>
      </c>
      <c r="D9142" s="82" t="s">
        <v>2879</v>
      </c>
      <c r="E9142" s="82" t="s">
        <v>2886</v>
      </c>
      <c r="F9142" s="82" t="s">
        <v>72</v>
      </c>
      <c r="G9142" s="79">
        <v>203632.87</v>
      </c>
      <c r="H9142" s="79">
        <v>153482.34</v>
      </c>
      <c r="I9142" s="79">
        <v>50150.53</v>
      </c>
      <c r="J9142" s="79">
        <v>0.05</v>
      </c>
      <c r="K9142" s="43"/>
      <c r="L9142" s="52" t="s">
        <v>3372</v>
      </c>
      <c r="M9142" s="16">
        <f>Таблица4[[#This Row],[Поступления]]/Таблица4[[#This Row],[Начисления]]</f>
        <v>0.75372085066620143</v>
      </c>
    </row>
    <row r="9143" spans="1:13" ht="15">
      <c r="A9143" s="42" t="s">
        <v>12778</v>
      </c>
      <c r="B9143" s="82" t="s">
        <v>2887</v>
      </c>
      <c r="C9143" s="82" t="s">
        <v>2659</v>
      </c>
      <c r="D9143" s="82" t="s">
        <v>2879</v>
      </c>
      <c r="E9143" s="82" t="s">
        <v>2886</v>
      </c>
      <c r="F9143" s="82" t="s">
        <v>10</v>
      </c>
      <c r="G9143" s="79">
        <v>150787.22</v>
      </c>
      <c r="H9143" s="79">
        <v>48656.69</v>
      </c>
      <c r="I9143" s="79">
        <v>102130.53</v>
      </c>
      <c r="J9143" s="79">
        <v>0</v>
      </c>
      <c r="K9143" s="43"/>
      <c r="L9143" s="52" t="s">
        <v>3372</v>
      </c>
      <c r="M9143" s="16">
        <f>Таблица4[[#This Row],[Поступления]]/Таблица4[[#This Row],[Начисления]]</f>
        <v>0.32268444235526061</v>
      </c>
    </row>
    <row r="9144" spans="1:13" ht="15">
      <c r="A9144" s="42" t="s">
        <v>12779</v>
      </c>
      <c r="B9144" s="82" t="s">
        <v>2880</v>
      </c>
      <c r="C9144" s="82" t="s">
        <v>2659</v>
      </c>
      <c r="D9144" s="82" t="s">
        <v>2879</v>
      </c>
      <c r="E9144" s="82" t="s">
        <v>998</v>
      </c>
      <c r="F9144" s="82" t="s">
        <v>275</v>
      </c>
      <c r="G9144" s="79">
        <v>66348.149999999994</v>
      </c>
      <c r="H9144" s="79">
        <v>15081.52</v>
      </c>
      <c r="I9144" s="79">
        <v>51266.62999999999</v>
      </c>
      <c r="J9144" s="79">
        <v>0</v>
      </c>
      <c r="K9144" s="43"/>
      <c r="L9144" s="52" t="s">
        <v>3372</v>
      </c>
      <c r="M9144" s="16">
        <f>Таблица4[[#This Row],[Поступления]]/Таблица4[[#This Row],[Начисления]]</f>
        <v>0.22730882473738909</v>
      </c>
    </row>
    <row r="9145" spans="1:13" ht="15">
      <c r="A9145" s="42" t="s">
        <v>12780</v>
      </c>
      <c r="B9145" s="82" t="s">
        <v>2880</v>
      </c>
      <c r="C9145" s="82" t="s">
        <v>2659</v>
      </c>
      <c r="D9145" s="82" t="s">
        <v>2879</v>
      </c>
      <c r="E9145" s="82" t="s">
        <v>998</v>
      </c>
      <c r="F9145" s="82" t="s">
        <v>193</v>
      </c>
      <c r="G9145" s="79">
        <v>80443.19</v>
      </c>
      <c r="H9145" s="79">
        <v>56144.04</v>
      </c>
      <c r="I9145" s="79">
        <v>24299.15</v>
      </c>
      <c r="J9145" s="79">
        <v>5566.72</v>
      </c>
      <c r="K9145" s="43"/>
      <c r="L9145" s="52" t="s">
        <v>3372</v>
      </c>
      <c r="M9145" s="16">
        <f>Таблица4[[#This Row],[Поступления]]/Таблица4[[#This Row],[Начисления]]</f>
        <v>0.69793403270059284</v>
      </c>
    </row>
    <row r="9146" spans="1:13" ht="15">
      <c r="A9146" s="42" t="s">
        <v>12781</v>
      </c>
      <c r="B9146" s="82" t="s">
        <v>2881</v>
      </c>
      <c r="C9146" s="82" t="s">
        <v>2659</v>
      </c>
      <c r="D9146" s="82" t="s">
        <v>2879</v>
      </c>
      <c r="E9146" s="82" t="s">
        <v>1078</v>
      </c>
      <c r="F9146" s="82" t="s">
        <v>51</v>
      </c>
      <c r="G9146" s="79">
        <v>50211.19</v>
      </c>
      <c r="H9146" s="79">
        <v>320</v>
      </c>
      <c r="I9146" s="79">
        <v>49891.19</v>
      </c>
      <c r="J9146" s="79">
        <v>0</v>
      </c>
      <c r="K9146" s="43"/>
      <c r="L9146" s="52" t="s">
        <v>3372</v>
      </c>
      <c r="M9146" s="16">
        <f>Таблица4[[#This Row],[Поступления]]/Таблица4[[#This Row],[Начисления]]</f>
        <v>6.3730813788719209E-3</v>
      </c>
    </row>
    <row r="9147" spans="1:13" ht="15">
      <c r="A9147" s="42" t="s">
        <v>12782</v>
      </c>
      <c r="B9147" s="82" t="s">
        <v>2881</v>
      </c>
      <c r="C9147" s="82" t="s">
        <v>2659</v>
      </c>
      <c r="D9147" s="82" t="s">
        <v>2879</v>
      </c>
      <c r="E9147" s="82" t="s">
        <v>1078</v>
      </c>
      <c r="F9147" s="82" t="s">
        <v>103</v>
      </c>
      <c r="G9147" s="79">
        <v>141368.56</v>
      </c>
      <c r="H9147" s="79">
        <v>42974.78</v>
      </c>
      <c r="I9147" s="79">
        <v>98393.78</v>
      </c>
      <c r="J9147" s="79">
        <v>0</v>
      </c>
      <c r="K9147" s="43"/>
      <c r="L9147" s="52" t="s">
        <v>3372</v>
      </c>
      <c r="M9147" s="16">
        <f>Таблица4[[#This Row],[Поступления]]/Таблица4[[#This Row],[Начисления]]</f>
        <v>0.30399107128204461</v>
      </c>
    </row>
    <row r="9148" spans="1:13" ht="15">
      <c r="A9148" s="49" t="s">
        <v>12783</v>
      </c>
      <c r="B9148" s="83" t="s">
        <v>2882</v>
      </c>
      <c r="C9148" s="83" t="s">
        <v>2659</v>
      </c>
      <c r="D9148" s="83" t="s">
        <v>2879</v>
      </c>
      <c r="E9148" s="83" t="s">
        <v>1117</v>
      </c>
      <c r="F9148" s="83" t="s">
        <v>23</v>
      </c>
      <c r="G9148" s="79">
        <v>75415.53</v>
      </c>
      <c r="H9148" s="79">
        <v>386.54</v>
      </c>
      <c r="I9148" s="79">
        <v>75028.990000000005</v>
      </c>
      <c r="J9148" s="79">
        <v>0</v>
      </c>
      <c r="K9148" s="51"/>
      <c r="L9148" s="53" t="s">
        <v>3372</v>
      </c>
      <c r="M9148" s="16">
        <f>Таблица4[[#This Row],[Поступления]]/Таблица4[[#This Row],[Начисления]]</f>
        <v>5.1254695153637462E-3</v>
      </c>
    </row>
    <row r="9149" spans="1:13" ht="15">
      <c r="A9149" s="49" t="s">
        <v>12784</v>
      </c>
      <c r="B9149" s="83" t="s">
        <v>2882</v>
      </c>
      <c r="C9149" s="83" t="s">
        <v>2659</v>
      </c>
      <c r="D9149" s="83" t="s">
        <v>2879</v>
      </c>
      <c r="E9149" s="83" t="s">
        <v>1117</v>
      </c>
      <c r="F9149" s="83" t="s">
        <v>28</v>
      </c>
      <c r="G9149" s="79">
        <v>151258.26</v>
      </c>
      <c r="H9149" s="79">
        <v>64680.3</v>
      </c>
      <c r="I9149" s="79">
        <v>86577.96</v>
      </c>
      <c r="J9149" s="79">
        <v>0</v>
      </c>
      <c r="K9149" s="51"/>
      <c r="L9149" s="54" t="s">
        <v>3372</v>
      </c>
      <c r="M9149" s="16">
        <f>Таблица4[[#This Row],[Поступления]]/Таблица4[[#This Row],[Начисления]]</f>
        <v>0.42761499438113332</v>
      </c>
    </row>
    <row r="9150" spans="1:13" ht="15">
      <c r="A9150" s="42" t="s">
        <v>12785</v>
      </c>
      <c r="B9150" s="82" t="s">
        <v>2883</v>
      </c>
      <c r="C9150" s="82" t="s">
        <v>2659</v>
      </c>
      <c r="D9150" s="82" t="s">
        <v>2879</v>
      </c>
      <c r="E9150" s="82" t="s">
        <v>1302</v>
      </c>
      <c r="F9150" s="82" t="s">
        <v>28</v>
      </c>
      <c r="G9150" s="79">
        <v>85558.74</v>
      </c>
      <c r="H9150" s="79">
        <v>50066.2</v>
      </c>
      <c r="I9150" s="79">
        <v>35492.540000000008</v>
      </c>
      <c r="J9150" s="79">
        <v>0</v>
      </c>
      <c r="K9150" s="43"/>
      <c r="L9150" s="52" t="s">
        <v>3372</v>
      </c>
      <c r="M9150" s="16">
        <f>Таблица4[[#This Row],[Поступления]]/Таблица4[[#This Row],[Начисления]]</f>
        <v>0.58516757025641086</v>
      </c>
    </row>
    <row r="9151" spans="1:13" ht="15">
      <c r="A9151" s="56" t="s">
        <v>12786</v>
      </c>
      <c r="B9151" s="84" t="s">
        <v>2883</v>
      </c>
      <c r="C9151" s="84" t="s">
        <v>2659</v>
      </c>
      <c r="D9151" s="84" t="s">
        <v>2879</v>
      </c>
      <c r="E9151" s="84" t="s">
        <v>1302</v>
      </c>
      <c r="F9151" s="84" t="s">
        <v>33</v>
      </c>
      <c r="G9151" s="79">
        <v>89137.44</v>
      </c>
      <c r="H9151" s="79">
        <v>19894.490000000002</v>
      </c>
      <c r="I9151" s="79">
        <v>69242.95</v>
      </c>
      <c r="J9151" s="79">
        <v>0</v>
      </c>
      <c r="K9151" s="58"/>
      <c r="L9151" s="59" t="s">
        <v>3372</v>
      </c>
      <c r="M9151" s="16">
        <f>Таблица4[[#This Row],[Поступления]]/Таблица4[[#This Row],[Начисления]]</f>
        <v>0.22318893160943371</v>
      </c>
    </row>
    <row r="9152" spans="1:13" ht="15">
      <c r="A9152" s="49" t="s">
        <v>12787</v>
      </c>
      <c r="B9152" s="83" t="s">
        <v>3492</v>
      </c>
      <c r="C9152" s="83" t="s">
        <v>2659</v>
      </c>
      <c r="D9152" s="83" t="s">
        <v>2879</v>
      </c>
      <c r="E9152" s="83" t="s">
        <v>1257</v>
      </c>
      <c r="F9152" s="83" t="s">
        <v>27</v>
      </c>
      <c r="G9152" s="79">
        <v>77786.67</v>
      </c>
      <c r="H9152" s="79">
        <v>33691.269999999997</v>
      </c>
      <c r="I9152" s="79">
        <v>44095.4</v>
      </c>
      <c r="J9152" s="79">
        <v>0</v>
      </c>
      <c r="K9152" s="51"/>
      <c r="L9152" s="53" t="s">
        <v>3372</v>
      </c>
      <c r="M9152" s="16">
        <f>Таблица4[[#This Row],[Поступления]]/Таблица4[[#This Row],[Начисления]]</f>
        <v>0.43312395298577505</v>
      </c>
    </row>
    <row r="9153" spans="1:13" ht="15">
      <c r="A9153" s="49" t="s">
        <v>12788</v>
      </c>
      <c r="B9153" s="83" t="s">
        <v>2884</v>
      </c>
      <c r="C9153" s="83" t="s">
        <v>2659</v>
      </c>
      <c r="D9153" s="83" t="s">
        <v>2879</v>
      </c>
      <c r="E9153" s="83" t="s">
        <v>2488</v>
      </c>
      <c r="F9153" s="83" t="s">
        <v>55</v>
      </c>
      <c r="G9153" s="79">
        <v>208418.99</v>
      </c>
      <c r="H9153" s="79">
        <v>154224.15</v>
      </c>
      <c r="I9153" s="79">
        <v>54194.84</v>
      </c>
      <c r="J9153" s="79">
        <v>7.0000000000000007E-2</v>
      </c>
      <c r="K9153" s="51"/>
      <c r="L9153" s="53" t="s">
        <v>3372</v>
      </c>
      <c r="M9153" s="16">
        <f>Таблица4[[#This Row],[Поступления]]/Таблица4[[#This Row],[Начисления]]</f>
        <v>0.73997167916416828</v>
      </c>
    </row>
    <row r="9154" spans="1:13" ht="15">
      <c r="A9154" s="49" t="s">
        <v>12789</v>
      </c>
      <c r="B9154" s="83" t="s">
        <v>2885</v>
      </c>
      <c r="C9154" s="83" t="s">
        <v>2659</v>
      </c>
      <c r="D9154" s="83" t="s">
        <v>2879</v>
      </c>
      <c r="E9154" s="83" t="s">
        <v>2343</v>
      </c>
      <c r="F9154" s="83" t="s">
        <v>29</v>
      </c>
      <c r="G9154" s="79">
        <v>89203.199999999997</v>
      </c>
      <c r="H9154" s="79">
        <v>59488.95</v>
      </c>
      <c r="I9154" s="79">
        <v>29714.25</v>
      </c>
      <c r="J9154" s="79">
        <v>0</v>
      </c>
      <c r="K9154" s="51"/>
      <c r="L9154" s="53" t="s">
        <v>3372</v>
      </c>
      <c r="M9154" s="16">
        <f>Таблица4[[#This Row],[Поступления]]/Таблица4[[#This Row],[Начисления]]</f>
        <v>0.66689255542402071</v>
      </c>
    </row>
    <row r="9155" spans="1:13" ht="15">
      <c r="A9155" s="42" t="s">
        <v>12790</v>
      </c>
      <c r="B9155" s="82" t="s">
        <v>2891</v>
      </c>
      <c r="C9155" s="82" t="s">
        <v>2888</v>
      </c>
      <c r="D9155" s="82" t="s">
        <v>2889</v>
      </c>
      <c r="E9155" s="82" t="s">
        <v>2890</v>
      </c>
      <c r="F9155" s="82" t="s">
        <v>42</v>
      </c>
      <c r="G9155" s="79">
        <v>454040.97</v>
      </c>
      <c r="H9155" s="79">
        <v>364548.19</v>
      </c>
      <c r="I9155" s="79">
        <v>89492.77999999997</v>
      </c>
      <c r="J9155" s="79">
        <v>2.72</v>
      </c>
      <c r="K9155" s="43"/>
      <c r="L9155" s="52" t="s">
        <v>3373</v>
      </c>
      <c r="M9155" s="16">
        <f>Таблица4[[#This Row],[Поступления]]/Таблица4[[#This Row],[Начисления]]</f>
        <v>0.80289712622189147</v>
      </c>
    </row>
    <row r="9156" spans="1:13" ht="15">
      <c r="A9156" s="42" t="s">
        <v>12791</v>
      </c>
      <c r="B9156" s="82" t="s">
        <v>2891</v>
      </c>
      <c r="C9156" s="82" t="s">
        <v>2888</v>
      </c>
      <c r="D9156" s="82" t="s">
        <v>2889</v>
      </c>
      <c r="E9156" s="82" t="s">
        <v>2890</v>
      </c>
      <c r="F9156" s="82" t="s">
        <v>43</v>
      </c>
      <c r="G9156" s="79">
        <v>210053.1</v>
      </c>
      <c r="H9156" s="79">
        <v>186344.37</v>
      </c>
      <c r="I9156" s="79">
        <v>23708.73000000001</v>
      </c>
      <c r="J9156" s="79">
        <v>891.85</v>
      </c>
      <c r="K9156" s="43"/>
      <c r="L9156" s="52" t="s">
        <v>3372</v>
      </c>
      <c r="M9156" s="16">
        <f>Таблица4[[#This Row],[Поступления]]/Таблица4[[#This Row],[Начисления]]</f>
        <v>0.88712982574406185</v>
      </c>
    </row>
    <row r="9157" spans="1:13" ht="15">
      <c r="A9157" s="56" t="s">
        <v>12792</v>
      </c>
      <c r="B9157" s="84" t="s">
        <v>2892</v>
      </c>
      <c r="C9157" s="84" t="s">
        <v>2888</v>
      </c>
      <c r="D9157" s="84" t="s">
        <v>2889</v>
      </c>
      <c r="E9157" s="84" t="s">
        <v>1068</v>
      </c>
      <c r="F9157" s="84" t="s">
        <v>33</v>
      </c>
      <c r="G9157" s="77">
        <v>69002.44</v>
      </c>
      <c r="H9157" s="77">
        <v>44888.14</v>
      </c>
      <c r="I9157" s="77">
        <v>24114.300000000003</v>
      </c>
      <c r="J9157" s="77">
        <v>0</v>
      </c>
      <c r="K9157" s="58"/>
      <c r="L9157" s="59" t="s">
        <v>3372</v>
      </c>
      <c r="M9157" s="20">
        <f>Таблица4[[#This Row],[Поступления]]/Таблица4[[#This Row],[Начисления]]</f>
        <v>0.65052974938277541</v>
      </c>
    </row>
    <row r="9158" spans="1:13" ht="15">
      <c r="A9158" s="56" t="s">
        <v>12793</v>
      </c>
      <c r="B9158" s="84" t="s">
        <v>2892</v>
      </c>
      <c r="C9158" s="84" t="s">
        <v>2888</v>
      </c>
      <c r="D9158" s="84" t="s">
        <v>2889</v>
      </c>
      <c r="E9158" s="84" t="s">
        <v>1068</v>
      </c>
      <c r="F9158" s="84" t="s">
        <v>70</v>
      </c>
      <c r="G9158" s="79">
        <v>68029.919999999998</v>
      </c>
      <c r="H9158" s="79">
        <v>66269.399999999994</v>
      </c>
      <c r="I9158" s="79">
        <v>1760.5200000000041</v>
      </c>
      <c r="J9158" s="79">
        <v>0</v>
      </c>
      <c r="K9158" s="58"/>
      <c r="L9158" s="59" t="s">
        <v>3372</v>
      </c>
      <c r="M9158" s="16">
        <f>Таблица4[[#This Row],[Поступления]]/Таблица4[[#This Row],[Начисления]]</f>
        <v>0.97412138658990033</v>
      </c>
    </row>
    <row r="9159" spans="1:13" ht="15">
      <c r="A9159" s="42" t="s">
        <v>12794</v>
      </c>
      <c r="B9159" s="82" t="s">
        <v>2892</v>
      </c>
      <c r="C9159" s="82" t="s">
        <v>2888</v>
      </c>
      <c r="D9159" s="82" t="s">
        <v>2889</v>
      </c>
      <c r="E9159" s="82" t="s">
        <v>1068</v>
      </c>
      <c r="F9159" s="82" t="s">
        <v>29</v>
      </c>
      <c r="G9159" s="79">
        <v>68321.94</v>
      </c>
      <c r="H9159" s="79">
        <v>67903.649999999994</v>
      </c>
      <c r="I9159" s="79">
        <v>418.29000000000815</v>
      </c>
      <c r="J9159" s="79">
        <v>0</v>
      </c>
      <c r="K9159" s="43"/>
      <c r="L9159" s="52" t="s">
        <v>3372</v>
      </c>
      <c r="M9159" s="16">
        <f>Таблица4[[#This Row],[Поступления]]/Таблица4[[#This Row],[Начисления]]</f>
        <v>0.99387766213898476</v>
      </c>
    </row>
    <row r="9160" spans="1:13" ht="15">
      <c r="A9160" s="42" t="s">
        <v>12795</v>
      </c>
      <c r="B9160" s="82" t="s">
        <v>2892</v>
      </c>
      <c r="C9160" s="82" t="s">
        <v>2888</v>
      </c>
      <c r="D9160" s="82" t="s">
        <v>2889</v>
      </c>
      <c r="E9160" s="82" t="s">
        <v>1068</v>
      </c>
      <c r="F9160" s="82" t="s">
        <v>25</v>
      </c>
      <c r="G9160" s="79">
        <v>69603.94</v>
      </c>
      <c r="H9160" s="79">
        <v>51528.72</v>
      </c>
      <c r="I9160" s="79">
        <v>18075.22</v>
      </c>
      <c r="J9160" s="79">
        <v>0</v>
      </c>
      <c r="K9160" s="43"/>
      <c r="L9160" s="52" t="s">
        <v>3372</v>
      </c>
      <c r="M9160" s="16">
        <f>Таблица4[[#This Row],[Поступления]]/Таблица4[[#This Row],[Начисления]]</f>
        <v>0.7403132638755795</v>
      </c>
    </row>
    <row r="9161" spans="1:13" ht="15">
      <c r="A9161" s="42" t="s">
        <v>12796</v>
      </c>
      <c r="B9161" s="82" t="s">
        <v>2892</v>
      </c>
      <c r="C9161" s="82" t="s">
        <v>2888</v>
      </c>
      <c r="D9161" s="82" t="s">
        <v>2889</v>
      </c>
      <c r="E9161" s="82" t="s">
        <v>1068</v>
      </c>
      <c r="F9161" s="82" t="s">
        <v>30</v>
      </c>
      <c r="G9161" s="79">
        <v>68510.679999999993</v>
      </c>
      <c r="H9161" s="79">
        <v>62843.89</v>
      </c>
      <c r="I9161" s="79">
        <v>5666.7899999999936</v>
      </c>
      <c r="J9161" s="79">
        <v>0</v>
      </c>
      <c r="K9161" s="43"/>
      <c r="L9161" s="52" t="s">
        <v>3372</v>
      </c>
      <c r="M9161" s="16">
        <f>Таблица4[[#This Row],[Поступления]]/Таблица4[[#This Row],[Начисления]]</f>
        <v>0.91728603481968074</v>
      </c>
    </row>
    <row r="9162" spans="1:13" ht="15">
      <c r="A9162" s="42" t="s">
        <v>12797</v>
      </c>
      <c r="B9162" s="82" t="s">
        <v>2892</v>
      </c>
      <c r="C9162" s="82" t="s">
        <v>2888</v>
      </c>
      <c r="D9162" s="82" t="s">
        <v>2889</v>
      </c>
      <c r="E9162" s="82" t="s">
        <v>1068</v>
      </c>
      <c r="F9162" s="82" t="s">
        <v>71</v>
      </c>
      <c r="G9162" s="79">
        <v>68875.12</v>
      </c>
      <c r="H9162" s="79">
        <v>67266.14</v>
      </c>
      <c r="I9162" s="79">
        <v>1608.9799999999959</v>
      </c>
      <c r="J9162" s="79">
        <v>0</v>
      </c>
      <c r="K9162" s="43"/>
      <c r="L9162" s="52" t="s">
        <v>3372</v>
      </c>
      <c r="M9162" s="16">
        <f>Таблица4[[#This Row],[Поступления]]/Таблица4[[#This Row],[Начисления]]</f>
        <v>0.97663916955788976</v>
      </c>
    </row>
    <row r="9163" spans="1:13" ht="15">
      <c r="A9163" s="42" t="s">
        <v>12798</v>
      </c>
      <c r="B9163" s="82" t="s">
        <v>2892</v>
      </c>
      <c r="C9163" s="82" t="s">
        <v>2888</v>
      </c>
      <c r="D9163" s="82" t="s">
        <v>2889</v>
      </c>
      <c r="E9163" s="82" t="s">
        <v>1068</v>
      </c>
      <c r="F9163" s="82" t="s">
        <v>31</v>
      </c>
      <c r="G9163" s="79">
        <v>67994.81</v>
      </c>
      <c r="H9163" s="79">
        <v>36223.39</v>
      </c>
      <c r="I9163" s="79">
        <v>31771.42</v>
      </c>
      <c r="J9163" s="79">
        <v>0</v>
      </c>
      <c r="K9163" s="43"/>
      <c r="L9163" s="52" t="s">
        <v>3373</v>
      </c>
      <c r="M9163" s="16">
        <f>Таблица4[[#This Row],[Поступления]]/Таблица4[[#This Row],[Начисления]]</f>
        <v>0.53273757217646467</v>
      </c>
    </row>
    <row r="9164" spans="1:13" ht="15">
      <c r="A9164" s="49" t="s">
        <v>12799</v>
      </c>
      <c r="B9164" s="83" t="s">
        <v>2892</v>
      </c>
      <c r="C9164" s="83" t="s">
        <v>2888</v>
      </c>
      <c r="D9164" s="83" t="s">
        <v>2889</v>
      </c>
      <c r="E9164" s="83" t="s">
        <v>1068</v>
      </c>
      <c r="F9164" s="83" t="s">
        <v>72</v>
      </c>
      <c r="G9164" s="79">
        <v>69402.16</v>
      </c>
      <c r="H9164" s="79">
        <v>67674.559999999998</v>
      </c>
      <c r="I9164" s="79">
        <v>1727.6000000000058</v>
      </c>
      <c r="J9164" s="79">
        <v>0</v>
      </c>
      <c r="K9164" s="51"/>
      <c r="L9164" s="53" t="s">
        <v>3372</v>
      </c>
      <c r="M9164" s="16">
        <f>Таблица4[[#This Row],[Поступления]]/Таблица4[[#This Row],[Начисления]]</f>
        <v>0.97510740299725529</v>
      </c>
    </row>
    <row r="9165" spans="1:13" ht="15">
      <c r="A9165" s="56" t="s">
        <v>12800</v>
      </c>
      <c r="B9165" s="84" t="s">
        <v>2892</v>
      </c>
      <c r="C9165" s="84" t="s">
        <v>2888</v>
      </c>
      <c r="D9165" s="84" t="s">
        <v>2889</v>
      </c>
      <c r="E9165" s="84" t="s">
        <v>1068</v>
      </c>
      <c r="F9165" s="84" t="s">
        <v>148</v>
      </c>
      <c r="G9165" s="79">
        <v>292989.86</v>
      </c>
      <c r="H9165" s="79">
        <v>221813.01</v>
      </c>
      <c r="I9165" s="79">
        <v>71176.849999999977</v>
      </c>
      <c r="J9165" s="79">
        <v>629.9</v>
      </c>
      <c r="K9165" s="58"/>
      <c r="L9165" s="59" t="s">
        <v>3373</v>
      </c>
      <c r="M9165" s="16">
        <f>Таблица4[[#This Row],[Поступления]]/Таблица4[[#This Row],[Начисления]]</f>
        <v>0.75706718997032874</v>
      </c>
    </row>
    <row r="9166" spans="1:13" ht="15">
      <c r="A9166" s="56" t="s">
        <v>12801</v>
      </c>
      <c r="B9166" s="84" t="s">
        <v>2892</v>
      </c>
      <c r="C9166" s="84" t="s">
        <v>2888</v>
      </c>
      <c r="D9166" s="84" t="s">
        <v>2889</v>
      </c>
      <c r="E9166" s="84" t="s">
        <v>1068</v>
      </c>
      <c r="F9166" s="84" t="s">
        <v>156</v>
      </c>
      <c r="G9166" s="77">
        <v>204811.01</v>
      </c>
      <c r="H9166" s="77">
        <v>150355.16</v>
      </c>
      <c r="I9166" s="77">
        <v>54455.850000000006</v>
      </c>
      <c r="J9166" s="77">
        <v>0</v>
      </c>
      <c r="K9166" s="58"/>
      <c r="L9166" s="59" t="s">
        <v>3373</v>
      </c>
      <c r="M9166" s="20">
        <f>Таблица4[[#This Row],[Поступления]]/Таблица4[[#This Row],[Начисления]]</f>
        <v>0.73411658875174723</v>
      </c>
    </row>
    <row r="9167" spans="1:13" ht="15">
      <c r="A9167" s="56" t="s">
        <v>12802</v>
      </c>
      <c r="B9167" s="84" t="s">
        <v>2893</v>
      </c>
      <c r="C9167" s="84" t="s">
        <v>2888</v>
      </c>
      <c r="D9167" s="84" t="s">
        <v>2889</v>
      </c>
      <c r="E9167" s="84" t="s">
        <v>1070</v>
      </c>
      <c r="F9167" s="84" t="s">
        <v>23</v>
      </c>
      <c r="G9167" s="77">
        <v>134632.95000000001</v>
      </c>
      <c r="H9167" s="77">
        <v>97977.3</v>
      </c>
      <c r="I9167" s="77">
        <v>36655.650000000009</v>
      </c>
      <c r="J9167" s="77">
        <v>0.27</v>
      </c>
      <c r="K9167" s="58"/>
      <c r="L9167" s="59" t="s">
        <v>3372</v>
      </c>
      <c r="M9167" s="20">
        <f>Таблица4[[#This Row],[Поступления]]/Таблица4[[#This Row],[Начисления]]</f>
        <v>0.72773641222301078</v>
      </c>
    </row>
    <row r="9168" spans="1:13" ht="15">
      <c r="A9168" s="56" t="s">
        <v>12803</v>
      </c>
      <c r="B9168" s="84" t="s">
        <v>2893</v>
      </c>
      <c r="C9168" s="84" t="s">
        <v>2888</v>
      </c>
      <c r="D9168" s="84" t="s">
        <v>2889</v>
      </c>
      <c r="E9168" s="84" t="s">
        <v>1070</v>
      </c>
      <c r="F9168" s="84" t="s">
        <v>24</v>
      </c>
      <c r="G9168" s="77">
        <v>139067.88</v>
      </c>
      <c r="H9168" s="77">
        <v>111763.74</v>
      </c>
      <c r="I9168" s="79">
        <v>27304.14</v>
      </c>
      <c r="J9168" s="79">
        <v>117.11</v>
      </c>
      <c r="K9168" s="58"/>
      <c r="L9168" s="59" t="s">
        <v>3372</v>
      </c>
      <c r="M9168" s="20">
        <f>Таблица4[[#This Row],[Поступления]]/Таблица4[[#This Row],[Начисления]]</f>
        <v>0.80366321827872833</v>
      </c>
    </row>
    <row r="9169" spans="1:13" ht="15">
      <c r="A9169" s="42" t="s">
        <v>12804</v>
      </c>
      <c r="B9169" s="82" t="s">
        <v>2893</v>
      </c>
      <c r="C9169" s="82" t="s">
        <v>2888</v>
      </c>
      <c r="D9169" s="82" t="s">
        <v>2889</v>
      </c>
      <c r="E9169" s="82" t="s">
        <v>1070</v>
      </c>
      <c r="F9169" s="82" t="s">
        <v>105</v>
      </c>
      <c r="G9169" s="79">
        <v>158633.97</v>
      </c>
      <c r="H9169" s="79">
        <v>150999.51</v>
      </c>
      <c r="I9169" s="79">
        <v>7634.4599999999919</v>
      </c>
      <c r="J9169" s="79">
        <v>0</v>
      </c>
      <c r="K9169" s="43"/>
      <c r="L9169" s="52" t="s">
        <v>3372</v>
      </c>
      <c r="M9169" s="16">
        <f>Таблица4[[#This Row],[Поступления]]/Таблица4[[#This Row],[Начисления]]</f>
        <v>0.95187373801462583</v>
      </c>
    </row>
    <row r="9170" spans="1:13" ht="15">
      <c r="A9170" s="56" t="s">
        <v>12805</v>
      </c>
      <c r="B9170" s="84" t="s">
        <v>2893</v>
      </c>
      <c r="C9170" s="84" t="s">
        <v>2888</v>
      </c>
      <c r="D9170" s="84" t="s">
        <v>2889</v>
      </c>
      <c r="E9170" s="84" t="s">
        <v>1070</v>
      </c>
      <c r="F9170" s="84" t="s">
        <v>32</v>
      </c>
      <c r="G9170" s="77">
        <v>136391.1</v>
      </c>
      <c r="H9170" s="77">
        <v>135017.9</v>
      </c>
      <c r="I9170" s="77">
        <v>1373.2000000000116</v>
      </c>
      <c r="J9170" s="77">
        <v>391.12</v>
      </c>
      <c r="K9170" s="58"/>
      <c r="L9170" s="59" t="s">
        <v>3372</v>
      </c>
      <c r="M9170" s="20">
        <f>Таблица4[[#This Row],[Поступления]]/Таблица4[[#This Row],[Начисления]]</f>
        <v>0.98993189438313778</v>
      </c>
    </row>
    <row r="9171" spans="1:13" ht="15">
      <c r="A9171" s="56" t="s">
        <v>12806</v>
      </c>
      <c r="B9171" s="84" t="s">
        <v>2893</v>
      </c>
      <c r="C9171" s="84" t="s">
        <v>2888</v>
      </c>
      <c r="D9171" s="84" t="s">
        <v>2889</v>
      </c>
      <c r="E9171" s="84" t="s">
        <v>1070</v>
      </c>
      <c r="F9171" s="84" t="s">
        <v>37</v>
      </c>
      <c r="G9171" s="77">
        <v>155590.63</v>
      </c>
      <c r="H9171" s="77">
        <v>139653.01</v>
      </c>
      <c r="I9171" s="77">
        <v>15937.619999999995</v>
      </c>
      <c r="J9171" s="77">
        <v>258.7</v>
      </c>
      <c r="K9171" s="58"/>
      <c r="L9171" s="59" t="s">
        <v>3373</v>
      </c>
      <c r="M9171" s="20">
        <f>Таблица4[[#This Row],[Поступления]]/Таблица4[[#This Row],[Начисления]]</f>
        <v>0.89756696788232049</v>
      </c>
    </row>
    <row r="9172" spans="1:13" ht="15">
      <c r="A9172" s="56" t="s">
        <v>12807</v>
      </c>
      <c r="B9172" s="84" t="s">
        <v>2893</v>
      </c>
      <c r="C9172" s="84" t="s">
        <v>2888</v>
      </c>
      <c r="D9172" s="84" t="s">
        <v>2889</v>
      </c>
      <c r="E9172" s="84" t="s">
        <v>1070</v>
      </c>
      <c r="F9172" s="84" t="s">
        <v>70</v>
      </c>
      <c r="G9172" s="77">
        <v>157472.53</v>
      </c>
      <c r="H9172" s="77">
        <v>139424.18</v>
      </c>
      <c r="I9172" s="77">
        <v>18048.350000000006</v>
      </c>
      <c r="J9172" s="77">
        <v>226</v>
      </c>
      <c r="K9172" s="58"/>
      <c r="L9172" s="59" t="s">
        <v>3373</v>
      </c>
      <c r="M9172" s="20">
        <f>Таблица4[[#This Row],[Поступления]]/Таблица4[[#This Row],[Начисления]]</f>
        <v>0.88538731167905915</v>
      </c>
    </row>
    <row r="9173" spans="1:13" ht="15">
      <c r="A9173" s="56" t="s">
        <v>12808</v>
      </c>
      <c r="B9173" s="84" t="s">
        <v>2894</v>
      </c>
      <c r="C9173" s="84" t="s">
        <v>2888</v>
      </c>
      <c r="D9173" s="84" t="s">
        <v>2889</v>
      </c>
      <c r="E9173" s="84" t="s">
        <v>1145</v>
      </c>
      <c r="F9173" s="84" t="s">
        <v>147</v>
      </c>
      <c r="G9173" s="79">
        <v>240950.49</v>
      </c>
      <c r="H9173" s="79">
        <v>212856.15</v>
      </c>
      <c r="I9173" s="79">
        <v>28094.339999999997</v>
      </c>
      <c r="J9173" s="79">
        <v>0.68</v>
      </c>
      <c r="K9173" s="58"/>
      <c r="L9173" s="59" t="s">
        <v>3372</v>
      </c>
      <c r="M9173" s="16">
        <f>Таблица4[[#This Row],[Поступления]]/Таблица4[[#This Row],[Начисления]]</f>
        <v>0.88340202171823767</v>
      </c>
    </row>
    <row r="9174" spans="1:13" ht="15">
      <c r="A9174" s="56" t="s">
        <v>12809</v>
      </c>
      <c r="B9174" s="84" t="s">
        <v>2894</v>
      </c>
      <c r="C9174" s="84" t="s">
        <v>2888</v>
      </c>
      <c r="D9174" s="84" t="s">
        <v>2889</v>
      </c>
      <c r="E9174" s="84" t="s">
        <v>1145</v>
      </c>
      <c r="F9174" s="84" t="s">
        <v>197</v>
      </c>
      <c r="G9174" s="77">
        <v>272523.32</v>
      </c>
      <c r="H9174" s="77">
        <v>185154.28</v>
      </c>
      <c r="I9174" s="77">
        <v>87369.040000000008</v>
      </c>
      <c r="J9174" s="77">
        <v>3.54</v>
      </c>
      <c r="K9174" s="58"/>
      <c r="L9174" s="59" t="s">
        <v>3373</v>
      </c>
      <c r="M9174" s="20">
        <f>Таблица4[[#This Row],[Поступления]]/Таблица4[[#This Row],[Начисления]]</f>
        <v>0.67940710541762073</v>
      </c>
    </row>
    <row r="9175" spans="1:13" ht="15">
      <c r="A9175" s="56" t="s">
        <v>12810</v>
      </c>
      <c r="B9175" s="84" t="s">
        <v>2894</v>
      </c>
      <c r="C9175" s="84" t="s">
        <v>2888</v>
      </c>
      <c r="D9175" s="84" t="s">
        <v>2889</v>
      </c>
      <c r="E9175" s="84" t="s">
        <v>1145</v>
      </c>
      <c r="F9175" s="84" t="s">
        <v>198</v>
      </c>
      <c r="G9175" s="77">
        <v>270297.08</v>
      </c>
      <c r="H9175" s="77">
        <v>272008.18</v>
      </c>
      <c r="I9175" s="79">
        <v>0</v>
      </c>
      <c r="J9175" s="79">
        <v>1711.0999999999767</v>
      </c>
      <c r="K9175" s="58"/>
      <c r="L9175" s="59" t="s">
        <v>3373</v>
      </c>
      <c r="M9175" s="20">
        <f>Таблица4[[#This Row],[Поступления]]/Таблица4[[#This Row],[Начисления]]</f>
        <v>1.0063304420454708</v>
      </c>
    </row>
    <row r="9176" spans="1:13" ht="15">
      <c r="A9176" s="56" t="s">
        <v>12811</v>
      </c>
      <c r="B9176" s="84" t="s">
        <v>2895</v>
      </c>
      <c r="C9176" s="84" t="s">
        <v>2888</v>
      </c>
      <c r="D9176" s="84" t="s">
        <v>2889</v>
      </c>
      <c r="E9176" s="84" t="s">
        <v>990</v>
      </c>
      <c r="F9176" s="84" t="s">
        <v>131</v>
      </c>
      <c r="G9176" s="77">
        <v>153862.82</v>
      </c>
      <c r="H9176" s="77">
        <v>103621.91</v>
      </c>
      <c r="I9176" s="77">
        <v>50240.91</v>
      </c>
      <c r="J9176" s="77">
        <v>1.21</v>
      </c>
      <c r="K9176" s="58"/>
      <c r="L9176" s="59" t="s">
        <v>3373</v>
      </c>
      <c r="M9176" s="20">
        <f>Таблица4[[#This Row],[Поступления]]/Таблица4[[#This Row],[Начисления]]</f>
        <v>0.67346945805360903</v>
      </c>
    </row>
    <row r="9177" spans="1:13" ht="15">
      <c r="A9177" s="56" t="s">
        <v>12812</v>
      </c>
      <c r="B9177" s="84" t="s">
        <v>2895</v>
      </c>
      <c r="C9177" s="84" t="s">
        <v>2888</v>
      </c>
      <c r="D9177" s="84" t="s">
        <v>2889</v>
      </c>
      <c r="E9177" s="84" t="s">
        <v>990</v>
      </c>
      <c r="F9177" s="84" t="s">
        <v>132</v>
      </c>
      <c r="G9177" s="77">
        <v>156490.99</v>
      </c>
      <c r="H9177" s="77">
        <v>130455.83</v>
      </c>
      <c r="I9177" s="79">
        <v>26035.159999999989</v>
      </c>
      <c r="J9177" s="77">
        <v>1.66</v>
      </c>
      <c r="K9177" s="58"/>
      <c r="L9177" s="59" t="s">
        <v>3372</v>
      </c>
      <c r="M9177" s="20">
        <f>Таблица4[[#This Row],[Поступления]]/Таблица4[[#This Row],[Начисления]]</f>
        <v>0.83363157201574356</v>
      </c>
    </row>
    <row r="9178" spans="1:13" ht="15">
      <c r="A9178" s="56" t="s">
        <v>12813</v>
      </c>
      <c r="B9178" s="84" t="s">
        <v>2895</v>
      </c>
      <c r="C9178" s="84" t="s">
        <v>2888</v>
      </c>
      <c r="D9178" s="84" t="s">
        <v>2889</v>
      </c>
      <c r="E9178" s="84" t="s">
        <v>990</v>
      </c>
      <c r="F9178" s="84" t="s">
        <v>133</v>
      </c>
      <c r="G9178" s="77">
        <v>156701.69</v>
      </c>
      <c r="H9178" s="77">
        <v>123542.26</v>
      </c>
      <c r="I9178" s="77">
        <v>33159.430000000008</v>
      </c>
      <c r="J9178" s="77">
        <v>1.79</v>
      </c>
      <c r="K9178" s="58"/>
      <c r="L9178" s="59" t="s">
        <v>3372</v>
      </c>
      <c r="M9178" s="20">
        <f>Таблица4[[#This Row],[Поступления]]/Таблица4[[#This Row],[Начисления]]</f>
        <v>0.78839136961445655</v>
      </c>
    </row>
    <row r="9179" spans="1:13" ht="15">
      <c r="A9179" s="56" t="s">
        <v>12814</v>
      </c>
      <c r="B9179" s="84" t="s">
        <v>2895</v>
      </c>
      <c r="C9179" s="84" t="s">
        <v>2888</v>
      </c>
      <c r="D9179" s="84" t="s">
        <v>2889</v>
      </c>
      <c r="E9179" s="84" t="s">
        <v>990</v>
      </c>
      <c r="F9179" s="84" t="s">
        <v>158</v>
      </c>
      <c r="G9179" s="77">
        <v>149996.70000000001</v>
      </c>
      <c r="H9179" s="77">
        <v>132705.29</v>
      </c>
      <c r="I9179" s="77">
        <v>17291.410000000003</v>
      </c>
      <c r="J9179" s="77">
        <v>0</v>
      </c>
      <c r="K9179" s="58"/>
      <c r="L9179" s="59" t="s">
        <v>3372</v>
      </c>
      <c r="M9179" s="20">
        <f>Таблица4[[#This Row],[Поступления]]/Таблица4[[#This Row],[Начисления]]</f>
        <v>0.88472139720407184</v>
      </c>
    </row>
    <row r="9180" spans="1:13" ht="15">
      <c r="A9180" s="56" t="s">
        <v>12815</v>
      </c>
      <c r="B9180" s="84" t="s">
        <v>2895</v>
      </c>
      <c r="C9180" s="84" t="s">
        <v>2888</v>
      </c>
      <c r="D9180" s="84" t="s">
        <v>2889</v>
      </c>
      <c r="E9180" s="84" t="s">
        <v>990</v>
      </c>
      <c r="F9180" s="84" t="s">
        <v>160</v>
      </c>
      <c r="G9180" s="77">
        <v>148945.32999999999</v>
      </c>
      <c r="H9180" s="77">
        <v>74179.839999999997</v>
      </c>
      <c r="I9180" s="77">
        <v>74765.489999999991</v>
      </c>
      <c r="J9180" s="77">
        <v>0</v>
      </c>
      <c r="K9180" s="58"/>
      <c r="L9180" s="59" t="s">
        <v>3372</v>
      </c>
      <c r="M9180" s="20">
        <f>Таблица4[[#This Row],[Поступления]]/Таблица4[[#This Row],[Начисления]]</f>
        <v>0.49803401019689575</v>
      </c>
    </row>
    <row r="9181" spans="1:13" ht="15">
      <c r="A9181" s="56" t="s">
        <v>12816</v>
      </c>
      <c r="B9181" s="84" t="s">
        <v>2895</v>
      </c>
      <c r="C9181" s="84" t="s">
        <v>2888</v>
      </c>
      <c r="D9181" s="84" t="s">
        <v>2889</v>
      </c>
      <c r="E9181" s="84" t="s">
        <v>990</v>
      </c>
      <c r="F9181" s="84" t="s">
        <v>953</v>
      </c>
      <c r="G9181" s="77">
        <v>88695.78</v>
      </c>
      <c r="H9181" s="77">
        <v>78571.33</v>
      </c>
      <c r="I9181" s="77">
        <v>10124.449999999997</v>
      </c>
      <c r="J9181" s="77">
        <v>0</v>
      </c>
      <c r="K9181" s="58"/>
      <c r="L9181" s="59" t="s">
        <v>3373</v>
      </c>
      <c r="M9181" s="20">
        <f>Таблица4[[#This Row],[Поступления]]/Таблица4[[#This Row],[Начисления]]</f>
        <v>0.88585195372316472</v>
      </c>
    </row>
    <row r="9182" spans="1:13" ht="15">
      <c r="A9182" s="56" t="s">
        <v>12817</v>
      </c>
      <c r="B9182" s="84" t="s">
        <v>2896</v>
      </c>
      <c r="C9182" s="84" t="s">
        <v>2888</v>
      </c>
      <c r="D9182" s="84" t="s">
        <v>2889</v>
      </c>
      <c r="E9182" s="84" t="s">
        <v>998</v>
      </c>
      <c r="F9182" s="84" t="s">
        <v>37</v>
      </c>
      <c r="G9182" s="77">
        <v>370919.71</v>
      </c>
      <c r="H9182" s="77">
        <v>312746.33</v>
      </c>
      <c r="I9182" s="77">
        <v>58173.380000000005</v>
      </c>
      <c r="J9182" s="77">
        <v>119.07</v>
      </c>
      <c r="K9182" s="58"/>
      <c r="L9182" s="59" t="s">
        <v>3373</v>
      </c>
      <c r="M9182" s="20">
        <f>Таблица4[[#This Row],[Поступления]]/Таблица4[[#This Row],[Начисления]]</f>
        <v>0.84316449508709046</v>
      </c>
    </row>
    <row r="9183" spans="1:13" ht="15">
      <c r="A9183" s="56" t="s">
        <v>12818</v>
      </c>
      <c r="B9183" s="84" t="s">
        <v>2900</v>
      </c>
      <c r="C9183" s="84" t="s">
        <v>2888</v>
      </c>
      <c r="D9183" s="84" t="s">
        <v>2889</v>
      </c>
      <c r="E9183" s="84" t="s">
        <v>2899</v>
      </c>
      <c r="F9183" s="84" t="s">
        <v>28</v>
      </c>
      <c r="G9183" s="77">
        <v>120135.51</v>
      </c>
      <c r="H9183" s="77">
        <v>114954.27</v>
      </c>
      <c r="I9183" s="77">
        <v>5181.2399999999907</v>
      </c>
      <c r="J9183" s="77">
        <v>0</v>
      </c>
      <c r="K9183" s="58"/>
      <c r="L9183" s="59" t="s">
        <v>3373</v>
      </c>
      <c r="M9183" s="20">
        <f>Таблица4[[#This Row],[Поступления]]/Таблица4[[#This Row],[Начисления]]</f>
        <v>0.95687170262980537</v>
      </c>
    </row>
    <row r="9184" spans="1:13" ht="15">
      <c r="A9184" s="42" t="s">
        <v>12819</v>
      </c>
      <c r="B9184" s="82" t="s">
        <v>2900</v>
      </c>
      <c r="C9184" s="82" t="s">
        <v>2888</v>
      </c>
      <c r="D9184" s="82" t="s">
        <v>2889</v>
      </c>
      <c r="E9184" s="82" t="s">
        <v>2899</v>
      </c>
      <c r="F9184" s="82" t="s">
        <v>32</v>
      </c>
      <c r="G9184" s="79">
        <v>299541.64</v>
      </c>
      <c r="H9184" s="79">
        <v>238905.64</v>
      </c>
      <c r="I9184" s="79">
        <v>60636</v>
      </c>
      <c r="J9184" s="79">
        <v>0.53</v>
      </c>
      <c r="K9184" s="43"/>
      <c r="L9184" s="52" t="s">
        <v>3373</v>
      </c>
      <c r="M9184" s="16">
        <f>Таблица4[[#This Row],[Поступления]]/Таблица4[[#This Row],[Начисления]]</f>
        <v>0.79757071504315724</v>
      </c>
    </row>
    <row r="9185" spans="1:13" ht="15">
      <c r="A9185" s="49" t="s">
        <v>12820</v>
      </c>
      <c r="B9185" s="83" t="s">
        <v>2900</v>
      </c>
      <c r="C9185" s="83" t="s">
        <v>2888</v>
      </c>
      <c r="D9185" s="83" t="s">
        <v>2889</v>
      </c>
      <c r="E9185" s="83" t="s">
        <v>2899</v>
      </c>
      <c r="F9185" s="83" t="s">
        <v>33</v>
      </c>
      <c r="G9185" s="79">
        <v>120871.57</v>
      </c>
      <c r="H9185" s="79">
        <v>108974.86</v>
      </c>
      <c r="I9185" s="79">
        <v>11896.710000000006</v>
      </c>
      <c r="J9185" s="79">
        <v>2.96</v>
      </c>
      <c r="K9185" s="51"/>
      <c r="L9185" s="53" t="s">
        <v>3373</v>
      </c>
      <c r="M9185" s="16">
        <f>Таблица4[[#This Row],[Поступления]]/Таблица4[[#This Row],[Начисления]]</f>
        <v>0.90157561451381818</v>
      </c>
    </row>
    <row r="9186" spans="1:13" ht="15">
      <c r="A9186" s="56" t="s">
        <v>12821</v>
      </c>
      <c r="B9186" s="84" t="s">
        <v>2900</v>
      </c>
      <c r="C9186" s="84" t="s">
        <v>2888</v>
      </c>
      <c r="D9186" s="84" t="s">
        <v>2889</v>
      </c>
      <c r="E9186" s="84" t="s">
        <v>2899</v>
      </c>
      <c r="F9186" s="84" t="s">
        <v>30</v>
      </c>
      <c r="G9186" s="79">
        <v>118919.48</v>
      </c>
      <c r="H9186" s="79">
        <v>117272.97</v>
      </c>
      <c r="I9186" s="79">
        <v>1646.5099999999948</v>
      </c>
      <c r="J9186" s="79">
        <v>1030.2</v>
      </c>
      <c r="K9186" s="58"/>
      <c r="L9186" s="59" t="s">
        <v>3372</v>
      </c>
      <c r="M9186" s="20">
        <f>Таблица4[[#This Row],[Поступления]]/Таблица4[[#This Row],[Начисления]]</f>
        <v>0.98615441305326934</v>
      </c>
    </row>
    <row r="9187" spans="1:13" ht="15">
      <c r="A9187" s="56" t="s">
        <v>12822</v>
      </c>
      <c r="B9187" s="84" t="s">
        <v>2897</v>
      </c>
      <c r="C9187" s="84" t="s">
        <v>2888</v>
      </c>
      <c r="D9187" s="84" t="s">
        <v>2889</v>
      </c>
      <c r="E9187" s="84" t="s">
        <v>1004</v>
      </c>
      <c r="F9187" s="84" t="s">
        <v>47</v>
      </c>
      <c r="G9187" s="77">
        <v>277162.48</v>
      </c>
      <c r="H9187" s="77">
        <v>232547.79</v>
      </c>
      <c r="I9187" s="77">
        <v>44614.689999999973</v>
      </c>
      <c r="J9187" s="77">
        <v>0</v>
      </c>
      <c r="K9187" s="58"/>
      <c r="L9187" s="59" t="s">
        <v>3373</v>
      </c>
      <c r="M9187" s="20">
        <f>Таблица4[[#This Row],[Поступления]]/Таблица4[[#This Row],[Начисления]]</f>
        <v>0.83903055709416374</v>
      </c>
    </row>
    <row r="9188" spans="1:13" ht="15">
      <c r="A9188" s="56" t="s">
        <v>12823</v>
      </c>
      <c r="B9188" s="84" t="s">
        <v>2897</v>
      </c>
      <c r="C9188" s="84" t="s">
        <v>2888</v>
      </c>
      <c r="D9188" s="84" t="s">
        <v>2889</v>
      </c>
      <c r="E9188" s="84" t="s">
        <v>1004</v>
      </c>
      <c r="F9188" s="84" t="s">
        <v>177</v>
      </c>
      <c r="G9188" s="77">
        <v>281122.08</v>
      </c>
      <c r="H9188" s="77">
        <v>263536.90000000002</v>
      </c>
      <c r="I9188" s="77">
        <v>17585.179999999993</v>
      </c>
      <c r="J9188" s="77">
        <v>0</v>
      </c>
      <c r="K9188" s="58"/>
      <c r="L9188" s="59" t="s">
        <v>3372</v>
      </c>
      <c r="M9188" s="20">
        <f>Таблица4[[#This Row],[Поступления]]/Таблица4[[#This Row],[Начисления]]</f>
        <v>0.93744646453953384</v>
      </c>
    </row>
    <row r="9189" spans="1:13" ht="15">
      <c r="A9189" s="56" t="s">
        <v>12824</v>
      </c>
      <c r="B9189" s="84" t="s">
        <v>2897</v>
      </c>
      <c r="C9189" s="84" t="s">
        <v>2888</v>
      </c>
      <c r="D9189" s="84" t="s">
        <v>2889</v>
      </c>
      <c r="E9189" s="84" t="s">
        <v>1004</v>
      </c>
      <c r="F9189" s="84" t="s">
        <v>49</v>
      </c>
      <c r="G9189" s="77">
        <v>284612.09000000003</v>
      </c>
      <c r="H9189" s="77">
        <v>253142</v>
      </c>
      <c r="I9189" s="77">
        <v>31470.090000000026</v>
      </c>
      <c r="J9189" s="77">
        <v>2381.2800000000002</v>
      </c>
      <c r="K9189" s="58"/>
      <c r="L9189" s="59" t="s">
        <v>3372</v>
      </c>
      <c r="M9189" s="20">
        <f>Таблица4[[#This Row],[Поступления]]/Таблица4[[#This Row],[Начисления]]</f>
        <v>0.88942813356944883</v>
      </c>
    </row>
    <row r="9190" spans="1:13" ht="15">
      <c r="A9190" s="56" t="s">
        <v>12825</v>
      </c>
      <c r="B9190" s="84" t="s">
        <v>2897</v>
      </c>
      <c r="C9190" s="84" t="s">
        <v>2888</v>
      </c>
      <c r="D9190" s="84" t="s">
        <v>2889</v>
      </c>
      <c r="E9190" s="84" t="s">
        <v>1004</v>
      </c>
      <c r="F9190" s="84" t="s">
        <v>120</v>
      </c>
      <c r="G9190" s="77">
        <v>273563.76</v>
      </c>
      <c r="H9190" s="77">
        <v>256102.54</v>
      </c>
      <c r="I9190" s="77">
        <v>17461.22</v>
      </c>
      <c r="J9190" s="77">
        <v>0.1</v>
      </c>
      <c r="K9190" s="58"/>
      <c r="L9190" s="59" t="s">
        <v>3373</v>
      </c>
      <c r="M9190" s="20">
        <f>Таблица4[[#This Row],[Поступления]]/Таблица4[[#This Row],[Начисления]]</f>
        <v>0.93617129695833978</v>
      </c>
    </row>
    <row r="9191" spans="1:13" ht="15">
      <c r="A9191" s="56" t="s">
        <v>12826</v>
      </c>
      <c r="B9191" s="84" t="s">
        <v>2897</v>
      </c>
      <c r="C9191" s="84" t="s">
        <v>2888</v>
      </c>
      <c r="D9191" s="84" t="s">
        <v>2889</v>
      </c>
      <c r="E9191" s="84" t="s">
        <v>1004</v>
      </c>
      <c r="F9191" s="84" t="s">
        <v>50</v>
      </c>
      <c r="G9191" s="77">
        <v>276942.74</v>
      </c>
      <c r="H9191" s="77">
        <v>268472.8</v>
      </c>
      <c r="I9191" s="77">
        <v>8469.9400000000023</v>
      </c>
      <c r="J9191" s="77">
        <v>0</v>
      </c>
      <c r="K9191" s="58"/>
      <c r="L9191" s="59" t="s">
        <v>3372</v>
      </c>
      <c r="M9191" s="20">
        <f>Таблица4[[#This Row],[Поступления]]/Таблица4[[#This Row],[Начисления]]</f>
        <v>0.96941627716978607</v>
      </c>
    </row>
    <row r="9192" spans="1:13" ht="15">
      <c r="A9192" s="56" t="s">
        <v>12827</v>
      </c>
      <c r="B9192" s="84" t="s">
        <v>2897</v>
      </c>
      <c r="C9192" s="84" t="s">
        <v>2888</v>
      </c>
      <c r="D9192" s="84" t="s">
        <v>2889</v>
      </c>
      <c r="E9192" s="84" t="s">
        <v>1004</v>
      </c>
      <c r="F9192" s="84" t="s">
        <v>139</v>
      </c>
      <c r="G9192" s="77">
        <v>238322.05</v>
      </c>
      <c r="H9192" s="77">
        <v>205212.11</v>
      </c>
      <c r="I9192" s="77">
        <v>33109.94</v>
      </c>
      <c r="J9192" s="77">
        <v>0.27</v>
      </c>
      <c r="K9192" s="58"/>
      <c r="L9192" s="59" t="s">
        <v>3372</v>
      </c>
      <c r="M9192" s="20">
        <f>Таблица4[[#This Row],[Поступления]]/Таблица4[[#This Row],[Начисления]]</f>
        <v>0.86107059753807924</v>
      </c>
    </row>
    <row r="9193" spans="1:13" ht="15">
      <c r="A9193" s="56" t="s">
        <v>12828</v>
      </c>
      <c r="B9193" s="84" t="s">
        <v>2897</v>
      </c>
      <c r="C9193" s="84" t="s">
        <v>2888</v>
      </c>
      <c r="D9193" s="84" t="s">
        <v>2889</v>
      </c>
      <c r="E9193" s="84" t="s">
        <v>1004</v>
      </c>
      <c r="F9193" s="84" t="s">
        <v>140</v>
      </c>
      <c r="G9193" s="77">
        <v>238936.79</v>
      </c>
      <c r="H9193" s="77">
        <v>213414.92</v>
      </c>
      <c r="I9193" s="77">
        <v>25521.869999999995</v>
      </c>
      <c r="J9193" s="77">
        <v>347.57</v>
      </c>
      <c r="K9193" s="58"/>
      <c r="L9193" s="59" t="s">
        <v>3372</v>
      </c>
      <c r="M9193" s="20">
        <f>Таблица4[[#This Row],[Поступления]]/Таблица4[[#This Row],[Начисления]]</f>
        <v>0.89318568312565016</v>
      </c>
    </row>
    <row r="9194" spans="1:13" ht="15">
      <c r="A9194" s="56" t="s">
        <v>12829</v>
      </c>
      <c r="B9194" s="84" t="s">
        <v>2897</v>
      </c>
      <c r="C9194" s="84" t="s">
        <v>2888</v>
      </c>
      <c r="D9194" s="84" t="s">
        <v>2889</v>
      </c>
      <c r="E9194" s="84" t="s">
        <v>1004</v>
      </c>
      <c r="F9194" s="84" t="s">
        <v>230</v>
      </c>
      <c r="G9194" s="77">
        <v>156375.10999999999</v>
      </c>
      <c r="H9194" s="77">
        <v>146510.96</v>
      </c>
      <c r="I9194" s="77">
        <v>9864.1499999999942</v>
      </c>
      <c r="J9194" s="77">
        <v>4.8600000000000003</v>
      </c>
      <c r="K9194" s="58"/>
      <c r="L9194" s="59" t="s">
        <v>3372</v>
      </c>
      <c r="M9194" s="20">
        <f>Таблица4[[#This Row],[Поступления]]/Таблица4[[#This Row],[Начисления]]</f>
        <v>0.9369199484495967</v>
      </c>
    </row>
    <row r="9195" spans="1:13" ht="15">
      <c r="A9195" s="56" t="s">
        <v>12830</v>
      </c>
      <c r="B9195" s="84" t="s">
        <v>2897</v>
      </c>
      <c r="C9195" s="84" t="s">
        <v>2888</v>
      </c>
      <c r="D9195" s="84" t="s">
        <v>2889</v>
      </c>
      <c r="E9195" s="84" t="s">
        <v>1004</v>
      </c>
      <c r="F9195" s="84" t="s">
        <v>178</v>
      </c>
      <c r="G9195" s="77">
        <v>277438.5</v>
      </c>
      <c r="H9195" s="77">
        <v>235750.8</v>
      </c>
      <c r="I9195" s="77">
        <v>41687.700000000012</v>
      </c>
      <c r="J9195" s="77">
        <v>0</v>
      </c>
      <c r="K9195" s="58"/>
      <c r="L9195" s="59" t="s">
        <v>3372</v>
      </c>
      <c r="M9195" s="20">
        <f>Таблица4[[#This Row],[Поступления]]/Таблица4[[#This Row],[Начисления]]</f>
        <v>0.84974075335614918</v>
      </c>
    </row>
    <row r="9196" spans="1:13" ht="15">
      <c r="A9196" s="42" t="s">
        <v>12831</v>
      </c>
      <c r="B9196" s="82" t="s">
        <v>2898</v>
      </c>
      <c r="C9196" s="82" t="s">
        <v>2888</v>
      </c>
      <c r="D9196" s="82" t="s">
        <v>2889</v>
      </c>
      <c r="E9196" s="82" t="s">
        <v>1163</v>
      </c>
      <c r="F9196" s="82" t="s">
        <v>736</v>
      </c>
      <c r="G9196" s="79">
        <v>153442.38</v>
      </c>
      <c r="H9196" s="79">
        <v>145175.54</v>
      </c>
      <c r="I9196" s="79">
        <v>8266.8399999999965</v>
      </c>
      <c r="J9196" s="79">
        <v>0</v>
      </c>
      <c r="K9196" s="43"/>
      <c r="L9196" s="52" t="s">
        <v>3372</v>
      </c>
      <c r="M9196" s="16">
        <f>Таблица4[[#This Row],[Поступления]]/Таблица4[[#This Row],[Начисления]]</f>
        <v>0.94612414119228339</v>
      </c>
    </row>
    <row r="9197" spans="1:13" ht="15">
      <c r="A9197" s="49" t="s">
        <v>12832</v>
      </c>
      <c r="B9197" s="83" t="s">
        <v>2901</v>
      </c>
      <c r="C9197" s="83" t="s">
        <v>2888</v>
      </c>
      <c r="D9197" s="83" t="s">
        <v>2889</v>
      </c>
      <c r="E9197" s="83" t="s">
        <v>1036</v>
      </c>
      <c r="F9197" s="83" t="s">
        <v>21</v>
      </c>
      <c r="G9197" s="79">
        <v>197614.09</v>
      </c>
      <c r="H9197" s="79">
        <v>174659.03</v>
      </c>
      <c r="I9197" s="79">
        <v>22955.059999999998</v>
      </c>
      <c r="J9197" s="79">
        <v>92.42</v>
      </c>
      <c r="K9197" s="51"/>
      <c r="L9197" s="53" t="s">
        <v>3372</v>
      </c>
      <c r="M9197" s="16">
        <f>Таблица4[[#This Row],[Поступления]]/Таблица4[[#This Row],[Начисления]]</f>
        <v>0.88383895095739373</v>
      </c>
    </row>
    <row r="9198" spans="1:13" ht="15">
      <c r="A9198" s="49" t="s">
        <v>12833</v>
      </c>
      <c r="B9198" s="83" t="s">
        <v>2901</v>
      </c>
      <c r="C9198" s="83" t="s">
        <v>2888</v>
      </c>
      <c r="D9198" s="83" t="s">
        <v>2889</v>
      </c>
      <c r="E9198" s="83" t="s">
        <v>1036</v>
      </c>
      <c r="F9198" s="83" t="s">
        <v>22</v>
      </c>
      <c r="G9198" s="79">
        <v>63704.73</v>
      </c>
      <c r="H9198" s="79">
        <v>60431.54</v>
      </c>
      <c r="I9198" s="79">
        <v>3273.1900000000023</v>
      </c>
      <c r="J9198" s="79">
        <v>0</v>
      </c>
      <c r="K9198" s="51"/>
      <c r="L9198" s="53" t="s">
        <v>3373</v>
      </c>
      <c r="M9198" s="16">
        <f>Таблица4[[#This Row],[Поступления]]/Таблица4[[#This Row],[Начисления]]</f>
        <v>0.94861935683582677</v>
      </c>
    </row>
    <row r="9199" spans="1:13" ht="15">
      <c r="A9199" s="56" t="s">
        <v>12834</v>
      </c>
      <c r="B9199" s="84" t="s">
        <v>2901</v>
      </c>
      <c r="C9199" s="84" t="s">
        <v>2888</v>
      </c>
      <c r="D9199" s="84" t="s">
        <v>2889</v>
      </c>
      <c r="E9199" s="84" t="s">
        <v>1036</v>
      </c>
      <c r="F9199" s="84" t="s">
        <v>24</v>
      </c>
      <c r="G9199" s="79">
        <v>64350.21</v>
      </c>
      <c r="H9199" s="79">
        <v>63000.84</v>
      </c>
      <c r="I9199" s="79">
        <v>1349.3700000000026</v>
      </c>
      <c r="J9199" s="79">
        <v>0</v>
      </c>
      <c r="K9199" s="58"/>
      <c r="L9199" s="59" t="s">
        <v>3372</v>
      </c>
      <c r="M9199" s="16">
        <f>Таблица4[[#This Row],[Поступления]]/Таблица4[[#This Row],[Начисления]]</f>
        <v>0.97903083766160204</v>
      </c>
    </row>
    <row r="9200" spans="1:13" ht="15">
      <c r="A9200" s="56" t="s">
        <v>12835</v>
      </c>
      <c r="B9200" s="84" t="s">
        <v>2903</v>
      </c>
      <c r="C9200" s="84" t="s">
        <v>2888</v>
      </c>
      <c r="D9200" s="84" t="s">
        <v>2889</v>
      </c>
      <c r="E9200" s="84" t="s">
        <v>2902</v>
      </c>
      <c r="F9200" s="84" t="s">
        <v>76</v>
      </c>
      <c r="G9200" s="77">
        <v>368019.75</v>
      </c>
      <c r="H9200" s="77">
        <v>300566.61</v>
      </c>
      <c r="I9200" s="77">
        <v>67453.140000000014</v>
      </c>
      <c r="J9200" s="77">
        <v>202.95</v>
      </c>
      <c r="K9200" s="91"/>
      <c r="L9200" s="59" t="s">
        <v>3372</v>
      </c>
      <c r="M9200" s="20">
        <f>Таблица4[[#This Row],[Поступления]]/Таблица4[[#This Row],[Начисления]]</f>
        <v>0.81671326063343064</v>
      </c>
    </row>
    <row r="9201" spans="1:13" ht="15">
      <c r="A9201" s="56" t="s">
        <v>12836</v>
      </c>
      <c r="B9201" s="84" t="s">
        <v>2904</v>
      </c>
      <c r="C9201" s="84" t="s">
        <v>2888</v>
      </c>
      <c r="D9201" s="84" t="s">
        <v>2889</v>
      </c>
      <c r="E9201" s="84" t="s">
        <v>1196</v>
      </c>
      <c r="F9201" s="84" t="s">
        <v>22</v>
      </c>
      <c r="G9201" s="77">
        <v>869548.87</v>
      </c>
      <c r="H9201" s="77">
        <v>758200.96</v>
      </c>
      <c r="I9201" s="77">
        <v>111347.91000000003</v>
      </c>
      <c r="J9201" s="77">
        <v>2369.12</v>
      </c>
      <c r="K9201" s="91"/>
      <c r="L9201" s="59" t="s">
        <v>3372</v>
      </c>
      <c r="M9201" s="20">
        <f>Таблица4[[#This Row],[Поступления]]/Таблица4[[#This Row],[Начисления]]</f>
        <v>0.87194749617695433</v>
      </c>
    </row>
    <row r="9202" spans="1:13" ht="15">
      <c r="A9202" s="56" t="s">
        <v>12837</v>
      </c>
      <c r="B9202" s="84" t="s">
        <v>2904</v>
      </c>
      <c r="C9202" s="84" t="s">
        <v>2888</v>
      </c>
      <c r="D9202" s="84" t="s">
        <v>2889</v>
      </c>
      <c r="E9202" s="84" t="s">
        <v>1196</v>
      </c>
      <c r="F9202" s="84" t="s">
        <v>24</v>
      </c>
      <c r="G9202" s="77">
        <v>609718.91</v>
      </c>
      <c r="H9202" s="77">
        <v>527119.29</v>
      </c>
      <c r="I9202" s="77">
        <v>82599.62</v>
      </c>
      <c r="J9202" s="77">
        <v>1.59</v>
      </c>
      <c r="K9202" s="91"/>
      <c r="L9202" s="59" t="s">
        <v>3372</v>
      </c>
      <c r="M9202" s="20">
        <f>Таблица4[[#This Row],[Поступления]]/Таблица4[[#This Row],[Начисления]]</f>
        <v>0.86452836110987608</v>
      </c>
    </row>
    <row r="9203" spans="1:13" ht="15">
      <c r="A9203" s="56" t="s">
        <v>12838</v>
      </c>
      <c r="B9203" s="84" t="s">
        <v>2904</v>
      </c>
      <c r="C9203" s="84" t="s">
        <v>2888</v>
      </c>
      <c r="D9203" s="84" t="s">
        <v>2889</v>
      </c>
      <c r="E9203" s="84" t="s">
        <v>1196</v>
      </c>
      <c r="F9203" s="84" t="s">
        <v>105</v>
      </c>
      <c r="G9203" s="77">
        <v>277075.26</v>
      </c>
      <c r="H9203" s="77">
        <v>232632.86</v>
      </c>
      <c r="I9203" s="77">
        <v>44442.400000000023</v>
      </c>
      <c r="J9203" s="77">
        <v>311.66000000000003</v>
      </c>
      <c r="K9203" s="91"/>
      <c r="L9203" s="59" t="s">
        <v>3372</v>
      </c>
      <c r="M9203" s="20">
        <f>Таблица4[[#This Row],[Поступления]]/Таблица4[[#This Row],[Начисления]]</f>
        <v>0.83960170243997956</v>
      </c>
    </row>
    <row r="9204" spans="1:13" ht="15">
      <c r="A9204" s="56" t="s">
        <v>12839</v>
      </c>
      <c r="B9204" s="84" t="s">
        <v>2904</v>
      </c>
      <c r="C9204" s="84" t="s">
        <v>2888</v>
      </c>
      <c r="D9204" s="84" t="s">
        <v>2889</v>
      </c>
      <c r="E9204" s="84" t="s">
        <v>1196</v>
      </c>
      <c r="F9204" s="84" t="s">
        <v>37</v>
      </c>
      <c r="G9204" s="77">
        <v>271454.53999999998</v>
      </c>
      <c r="H9204" s="77">
        <v>164987.07999999999</v>
      </c>
      <c r="I9204" s="77">
        <v>106467.45999999999</v>
      </c>
      <c r="J9204" s="77">
        <v>0.35</v>
      </c>
      <c r="K9204" s="91"/>
      <c r="L9204" s="59" t="s">
        <v>3372</v>
      </c>
      <c r="M9204" s="20">
        <f>Таблица4[[#This Row],[Поступления]]/Таблица4[[#This Row],[Начисления]]</f>
        <v>0.60778898743045517</v>
      </c>
    </row>
    <row r="9205" spans="1:13" ht="15">
      <c r="A9205" s="56" t="s">
        <v>12840</v>
      </c>
      <c r="B9205" s="84" t="s">
        <v>2904</v>
      </c>
      <c r="C9205" s="84" t="s">
        <v>2888</v>
      </c>
      <c r="D9205" s="84" t="s">
        <v>2889</v>
      </c>
      <c r="E9205" s="84" t="s">
        <v>1196</v>
      </c>
      <c r="F9205" s="84" t="s">
        <v>70</v>
      </c>
      <c r="G9205" s="77">
        <v>283615.32</v>
      </c>
      <c r="H9205" s="77">
        <v>215457.14</v>
      </c>
      <c r="I9205" s="77">
        <v>68158.179999999993</v>
      </c>
      <c r="J9205" s="77">
        <v>218.34</v>
      </c>
      <c r="K9205" s="91"/>
      <c r="L9205" s="59" t="s">
        <v>3373</v>
      </c>
      <c r="M9205" s="20">
        <f>Таблица4[[#This Row],[Поступления]]/Таблица4[[#This Row],[Начисления]]</f>
        <v>0.75968089452995702</v>
      </c>
    </row>
    <row r="9206" spans="1:13" ht="15">
      <c r="A9206" s="56" t="s">
        <v>12841</v>
      </c>
      <c r="B9206" s="84" t="s">
        <v>2904</v>
      </c>
      <c r="C9206" s="84" t="s">
        <v>2888</v>
      </c>
      <c r="D9206" s="84" t="s">
        <v>2889</v>
      </c>
      <c r="E9206" s="84" t="s">
        <v>1196</v>
      </c>
      <c r="F9206" s="84" t="s">
        <v>71</v>
      </c>
      <c r="G9206" s="77">
        <v>321750.98</v>
      </c>
      <c r="H9206" s="77">
        <v>274997.62</v>
      </c>
      <c r="I9206" s="77">
        <v>46753.359999999986</v>
      </c>
      <c r="J9206" s="77">
        <v>8.6</v>
      </c>
      <c r="K9206" s="91"/>
      <c r="L9206" s="59" t="s">
        <v>3373</v>
      </c>
      <c r="M9206" s="20">
        <f>Таблица4[[#This Row],[Поступления]]/Таблица4[[#This Row],[Начисления]]</f>
        <v>0.85469085439926251</v>
      </c>
    </row>
    <row r="9207" spans="1:13" ht="15">
      <c r="A9207" s="56" t="s">
        <v>12842</v>
      </c>
      <c r="B9207" s="84" t="s">
        <v>2905</v>
      </c>
      <c r="C9207" s="84" t="s">
        <v>2888</v>
      </c>
      <c r="D9207" s="84" t="s">
        <v>2889</v>
      </c>
      <c r="E9207" s="84" t="s">
        <v>1052</v>
      </c>
      <c r="F9207" s="84" t="s">
        <v>23</v>
      </c>
      <c r="G9207" s="77">
        <v>263783.65000000002</v>
      </c>
      <c r="H9207" s="77">
        <v>256332.36</v>
      </c>
      <c r="I9207" s="77">
        <v>7451.2900000000373</v>
      </c>
      <c r="J9207" s="77">
        <v>164.47</v>
      </c>
      <c r="K9207" s="91"/>
      <c r="L9207" s="59" t="s">
        <v>3373</v>
      </c>
      <c r="M9207" s="20">
        <f>Таблица4[[#This Row],[Поступления]]/Таблица4[[#This Row],[Начисления]]</f>
        <v>0.97175226743583221</v>
      </c>
    </row>
    <row r="9208" spans="1:13" ht="15">
      <c r="A9208" s="56" t="s">
        <v>12843</v>
      </c>
      <c r="B9208" s="84" t="s">
        <v>2905</v>
      </c>
      <c r="C9208" s="84" t="s">
        <v>2888</v>
      </c>
      <c r="D9208" s="84" t="s">
        <v>2889</v>
      </c>
      <c r="E9208" s="84" t="s">
        <v>1052</v>
      </c>
      <c r="F9208" s="84" t="s">
        <v>28</v>
      </c>
      <c r="G9208" s="77">
        <v>268253.37</v>
      </c>
      <c r="H9208" s="77">
        <v>247614.25</v>
      </c>
      <c r="I9208" s="77">
        <v>20639.119999999995</v>
      </c>
      <c r="J9208" s="77">
        <v>0</v>
      </c>
      <c r="K9208" s="91"/>
      <c r="L9208" s="59" t="s">
        <v>3372</v>
      </c>
      <c r="M9208" s="20">
        <f>Таблица4[[#This Row],[Поступления]]/Таблица4[[#This Row],[Начисления]]</f>
        <v>0.92306109705164185</v>
      </c>
    </row>
    <row r="9209" spans="1:13" ht="15">
      <c r="A9209" s="56" t="s">
        <v>12844</v>
      </c>
      <c r="B9209" s="84" t="s">
        <v>2905</v>
      </c>
      <c r="C9209" s="84" t="s">
        <v>2888</v>
      </c>
      <c r="D9209" s="84" t="s">
        <v>2889</v>
      </c>
      <c r="E9209" s="84" t="s">
        <v>1052</v>
      </c>
      <c r="F9209" s="84" t="s">
        <v>32</v>
      </c>
      <c r="G9209" s="77">
        <v>270782.28999999998</v>
      </c>
      <c r="H9209" s="77">
        <v>236251.81</v>
      </c>
      <c r="I9209" s="77">
        <v>34530.479999999981</v>
      </c>
      <c r="J9209" s="77">
        <v>1206.6400000000001</v>
      </c>
      <c r="K9209" s="91"/>
      <c r="L9209" s="59" t="s">
        <v>3372</v>
      </c>
      <c r="M9209" s="20">
        <f>Таблица4[[#This Row],[Поступления]]/Таблица4[[#This Row],[Начисления]]</f>
        <v>0.87247880945242029</v>
      </c>
    </row>
    <row r="9210" spans="1:13" ht="15">
      <c r="A9210" s="56" t="s">
        <v>12845</v>
      </c>
      <c r="B9210" s="84" t="s">
        <v>2905</v>
      </c>
      <c r="C9210" s="84" t="s">
        <v>2888</v>
      </c>
      <c r="D9210" s="84" t="s">
        <v>2889</v>
      </c>
      <c r="E9210" s="84" t="s">
        <v>1052</v>
      </c>
      <c r="F9210" s="84" t="s">
        <v>27</v>
      </c>
      <c r="G9210" s="77">
        <v>334392.06</v>
      </c>
      <c r="H9210" s="77">
        <v>310295.5</v>
      </c>
      <c r="I9210" s="77">
        <v>24096.559999999998</v>
      </c>
      <c r="J9210" s="77">
        <v>6.43</v>
      </c>
      <c r="K9210" s="91"/>
      <c r="L9210" s="59" t="s">
        <v>3372</v>
      </c>
      <c r="M9210" s="20">
        <f>Таблица4[[#This Row],[Поступления]]/Таблица4[[#This Row],[Начисления]]</f>
        <v>0.92793919807784908</v>
      </c>
    </row>
    <row r="9211" spans="1:13" ht="15">
      <c r="A9211" s="56" t="s">
        <v>12846</v>
      </c>
      <c r="B9211" s="84" t="s">
        <v>2906</v>
      </c>
      <c r="C9211" s="84" t="s">
        <v>2888</v>
      </c>
      <c r="D9211" s="84" t="s">
        <v>2889</v>
      </c>
      <c r="E9211" s="84" t="s">
        <v>2343</v>
      </c>
      <c r="F9211" s="84" t="s">
        <v>27</v>
      </c>
      <c r="G9211" s="77">
        <v>119450.74</v>
      </c>
      <c r="H9211" s="77">
        <v>114753.58</v>
      </c>
      <c r="I9211" s="77">
        <v>4697.1600000000035</v>
      </c>
      <c r="J9211" s="77">
        <v>0</v>
      </c>
      <c r="K9211" s="91"/>
      <c r="L9211" s="59" t="s">
        <v>3373</v>
      </c>
      <c r="M9211" s="20">
        <f>Таблица4[[#This Row],[Поступления]]/Таблица4[[#This Row],[Начисления]]</f>
        <v>0.96067701213069079</v>
      </c>
    </row>
    <row r="9212" spans="1:13" ht="15">
      <c r="A9212" s="56" t="s">
        <v>12847</v>
      </c>
      <c r="B9212" s="84" t="s">
        <v>2908</v>
      </c>
      <c r="C9212" s="84" t="s">
        <v>2605</v>
      </c>
      <c r="D9212" s="84" t="s">
        <v>2907</v>
      </c>
      <c r="E9212" s="84" t="s">
        <v>1064</v>
      </c>
      <c r="F9212" s="84" t="s">
        <v>32</v>
      </c>
      <c r="G9212" s="77">
        <v>148174.68</v>
      </c>
      <c r="H9212" s="77">
        <v>134578.03</v>
      </c>
      <c r="I9212" s="79">
        <v>13596.649999999994</v>
      </c>
      <c r="J9212" s="79">
        <v>4304.42</v>
      </c>
      <c r="K9212" s="91"/>
      <c r="L9212" s="59" t="s">
        <v>3372</v>
      </c>
      <c r="M9212" s="20">
        <f>Таблица4[[#This Row],[Поступления]]/Таблица4[[#This Row],[Начисления]]</f>
        <v>0.90823904596925742</v>
      </c>
    </row>
    <row r="9213" spans="1:13" ht="15">
      <c r="A9213" s="56" t="s">
        <v>12848</v>
      </c>
      <c r="B9213" s="84" t="s">
        <v>2910</v>
      </c>
      <c r="C9213" s="84" t="s">
        <v>2605</v>
      </c>
      <c r="D9213" s="84" t="s">
        <v>2907</v>
      </c>
      <c r="E9213" s="84" t="s">
        <v>2909</v>
      </c>
      <c r="F9213" s="84" t="s">
        <v>201</v>
      </c>
      <c r="G9213" s="77">
        <v>202842.63</v>
      </c>
      <c r="H9213" s="77">
        <v>193300</v>
      </c>
      <c r="I9213" s="77">
        <v>9542.6300000000047</v>
      </c>
      <c r="J9213" s="77">
        <v>0</v>
      </c>
      <c r="K9213" s="91"/>
      <c r="L9213" s="59" t="s">
        <v>3372</v>
      </c>
      <c r="M9213" s="20">
        <f>Таблица4[[#This Row],[Поступления]]/Таблица4[[#This Row],[Начисления]]</f>
        <v>0.95295550052767508</v>
      </c>
    </row>
    <row r="9214" spans="1:13" ht="15">
      <c r="A9214" s="56" t="s">
        <v>12849</v>
      </c>
      <c r="B9214" s="84" t="s">
        <v>2910</v>
      </c>
      <c r="C9214" s="84" t="s">
        <v>2605</v>
      </c>
      <c r="D9214" s="84" t="s">
        <v>2907</v>
      </c>
      <c r="E9214" s="84" t="s">
        <v>2909</v>
      </c>
      <c r="F9214" s="84" t="s">
        <v>405</v>
      </c>
      <c r="G9214" s="77">
        <v>160732.73000000001</v>
      </c>
      <c r="H9214" s="77">
        <v>100223.15</v>
      </c>
      <c r="I9214" s="77">
        <v>60509.580000000016</v>
      </c>
      <c r="J9214" s="77">
        <v>0</v>
      </c>
      <c r="K9214" s="91"/>
      <c r="L9214" s="59" t="s">
        <v>3372</v>
      </c>
      <c r="M9214" s="20">
        <f>Таблица4[[#This Row],[Поступления]]/Таблица4[[#This Row],[Начисления]]</f>
        <v>0.62353915098685864</v>
      </c>
    </row>
    <row r="9215" spans="1:13" ht="15">
      <c r="A9215" s="56" t="s">
        <v>12850</v>
      </c>
      <c r="B9215" s="84" t="s">
        <v>2910</v>
      </c>
      <c r="C9215" s="84" t="s">
        <v>2605</v>
      </c>
      <c r="D9215" s="84" t="s">
        <v>2907</v>
      </c>
      <c r="E9215" s="84" t="s">
        <v>2909</v>
      </c>
      <c r="F9215" s="84" t="s">
        <v>195</v>
      </c>
      <c r="G9215" s="77">
        <v>158910.57</v>
      </c>
      <c r="H9215" s="77">
        <v>142008.85999999999</v>
      </c>
      <c r="I9215" s="77">
        <v>16901.710000000021</v>
      </c>
      <c r="J9215" s="77">
        <v>1137.03</v>
      </c>
      <c r="K9215" s="91"/>
      <c r="L9215" s="59" t="s">
        <v>3372</v>
      </c>
      <c r="M9215" s="20">
        <f>Таблица4[[#This Row],[Поступления]]/Таблица4[[#This Row],[Начисления]]</f>
        <v>0.8936401146884061</v>
      </c>
    </row>
    <row r="9216" spans="1:13" ht="15">
      <c r="A9216" s="56" t="s">
        <v>12851</v>
      </c>
      <c r="B9216" s="84" t="s">
        <v>2911</v>
      </c>
      <c r="C9216" s="84" t="s">
        <v>2605</v>
      </c>
      <c r="D9216" s="84" t="s">
        <v>2907</v>
      </c>
      <c r="E9216" s="84" t="s">
        <v>1287</v>
      </c>
      <c r="F9216" s="84" t="s">
        <v>22</v>
      </c>
      <c r="G9216" s="77">
        <v>269585.96999999997</v>
      </c>
      <c r="H9216" s="77">
        <v>218787.37</v>
      </c>
      <c r="I9216" s="77">
        <v>50798.599999999977</v>
      </c>
      <c r="J9216" s="77">
        <v>0</v>
      </c>
      <c r="K9216" s="91"/>
      <c r="L9216" s="59" t="s">
        <v>3372</v>
      </c>
      <c r="M9216" s="20">
        <f>Таблица4[[#This Row],[Поступления]]/Таблица4[[#This Row],[Начисления]]</f>
        <v>0.81156808716714757</v>
      </c>
    </row>
    <row r="9217" spans="1:13" ht="15">
      <c r="A9217" s="56" t="s">
        <v>12852</v>
      </c>
      <c r="B9217" s="84" t="s">
        <v>2911</v>
      </c>
      <c r="C9217" s="84" t="s">
        <v>2605</v>
      </c>
      <c r="D9217" s="84" t="s">
        <v>2907</v>
      </c>
      <c r="E9217" s="84" t="s">
        <v>1287</v>
      </c>
      <c r="F9217" s="84" t="s">
        <v>23</v>
      </c>
      <c r="G9217" s="77">
        <v>57851.53</v>
      </c>
      <c r="H9217" s="77">
        <v>44879.06</v>
      </c>
      <c r="I9217" s="77">
        <v>12972.470000000001</v>
      </c>
      <c r="J9217" s="77">
        <v>0</v>
      </c>
      <c r="K9217" s="91"/>
      <c r="L9217" s="59" t="s">
        <v>3372</v>
      </c>
      <c r="M9217" s="20">
        <f>Таблица4[[#This Row],[Поступления]]/Таблица4[[#This Row],[Начисления]]</f>
        <v>0.77576271535082997</v>
      </c>
    </row>
    <row r="9218" spans="1:13" ht="15">
      <c r="A9218" s="56" t="s">
        <v>12853</v>
      </c>
      <c r="B9218" s="84" t="s">
        <v>2911</v>
      </c>
      <c r="C9218" s="84" t="s">
        <v>2605</v>
      </c>
      <c r="D9218" s="84" t="s">
        <v>2907</v>
      </c>
      <c r="E9218" s="84" t="s">
        <v>1287</v>
      </c>
      <c r="F9218" s="84" t="s">
        <v>13</v>
      </c>
      <c r="G9218" s="77">
        <v>158671.21</v>
      </c>
      <c r="H9218" s="77">
        <v>148852.42000000001</v>
      </c>
      <c r="I9218" s="77">
        <v>9818.789999999979</v>
      </c>
      <c r="J9218" s="77">
        <v>184.5</v>
      </c>
      <c r="K9218" s="91"/>
      <c r="L9218" s="59" t="s">
        <v>3372</v>
      </c>
      <c r="M9218" s="20">
        <f>Таблица4[[#This Row],[Поступления]]/Таблица4[[#This Row],[Начисления]]</f>
        <v>0.93811864168679382</v>
      </c>
    </row>
    <row r="9219" spans="1:13" ht="15">
      <c r="A9219" s="56" t="s">
        <v>12854</v>
      </c>
      <c r="B9219" s="84" t="s">
        <v>2911</v>
      </c>
      <c r="C9219" s="84" t="s">
        <v>2605</v>
      </c>
      <c r="D9219" s="84" t="s">
        <v>2907</v>
      </c>
      <c r="E9219" s="84" t="s">
        <v>1287</v>
      </c>
      <c r="F9219" s="84" t="s">
        <v>76</v>
      </c>
      <c r="G9219" s="77">
        <v>137702.21</v>
      </c>
      <c r="H9219" s="77">
        <v>111518.53</v>
      </c>
      <c r="I9219" s="77">
        <v>26183.679999999993</v>
      </c>
      <c r="J9219" s="77">
        <v>533.61</v>
      </c>
      <c r="K9219" s="91"/>
      <c r="L9219" s="59" t="s">
        <v>3372</v>
      </c>
      <c r="M9219" s="20">
        <f>Таблица4[[#This Row],[Поступления]]/Таблица4[[#This Row],[Начисления]]</f>
        <v>0.80985287018995555</v>
      </c>
    </row>
    <row r="9220" spans="1:13" ht="15">
      <c r="A9220" s="56" t="s">
        <v>12855</v>
      </c>
      <c r="B9220" s="84" t="s">
        <v>2911</v>
      </c>
      <c r="C9220" s="84" t="s">
        <v>2605</v>
      </c>
      <c r="D9220" s="84" t="s">
        <v>2907</v>
      </c>
      <c r="E9220" s="84" t="s">
        <v>1287</v>
      </c>
      <c r="F9220" s="84" t="s">
        <v>98</v>
      </c>
      <c r="G9220" s="77">
        <v>121191.74</v>
      </c>
      <c r="H9220" s="77">
        <v>99375.83</v>
      </c>
      <c r="I9220" s="77">
        <v>21815.910000000003</v>
      </c>
      <c r="J9220" s="77">
        <v>0.62</v>
      </c>
      <c r="K9220" s="91"/>
      <c r="L9220" s="59" t="s">
        <v>3372</v>
      </c>
      <c r="M9220" s="20">
        <f>Таблица4[[#This Row],[Поступления]]/Таблица4[[#This Row],[Начисления]]</f>
        <v>0.81998847446203837</v>
      </c>
    </row>
    <row r="9221" spans="1:13" ht="15">
      <c r="A9221" s="56" t="s">
        <v>12856</v>
      </c>
      <c r="B9221" s="84" t="s">
        <v>2912</v>
      </c>
      <c r="C9221" s="84" t="s">
        <v>2605</v>
      </c>
      <c r="D9221" s="84" t="s">
        <v>2907</v>
      </c>
      <c r="E9221" s="84" t="s">
        <v>998</v>
      </c>
      <c r="F9221" s="84" t="s">
        <v>30</v>
      </c>
      <c r="G9221" s="77">
        <v>139568.10999999999</v>
      </c>
      <c r="H9221" s="77">
        <v>130788.58</v>
      </c>
      <c r="I9221" s="77">
        <v>8779.5299999999843</v>
      </c>
      <c r="J9221" s="77">
        <v>0</v>
      </c>
      <c r="K9221" s="91"/>
      <c r="L9221" s="59" t="s">
        <v>3372</v>
      </c>
      <c r="M9221" s="20">
        <f>Таблица4[[#This Row],[Поступления]]/Таблица4[[#This Row],[Начисления]]</f>
        <v>0.93709501404009854</v>
      </c>
    </row>
    <row r="9222" spans="1:13" ht="15">
      <c r="A9222" s="56" t="s">
        <v>14965</v>
      </c>
      <c r="B9222" s="84" t="s">
        <v>2912</v>
      </c>
      <c r="C9222" s="84" t="s">
        <v>2605</v>
      </c>
      <c r="D9222" s="84" t="s">
        <v>2907</v>
      </c>
      <c r="E9222" s="84" t="s">
        <v>998</v>
      </c>
      <c r="F9222" s="84" t="s">
        <v>9</v>
      </c>
      <c r="G9222" s="77">
        <v>36841.769999999997</v>
      </c>
      <c r="H9222" s="77">
        <v>37915.589999999997</v>
      </c>
      <c r="I9222" s="79">
        <v>0</v>
      </c>
      <c r="J9222" s="79">
        <v>1073.8199999999997</v>
      </c>
      <c r="K9222" s="91"/>
      <c r="L9222" s="59" t="s">
        <v>3372</v>
      </c>
      <c r="M9222" s="20">
        <f>Таблица4[[#This Row],[Поступления]]/Таблица4[[#This Row],[Начисления]]</f>
        <v>1.0291468080930966</v>
      </c>
    </row>
    <row r="9223" spans="1:13" ht="15">
      <c r="A9223" s="56" t="s">
        <v>12857</v>
      </c>
      <c r="B9223" s="84" t="s">
        <v>2912</v>
      </c>
      <c r="C9223" s="84" t="s">
        <v>2605</v>
      </c>
      <c r="D9223" s="84" t="s">
        <v>2907</v>
      </c>
      <c r="E9223" s="84" t="s">
        <v>998</v>
      </c>
      <c r="F9223" s="84" t="s">
        <v>11</v>
      </c>
      <c r="G9223" s="77">
        <v>132828.03</v>
      </c>
      <c r="H9223" s="77">
        <v>111975.03</v>
      </c>
      <c r="I9223" s="77">
        <v>20853</v>
      </c>
      <c r="J9223" s="77">
        <v>377.16</v>
      </c>
      <c r="K9223" s="91"/>
      <c r="L9223" s="59" t="s">
        <v>3372</v>
      </c>
      <c r="M9223" s="20">
        <f>Таблица4[[#This Row],[Поступления]]/Таблица4[[#This Row],[Начисления]]</f>
        <v>0.84300753387669758</v>
      </c>
    </row>
    <row r="9224" spans="1:13" ht="15">
      <c r="A9224" s="56" t="s">
        <v>12858</v>
      </c>
      <c r="B9224" s="84" t="s">
        <v>2913</v>
      </c>
      <c r="C9224" s="84" t="s">
        <v>2605</v>
      </c>
      <c r="D9224" s="84" t="s">
        <v>2907</v>
      </c>
      <c r="E9224" s="84" t="s">
        <v>1078</v>
      </c>
      <c r="F9224" s="84" t="s">
        <v>71</v>
      </c>
      <c r="G9224" s="77">
        <v>155419.82999999999</v>
      </c>
      <c r="H9224" s="77">
        <v>116082.89</v>
      </c>
      <c r="I9224" s="77">
        <v>39336.939999999988</v>
      </c>
      <c r="J9224" s="77">
        <v>0.36</v>
      </c>
      <c r="K9224" s="91"/>
      <c r="L9224" s="59" t="s">
        <v>3372</v>
      </c>
      <c r="M9224" s="20">
        <f>Таблица4[[#This Row],[Поступления]]/Таблица4[[#This Row],[Начисления]]</f>
        <v>0.74689883523872092</v>
      </c>
    </row>
    <row r="9225" spans="1:13" ht="15">
      <c r="A9225" s="56" t="s">
        <v>12859</v>
      </c>
      <c r="B9225" s="84" t="s">
        <v>2914</v>
      </c>
      <c r="C9225" s="84" t="s">
        <v>2605</v>
      </c>
      <c r="D9225" s="84" t="s">
        <v>2907</v>
      </c>
      <c r="E9225" s="84" t="s">
        <v>1004</v>
      </c>
      <c r="F9225" s="84" t="s">
        <v>146</v>
      </c>
      <c r="G9225" s="77">
        <v>161316.87</v>
      </c>
      <c r="H9225" s="77">
        <v>152285.89000000001</v>
      </c>
      <c r="I9225" s="77">
        <v>9030.9799999999814</v>
      </c>
      <c r="J9225" s="77">
        <v>1.74</v>
      </c>
      <c r="K9225" s="91"/>
      <c r="L9225" s="59" t="s">
        <v>3372</v>
      </c>
      <c r="M9225" s="20">
        <f>Таблица4[[#This Row],[Поступления]]/Таблица4[[#This Row],[Начисления]]</f>
        <v>0.94401713844311519</v>
      </c>
    </row>
    <row r="9226" spans="1:13" ht="15">
      <c r="A9226" s="56" t="s">
        <v>12860</v>
      </c>
      <c r="B9226" s="84" t="s">
        <v>2914</v>
      </c>
      <c r="C9226" s="84" t="s">
        <v>2605</v>
      </c>
      <c r="D9226" s="84" t="s">
        <v>2907</v>
      </c>
      <c r="E9226" s="84" t="s">
        <v>1004</v>
      </c>
      <c r="F9226" s="84" t="s">
        <v>217</v>
      </c>
      <c r="G9226" s="77">
        <v>189493.85</v>
      </c>
      <c r="H9226" s="77">
        <v>155603.25</v>
      </c>
      <c r="I9226" s="77">
        <v>33890.600000000006</v>
      </c>
      <c r="J9226" s="77">
        <v>499.62</v>
      </c>
      <c r="K9226" s="91"/>
      <c r="L9226" s="59" t="s">
        <v>3372</v>
      </c>
      <c r="M9226" s="20">
        <f>Таблица4[[#This Row],[Поступления]]/Таблица4[[#This Row],[Начисления]]</f>
        <v>0.82115197933864337</v>
      </c>
    </row>
    <row r="9227" spans="1:13" ht="15">
      <c r="A9227" s="56" t="s">
        <v>12861</v>
      </c>
      <c r="B9227" s="84" t="s">
        <v>2914</v>
      </c>
      <c r="C9227" s="84" t="s">
        <v>2605</v>
      </c>
      <c r="D9227" s="84" t="s">
        <v>2907</v>
      </c>
      <c r="E9227" s="84" t="s">
        <v>1004</v>
      </c>
      <c r="F9227" s="84" t="s">
        <v>114</v>
      </c>
      <c r="G9227" s="77">
        <v>185695.67</v>
      </c>
      <c r="H9227" s="77">
        <v>176558.31</v>
      </c>
      <c r="I9227" s="77">
        <v>9137.3600000000151</v>
      </c>
      <c r="J9227" s="77">
        <v>0</v>
      </c>
      <c r="K9227" s="91"/>
      <c r="L9227" s="59" t="s">
        <v>3372</v>
      </c>
      <c r="M9227" s="20">
        <f>Таблица4[[#This Row],[Поступления]]/Таблица4[[#This Row],[Начисления]]</f>
        <v>0.95079389842531059</v>
      </c>
    </row>
    <row r="9228" spans="1:13" ht="15">
      <c r="A9228" s="56" t="s">
        <v>12862</v>
      </c>
      <c r="B9228" s="84" t="s">
        <v>2914</v>
      </c>
      <c r="C9228" s="84" t="s">
        <v>2605</v>
      </c>
      <c r="D9228" s="84" t="s">
        <v>2907</v>
      </c>
      <c r="E9228" s="84" t="s">
        <v>1004</v>
      </c>
      <c r="F9228" s="84" t="s">
        <v>201</v>
      </c>
      <c r="G9228" s="77">
        <v>62967.01</v>
      </c>
      <c r="H9228" s="77">
        <v>64725.47</v>
      </c>
      <c r="I9228" s="79">
        <v>0</v>
      </c>
      <c r="J9228" s="79">
        <v>1758.4599999999991</v>
      </c>
      <c r="K9228" s="91"/>
      <c r="L9228" s="59" t="s">
        <v>3372</v>
      </c>
      <c r="M9228" s="20">
        <f>Таблица4[[#This Row],[Поступления]]/Таблица4[[#This Row],[Начисления]]</f>
        <v>1.0279266873240447</v>
      </c>
    </row>
    <row r="9229" spans="1:13" ht="15">
      <c r="A9229" s="56" t="s">
        <v>12863</v>
      </c>
      <c r="B9229" s="84" t="s">
        <v>2914</v>
      </c>
      <c r="C9229" s="84" t="s">
        <v>2605</v>
      </c>
      <c r="D9229" s="84" t="s">
        <v>2907</v>
      </c>
      <c r="E9229" s="84" t="s">
        <v>1004</v>
      </c>
      <c r="F9229" s="84" t="s">
        <v>133</v>
      </c>
      <c r="G9229" s="77">
        <v>58641.84</v>
      </c>
      <c r="H9229" s="77">
        <v>55630.3</v>
      </c>
      <c r="I9229" s="77">
        <v>3011.5399999999936</v>
      </c>
      <c r="J9229" s="77">
        <v>0</v>
      </c>
      <c r="K9229" s="91"/>
      <c r="L9229" s="59" t="s">
        <v>3372</v>
      </c>
      <c r="M9229" s="20">
        <f>Таблица4[[#This Row],[Поступления]]/Таблица4[[#This Row],[Начисления]]</f>
        <v>0.94864519940029179</v>
      </c>
    </row>
    <row r="9230" spans="1:13" ht="15">
      <c r="A9230" s="56" t="s">
        <v>12864</v>
      </c>
      <c r="B9230" s="84" t="s">
        <v>2914</v>
      </c>
      <c r="C9230" s="84" t="s">
        <v>2605</v>
      </c>
      <c r="D9230" s="84" t="s">
        <v>2907</v>
      </c>
      <c r="E9230" s="84" t="s">
        <v>1004</v>
      </c>
      <c r="F9230" s="84" t="s">
        <v>523</v>
      </c>
      <c r="G9230" s="77">
        <v>137021.47</v>
      </c>
      <c r="H9230" s="77">
        <v>118427.16</v>
      </c>
      <c r="I9230" s="77">
        <v>18594.309999999998</v>
      </c>
      <c r="J9230" s="77">
        <v>0</v>
      </c>
      <c r="K9230" s="91"/>
      <c r="L9230" s="59" t="s">
        <v>3372</v>
      </c>
      <c r="M9230" s="20">
        <f>Таблица4[[#This Row],[Поступления]]/Таблица4[[#This Row],[Начисления]]</f>
        <v>0.86429637632700917</v>
      </c>
    </row>
    <row r="9231" spans="1:13" ht="15">
      <c r="A9231" s="56" t="s">
        <v>12865</v>
      </c>
      <c r="B9231" s="84" t="s">
        <v>2914</v>
      </c>
      <c r="C9231" s="84" t="s">
        <v>2605</v>
      </c>
      <c r="D9231" s="84" t="s">
        <v>2907</v>
      </c>
      <c r="E9231" s="84" t="s">
        <v>1004</v>
      </c>
      <c r="F9231" s="84" t="s">
        <v>192</v>
      </c>
      <c r="G9231" s="77">
        <v>58488.19</v>
      </c>
      <c r="H9231" s="77">
        <v>28125.52</v>
      </c>
      <c r="I9231" s="77">
        <v>30362.670000000002</v>
      </c>
      <c r="J9231" s="77">
        <v>0</v>
      </c>
      <c r="K9231" s="91"/>
      <c r="L9231" s="59" t="s">
        <v>3372</v>
      </c>
      <c r="M9231" s="20">
        <f>Таблица4[[#This Row],[Поступления]]/Таблица4[[#This Row],[Начисления]]</f>
        <v>0.48087519890767688</v>
      </c>
    </row>
    <row r="9232" spans="1:13" ht="15">
      <c r="A9232" s="56" t="s">
        <v>12866</v>
      </c>
      <c r="B9232" s="84" t="s">
        <v>2914</v>
      </c>
      <c r="C9232" s="84" t="s">
        <v>2605</v>
      </c>
      <c r="D9232" s="84" t="s">
        <v>2907</v>
      </c>
      <c r="E9232" s="84" t="s">
        <v>1004</v>
      </c>
      <c r="F9232" s="84" t="s">
        <v>500</v>
      </c>
      <c r="G9232" s="77">
        <v>154168.15</v>
      </c>
      <c r="H9232" s="77">
        <v>143909.32</v>
      </c>
      <c r="I9232" s="77">
        <v>10258.829999999987</v>
      </c>
      <c r="J9232" s="77">
        <v>0</v>
      </c>
      <c r="K9232" s="91"/>
      <c r="L9232" s="59" t="s">
        <v>3372</v>
      </c>
      <c r="M9232" s="20">
        <f>Таблица4[[#This Row],[Поступления]]/Таблица4[[#This Row],[Начисления]]</f>
        <v>0.93345687809057842</v>
      </c>
    </row>
    <row r="9233" spans="1:13" ht="15">
      <c r="A9233" s="56" t="s">
        <v>12867</v>
      </c>
      <c r="B9233" s="84" t="s">
        <v>2914</v>
      </c>
      <c r="C9233" s="84" t="s">
        <v>2605</v>
      </c>
      <c r="D9233" s="84" t="s">
        <v>2907</v>
      </c>
      <c r="E9233" s="84" t="s">
        <v>1004</v>
      </c>
      <c r="F9233" s="84" t="s">
        <v>294</v>
      </c>
      <c r="G9233" s="77">
        <v>158625.19</v>
      </c>
      <c r="H9233" s="77">
        <v>110522.3</v>
      </c>
      <c r="I9233" s="77">
        <v>48102.89</v>
      </c>
      <c r="J9233" s="77">
        <v>0</v>
      </c>
      <c r="K9233" s="91"/>
      <c r="L9233" s="59" t="s">
        <v>3372</v>
      </c>
      <c r="M9233" s="20">
        <f>Таблица4[[#This Row],[Поступления]]/Таблица4[[#This Row],[Начисления]]</f>
        <v>0.69675125369432178</v>
      </c>
    </row>
    <row r="9234" spans="1:13" ht="15">
      <c r="A9234" s="56" t="s">
        <v>12868</v>
      </c>
      <c r="B9234" s="84" t="s">
        <v>2914</v>
      </c>
      <c r="C9234" s="84" t="s">
        <v>2605</v>
      </c>
      <c r="D9234" s="84" t="s">
        <v>2907</v>
      </c>
      <c r="E9234" s="84" t="s">
        <v>1004</v>
      </c>
      <c r="F9234" s="84" t="s">
        <v>567</v>
      </c>
      <c r="G9234" s="77">
        <v>95153.18</v>
      </c>
      <c r="H9234" s="77">
        <v>85600.45</v>
      </c>
      <c r="I9234" s="77">
        <v>9552.7299999999959</v>
      </c>
      <c r="J9234" s="77">
        <v>0</v>
      </c>
      <c r="K9234" s="91"/>
      <c r="L9234" s="59" t="s">
        <v>3372</v>
      </c>
      <c r="M9234" s="20">
        <f>Таблица4[[#This Row],[Поступления]]/Таблица4[[#This Row],[Начисления]]</f>
        <v>0.89960682343984721</v>
      </c>
    </row>
    <row r="9235" spans="1:13" ht="15">
      <c r="A9235" s="56" t="s">
        <v>12869</v>
      </c>
      <c r="B9235" s="84" t="s">
        <v>2914</v>
      </c>
      <c r="C9235" s="84" t="s">
        <v>2605</v>
      </c>
      <c r="D9235" s="84" t="s">
        <v>2907</v>
      </c>
      <c r="E9235" s="84" t="s">
        <v>1004</v>
      </c>
      <c r="F9235" s="84" t="s">
        <v>875</v>
      </c>
      <c r="G9235" s="77">
        <v>126439.09</v>
      </c>
      <c r="H9235" s="77">
        <v>124551.9</v>
      </c>
      <c r="I9235" s="77">
        <v>1887.1900000000023</v>
      </c>
      <c r="J9235" s="77">
        <v>139.66</v>
      </c>
      <c r="K9235" s="91"/>
      <c r="L9235" s="59" t="s">
        <v>3373</v>
      </c>
      <c r="M9235" s="20">
        <f>Таблица4[[#This Row],[Поступления]]/Таблица4[[#This Row],[Начисления]]</f>
        <v>0.98507431522957023</v>
      </c>
    </row>
    <row r="9236" spans="1:13" ht="15">
      <c r="A9236" s="56" t="s">
        <v>12870</v>
      </c>
      <c r="B9236" s="84" t="s">
        <v>2914</v>
      </c>
      <c r="C9236" s="84" t="s">
        <v>2605</v>
      </c>
      <c r="D9236" s="84" t="s">
        <v>2907</v>
      </c>
      <c r="E9236" s="84" t="s">
        <v>1004</v>
      </c>
      <c r="F9236" s="84" t="s">
        <v>959</v>
      </c>
      <c r="G9236" s="77">
        <v>131796.10999999999</v>
      </c>
      <c r="H9236" s="77">
        <v>129070.87</v>
      </c>
      <c r="I9236" s="77">
        <v>2725.2399999999907</v>
      </c>
      <c r="J9236" s="77">
        <v>0</v>
      </c>
      <c r="K9236" s="91"/>
      <c r="L9236" s="59" t="s">
        <v>3372</v>
      </c>
      <c r="M9236" s="20">
        <f>Таблица4[[#This Row],[Поступления]]/Таблица4[[#This Row],[Начисления]]</f>
        <v>0.97932230321517089</v>
      </c>
    </row>
    <row r="9237" spans="1:13" ht="15">
      <c r="A9237" s="56" t="s">
        <v>12871</v>
      </c>
      <c r="B9237" s="84" t="s">
        <v>2914</v>
      </c>
      <c r="C9237" s="84" t="s">
        <v>2605</v>
      </c>
      <c r="D9237" s="84" t="s">
        <v>2907</v>
      </c>
      <c r="E9237" s="84" t="s">
        <v>1004</v>
      </c>
      <c r="F9237" s="84" t="s">
        <v>477</v>
      </c>
      <c r="G9237" s="77">
        <v>102573.9</v>
      </c>
      <c r="H9237" s="77">
        <v>82406.63</v>
      </c>
      <c r="I9237" s="77">
        <v>20167.26999999999</v>
      </c>
      <c r="J9237" s="77">
        <v>0</v>
      </c>
      <c r="K9237" s="91"/>
      <c r="L9237" s="59" t="s">
        <v>3372</v>
      </c>
      <c r="M9237" s="20">
        <f>Таблица4[[#This Row],[Поступления]]/Таблица4[[#This Row],[Начисления]]</f>
        <v>0.8033878988709604</v>
      </c>
    </row>
    <row r="9238" spans="1:13" ht="15">
      <c r="A9238" s="56" t="s">
        <v>12872</v>
      </c>
      <c r="B9238" s="84" t="s">
        <v>2914</v>
      </c>
      <c r="C9238" s="84" t="s">
        <v>2605</v>
      </c>
      <c r="D9238" s="84" t="s">
        <v>2907</v>
      </c>
      <c r="E9238" s="84" t="s">
        <v>1004</v>
      </c>
      <c r="F9238" s="84" t="s">
        <v>480</v>
      </c>
      <c r="G9238" s="77">
        <v>76754.75</v>
      </c>
      <c r="H9238" s="77">
        <v>68316.899999999994</v>
      </c>
      <c r="I9238" s="77">
        <v>8437.8500000000058</v>
      </c>
      <c r="J9238" s="77">
        <v>0</v>
      </c>
      <c r="K9238" s="91"/>
      <c r="L9238" s="59" t="s">
        <v>3372</v>
      </c>
      <c r="M9238" s="20">
        <f>Таблица4[[#This Row],[Поступления]]/Таблица4[[#This Row],[Начисления]]</f>
        <v>0.89006738996609325</v>
      </c>
    </row>
    <row r="9239" spans="1:13" ht="15">
      <c r="A9239" s="56" t="s">
        <v>12873</v>
      </c>
      <c r="B9239" s="84" t="s">
        <v>2914</v>
      </c>
      <c r="C9239" s="84" t="s">
        <v>2605</v>
      </c>
      <c r="D9239" s="84" t="s">
        <v>2907</v>
      </c>
      <c r="E9239" s="84" t="s">
        <v>1004</v>
      </c>
      <c r="F9239" s="84" t="s">
        <v>481</v>
      </c>
      <c r="G9239" s="77">
        <v>230418.18</v>
      </c>
      <c r="H9239" s="77">
        <v>176535.62</v>
      </c>
      <c r="I9239" s="79">
        <v>53882.559999999998</v>
      </c>
      <c r="J9239" s="79">
        <v>2532.16</v>
      </c>
      <c r="K9239" s="91"/>
      <c r="L9239" s="59" t="s">
        <v>3372</v>
      </c>
      <c r="M9239" s="20">
        <f>Таблица4[[#This Row],[Поступления]]/Таблица4[[#This Row],[Начисления]]</f>
        <v>0.76615317419832063</v>
      </c>
    </row>
    <row r="9240" spans="1:13" ht="15">
      <c r="A9240" s="56" t="s">
        <v>12874</v>
      </c>
      <c r="B9240" s="84" t="s">
        <v>2914</v>
      </c>
      <c r="C9240" s="84" t="s">
        <v>2605</v>
      </c>
      <c r="D9240" s="84" t="s">
        <v>2907</v>
      </c>
      <c r="E9240" s="84" t="s">
        <v>1004</v>
      </c>
      <c r="F9240" s="84" t="s">
        <v>482</v>
      </c>
      <c r="G9240" s="77">
        <v>162159.91</v>
      </c>
      <c r="H9240" s="77">
        <v>148720.21</v>
      </c>
      <c r="I9240" s="77">
        <v>13439.700000000012</v>
      </c>
      <c r="J9240" s="77">
        <v>1530.2</v>
      </c>
      <c r="K9240" s="91"/>
      <c r="L9240" s="59" t="s">
        <v>3372</v>
      </c>
      <c r="M9240" s="20">
        <f>Таблица4[[#This Row],[Поступления]]/Таблица4[[#This Row],[Начисления]]</f>
        <v>0.91712069894464043</v>
      </c>
    </row>
    <row r="9241" spans="1:13" ht="15">
      <c r="A9241" s="56" t="s">
        <v>12875</v>
      </c>
      <c r="B9241" s="84" t="s">
        <v>2914</v>
      </c>
      <c r="C9241" s="84" t="s">
        <v>2605</v>
      </c>
      <c r="D9241" s="84" t="s">
        <v>2907</v>
      </c>
      <c r="E9241" s="84" t="s">
        <v>1004</v>
      </c>
      <c r="F9241" s="84" t="s">
        <v>954</v>
      </c>
      <c r="G9241" s="77">
        <v>59673.83</v>
      </c>
      <c r="H9241" s="77">
        <v>35077.980000000003</v>
      </c>
      <c r="I9241" s="77">
        <v>24595.85</v>
      </c>
      <c r="J9241" s="77">
        <v>0</v>
      </c>
      <c r="K9241" s="91"/>
      <c r="L9241" s="59" t="s">
        <v>3372</v>
      </c>
      <c r="M9241" s="20">
        <f>Таблица4[[#This Row],[Поступления]]/Таблица4[[#This Row],[Начисления]]</f>
        <v>0.58782853388160272</v>
      </c>
    </row>
    <row r="9242" spans="1:13" ht="15">
      <c r="A9242" s="56" t="s">
        <v>12876</v>
      </c>
      <c r="B9242" s="84" t="s">
        <v>2914</v>
      </c>
      <c r="C9242" s="84" t="s">
        <v>2605</v>
      </c>
      <c r="D9242" s="84" t="s">
        <v>2907</v>
      </c>
      <c r="E9242" s="84" t="s">
        <v>1004</v>
      </c>
      <c r="F9242" s="84" t="s">
        <v>955</v>
      </c>
      <c r="G9242" s="77">
        <v>213440.29</v>
      </c>
      <c r="H9242" s="77">
        <v>138147.1</v>
      </c>
      <c r="I9242" s="77">
        <v>75293.19</v>
      </c>
      <c r="J9242" s="77">
        <v>0</v>
      </c>
      <c r="K9242" s="91"/>
      <c r="L9242" s="59" t="s">
        <v>3372</v>
      </c>
      <c r="M9242" s="20">
        <f>Таблица4[[#This Row],[Поступления]]/Таблица4[[#This Row],[Начисления]]</f>
        <v>0.64724003139238617</v>
      </c>
    </row>
    <row r="9243" spans="1:13" ht="15">
      <c r="A9243" s="56" t="s">
        <v>12877</v>
      </c>
      <c r="B9243" s="84" t="s">
        <v>2914</v>
      </c>
      <c r="C9243" s="84" t="s">
        <v>2605</v>
      </c>
      <c r="D9243" s="84" t="s">
        <v>2907</v>
      </c>
      <c r="E9243" s="84" t="s">
        <v>1004</v>
      </c>
      <c r="F9243" s="84" t="s">
        <v>956</v>
      </c>
      <c r="G9243" s="77">
        <v>144780.54</v>
      </c>
      <c r="H9243" s="77">
        <v>108159.29</v>
      </c>
      <c r="I9243" s="77">
        <v>36621.250000000015</v>
      </c>
      <c r="J9243" s="77">
        <v>959.18</v>
      </c>
      <c r="K9243" s="91"/>
      <c r="L9243" s="59" t="s">
        <v>3372</v>
      </c>
      <c r="M9243" s="20">
        <f>Таблица4[[#This Row],[Поступления]]/Таблица4[[#This Row],[Начисления]]</f>
        <v>0.74705682131037765</v>
      </c>
    </row>
    <row r="9244" spans="1:13" ht="15">
      <c r="A9244" s="56" t="s">
        <v>12878</v>
      </c>
      <c r="B9244" s="84" t="s">
        <v>2914</v>
      </c>
      <c r="C9244" s="84" t="s">
        <v>2605</v>
      </c>
      <c r="D9244" s="84" t="s">
        <v>2907</v>
      </c>
      <c r="E9244" s="84" t="s">
        <v>1004</v>
      </c>
      <c r="F9244" s="84" t="s">
        <v>957</v>
      </c>
      <c r="G9244" s="77">
        <v>156231.99</v>
      </c>
      <c r="H9244" s="77">
        <v>126726.94</v>
      </c>
      <c r="I9244" s="77">
        <v>29505.049999999988</v>
      </c>
      <c r="J9244" s="77">
        <v>0</v>
      </c>
      <c r="K9244" s="91"/>
      <c r="L9244" s="59" t="s">
        <v>3372</v>
      </c>
      <c r="M9244" s="20">
        <f>Таблица4[[#This Row],[Поступления]]/Таблица4[[#This Row],[Начисления]]</f>
        <v>0.81114591192239194</v>
      </c>
    </row>
    <row r="9245" spans="1:13" ht="15">
      <c r="A9245" s="56" t="s">
        <v>12879</v>
      </c>
      <c r="B9245" s="84" t="s">
        <v>2914</v>
      </c>
      <c r="C9245" s="84" t="s">
        <v>2605</v>
      </c>
      <c r="D9245" s="84" t="s">
        <v>2907</v>
      </c>
      <c r="E9245" s="84" t="s">
        <v>1004</v>
      </c>
      <c r="F9245" s="84" t="s">
        <v>3493</v>
      </c>
      <c r="G9245" s="77">
        <v>133969.62</v>
      </c>
      <c r="H9245" s="77">
        <v>16671.810000000001</v>
      </c>
      <c r="I9245" s="77">
        <v>117297.81</v>
      </c>
      <c r="J9245" s="77">
        <v>0</v>
      </c>
      <c r="K9245" s="91"/>
      <c r="L9245" s="59" t="s">
        <v>3372</v>
      </c>
      <c r="M9245" s="20">
        <f>Таблица4[[#This Row],[Поступления]]/Таблица4[[#This Row],[Начисления]]</f>
        <v>0.12444470619532998</v>
      </c>
    </row>
    <row r="9246" spans="1:13" ht="15">
      <c r="A9246" s="56" t="s">
        <v>12880</v>
      </c>
      <c r="B9246" s="84" t="s">
        <v>2914</v>
      </c>
      <c r="C9246" s="84" t="s">
        <v>2605</v>
      </c>
      <c r="D9246" s="84" t="s">
        <v>2907</v>
      </c>
      <c r="E9246" s="84" t="s">
        <v>1004</v>
      </c>
      <c r="F9246" s="84" t="s">
        <v>958</v>
      </c>
      <c r="G9246" s="77">
        <v>144310.39000000001</v>
      </c>
      <c r="H9246" s="77">
        <v>106408.05</v>
      </c>
      <c r="I9246" s="77">
        <v>37902.340000000011</v>
      </c>
      <c r="J9246" s="77">
        <v>0</v>
      </c>
      <c r="K9246" s="91"/>
      <c r="L9246" s="59" t="s">
        <v>3372</v>
      </c>
      <c r="M9246" s="20">
        <f>Таблица4[[#This Row],[Поступления]]/Таблица4[[#This Row],[Начисления]]</f>
        <v>0.73735543227344891</v>
      </c>
    </row>
    <row r="9247" spans="1:13" ht="15">
      <c r="A9247" s="56" t="s">
        <v>12881</v>
      </c>
      <c r="B9247" s="84" t="s">
        <v>2914</v>
      </c>
      <c r="C9247" s="84" t="s">
        <v>2605</v>
      </c>
      <c r="D9247" s="84" t="s">
        <v>2907</v>
      </c>
      <c r="E9247" s="84" t="s">
        <v>1004</v>
      </c>
      <c r="F9247" s="84" t="s">
        <v>960</v>
      </c>
      <c r="G9247" s="77">
        <v>267390.33</v>
      </c>
      <c r="H9247" s="77">
        <v>221198.81</v>
      </c>
      <c r="I9247" s="77">
        <v>46191.520000000019</v>
      </c>
      <c r="J9247" s="77">
        <v>0</v>
      </c>
      <c r="K9247" s="91"/>
      <c r="L9247" s="59" t="s">
        <v>3372</v>
      </c>
      <c r="M9247" s="20">
        <f>Таблица4[[#This Row],[Поступления]]/Таблица4[[#This Row],[Начисления]]</f>
        <v>0.82725059653428745</v>
      </c>
    </row>
    <row r="9248" spans="1:13" ht="15">
      <c r="A9248" s="56" t="s">
        <v>12882</v>
      </c>
      <c r="B9248" s="84" t="s">
        <v>2914</v>
      </c>
      <c r="C9248" s="84" t="s">
        <v>2605</v>
      </c>
      <c r="D9248" s="84" t="s">
        <v>2907</v>
      </c>
      <c r="E9248" s="84" t="s">
        <v>1004</v>
      </c>
      <c r="F9248" s="84" t="s">
        <v>961</v>
      </c>
      <c r="G9248" s="77">
        <v>158185.95000000001</v>
      </c>
      <c r="H9248" s="77">
        <v>137631.76999999999</v>
      </c>
      <c r="I9248" s="77">
        <v>20554.180000000022</v>
      </c>
      <c r="J9248" s="77">
        <v>0</v>
      </c>
      <c r="K9248" s="91"/>
      <c r="L9248" s="59" t="s">
        <v>3372</v>
      </c>
      <c r="M9248" s="20">
        <f>Таблица4[[#This Row],[Поступления]]/Таблица4[[#This Row],[Начисления]]</f>
        <v>0.87006317564865898</v>
      </c>
    </row>
    <row r="9249" spans="1:13" ht="15">
      <c r="A9249" s="56" t="s">
        <v>12883</v>
      </c>
      <c r="B9249" s="84" t="s">
        <v>2914</v>
      </c>
      <c r="C9249" s="84" t="s">
        <v>2605</v>
      </c>
      <c r="D9249" s="84" t="s">
        <v>2907</v>
      </c>
      <c r="E9249" s="84" t="s">
        <v>1004</v>
      </c>
      <c r="F9249" s="84" t="s">
        <v>962</v>
      </c>
      <c r="G9249" s="77">
        <v>160534.59</v>
      </c>
      <c r="H9249" s="77">
        <v>158641.39000000001</v>
      </c>
      <c r="I9249" s="77">
        <v>1893.1999999999825</v>
      </c>
      <c r="J9249" s="77">
        <v>0</v>
      </c>
      <c r="K9249" s="91"/>
      <c r="L9249" s="59" t="s">
        <v>3372</v>
      </c>
      <c r="M9249" s="20">
        <f>Таблица4[[#This Row],[Поступления]]/Таблица4[[#This Row],[Начисления]]</f>
        <v>0.98820690294845503</v>
      </c>
    </row>
    <row r="9250" spans="1:13" ht="15">
      <c r="A9250" s="56" t="s">
        <v>12884</v>
      </c>
      <c r="B9250" s="84" t="s">
        <v>2914</v>
      </c>
      <c r="C9250" s="84" t="s">
        <v>2605</v>
      </c>
      <c r="D9250" s="84" t="s">
        <v>2907</v>
      </c>
      <c r="E9250" s="84" t="s">
        <v>1004</v>
      </c>
      <c r="F9250" s="84" t="s">
        <v>963</v>
      </c>
      <c r="G9250" s="77">
        <v>139458.44</v>
      </c>
      <c r="H9250" s="77">
        <v>117137.72</v>
      </c>
      <c r="I9250" s="77">
        <v>22320.720000000001</v>
      </c>
      <c r="J9250" s="77">
        <v>0</v>
      </c>
      <c r="K9250" s="91"/>
      <c r="L9250" s="59" t="s">
        <v>3372</v>
      </c>
      <c r="M9250" s="20">
        <f>Таблица4[[#This Row],[Поступления]]/Таблица4[[#This Row],[Начисления]]</f>
        <v>0.8399471555826955</v>
      </c>
    </row>
    <row r="9251" spans="1:13" ht="15">
      <c r="A9251" s="56" t="s">
        <v>12885</v>
      </c>
      <c r="B9251" s="84" t="s">
        <v>2914</v>
      </c>
      <c r="C9251" s="84" t="s">
        <v>2605</v>
      </c>
      <c r="D9251" s="84" t="s">
        <v>2907</v>
      </c>
      <c r="E9251" s="84" t="s">
        <v>1004</v>
      </c>
      <c r="F9251" s="84" t="s">
        <v>964</v>
      </c>
      <c r="G9251" s="77">
        <v>282737.05</v>
      </c>
      <c r="H9251" s="77">
        <v>199167.21</v>
      </c>
      <c r="I9251" s="77">
        <v>83569.84</v>
      </c>
      <c r="J9251" s="77">
        <v>0</v>
      </c>
      <c r="K9251" s="91"/>
      <c r="L9251" s="59" t="s">
        <v>3372</v>
      </c>
      <c r="M9251" s="20">
        <f>Таблица4[[#This Row],[Поступления]]/Таблица4[[#This Row],[Начисления]]</f>
        <v>0.70442557846592802</v>
      </c>
    </row>
    <row r="9252" spans="1:13" ht="15">
      <c r="A9252" s="56" t="s">
        <v>12886</v>
      </c>
      <c r="B9252" s="84" t="s">
        <v>2914</v>
      </c>
      <c r="C9252" s="84" t="s">
        <v>2605</v>
      </c>
      <c r="D9252" s="84" t="s">
        <v>2907</v>
      </c>
      <c r="E9252" s="84" t="s">
        <v>1004</v>
      </c>
      <c r="F9252" s="84" t="s">
        <v>356</v>
      </c>
      <c r="G9252" s="77">
        <v>137680.19</v>
      </c>
      <c r="H9252" s="77">
        <v>116849.13</v>
      </c>
      <c r="I9252" s="77">
        <v>20831.059999999998</v>
      </c>
      <c r="J9252" s="77">
        <v>0</v>
      </c>
      <c r="K9252" s="91"/>
      <c r="L9252" s="59" t="s">
        <v>3372</v>
      </c>
      <c r="M9252" s="20">
        <f>Таблица4[[#This Row],[Поступления]]/Таблица4[[#This Row],[Начисления]]</f>
        <v>0.84869965679158343</v>
      </c>
    </row>
    <row r="9253" spans="1:13" ht="15">
      <c r="A9253" s="56" t="s">
        <v>12887</v>
      </c>
      <c r="B9253" s="84" t="s">
        <v>2914</v>
      </c>
      <c r="C9253" s="84" t="s">
        <v>2605</v>
      </c>
      <c r="D9253" s="84" t="s">
        <v>2907</v>
      </c>
      <c r="E9253" s="84" t="s">
        <v>1004</v>
      </c>
      <c r="F9253" s="84" t="s">
        <v>357</v>
      </c>
      <c r="G9253" s="77">
        <v>211954.06</v>
      </c>
      <c r="H9253" s="77">
        <v>164365.01999999999</v>
      </c>
      <c r="I9253" s="77">
        <v>47589.040000000008</v>
      </c>
      <c r="J9253" s="77">
        <v>267.29000000000002</v>
      </c>
      <c r="K9253" s="91"/>
      <c r="L9253" s="59" t="s">
        <v>3372</v>
      </c>
      <c r="M9253" s="20">
        <f>Таблица4[[#This Row],[Поступления]]/Таблица4[[#This Row],[Начисления]]</f>
        <v>0.77547474202664479</v>
      </c>
    </row>
    <row r="9254" spans="1:13" ht="15">
      <c r="A9254" s="56" t="s">
        <v>12888</v>
      </c>
      <c r="B9254" s="84" t="s">
        <v>2914</v>
      </c>
      <c r="C9254" s="84" t="s">
        <v>2605</v>
      </c>
      <c r="D9254" s="84" t="s">
        <v>2907</v>
      </c>
      <c r="E9254" s="84" t="s">
        <v>1004</v>
      </c>
      <c r="F9254" s="84" t="s">
        <v>965</v>
      </c>
      <c r="G9254" s="77">
        <v>242339.85</v>
      </c>
      <c r="H9254" s="77">
        <v>195598.11</v>
      </c>
      <c r="I9254" s="77">
        <v>46741.74000000002</v>
      </c>
      <c r="J9254" s="77">
        <v>2374.64</v>
      </c>
      <c r="K9254" s="91"/>
      <c r="L9254" s="59" t="s">
        <v>3372</v>
      </c>
      <c r="M9254" s="20">
        <f>Таблица4[[#This Row],[Поступления]]/Таблица4[[#This Row],[Начисления]]</f>
        <v>0.80712317846198212</v>
      </c>
    </row>
    <row r="9255" spans="1:13" ht="15">
      <c r="A9255" s="56" t="s">
        <v>12889</v>
      </c>
      <c r="B9255" s="84" t="s">
        <v>2914</v>
      </c>
      <c r="C9255" s="84" t="s">
        <v>2605</v>
      </c>
      <c r="D9255" s="84" t="s">
        <v>2907</v>
      </c>
      <c r="E9255" s="84" t="s">
        <v>1004</v>
      </c>
      <c r="F9255" s="84" t="s">
        <v>966</v>
      </c>
      <c r="G9255" s="77">
        <v>348143.26</v>
      </c>
      <c r="H9255" s="77">
        <v>350127.69</v>
      </c>
      <c r="I9255" s="79">
        <v>0</v>
      </c>
      <c r="J9255" s="79">
        <v>1984.429999999993</v>
      </c>
      <c r="K9255" s="91"/>
      <c r="L9255" s="59" t="s">
        <v>3372</v>
      </c>
      <c r="M9255" s="20">
        <f>Таблица4[[#This Row],[Поступления]]/Таблица4[[#This Row],[Начисления]]</f>
        <v>1.0057000385416051</v>
      </c>
    </row>
    <row r="9256" spans="1:13" ht="15">
      <c r="A9256" s="56" t="s">
        <v>12890</v>
      </c>
      <c r="B9256" s="84" t="s">
        <v>2914</v>
      </c>
      <c r="C9256" s="84" t="s">
        <v>2605</v>
      </c>
      <c r="D9256" s="84" t="s">
        <v>2907</v>
      </c>
      <c r="E9256" s="84" t="s">
        <v>1004</v>
      </c>
      <c r="F9256" s="84" t="s">
        <v>586</v>
      </c>
      <c r="G9256" s="77">
        <v>192769.74</v>
      </c>
      <c r="H9256" s="77">
        <v>184196.57</v>
      </c>
      <c r="I9256" s="77">
        <v>8573.1699999999837</v>
      </c>
      <c r="J9256" s="77">
        <v>23.88</v>
      </c>
      <c r="K9256" s="91"/>
      <c r="L9256" s="59" t="s">
        <v>3372</v>
      </c>
      <c r="M9256" s="20">
        <f>Таблица4[[#This Row],[Поступления]]/Таблица4[[#This Row],[Начисления]]</f>
        <v>0.95552637047702615</v>
      </c>
    </row>
    <row r="9257" spans="1:13" ht="15">
      <c r="A9257" s="56" t="s">
        <v>12891</v>
      </c>
      <c r="B9257" s="84" t="s">
        <v>2915</v>
      </c>
      <c r="C9257" s="84" t="s">
        <v>2605</v>
      </c>
      <c r="D9257" s="84" t="s">
        <v>2907</v>
      </c>
      <c r="E9257" s="84" t="s">
        <v>1873</v>
      </c>
      <c r="F9257" s="84" t="s">
        <v>314</v>
      </c>
      <c r="G9257" s="77">
        <v>159173.89000000001</v>
      </c>
      <c r="H9257" s="77">
        <v>137682.59</v>
      </c>
      <c r="I9257" s="77">
        <v>21491.300000000017</v>
      </c>
      <c r="J9257" s="77">
        <v>0</v>
      </c>
      <c r="K9257" s="91"/>
      <c r="L9257" s="59" t="s">
        <v>3372</v>
      </c>
      <c r="M9257" s="20">
        <f>Таблица4[[#This Row],[Поступления]]/Таблица4[[#This Row],[Начисления]]</f>
        <v>0.86498225305670406</v>
      </c>
    </row>
    <row r="9258" spans="1:13" ht="15">
      <c r="A9258" s="56" t="s">
        <v>12892</v>
      </c>
      <c r="B9258" s="84" t="s">
        <v>2916</v>
      </c>
      <c r="C9258" s="84" t="s">
        <v>2605</v>
      </c>
      <c r="D9258" s="84" t="s">
        <v>2907</v>
      </c>
      <c r="E9258" s="84" t="s">
        <v>1431</v>
      </c>
      <c r="F9258" s="84" t="s">
        <v>79</v>
      </c>
      <c r="G9258" s="77">
        <v>156210.14000000001</v>
      </c>
      <c r="H9258" s="77">
        <v>156157.91</v>
      </c>
      <c r="I9258" s="77">
        <v>52.230000000010477</v>
      </c>
      <c r="J9258" s="77">
        <v>0</v>
      </c>
      <c r="K9258" s="91"/>
      <c r="L9258" s="59" t="s">
        <v>3372</v>
      </c>
      <c r="M9258" s="20">
        <f>Таблица4[[#This Row],[Поступления]]/Таблица4[[#This Row],[Начисления]]</f>
        <v>0.99966564270411629</v>
      </c>
    </row>
    <row r="9259" spans="1:13" ht="15">
      <c r="A9259" s="56" t="s">
        <v>12893</v>
      </c>
      <c r="B9259" s="84" t="s">
        <v>2916</v>
      </c>
      <c r="C9259" s="84" t="s">
        <v>2605</v>
      </c>
      <c r="D9259" s="84" t="s">
        <v>2907</v>
      </c>
      <c r="E9259" s="84" t="s">
        <v>1431</v>
      </c>
      <c r="F9259" s="84" t="s">
        <v>80</v>
      </c>
      <c r="G9259" s="77">
        <v>152631.37</v>
      </c>
      <c r="H9259" s="77">
        <v>128411.65</v>
      </c>
      <c r="I9259" s="77">
        <v>24219.72</v>
      </c>
      <c r="J9259" s="77">
        <v>2496.38</v>
      </c>
      <c r="K9259" s="91"/>
      <c r="L9259" s="59" t="s">
        <v>3372</v>
      </c>
      <c r="M9259" s="20">
        <f>Таблица4[[#This Row],[Поступления]]/Таблица4[[#This Row],[Начисления]]</f>
        <v>0.84131885863305822</v>
      </c>
    </row>
    <row r="9260" spans="1:13" ht="15">
      <c r="A9260" s="56" t="s">
        <v>12894</v>
      </c>
      <c r="B9260" s="84" t="s">
        <v>2916</v>
      </c>
      <c r="C9260" s="84" t="s">
        <v>2605</v>
      </c>
      <c r="D9260" s="84" t="s">
        <v>2907</v>
      </c>
      <c r="E9260" s="84" t="s">
        <v>1431</v>
      </c>
      <c r="F9260" s="84" t="s">
        <v>177</v>
      </c>
      <c r="G9260" s="77">
        <v>141236.76</v>
      </c>
      <c r="H9260" s="77">
        <v>123578.36</v>
      </c>
      <c r="I9260" s="77">
        <v>17658.400000000009</v>
      </c>
      <c r="J9260" s="77">
        <v>0</v>
      </c>
      <c r="K9260" s="91"/>
      <c r="L9260" s="59" t="s">
        <v>3372</v>
      </c>
      <c r="M9260" s="20">
        <f>Таблица4[[#This Row],[Поступления]]/Таблица4[[#This Row],[Начисления]]</f>
        <v>0.87497305942164061</v>
      </c>
    </row>
    <row r="9261" spans="1:13" ht="15">
      <c r="A9261" s="56" t="s">
        <v>12895</v>
      </c>
      <c r="B9261" s="84" t="s">
        <v>2916</v>
      </c>
      <c r="C9261" s="84" t="s">
        <v>2605</v>
      </c>
      <c r="D9261" s="84" t="s">
        <v>2907</v>
      </c>
      <c r="E9261" s="84" t="s">
        <v>1431</v>
      </c>
      <c r="F9261" s="84" t="s">
        <v>120</v>
      </c>
      <c r="G9261" s="77">
        <v>80750.63</v>
      </c>
      <c r="H9261" s="77">
        <v>40770.28</v>
      </c>
      <c r="I9261" s="77">
        <v>39980.350000000006</v>
      </c>
      <c r="J9261" s="77">
        <v>0</v>
      </c>
      <c r="K9261" s="91"/>
      <c r="L9261" s="59" t="s">
        <v>3372</v>
      </c>
      <c r="M9261" s="20">
        <f>Таблица4[[#This Row],[Поступления]]/Таблица4[[#This Row],[Начисления]]</f>
        <v>0.50489116927013444</v>
      </c>
    </row>
    <row r="9262" spans="1:13" ht="15">
      <c r="A9262" s="56" t="s">
        <v>12896</v>
      </c>
      <c r="B9262" s="84" t="s">
        <v>2916</v>
      </c>
      <c r="C9262" s="84" t="s">
        <v>2605</v>
      </c>
      <c r="D9262" s="84" t="s">
        <v>2907</v>
      </c>
      <c r="E9262" s="84" t="s">
        <v>1431</v>
      </c>
      <c r="F9262" s="84" t="s">
        <v>144</v>
      </c>
      <c r="G9262" s="77">
        <v>197858.74</v>
      </c>
      <c r="H9262" s="77">
        <v>162874.20000000001</v>
      </c>
      <c r="I9262" s="77">
        <v>34984.539999999979</v>
      </c>
      <c r="J9262" s="77">
        <v>0</v>
      </c>
      <c r="K9262" s="91"/>
      <c r="L9262" s="59" t="s">
        <v>3372</v>
      </c>
      <c r="M9262" s="20">
        <f>Таблица4[[#This Row],[Поступления]]/Таблица4[[#This Row],[Начисления]]</f>
        <v>0.8231842576173285</v>
      </c>
    </row>
    <row r="9263" spans="1:13" ht="15">
      <c r="A9263" s="56" t="s">
        <v>12897</v>
      </c>
      <c r="B9263" s="84" t="s">
        <v>2916</v>
      </c>
      <c r="C9263" s="84" t="s">
        <v>2605</v>
      </c>
      <c r="D9263" s="84" t="s">
        <v>2907</v>
      </c>
      <c r="E9263" s="84" t="s">
        <v>1431</v>
      </c>
      <c r="F9263" s="84" t="s">
        <v>81</v>
      </c>
      <c r="G9263" s="77">
        <v>156759.19</v>
      </c>
      <c r="H9263" s="77">
        <v>56713.52</v>
      </c>
      <c r="I9263" s="77">
        <v>100045.67000000001</v>
      </c>
      <c r="J9263" s="77">
        <v>0</v>
      </c>
      <c r="K9263" s="91"/>
      <c r="L9263" s="59" t="s">
        <v>3372</v>
      </c>
      <c r="M9263" s="20">
        <f>Таблица4[[#This Row],[Поступления]]/Таблица4[[#This Row],[Начисления]]</f>
        <v>0.36178752901185568</v>
      </c>
    </row>
    <row r="9264" spans="1:13" ht="15">
      <c r="A9264" s="56" t="s">
        <v>12898</v>
      </c>
      <c r="B9264" s="84" t="s">
        <v>2916</v>
      </c>
      <c r="C9264" s="84" t="s">
        <v>2605</v>
      </c>
      <c r="D9264" s="84" t="s">
        <v>2907</v>
      </c>
      <c r="E9264" s="84" t="s">
        <v>1431</v>
      </c>
      <c r="F9264" s="84" t="s">
        <v>212</v>
      </c>
      <c r="G9264" s="77">
        <v>98512.19</v>
      </c>
      <c r="H9264" s="77">
        <v>73588.850000000006</v>
      </c>
      <c r="I9264" s="77">
        <v>24923.339999999997</v>
      </c>
      <c r="J9264" s="77">
        <v>0</v>
      </c>
      <c r="K9264" s="91"/>
      <c r="L9264" s="59" t="s">
        <v>3372</v>
      </c>
      <c r="M9264" s="20">
        <f>Таблица4[[#This Row],[Поступления]]/Таблица4[[#This Row],[Начисления]]</f>
        <v>0.74700247756140636</v>
      </c>
    </row>
    <row r="9265" spans="1:13" ht="15">
      <c r="A9265" s="56" t="s">
        <v>12899</v>
      </c>
      <c r="B9265" s="84" t="s">
        <v>2916</v>
      </c>
      <c r="C9265" s="84" t="s">
        <v>2605</v>
      </c>
      <c r="D9265" s="84" t="s">
        <v>2907</v>
      </c>
      <c r="E9265" s="84" t="s">
        <v>1431</v>
      </c>
      <c r="F9265" s="84" t="s">
        <v>245</v>
      </c>
      <c r="G9265" s="77">
        <v>131510.73000000001</v>
      </c>
      <c r="H9265" s="77">
        <v>115908.32</v>
      </c>
      <c r="I9265" s="77">
        <v>15602.410000000003</v>
      </c>
      <c r="J9265" s="77">
        <v>0</v>
      </c>
      <c r="K9265" s="91"/>
      <c r="L9265" s="59" t="s">
        <v>3372</v>
      </c>
      <c r="M9265" s="20">
        <f>Таблица4[[#This Row],[Поступления]]/Таблица4[[#This Row],[Начисления]]</f>
        <v>0.88136017494542074</v>
      </c>
    </row>
    <row r="9266" spans="1:13" ht="15">
      <c r="A9266" s="56" t="s">
        <v>12900</v>
      </c>
      <c r="B9266" s="84" t="s">
        <v>2916</v>
      </c>
      <c r="C9266" s="84" t="s">
        <v>2605</v>
      </c>
      <c r="D9266" s="84" t="s">
        <v>2907</v>
      </c>
      <c r="E9266" s="84" t="s">
        <v>1431</v>
      </c>
      <c r="F9266" s="84" t="s">
        <v>585</v>
      </c>
      <c r="G9266" s="77">
        <v>136428.44</v>
      </c>
      <c r="H9266" s="77">
        <v>108133.27</v>
      </c>
      <c r="I9266" s="77">
        <v>28295.17</v>
      </c>
      <c r="J9266" s="77">
        <v>0</v>
      </c>
      <c r="K9266" s="91"/>
      <c r="L9266" s="59" t="s">
        <v>3372</v>
      </c>
      <c r="M9266" s="20">
        <f>Таблица4[[#This Row],[Поступления]]/Таблица4[[#This Row],[Начисления]]</f>
        <v>0.79260064836921096</v>
      </c>
    </row>
    <row r="9267" spans="1:13" ht="15">
      <c r="A9267" s="56" t="s">
        <v>12901</v>
      </c>
      <c r="B9267" s="84" t="s">
        <v>2917</v>
      </c>
      <c r="C9267" s="84" t="s">
        <v>2605</v>
      </c>
      <c r="D9267" s="84" t="s">
        <v>2907</v>
      </c>
      <c r="E9267" s="84" t="s">
        <v>1934</v>
      </c>
      <c r="F9267" s="84" t="s">
        <v>71</v>
      </c>
      <c r="G9267" s="77">
        <v>81299.47</v>
      </c>
      <c r="H9267" s="77">
        <v>63457.36</v>
      </c>
      <c r="I9267" s="77">
        <v>17842.11</v>
      </c>
      <c r="J9267" s="77">
        <v>0</v>
      </c>
      <c r="K9267" s="91"/>
      <c r="L9267" s="59" t="s">
        <v>3372</v>
      </c>
      <c r="M9267" s="20">
        <f>Таблица4[[#This Row],[Поступления]]/Таблица4[[#This Row],[Начисления]]</f>
        <v>0.7805384217141883</v>
      </c>
    </row>
    <row r="9268" spans="1:13" ht="15">
      <c r="A9268" s="56" t="s">
        <v>12902</v>
      </c>
      <c r="B9268" s="84" t="s">
        <v>2917</v>
      </c>
      <c r="C9268" s="84" t="s">
        <v>2605</v>
      </c>
      <c r="D9268" s="84" t="s">
        <v>2907</v>
      </c>
      <c r="E9268" s="84" t="s">
        <v>1934</v>
      </c>
      <c r="F9268" s="84" t="s">
        <v>99</v>
      </c>
      <c r="G9268" s="77">
        <v>149447.85999999999</v>
      </c>
      <c r="H9268" s="77">
        <v>129750.09</v>
      </c>
      <c r="I9268" s="77">
        <v>19697.76999999999</v>
      </c>
      <c r="J9268" s="77">
        <v>0</v>
      </c>
      <c r="K9268" s="91"/>
      <c r="L9268" s="59" t="s">
        <v>3372</v>
      </c>
      <c r="M9268" s="20">
        <f>Таблица4[[#This Row],[Поступления]]/Таблица4[[#This Row],[Начисления]]</f>
        <v>0.86819637296914132</v>
      </c>
    </row>
    <row r="9269" spans="1:13" ht="15">
      <c r="A9269" s="56" t="s">
        <v>12903</v>
      </c>
      <c r="B9269" s="84" t="s">
        <v>2917</v>
      </c>
      <c r="C9269" s="84" t="s">
        <v>2605</v>
      </c>
      <c r="D9269" s="84" t="s">
        <v>2907</v>
      </c>
      <c r="E9269" s="84" t="s">
        <v>1934</v>
      </c>
      <c r="F9269" s="84" t="s">
        <v>100</v>
      </c>
      <c r="G9269" s="77">
        <v>158712.94</v>
      </c>
      <c r="H9269" s="77">
        <v>142727.39000000001</v>
      </c>
      <c r="I9269" s="77">
        <v>15985.549999999988</v>
      </c>
      <c r="J9269" s="77">
        <v>0</v>
      </c>
      <c r="K9269" s="91"/>
      <c r="L9269" s="59" t="s">
        <v>3372</v>
      </c>
      <c r="M9269" s="20">
        <f>Таблица4[[#This Row],[Поступления]]/Таблица4[[#This Row],[Начисления]]</f>
        <v>0.89928010910767586</v>
      </c>
    </row>
    <row r="9270" spans="1:13" ht="15">
      <c r="A9270" s="56" t="s">
        <v>12904</v>
      </c>
      <c r="B9270" s="84" t="s">
        <v>2917</v>
      </c>
      <c r="C9270" s="84" t="s">
        <v>2605</v>
      </c>
      <c r="D9270" s="84" t="s">
        <v>2907</v>
      </c>
      <c r="E9270" s="84" t="s">
        <v>1934</v>
      </c>
      <c r="F9270" s="84" t="s">
        <v>18</v>
      </c>
      <c r="G9270" s="77">
        <v>153290.09</v>
      </c>
      <c r="H9270" s="77">
        <v>126812.37</v>
      </c>
      <c r="I9270" s="77">
        <v>26477.72</v>
      </c>
      <c r="J9270" s="77">
        <v>0</v>
      </c>
      <c r="K9270" s="91"/>
      <c r="L9270" s="59" t="s">
        <v>3372</v>
      </c>
      <c r="M9270" s="20">
        <f>Таблица4[[#This Row],[Поступления]]/Таблица4[[#This Row],[Начисления]]</f>
        <v>0.82727050391842027</v>
      </c>
    </row>
    <row r="9271" spans="1:13" ht="15">
      <c r="A9271" s="56" t="s">
        <v>12905</v>
      </c>
      <c r="B9271" s="84" t="s">
        <v>2917</v>
      </c>
      <c r="C9271" s="84" t="s">
        <v>2605</v>
      </c>
      <c r="D9271" s="84" t="s">
        <v>2907</v>
      </c>
      <c r="E9271" s="84" t="s">
        <v>1934</v>
      </c>
      <c r="F9271" s="84" t="s">
        <v>42</v>
      </c>
      <c r="G9271" s="77">
        <v>156528.59</v>
      </c>
      <c r="H9271" s="77">
        <v>112118.18</v>
      </c>
      <c r="I9271" s="77">
        <v>44410.41</v>
      </c>
      <c r="J9271" s="77">
        <v>4359.59</v>
      </c>
      <c r="K9271" s="91"/>
      <c r="L9271" s="59" t="s">
        <v>3372</v>
      </c>
      <c r="M9271" s="20">
        <f>Таблица4[[#This Row],[Поступления]]/Таблица4[[#This Row],[Начисления]]</f>
        <v>0.71627924329989812</v>
      </c>
    </row>
    <row r="9272" spans="1:13" ht="15">
      <c r="A9272" s="56" t="s">
        <v>12906</v>
      </c>
      <c r="B9272" s="84" t="s">
        <v>2917</v>
      </c>
      <c r="C9272" s="84" t="s">
        <v>2605</v>
      </c>
      <c r="D9272" s="84" t="s">
        <v>2907</v>
      </c>
      <c r="E9272" s="84" t="s">
        <v>1934</v>
      </c>
      <c r="F9272" s="84" t="s">
        <v>599</v>
      </c>
      <c r="G9272" s="77">
        <v>277182.26</v>
      </c>
      <c r="H9272" s="77">
        <v>225577.69</v>
      </c>
      <c r="I9272" s="77">
        <v>51604.570000000007</v>
      </c>
      <c r="J9272" s="77">
        <v>4140.26</v>
      </c>
      <c r="K9272" s="91"/>
      <c r="L9272" s="59" t="s">
        <v>3372</v>
      </c>
      <c r="M9272" s="20">
        <f>Таблица4[[#This Row],[Поступления]]/Таблица4[[#This Row],[Начисления]]</f>
        <v>0.81382441286105389</v>
      </c>
    </row>
    <row r="9273" spans="1:13" ht="15">
      <c r="A9273" s="56" t="s">
        <v>12907</v>
      </c>
      <c r="B9273" s="84" t="s">
        <v>2917</v>
      </c>
      <c r="C9273" s="84" t="s">
        <v>2605</v>
      </c>
      <c r="D9273" s="84" t="s">
        <v>2907</v>
      </c>
      <c r="E9273" s="84" t="s">
        <v>1934</v>
      </c>
      <c r="F9273" s="84" t="s">
        <v>296</v>
      </c>
      <c r="G9273" s="77">
        <v>264975.28000000003</v>
      </c>
      <c r="H9273" s="77">
        <v>202449.93</v>
      </c>
      <c r="I9273" s="77">
        <v>62525.350000000035</v>
      </c>
      <c r="J9273" s="77">
        <v>2.04</v>
      </c>
      <c r="K9273" s="91"/>
      <c r="L9273" s="59" t="s">
        <v>3372</v>
      </c>
      <c r="M9273" s="20">
        <f>Таблица4[[#This Row],[Поступления]]/Таблица4[[#This Row],[Начисления]]</f>
        <v>0.76403327133006504</v>
      </c>
    </row>
    <row r="9274" spans="1:13" ht="15">
      <c r="A9274" s="56" t="s">
        <v>12908</v>
      </c>
      <c r="B9274" s="84" t="s">
        <v>2918</v>
      </c>
      <c r="C9274" s="84" t="s">
        <v>2605</v>
      </c>
      <c r="D9274" s="84" t="s">
        <v>2907</v>
      </c>
      <c r="E9274" s="84" t="s">
        <v>1944</v>
      </c>
      <c r="F9274" s="84" t="s">
        <v>73</v>
      </c>
      <c r="G9274" s="77">
        <v>278982.92</v>
      </c>
      <c r="H9274" s="77">
        <v>235789.61</v>
      </c>
      <c r="I9274" s="77">
        <v>43193.31</v>
      </c>
      <c r="J9274" s="77">
        <v>0</v>
      </c>
      <c r="K9274" s="91"/>
      <c r="L9274" s="59" t="s">
        <v>3372</v>
      </c>
      <c r="M9274" s="20">
        <f>Таблица4[[#This Row],[Поступления]]/Таблица4[[#This Row],[Начисления]]</f>
        <v>0.84517579068998205</v>
      </c>
    </row>
    <row r="9275" spans="1:13" ht="15">
      <c r="A9275" s="56" t="s">
        <v>12909</v>
      </c>
      <c r="B9275" s="84" t="s">
        <v>2919</v>
      </c>
      <c r="C9275" s="84" t="s">
        <v>2605</v>
      </c>
      <c r="D9275" s="84" t="s">
        <v>2907</v>
      </c>
      <c r="E9275" s="84" t="s">
        <v>2694</v>
      </c>
      <c r="F9275" s="84" t="s">
        <v>100</v>
      </c>
      <c r="G9275" s="77">
        <v>46017.68</v>
      </c>
      <c r="H9275" s="77">
        <v>36470.81</v>
      </c>
      <c r="I9275" s="77">
        <v>9546.8700000000026</v>
      </c>
      <c r="J9275" s="77">
        <v>0</v>
      </c>
      <c r="K9275" s="91"/>
      <c r="L9275" s="59" t="s">
        <v>3372</v>
      </c>
      <c r="M9275" s="20">
        <f>Таблица4[[#This Row],[Поступления]]/Таблица4[[#This Row],[Начисления]]</f>
        <v>0.7925390849777737</v>
      </c>
    </row>
    <row r="9276" spans="1:13" ht="15">
      <c r="A9276" s="56" t="s">
        <v>12910</v>
      </c>
      <c r="B9276" s="84" t="s">
        <v>2919</v>
      </c>
      <c r="C9276" s="84" t="s">
        <v>2605</v>
      </c>
      <c r="D9276" s="84" t="s">
        <v>2907</v>
      </c>
      <c r="E9276" s="84" t="s">
        <v>2694</v>
      </c>
      <c r="F9276" s="84" t="s">
        <v>140</v>
      </c>
      <c r="G9276" s="77">
        <v>109204.31</v>
      </c>
      <c r="H9276" s="77">
        <v>110129.89</v>
      </c>
      <c r="I9276" s="79">
        <v>0</v>
      </c>
      <c r="J9276" s="79">
        <v>925.58000000000175</v>
      </c>
      <c r="K9276" s="91"/>
      <c r="L9276" s="59" t="s">
        <v>3372</v>
      </c>
      <c r="M9276" s="20">
        <f>Таблица4[[#This Row],[Поступления]]/Таблица4[[#This Row],[Начисления]]</f>
        <v>1.0084756728008264</v>
      </c>
    </row>
    <row r="9277" spans="1:13" ht="15">
      <c r="A9277" s="56" t="s">
        <v>12911</v>
      </c>
      <c r="B9277" s="84" t="s">
        <v>2919</v>
      </c>
      <c r="C9277" s="84" t="s">
        <v>2605</v>
      </c>
      <c r="D9277" s="84" t="s">
        <v>2907</v>
      </c>
      <c r="E9277" s="84" t="s">
        <v>2694</v>
      </c>
      <c r="F9277" s="84" t="s">
        <v>123</v>
      </c>
      <c r="G9277" s="77">
        <v>79688.11</v>
      </c>
      <c r="H9277" s="77">
        <v>77567.03</v>
      </c>
      <c r="I9277" s="77">
        <v>2121.0800000000017</v>
      </c>
      <c r="J9277" s="77">
        <v>1002.33</v>
      </c>
      <c r="K9277" s="91"/>
      <c r="L9277" s="59" t="s">
        <v>3372</v>
      </c>
      <c r="M9277" s="20">
        <f>Таблица4[[#This Row],[Поступления]]/Таблица4[[#This Row],[Начисления]]</f>
        <v>0.97338272924279412</v>
      </c>
    </row>
    <row r="9278" spans="1:13" ht="15">
      <c r="A9278" s="56" t="s">
        <v>12912</v>
      </c>
      <c r="B9278" s="84" t="s">
        <v>2919</v>
      </c>
      <c r="C9278" s="84" t="s">
        <v>2605</v>
      </c>
      <c r="D9278" s="84" t="s">
        <v>2907</v>
      </c>
      <c r="E9278" s="84" t="s">
        <v>2694</v>
      </c>
      <c r="F9278" s="84" t="s">
        <v>124</v>
      </c>
      <c r="G9278" s="77">
        <v>110653.34</v>
      </c>
      <c r="H9278" s="77">
        <v>111820.27</v>
      </c>
      <c r="I9278" s="79">
        <v>0</v>
      </c>
      <c r="J9278" s="79">
        <v>1166.9300000000076</v>
      </c>
      <c r="K9278" s="91"/>
      <c r="L9278" s="59" t="s">
        <v>3372</v>
      </c>
      <c r="M9278" s="20">
        <f>Таблица4[[#This Row],[Поступления]]/Таблица4[[#This Row],[Начисления]]</f>
        <v>1.0105458181379794</v>
      </c>
    </row>
    <row r="9279" spans="1:13" ht="15">
      <c r="A9279" s="56" t="s">
        <v>12913</v>
      </c>
      <c r="B9279" s="84" t="s">
        <v>2920</v>
      </c>
      <c r="C9279" s="84" t="s">
        <v>2605</v>
      </c>
      <c r="D9279" s="84" t="s">
        <v>2907</v>
      </c>
      <c r="E9279" s="84" t="s">
        <v>1038</v>
      </c>
      <c r="F9279" s="84" t="s">
        <v>272</v>
      </c>
      <c r="G9279" s="77">
        <v>202140.13</v>
      </c>
      <c r="H9279" s="77">
        <v>186039.22</v>
      </c>
      <c r="I9279" s="79">
        <v>16100.910000000003</v>
      </c>
      <c r="J9279" s="79">
        <v>19717.47</v>
      </c>
      <c r="K9279" s="91"/>
      <c r="L9279" s="59" t="s">
        <v>3372</v>
      </c>
      <c r="M9279" s="20">
        <f>Таблица4[[#This Row],[Поступления]]/Таблица4[[#This Row],[Начисления]]</f>
        <v>0.92034778052235344</v>
      </c>
    </row>
    <row r="9280" spans="1:13" ht="15">
      <c r="A9280" s="56" t="s">
        <v>12914</v>
      </c>
      <c r="B9280" s="84" t="s">
        <v>2920</v>
      </c>
      <c r="C9280" s="84" t="s">
        <v>2605</v>
      </c>
      <c r="D9280" s="84" t="s">
        <v>2907</v>
      </c>
      <c r="E9280" s="84" t="s">
        <v>1038</v>
      </c>
      <c r="F9280" s="84" t="s">
        <v>273</v>
      </c>
      <c r="G9280" s="77">
        <v>269827.51</v>
      </c>
      <c r="H9280" s="77">
        <v>211559.67999999999</v>
      </c>
      <c r="I9280" s="77">
        <v>58267.830000000016</v>
      </c>
      <c r="J9280" s="77">
        <v>213.79</v>
      </c>
      <c r="K9280" s="91"/>
      <c r="L9280" s="59" t="s">
        <v>3372</v>
      </c>
      <c r="M9280" s="20">
        <f>Таблица4[[#This Row],[Поступления]]/Таблица4[[#This Row],[Начисления]]</f>
        <v>0.78405526552870752</v>
      </c>
    </row>
    <row r="9281" spans="1:13" ht="15">
      <c r="A9281" s="56" t="s">
        <v>12915</v>
      </c>
      <c r="B9281" s="84" t="s">
        <v>2920</v>
      </c>
      <c r="C9281" s="84" t="s">
        <v>2605</v>
      </c>
      <c r="D9281" s="84" t="s">
        <v>2907</v>
      </c>
      <c r="E9281" s="84" t="s">
        <v>1038</v>
      </c>
      <c r="F9281" s="84" t="s">
        <v>240</v>
      </c>
      <c r="G9281" s="77">
        <v>318764.96000000002</v>
      </c>
      <c r="H9281" s="77">
        <v>240792.01</v>
      </c>
      <c r="I9281" s="77">
        <v>77972.950000000012</v>
      </c>
      <c r="J9281" s="77">
        <v>1098.1500000000001</v>
      </c>
      <c r="K9281" s="91"/>
      <c r="L9281" s="59" t="s">
        <v>3372</v>
      </c>
      <c r="M9281" s="20">
        <f>Таблица4[[#This Row],[Поступления]]/Таблица4[[#This Row],[Начисления]]</f>
        <v>0.75539046073319971</v>
      </c>
    </row>
    <row r="9282" spans="1:13" ht="15">
      <c r="A9282" s="56" t="s">
        <v>12916</v>
      </c>
      <c r="B9282" s="84" t="s">
        <v>2920</v>
      </c>
      <c r="C9282" s="84" t="s">
        <v>2605</v>
      </c>
      <c r="D9282" s="84" t="s">
        <v>2907</v>
      </c>
      <c r="E9282" s="84" t="s">
        <v>1038</v>
      </c>
      <c r="F9282" s="84" t="s">
        <v>619</v>
      </c>
      <c r="G9282" s="77">
        <v>156671.29999999999</v>
      </c>
      <c r="H9282" s="77">
        <v>133622.75</v>
      </c>
      <c r="I9282" s="77">
        <v>23048.549999999988</v>
      </c>
      <c r="J9282" s="77">
        <v>3180.6</v>
      </c>
      <c r="K9282" s="91"/>
      <c r="L9282" s="59" t="s">
        <v>3372</v>
      </c>
      <c r="M9282" s="20">
        <f>Таблица4[[#This Row],[Поступления]]/Таблица4[[#This Row],[Начисления]]</f>
        <v>0.85288594656455907</v>
      </c>
    </row>
    <row r="9283" spans="1:13" ht="15">
      <c r="A9283" s="56" t="s">
        <v>12917</v>
      </c>
      <c r="B9283" s="84" t="s">
        <v>2920</v>
      </c>
      <c r="C9283" s="84" t="s">
        <v>2605</v>
      </c>
      <c r="D9283" s="84" t="s">
        <v>2907</v>
      </c>
      <c r="E9283" s="84" t="s">
        <v>1038</v>
      </c>
      <c r="F9283" s="84" t="s">
        <v>308</v>
      </c>
      <c r="G9283" s="77">
        <v>151050.68</v>
      </c>
      <c r="H9283" s="77">
        <v>121220.29</v>
      </c>
      <c r="I9283" s="77">
        <v>29830.39</v>
      </c>
      <c r="J9283" s="77">
        <v>0</v>
      </c>
      <c r="K9283" s="91"/>
      <c r="L9283" s="59" t="s">
        <v>3372</v>
      </c>
      <c r="M9283" s="20">
        <f>Таблица4[[#This Row],[Поступления]]/Таблица4[[#This Row],[Начисления]]</f>
        <v>0.80251403039032987</v>
      </c>
    </row>
    <row r="9284" spans="1:13" ht="15">
      <c r="A9284" s="56" t="s">
        <v>12918</v>
      </c>
      <c r="B9284" s="84" t="s">
        <v>2922</v>
      </c>
      <c r="C9284" s="84" t="s">
        <v>2667</v>
      </c>
      <c r="D9284" s="84" t="s">
        <v>2921</v>
      </c>
      <c r="E9284" s="84" t="s">
        <v>1428</v>
      </c>
      <c r="F9284" s="84" t="s">
        <v>33</v>
      </c>
      <c r="G9284" s="77">
        <v>53350.720000000001</v>
      </c>
      <c r="H9284" s="77">
        <v>55190.080000000002</v>
      </c>
      <c r="I9284" s="79">
        <v>0</v>
      </c>
      <c r="J9284" s="79">
        <v>1839.3600000000006</v>
      </c>
      <c r="K9284" s="91"/>
      <c r="L9284" s="59" t="s">
        <v>3372</v>
      </c>
      <c r="M9284" s="20">
        <f>Таблица4[[#This Row],[Поступления]]/Таблица4[[#This Row],[Начисления]]</f>
        <v>1.0344767605760523</v>
      </c>
    </row>
    <row r="9285" spans="1:13" ht="15">
      <c r="A9285" s="56" t="s">
        <v>12919</v>
      </c>
      <c r="B9285" s="84" t="s">
        <v>2923</v>
      </c>
      <c r="C9285" s="84" t="s">
        <v>2667</v>
      </c>
      <c r="D9285" s="84" t="s">
        <v>2921</v>
      </c>
      <c r="E9285" s="84" t="s">
        <v>1431</v>
      </c>
      <c r="F9285" s="84" t="s">
        <v>51</v>
      </c>
      <c r="G9285" s="77">
        <v>83648.759999999995</v>
      </c>
      <c r="H9285" s="77">
        <v>43952.24</v>
      </c>
      <c r="I9285" s="77">
        <v>39696.519999999997</v>
      </c>
      <c r="J9285" s="77">
        <v>0</v>
      </c>
      <c r="K9285" s="91"/>
      <c r="L9285" s="59" t="s">
        <v>3372</v>
      </c>
      <c r="M9285" s="20">
        <f>Таблица4[[#This Row],[Поступления]]/Таблица4[[#This Row],[Начисления]]</f>
        <v>0.52543803398878841</v>
      </c>
    </row>
    <row r="9286" spans="1:13" ht="15">
      <c r="A9286" s="56" t="s">
        <v>12920</v>
      </c>
      <c r="B9286" s="84" t="s">
        <v>2923</v>
      </c>
      <c r="C9286" s="84" t="s">
        <v>2667</v>
      </c>
      <c r="D9286" s="84" t="s">
        <v>2921</v>
      </c>
      <c r="E9286" s="84" t="s">
        <v>1431</v>
      </c>
      <c r="F9286" s="84" t="s">
        <v>103</v>
      </c>
      <c r="G9286" s="77">
        <v>158998.63</v>
      </c>
      <c r="H9286" s="77">
        <v>143416.37</v>
      </c>
      <c r="I9286" s="77">
        <v>15582.260000000009</v>
      </c>
      <c r="J9286" s="77">
        <v>813.1</v>
      </c>
      <c r="K9286" s="91"/>
      <c r="L9286" s="59" t="s">
        <v>3372</v>
      </c>
      <c r="M9286" s="20">
        <f>Таблица4[[#This Row],[Поступления]]/Таблица4[[#This Row],[Начисления]]</f>
        <v>0.9019975203559929</v>
      </c>
    </row>
    <row r="9287" spans="1:13" ht="15">
      <c r="A9287" s="56" t="s">
        <v>12921</v>
      </c>
      <c r="B9287" s="84" t="s">
        <v>2923</v>
      </c>
      <c r="C9287" s="84" t="s">
        <v>2667</v>
      </c>
      <c r="D9287" s="84" t="s">
        <v>2921</v>
      </c>
      <c r="E9287" s="84" t="s">
        <v>1431</v>
      </c>
      <c r="F9287" s="84" t="s">
        <v>104</v>
      </c>
      <c r="G9287" s="77">
        <v>152960.87</v>
      </c>
      <c r="H9287" s="77">
        <v>130735.72</v>
      </c>
      <c r="I9287" s="77">
        <v>22225.149999999994</v>
      </c>
      <c r="J9287" s="77">
        <v>0</v>
      </c>
      <c r="K9287" s="91"/>
      <c r="L9287" s="59" t="s">
        <v>3372</v>
      </c>
      <c r="M9287" s="20">
        <f>Таблица4[[#This Row],[Поступления]]/Таблица4[[#This Row],[Начисления]]</f>
        <v>0.85470042109462374</v>
      </c>
    </row>
    <row r="9288" spans="1:13" ht="15">
      <c r="A9288" s="56" t="s">
        <v>12922</v>
      </c>
      <c r="B9288" s="84" t="s">
        <v>2923</v>
      </c>
      <c r="C9288" s="84" t="s">
        <v>2667</v>
      </c>
      <c r="D9288" s="84" t="s">
        <v>2921</v>
      </c>
      <c r="E9288" s="84" t="s">
        <v>1431</v>
      </c>
      <c r="F9288" s="84" t="s">
        <v>135</v>
      </c>
      <c r="G9288" s="77">
        <v>154453.67000000001</v>
      </c>
      <c r="H9288" s="77">
        <v>123207.76</v>
      </c>
      <c r="I9288" s="77">
        <v>31245.910000000018</v>
      </c>
      <c r="J9288" s="77">
        <v>272.44</v>
      </c>
      <c r="K9288" s="91"/>
      <c r="L9288" s="59" t="s">
        <v>3372</v>
      </c>
      <c r="M9288" s="20">
        <f>Таблица4[[#This Row],[Поступления]]/Таблица4[[#This Row],[Начисления]]</f>
        <v>0.79770043664226287</v>
      </c>
    </row>
    <row r="9289" spans="1:13" ht="15">
      <c r="A9289" s="56" t="s">
        <v>12923</v>
      </c>
      <c r="B9289" s="84" t="s">
        <v>2923</v>
      </c>
      <c r="C9289" s="84" t="s">
        <v>2667</v>
      </c>
      <c r="D9289" s="84" t="s">
        <v>2921</v>
      </c>
      <c r="E9289" s="84" t="s">
        <v>1431</v>
      </c>
      <c r="F9289" s="84" t="s">
        <v>143</v>
      </c>
      <c r="G9289" s="77">
        <v>152806.94</v>
      </c>
      <c r="H9289" s="77">
        <v>146385.65</v>
      </c>
      <c r="I9289" s="77">
        <v>6421.2900000000081</v>
      </c>
      <c r="J9289" s="77">
        <v>4842.7</v>
      </c>
      <c r="K9289" s="91"/>
      <c r="L9289" s="59" t="s">
        <v>3372</v>
      </c>
      <c r="M9289" s="20">
        <f>Таблица4[[#This Row],[Поступления]]/Таблица4[[#This Row],[Начисления]]</f>
        <v>0.95797775938710628</v>
      </c>
    </row>
    <row r="9290" spans="1:13" ht="15">
      <c r="A9290" s="56" t="s">
        <v>12924</v>
      </c>
      <c r="B9290" s="84" t="s">
        <v>2923</v>
      </c>
      <c r="C9290" s="84" t="s">
        <v>2667</v>
      </c>
      <c r="D9290" s="84" t="s">
        <v>2921</v>
      </c>
      <c r="E9290" s="84" t="s">
        <v>1431</v>
      </c>
      <c r="F9290" s="84" t="s">
        <v>144</v>
      </c>
      <c r="G9290" s="77">
        <v>155661.23000000001</v>
      </c>
      <c r="H9290" s="77">
        <v>131718.16</v>
      </c>
      <c r="I9290" s="77">
        <v>23943.070000000007</v>
      </c>
      <c r="J9290" s="77">
        <v>0</v>
      </c>
      <c r="K9290" s="91"/>
      <c r="L9290" s="59" t="s">
        <v>3372</v>
      </c>
      <c r="M9290" s="20">
        <f>Таблица4[[#This Row],[Поступления]]/Таблица4[[#This Row],[Начисления]]</f>
        <v>0.84618475647404301</v>
      </c>
    </row>
    <row r="9291" spans="1:13" ht="15">
      <c r="A9291" s="56" t="s">
        <v>12925</v>
      </c>
      <c r="B9291" s="84" t="s">
        <v>2923</v>
      </c>
      <c r="C9291" s="84" t="s">
        <v>2667</v>
      </c>
      <c r="D9291" s="84" t="s">
        <v>2921</v>
      </c>
      <c r="E9291" s="84" t="s">
        <v>1431</v>
      </c>
      <c r="F9291" s="84" t="s">
        <v>81</v>
      </c>
      <c r="G9291" s="77">
        <v>157900.71</v>
      </c>
      <c r="H9291" s="77">
        <v>155481.53</v>
      </c>
      <c r="I9291" s="77">
        <v>2419.179999999993</v>
      </c>
      <c r="J9291" s="77">
        <v>725.48</v>
      </c>
      <c r="K9291" s="91"/>
      <c r="L9291" s="59" t="s">
        <v>3372</v>
      </c>
      <c r="M9291" s="20">
        <f>Таблица4[[#This Row],[Поступления]]/Таблица4[[#This Row],[Начисления]]</f>
        <v>0.98467910625607702</v>
      </c>
    </row>
    <row r="9292" spans="1:13" ht="15">
      <c r="A9292" s="56" t="s">
        <v>12926</v>
      </c>
      <c r="B9292" s="84" t="s">
        <v>2923</v>
      </c>
      <c r="C9292" s="84" t="s">
        <v>2667</v>
      </c>
      <c r="D9292" s="84" t="s">
        <v>2921</v>
      </c>
      <c r="E9292" s="84" t="s">
        <v>1431</v>
      </c>
      <c r="F9292" s="84" t="s">
        <v>212</v>
      </c>
      <c r="G9292" s="77">
        <v>157329.88</v>
      </c>
      <c r="H9292" s="77">
        <v>106891.65</v>
      </c>
      <c r="I9292" s="77">
        <v>50438.23000000001</v>
      </c>
      <c r="J9292" s="77">
        <v>0</v>
      </c>
      <c r="K9292" s="91"/>
      <c r="L9292" s="59" t="s">
        <v>3372</v>
      </c>
      <c r="M9292" s="20">
        <f>Таблица4[[#This Row],[Поступления]]/Таблица4[[#This Row],[Начисления]]</f>
        <v>0.67941099300399888</v>
      </c>
    </row>
    <row r="9293" spans="1:13" ht="15">
      <c r="A9293" s="56" t="s">
        <v>12927</v>
      </c>
      <c r="B9293" s="84" t="s">
        <v>2923</v>
      </c>
      <c r="C9293" s="84" t="s">
        <v>2667</v>
      </c>
      <c r="D9293" s="84" t="s">
        <v>2921</v>
      </c>
      <c r="E9293" s="84" t="s">
        <v>1431</v>
      </c>
      <c r="F9293" s="84" t="s">
        <v>188</v>
      </c>
      <c r="G9293" s="77">
        <v>254458.7</v>
      </c>
      <c r="H9293" s="77">
        <v>237803.9</v>
      </c>
      <c r="I9293" s="77">
        <v>16654.800000000017</v>
      </c>
      <c r="J9293" s="77">
        <v>0</v>
      </c>
      <c r="K9293" s="91"/>
      <c r="L9293" s="59" t="s">
        <v>3372</v>
      </c>
      <c r="M9293" s="20">
        <f>Таблица4[[#This Row],[Поступления]]/Таблица4[[#This Row],[Начисления]]</f>
        <v>0.93454812116858255</v>
      </c>
    </row>
    <row r="9294" spans="1:13" ht="15">
      <c r="A9294" s="56" t="s">
        <v>12928</v>
      </c>
      <c r="B9294" s="84" t="s">
        <v>2923</v>
      </c>
      <c r="C9294" s="84" t="s">
        <v>2667</v>
      </c>
      <c r="D9294" s="84" t="s">
        <v>2921</v>
      </c>
      <c r="E9294" s="84" t="s">
        <v>1431</v>
      </c>
      <c r="F9294" s="84" t="s">
        <v>145</v>
      </c>
      <c r="G9294" s="77">
        <v>262208.88</v>
      </c>
      <c r="H9294" s="77">
        <v>231116.53</v>
      </c>
      <c r="I9294" s="77">
        <v>31092.350000000006</v>
      </c>
      <c r="J9294" s="77">
        <v>0</v>
      </c>
      <c r="K9294" s="91"/>
      <c r="L9294" s="59" t="s">
        <v>3372</v>
      </c>
      <c r="M9294" s="20">
        <f>Таблица4[[#This Row],[Поступления]]/Таблица4[[#This Row],[Начисления]]</f>
        <v>0.8814214453759156</v>
      </c>
    </row>
    <row r="9295" spans="1:13" ht="15">
      <c r="A9295" s="56" t="s">
        <v>12929</v>
      </c>
      <c r="B9295" s="84" t="s">
        <v>2923</v>
      </c>
      <c r="C9295" s="84" t="s">
        <v>2667</v>
      </c>
      <c r="D9295" s="84" t="s">
        <v>2921</v>
      </c>
      <c r="E9295" s="84" t="s">
        <v>1431</v>
      </c>
      <c r="F9295" s="84" t="s">
        <v>585</v>
      </c>
      <c r="G9295" s="77">
        <v>275316.26</v>
      </c>
      <c r="H9295" s="77">
        <v>252788.05</v>
      </c>
      <c r="I9295" s="77">
        <v>22528.210000000021</v>
      </c>
      <c r="J9295" s="77">
        <v>3419.65</v>
      </c>
      <c r="K9295" s="91"/>
      <c r="L9295" s="59" t="s">
        <v>3372</v>
      </c>
      <c r="M9295" s="20">
        <f>Таблица4[[#This Row],[Поступления]]/Таблица4[[#This Row],[Начисления]]</f>
        <v>0.91817333999815332</v>
      </c>
    </row>
    <row r="9296" spans="1:13" ht="15">
      <c r="A9296" s="56" t="s">
        <v>12930</v>
      </c>
      <c r="B9296" s="84" t="s">
        <v>2924</v>
      </c>
      <c r="C9296" s="84" t="s">
        <v>2667</v>
      </c>
      <c r="D9296" s="84" t="s">
        <v>2921</v>
      </c>
      <c r="E9296" s="84" t="s">
        <v>1934</v>
      </c>
      <c r="F9296" s="84" t="s">
        <v>18</v>
      </c>
      <c r="G9296" s="77">
        <v>157264.19</v>
      </c>
      <c r="H9296" s="77">
        <v>108446.37</v>
      </c>
      <c r="I9296" s="77">
        <v>48817.820000000007</v>
      </c>
      <c r="J9296" s="77">
        <v>0</v>
      </c>
      <c r="K9296" s="91"/>
      <c r="L9296" s="59" t="s">
        <v>3372</v>
      </c>
      <c r="M9296" s="20">
        <f>Таблица4[[#This Row],[Поступления]]/Таблица4[[#This Row],[Начисления]]</f>
        <v>0.6895808257429743</v>
      </c>
    </row>
    <row r="9297" spans="1:13" ht="15">
      <c r="A9297" s="56" t="s">
        <v>12931</v>
      </c>
      <c r="B9297" s="84" t="s">
        <v>2924</v>
      </c>
      <c r="C9297" s="84" t="s">
        <v>2667</v>
      </c>
      <c r="D9297" s="84" t="s">
        <v>2921</v>
      </c>
      <c r="E9297" s="84" t="s">
        <v>1934</v>
      </c>
      <c r="F9297" s="84" t="s">
        <v>42</v>
      </c>
      <c r="G9297" s="77">
        <v>163587.01999999999</v>
      </c>
      <c r="H9297" s="77">
        <v>131968.49</v>
      </c>
      <c r="I9297" s="77">
        <v>31618.53</v>
      </c>
      <c r="J9297" s="77">
        <v>0</v>
      </c>
      <c r="K9297" s="91"/>
      <c r="L9297" s="59" t="s">
        <v>3372</v>
      </c>
      <c r="M9297" s="20">
        <f>Таблица4[[#This Row],[Поступления]]/Таблица4[[#This Row],[Начисления]]</f>
        <v>0.80671736669571947</v>
      </c>
    </row>
    <row r="9298" spans="1:13" ht="15">
      <c r="A9298" s="56" t="s">
        <v>12932</v>
      </c>
      <c r="B9298" s="84" t="s">
        <v>2924</v>
      </c>
      <c r="C9298" s="84" t="s">
        <v>2667</v>
      </c>
      <c r="D9298" s="84" t="s">
        <v>2921</v>
      </c>
      <c r="E9298" s="84" t="s">
        <v>1934</v>
      </c>
      <c r="F9298" s="84" t="s">
        <v>43</v>
      </c>
      <c r="G9298" s="77">
        <v>155419.82999999999</v>
      </c>
      <c r="H9298" s="77">
        <v>115904.94</v>
      </c>
      <c r="I9298" s="77">
        <v>39514.889999999985</v>
      </c>
      <c r="J9298" s="77">
        <v>701.77</v>
      </c>
      <c r="K9298" s="91"/>
      <c r="L9298" s="59" t="s">
        <v>3372</v>
      </c>
      <c r="M9298" s="20">
        <f>Таблица4[[#This Row],[Поступления]]/Таблица4[[#This Row],[Начисления]]</f>
        <v>0.74575387194800058</v>
      </c>
    </row>
    <row r="9299" spans="1:13" ht="15">
      <c r="A9299" s="56" t="s">
        <v>12933</v>
      </c>
      <c r="B9299" s="84" t="s">
        <v>2924</v>
      </c>
      <c r="C9299" s="84" t="s">
        <v>2667</v>
      </c>
      <c r="D9299" s="84" t="s">
        <v>2921</v>
      </c>
      <c r="E9299" s="84" t="s">
        <v>1934</v>
      </c>
      <c r="F9299" s="84" t="s">
        <v>44</v>
      </c>
      <c r="G9299" s="77">
        <v>160579.22</v>
      </c>
      <c r="H9299" s="77">
        <v>128129.45</v>
      </c>
      <c r="I9299" s="77">
        <v>32449.770000000004</v>
      </c>
      <c r="J9299" s="77">
        <v>0</v>
      </c>
      <c r="K9299" s="91"/>
      <c r="L9299" s="59" t="s">
        <v>3372</v>
      </c>
      <c r="M9299" s="20">
        <f>Таблица4[[#This Row],[Поступления]]/Таблица4[[#This Row],[Начисления]]</f>
        <v>0.79792049058402448</v>
      </c>
    </row>
    <row r="9300" spans="1:13" ht="15">
      <c r="A9300" s="56" t="s">
        <v>12934</v>
      </c>
      <c r="B9300" s="84" t="s">
        <v>2924</v>
      </c>
      <c r="C9300" s="84" t="s">
        <v>2667</v>
      </c>
      <c r="D9300" s="84" t="s">
        <v>2921</v>
      </c>
      <c r="E9300" s="84" t="s">
        <v>1934</v>
      </c>
      <c r="F9300" s="84" t="s">
        <v>584</v>
      </c>
      <c r="G9300" s="77">
        <v>245127.96</v>
      </c>
      <c r="H9300" s="77">
        <v>243430.12</v>
      </c>
      <c r="I9300" s="77">
        <v>1697.8399999999965</v>
      </c>
      <c r="J9300" s="77">
        <v>0</v>
      </c>
      <c r="K9300" s="91"/>
      <c r="L9300" s="59" t="s">
        <v>3373</v>
      </c>
      <c r="M9300" s="20">
        <f>Таблица4[[#This Row],[Поступления]]/Таблица4[[#This Row],[Начисления]]</f>
        <v>0.99307365834562489</v>
      </c>
    </row>
    <row r="9301" spans="1:13" ht="15">
      <c r="A9301" s="56" t="s">
        <v>12935</v>
      </c>
      <c r="B9301" s="84" t="s">
        <v>2924</v>
      </c>
      <c r="C9301" s="84" t="s">
        <v>2667</v>
      </c>
      <c r="D9301" s="84" t="s">
        <v>2921</v>
      </c>
      <c r="E9301" s="84" t="s">
        <v>1934</v>
      </c>
      <c r="F9301" s="84" t="s">
        <v>497</v>
      </c>
      <c r="G9301" s="77">
        <v>182819.53</v>
      </c>
      <c r="H9301" s="77">
        <v>165004.07</v>
      </c>
      <c r="I9301" s="77">
        <v>17815.459999999992</v>
      </c>
      <c r="J9301" s="77">
        <v>0</v>
      </c>
      <c r="K9301" s="91"/>
      <c r="L9301" s="59" t="s">
        <v>3372</v>
      </c>
      <c r="M9301" s="20">
        <f>Таблица4[[#This Row],[Поступления]]/Таблица4[[#This Row],[Начисления]]</f>
        <v>0.90255165845793395</v>
      </c>
    </row>
    <row r="9302" spans="1:13" ht="15">
      <c r="A9302" s="56" t="s">
        <v>12936</v>
      </c>
      <c r="B9302" s="84" t="s">
        <v>2925</v>
      </c>
      <c r="C9302" s="84" t="s">
        <v>2667</v>
      </c>
      <c r="D9302" s="84" t="s">
        <v>2921</v>
      </c>
      <c r="E9302" s="84" t="s">
        <v>2694</v>
      </c>
      <c r="F9302" s="84" t="s">
        <v>21</v>
      </c>
      <c r="G9302" s="77">
        <v>76535.27</v>
      </c>
      <c r="H9302" s="77">
        <v>65376.65</v>
      </c>
      <c r="I9302" s="77">
        <v>11158.620000000003</v>
      </c>
      <c r="J9302" s="77">
        <v>0</v>
      </c>
      <c r="K9302" s="91"/>
      <c r="L9302" s="59" t="s">
        <v>3372</v>
      </c>
      <c r="M9302" s="20">
        <f>Таблица4[[#This Row],[Поступления]]/Таблица4[[#This Row],[Начисления]]</f>
        <v>0.85420290540557309</v>
      </c>
    </row>
    <row r="9303" spans="1:13" ht="15">
      <c r="A9303" s="56" t="s">
        <v>12937</v>
      </c>
      <c r="B9303" s="84" t="s">
        <v>2925</v>
      </c>
      <c r="C9303" s="84" t="s">
        <v>2667</v>
      </c>
      <c r="D9303" s="84" t="s">
        <v>2921</v>
      </c>
      <c r="E9303" s="84" t="s">
        <v>2694</v>
      </c>
      <c r="F9303" s="84" t="s">
        <v>22</v>
      </c>
      <c r="G9303" s="77">
        <v>61430.23</v>
      </c>
      <c r="H9303" s="77">
        <v>55673.919999999998</v>
      </c>
      <c r="I9303" s="77">
        <v>5756.3100000000049</v>
      </c>
      <c r="J9303" s="77">
        <v>0</v>
      </c>
      <c r="K9303" s="91"/>
      <c r="L9303" s="59" t="s">
        <v>3372</v>
      </c>
      <c r="M9303" s="20">
        <f>Таблица4[[#This Row],[Поступления]]/Таблица4[[#This Row],[Начисления]]</f>
        <v>0.90629515793771231</v>
      </c>
    </row>
    <row r="9304" spans="1:13" ht="15">
      <c r="A9304" s="56" t="s">
        <v>12938</v>
      </c>
      <c r="B9304" s="84" t="s">
        <v>2925</v>
      </c>
      <c r="C9304" s="84" t="s">
        <v>2667</v>
      </c>
      <c r="D9304" s="84" t="s">
        <v>2921</v>
      </c>
      <c r="E9304" s="84" t="s">
        <v>2694</v>
      </c>
      <c r="F9304" s="84" t="s">
        <v>24</v>
      </c>
      <c r="G9304" s="77">
        <v>47466.71</v>
      </c>
      <c r="H9304" s="77">
        <v>604.79999999999995</v>
      </c>
      <c r="I9304" s="77">
        <v>46861.909999999996</v>
      </c>
      <c r="J9304" s="77">
        <v>0</v>
      </c>
      <c r="K9304" s="91"/>
      <c r="L9304" s="59" t="s">
        <v>3372</v>
      </c>
      <c r="M9304" s="20">
        <f>Таблица4[[#This Row],[Поступления]]/Таблица4[[#This Row],[Начисления]]</f>
        <v>1.274156140166445E-2</v>
      </c>
    </row>
    <row r="9305" spans="1:13" ht="15">
      <c r="A9305" s="56" t="s">
        <v>12939</v>
      </c>
      <c r="B9305" s="84" t="s">
        <v>2925</v>
      </c>
      <c r="C9305" s="84" t="s">
        <v>2667</v>
      </c>
      <c r="D9305" s="84" t="s">
        <v>2921</v>
      </c>
      <c r="E9305" s="84" t="s">
        <v>2694</v>
      </c>
      <c r="F9305" s="84" t="s">
        <v>28</v>
      </c>
      <c r="G9305" s="77">
        <v>76491.289999999994</v>
      </c>
      <c r="H9305" s="77">
        <v>72714.75</v>
      </c>
      <c r="I9305" s="77">
        <v>3776.5399999999936</v>
      </c>
      <c r="J9305" s="77">
        <v>0</v>
      </c>
      <c r="K9305" s="91"/>
      <c r="L9305" s="59" t="s">
        <v>3372</v>
      </c>
      <c r="M9305" s="20">
        <f>Таблица4[[#This Row],[Поступления]]/Таблица4[[#This Row],[Начисления]]</f>
        <v>0.95062784272562284</v>
      </c>
    </row>
    <row r="9306" spans="1:13" ht="15">
      <c r="A9306" s="56" t="s">
        <v>12940</v>
      </c>
      <c r="B9306" s="84" t="s">
        <v>2926</v>
      </c>
      <c r="C9306" s="84" t="s">
        <v>2667</v>
      </c>
      <c r="D9306" s="84" t="s">
        <v>2921</v>
      </c>
      <c r="E9306" s="84" t="s">
        <v>2388</v>
      </c>
      <c r="F9306" s="84" t="s">
        <v>19</v>
      </c>
      <c r="G9306" s="77">
        <v>81804.33</v>
      </c>
      <c r="H9306" s="77">
        <v>66619.429999999993</v>
      </c>
      <c r="I9306" s="77">
        <v>15184.900000000009</v>
      </c>
      <c r="J9306" s="77">
        <v>0.3</v>
      </c>
      <c r="K9306" s="91"/>
      <c r="L9306" s="59" t="s">
        <v>3372</v>
      </c>
      <c r="M9306" s="20">
        <f>Таблица4[[#This Row],[Поступления]]/Таблица4[[#This Row],[Начисления]]</f>
        <v>0.81437535152479079</v>
      </c>
    </row>
    <row r="9307" spans="1:13" ht="15">
      <c r="A9307" s="56" t="s">
        <v>12941</v>
      </c>
      <c r="B9307" s="84" t="s">
        <v>2926</v>
      </c>
      <c r="C9307" s="84" t="s">
        <v>2667</v>
      </c>
      <c r="D9307" s="84" t="s">
        <v>2921</v>
      </c>
      <c r="E9307" s="84" t="s">
        <v>2388</v>
      </c>
      <c r="F9307" s="84" t="s">
        <v>77</v>
      </c>
      <c r="G9307" s="77">
        <v>155419.69</v>
      </c>
      <c r="H9307" s="77">
        <v>118425.96</v>
      </c>
      <c r="I9307" s="77">
        <v>36993.729999999996</v>
      </c>
      <c r="J9307" s="77">
        <v>0</v>
      </c>
      <c r="K9307" s="91"/>
      <c r="L9307" s="59" t="s">
        <v>3372</v>
      </c>
      <c r="M9307" s="20">
        <f>Таблица4[[#This Row],[Поступления]]/Таблица4[[#This Row],[Начисления]]</f>
        <v>0.76197526838459151</v>
      </c>
    </row>
    <row r="9308" spans="1:13" ht="15">
      <c r="A9308" s="56" t="s">
        <v>12942</v>
      </c>
      <c r="B9308" s="84" t="s">
        <v>2926</v>
      </c>
      <c r="C9308" s="84" t="s">
        <v>2667</v>
      </c>
      <c r="D9308" s="84" t="s">
        <v>2921</v>
      </c>
      <c r="E9308" s="84" t="s">
        <v>2388</v>
      </c>
      <c r="F9308" s="84" t="s">
        <v>78</v>
      </c>
      <c r="G9308" s="77">
        <v>158383.57999999999</v>
      </c>
      <c r="H9308" s="77">
        <v>136119.94</v>
      </c>
      <c r="I9308" s="77">
        <v>22263.639999999985</v>
      </c>
      <c r="J9308" s="77">
        <v>289.31</v>
      </c>
      <c r="K9308" s="91"/>
      <c r="L9308" s="59" t="s">
        <v>3372</v>
      </c>
      <c r="M9308" s="20">
        <f>Таблица4[[#This Row],[Поступления]]/Таблица4[[#This Row],[Начисления]]</f>
        <v>0.8594321456807581</v>
      </c>
    </row>
    <row r="9309" spans="1:13" ht="15">
      <c r="A9309" s="56" t="s">
        <v>12943</v>
      </c>
      <c r="B9309" s="84" t="s">
        <v>2926</v>
      </c>
      <c r="C9309" s="84" t="s">
        <v>2667</v>
      </c>
      <c r="D9309" s="84" t="s">
        <v>2921</v>
      </c>
      <c r="E9309" s="84" t="s">
        <v>2388</v>
      </c>
      <c r="F9309" s="84" t="s">
        <v>138</v>
      </c>
      <c r="G9309" s="77">
        <v>155726.99</v>
      </c>
      <c r="H9309" s="77">
        <v>133902.76</v>
      </c>
      <c r="I9309" s="77">
        <v>21824.229999999981</v>
      </c>
      <c r="J9309" s="77">
        <v>0</v>
      </c>
      <c r="K9309" s="91"/>
      <c r="L9309" s="59" t="s">
        <v>3372</v>
      </c>
      <c r="M9309" s="20">
        <f>Таблица4[[#This Row],[Поступления]]/Таблица4[[#This Row],[Начисления]]</f>
        <v>0.8598558284597938</v>
      </c>
    </row>
    <row r="9310" spans="1:13" ht="15">
      <c r="A9310" s="56" t="s">
        <v>12944</v>
      </c>
      <c r="B9310" s="84" t="s">
        <v>2926</v>
      </c>
      <c r="C9310" s="84" t="s">
        <v>2667</v>
      </c>
      <c r="D9310" s="84" t="s">
        <v>2921</v>
      </c>
      <c r="E9310" s="84" t="s">
        <v>2388</v>
      </c>
      <c r="F9310" s="84" t="s">
        <v>49</v>
      </c>
      <c r="G9310" s="77">
        <v>275294.06</v>
      </c>
      <c r="H9310" s="77">
        <v>223222.89</v>
      </c>
      <c r="I9310" s="77">
        <v>52071.169999999984</v>
      </c>
      <c r="J9310" s="77">
        <v>4702.45</v>
      </c>
      <c r="K9310" s="91"/>
      <c r="L9310" s="59" t="s">
        <v>3372</v>
      </c>
      <c r="M9310" s="20">
        <f>Таблица4[[#This Row],[Поступления]]/Таблица4[[#This Row],[Начисления]]</f>
        <v>0.81085254799903783</v>
      </c>
    </row>
    <row r="9311" spans="1:13" ht="15">
      <c r="A9311" s="56" t="s">
        <v>12945</v>
      </c>
      <c r="B9311" s="84" t="s">
        <v>2926</v>
      </c>
      <c r="C9311" s="84" t="s">
        <v>2667</v>
      </c>
      <c r="D9311" s="84" t="s">
        <v>2921</v>
      </c>
      <c r="E9311" s="84" t="s">
        <v>2388</v>
      </c>
      <c r="F9311" s="84" t="s">
        <v>120</v>
      </c>
      <c r="G9311" s="77">
        <v>160425.43</v>
      </c>
      <c r="H9311" s="77">
        <v>154808.51</v>
      </c>
      <c r="I9311" s="77">
        <v>5616.9199999999837</v>
      </c>
      <c r="J9311" s="77">
        <v>0</v>
      </c>
      <c r="K9311" s="91"/>
      <c r="L9311" s="59" t="s">
        <v>3372</v>
      </c>
      <c r="M9311" s="20">
        <f>Таблица4[[#This Row],[Поступления]]/Таблица4[[#This Row],[Начисления]]</f>
        <v>0.96498734645747886</v>
      </c>
    </row>
    <row r="9312" spans="1:13" ht="15">
      <c r="A9312" s="56" t="s">
        <v>12946</v>
      </c>
      <c r="B9312" s="84" t="s">
        <v>2926</v>
      </c>
      <c r="C9312" s="84" t="s">
        <v>2667</v>
      </c>
      <c r="D9312" s="84" t="s">
        <v>2921</v>
      </c>
      <c r="E9312" s="84" t="s">
        <v>2388</v>
      </c>
      <c r="F9312" s="84" t="s">
        <v>178</v>
      </c>
      <c r="G9312" s="77">
        <v>173049.66</v>
      </c>
      <c r="H9312" s="77">
        <v>150836.12</v>
      </c>
      <c r="I9312" s="77">
        <v>22213.540000000008</v>
      </c>
      <c r="J9312" s="77">
        <v>0</v>
      </c>
      <c r="K9312" s="91"/>
      <c r="L9312" s="59" t="s">
        <v>3372</v>
      </c>
      <c r="M9312" s="20">
        <f>Таблица4[[#This Row],[Поступления]]/Таблица4[[#This Row],[Начисления]]</f>
        <v>0.87163488214885831</v>
      </c>
    </row>
    <row r="9313" spans="1:13" ht="15">
      <c r="A9313" s="56" t="s">
        <v>12947</v>
      </c>
      <c r="B9313" s="84" t="s">
        <v>2926</v>
      </c>
      <c r="C9313" s="84" t="s">
        <v>2667</v>
      </c>
      <c r="D9313" s="84" t="s">
        <v>2921</v>
      </c>
      <c r="E9313" s="84" t="s">
        <v>2388</v>
      </c>
      <c r="F9313" s="84" t="s">
        <v>383</v>
      </c>
      <c r="G9313" s="77">
        <v>186420.01</v>
      </c>
      <c r="H9313" s="77">
        <v>188175.93</v>
      </c>
      <c r="I9313" s="79">
        <v>0</v>
      </c>
      <c r="J9313" s="79">
        <v>1755.9199999999837</v>
      </c>
      <c r="K9313" s="91"/>
      <c r="L9313" s="59" t="s">
        <v>3372</v>
      </c>
      <c r="M9313" s="20">
        <f>Таблица4[[#This Row],[Поступления]]/Таблица4[[#This Row],[Начисления]]</f>
        <v>1.0094191605289582</v>
      </c>
    </row>
    <row r="9314" spans="1:13" ht="15">
      <c r="A9314" s="56" t="s">
        <v>12948</v>
      </c>
      <c r="B9314" s="84" t="s">
        <v>2927</v>
      </c>
      <c r="C9314" s="84" t="s">
        <v>2667</v>
      </c>
      <c r="D9314" s="84" t="s">
        <v>2921</v>
      </c>
      <c r="E9314" s="84" t="s">
        <v>1440</v>
      </c>
      <c r="F9314" s="84" t="s">
        <v>71</v>
      </c>
      <c r="G9314" s="77">
        <v>205740.55</v>
      </c>
      <c r="H9314" s="77">
        <v>136348.21</v>
      </c>
      <c r="I9314" s="77">
        <v>69392.34</v>
      </c>
      <c r="J9314" s="77">
        <v>0</v>
      </c>
      <c r="K9314" s="91"/>
      <c r="L9314" s="59" t="s">
        <v>3372</v>
      </c>
      <c r="M9314" s="20">
        <f>Таблица4[[#This Row],[Поступления]]/Таблица4[[#This Row],[Начисления]]</f>
        <v>0.66271918685937214</v>
      </c>
    </row>
    <row r="9315" spans="1:13" ht="15">
      <c r="A9315" s="56" t="s">
        <v>12949</v>
      </c>
      <c r="B9315" s="84" t="s">
        <v>2927</v>
      </c>
      <c r="C9315" s="84" t="s">
        <v>2667</v>
      </c>
      <c r="D9315" s="84" t="s">
        <v>2921</v>
      </c>
      <c r="E9315" s="84" t="s">
        <v>1440</v>
      </c>
      <c r="F9315" s="84" t="s">
        <v>137</v>
      </c>
      <c r="G9315" s="77">
        <v>56995.25</v>
      </c>
      <c r="H9315" s="77">
        <v>41850.22</v>
      </c>
      <c r="I9315" s="77">
        <v>15145.029999999999</v>
      </c>
      <c r="J9315" s="77">
        <v>0</v>
      </c>
      <c r="K9315" s="91"/>
      <c r="L9315" s="59" t="s">
        <v>3372</v>
      </c>
      <c r="M9315" s="20">
        <f>Таблица4[[#This Row],[Поступления]]/Таблица4[[#This Row],[Начисления]]</f>
        <v>0.73427557559621204</v>
      </c>
    </row>
    <row r="9316" spans="1:13" ht="15">
      <c r="A9316" s="56" t="s">
        <v>12950</v>
      </c>
      <c r="B9316" s="84" t="s">
        <v>2928</v>
      </c>
      <c r="C9316" s="84" t="s">
        <v>2667</v>
      </c>
      <c r="D9316" s="84" t="s">
        <v>2921</v>
      </c>
      <c r="E9316" s="84" t="s">
        <v>1204</v>
      </c>
      <c r="F9316" s="84" t="s">
        <v>43</v>
      </c>
      <c r="G9316" s="77">
        <v>60749.52</v>
      </c>
      <c r="H9316" s="77">
        <v>53729.18</v>
      </c>
      <c r="I9316" s="77">
        <v>7020.3399999999965</v>
      </c>
      <c r="J9316" s="77">
        <v>0</v>
      </c>
      <c r="K9316" s="91"/>
      <c r="L9316" s="59" t="s">
        <v>3372</v>
      </c>
      <c r="M9316" s="20">
        <f>Таблица4[[#This Row],[Поступления]]/Таблица4[[#This Row],[Начисления]]</f>
        <v>0.88443793465364007</v>
      </c>
    </row>
    <row r="9317" spans="1:13" ht="15">
      <c r="A9317" s="56" t="s">
        <v>12951</v>
      </c>
      <c r="B9317" s="84" t="s">
        <v>2929</v>
      </c>
      <c r="C9317" s="84" t="s">
        <v>2667</v>
      </c>
      <c r="D9317" s="84" t="s">
        <v>2921</v>
      </c>
      <c r="E9317" s="84" t="s">
        <v>1212</v>
      </c>
      <c r="F9317" s="84" t="s">
        <v>76</v>
      </c>
      <c r="G9317" s="77">
        <v>144222.57</v>
      </c>
      <c r="H9317" s="77">
        <v>111085.28</v>
      </c>
      <c r="I9317" s="77">
        <v>33137.290000000008</v>
      </c>
      <c r="J9317" s="77">
        <v>0</v>
      </c>
      <c r="K9317" s="91"/>
      <c r="L9317" s="59" t="s">
        <v>3372</v>
      </c>
      <c r="M9317" s="20">
        <f>Таблица4[[#This Row],[Поступления]]/Таблица4[[#This Row],[Начисления]]</f>
        <v>0.77023506098941374</v>
      </c>
    </row>
    <row r="9318" spans="1:13" ht="15">
      <c r="A9318" s="56" t="s">
        <v>12952</v>
      </c>
      <c r="B9318" s="84" t="s">
        <v>2929</v>
      </c>
      <c r="C9318" s="84" t="s">
        <v>2667</v>
      </c>
      <c r="D9318" s="84" t="s">
        <v>2921</v>
      </c>
      <c r="E9318" s="84" t="s">
        <v>1212</v>
      </c>
      <c r="F9318" s="84" t="s">
        <v>77</v>
      </c>
      <c r="G9318" s="77">
        <v>152828.93</v>
      </c>
      <c r="H9318" s="77">
        <v>97908.76</v>
      </c>
      <c r="I9318" s="77">
        <v>54920.17</v>
      </c>
      <c r="J9318" s="77">
        <v>0</v>
      </c>
      <c r="K9318" s="91"/>
      <c r="L9318" s="59" t="s">
        <v>3372</v>
      </c>
      <c r="M9318" s="20">
        <f>Таблица4[[#This Row],[Поступления]]/Таблица4[[#This Row],[Начисления]]</f>
        <v>0.64064284163999574</v>
      </c>
    </row>
    <row r="9319" spans="1:13" ht="15">
      <c r="A9319" s="56" t="s">
        <v>12953</v>
      </c>
      <c r="B9319" s="84" t="s">
        <v>2929</v>
      </c>
      <c r="C9319" s="84" t="s">
        <v>2667</v>
      </c>
      <c r="D9319" s="84" t="s">
        <v>2921</v>
      </c>
      <c r="E9319" s="84" t="s">
        <v>1212</v>
      </c>
      <c r="F9319" s="84" t="s">
        <v>138</v>
      </c>
      <c r="G9319" s="77">
        <v>202710.83</v>
      </c>
      <c r="H9319" s="77">
        <v>194956.73</v>
      </c>
      <c r="I9319" s="77">
        <v>7754.0999999999767</v>
      </c>
      <c r="J9319" s="77">
        <v>0</v>
      </c>
      <c r="K9319" s="91"/>
      <c r="L9319" s="59" t="s">
        <v>3372</v>
      </c>
      <c r="M9319" s="20">
        <f>Таблица4[[#This Row],[Поступления]]/Таблица4[[#This Row],[Начисления]]</f>
        <v>0.96174797370224385</v>
      </c>
    </row>
    <row r="9320" spans="1:13" ht="15">
      <c r="A9320" s="56" t="s">
        <v>12954</v>
      </c>
      <c r="B9320" s="84" t="s">
        <v>2930</v>
      </c>
      <c r="C9320" s="84" t="s">
        <v>2667</v>
      </c>
      <c r="D9320" s="84" t="s">
        <v>2921</v>
      </c>
      <c r="E9320" s="84" t="s">
        <v>2343</v>
      </c>
      <c r="F9320" s="84" t="s">
        <v>23</v>
      </c>
      <c r="G9320" s="77">
        <v>242449.52</v>
      </c>
      <c r="H9320" s="77">
        <v>207224.82</v>
      </c>
      <c r="I9320" s="77">
        <v>35224.699999999983</v>
      </c>
      <c r="J9320" s="77">
        <v>0</v>
      </c>
      <c r="K9320" s="91"/>
      <c r="L9320" s="59" t="s">
        <v>3372</v>
      </c>
      <c r="M9320" s="20">
        <f>Таблица4[[#This Row],[Поступления]]/Таблица4[[#This Row],[Начисления]]</f>
        <v>0.85471326154821847</v>
      </c>
    </row>
    <row r="9321" spans="1:13" ht="15">
      <c r="A9321" s="56" t="s">
        <v>12955</v>
      </c>
      <c r="B9321" s="84" t="s">
        <v>2930</v>
      </c>
      <c r="C9321" s="84" t="s">
        <v>2667</v>
      </c>
      <c r="D9321" s="84" t="s">
        <v>2921</v>
      </c>
      <c r="E9321" s="84" t="s">
        <v>2343</v>
      </c>
      <c r="F9321" s="84" t="s">
        <v>13</v>
      </c>
      <c r="G9321" s="77">
        <v>181019.57</v>
      </c>
      <c r="H9321" s="77">
        <v>133136.98000000001</v>
      </c>
      <c r="I9321" s="77">
        <v>47882.59</v>
      </c>
      <c r="J9321" s="77">
        <v>3689.25</v>
      </c>
      <c r="K9321" s="91"/>
      <c r="L9321" s="59" t="s">
        <v>3372</v>
      </c>
      <c r="M9321" s="20">
        <f>Таблица4[[#This Row],[Поступления]]/Таблица4[[#This Row],[Начисления]]</f>
        <v>0.73548390375692529</v>
      </c>
    </row>
    <row r="9322" spans="1:13" ht="15">
      <c r="A9322" s="56" t="s">
        <v>12956</v>
      </c>
      <c r="B9322" s="84" t="s">
        <v>2930</v>
      </c>
      <c r="C9322" s="84" t="s">
        <v>2667</v>
      </c>
      <c r="D9322" s="84" t="s">
        <v>2921</v>
      </c>
      <c r="E9322" s="84" t="s">
        <v>2343</v>
      </c>
      <c r="F9322" s="84" t="s">
        <v>41</v>
      </c>
      <c r="G9322" s="77">
        <v>183105.19</v>
      </c>
      <c r="H9322" s="77">
        <v>163621.87</v>
      </c>
      <c r="I9322" s="77">
        <v>19483.320000000007</v>
      </c>
      <c r="J9322" s="77">
        <v>0</v>
      </c>
      <c r="K9322" s="91"/>
      <c r="L9322" s="59" t="s">
        <v>3372</v>
      </c>
      <c r="M9322" s="20">
        <f>Таблица4[[#This Row],[Поступления]]/Таблица4[[#This Row],[Начисления]]</f>
        <v>0.89359493305460103</v>
      </c>
    </row>
    <row r="9323" spans="1:13" ht="15">
      <c r="A9323" s="56" t="s">
        <v>12957</v>
      </c>
      <c r="B9323" s="84" t="s">
        <v>2930</v>
      </c>
      <c r="C9323" s="84" t="s">
        <v>2667</v>
      </c>
      <c r="D9323" s="84" t="s">
        <v>2921</v>
      </c>
      <c r="E9323" s="84" t="s">
        <v>2343</v>
      </c>
      <c r="F9323" s="84" t="s">
        <v>55</v>
      </c>
      <c r="G9323" s="77">
        <v>178472.58</v>
      </c>
      <c r="H9323" s="77">
        <v>171825.16</v>
      </c>
      <c r="I9323" s="77">
        <v>6647.4199999999837</v>
      </c>
      <c r="J9323" s="77">
        <v>4216.4399999999996</v>
      </c>
      <c r="K9323" s="91"/>
      <c r="L9323" s="59" t="s">
        <v>3372</v>
      </c>
      <c r="M9323" s="20">
        <f>Таблица4[[#This Row],[Поступления]]/Таблица4[[#This Row],[Начисления]]</f>
        <v>0.96275383030827488</v>
      </c>
    </row>
    <row r="9324" spans="1:13" ht="15">
      <c r="A9324" s="56" t="s">
        <v>12958</v>
      </c>
      <c r="B9324" s="84" t="s">
        <v>2932</v>
      </c>
      <c r="C9324" s="84" t="s">
        <v>2667</v>
      </c>
      <c r="D9324" s="84" t="s">
        <v>2921</v>
      </c>
      <c r="E9324" s="84" t="s">
        <v>2931</v>
      </c>
      <c r="F9324" s="84" t="s">
        <v>24</v>
      </c>
      <c r="G9324" s="77">
        <v>78445.39</v>
      </c>
      <c r="H9324" s="77">
        <v>78612.45</v>
      </c>
      <c r="I9324" s="79">
        <v>0</v>
      </c>
      <c r="J9324" s="79">
        <v>167.05999999999767</v>
      </c>
      <c r="K9324" s="91"/>
      <c r="L9324" s="59" t="s">
        <v>3372</v>
      </c>
      <c r="M9324" s="20">
        <f>Таблица4[[#This Row],[Поступления]]/Таблица4[[#This Row],[Начисления]]</f>
        <v>1.0021296343864183</v>
      </c>
    </row>
    <row r="9325" spans="1:13" ht="15">
      <c r="A9325" s="56" t="s">
        <v>12959</v>
      </c>
      <c r="B9325" s="84" t="s">
        <v>2714</v>
      </c>
      <c r="C9325" s="84" t="s">
        <v>2599</v>
      </c>
      <c r="D9325" s="84" t="s">
        <v>2713</v>
      </c>
      <c r="E9325" s="84" t="s">
        <v>1552</v>
      </c>
      <c r="F9325" s="84" t="s">
        <v>27</v>
      </c>
      <c r="G9325" s="77">
        <v>281047.03999999998</v>
      </c>
      <c r="H9325" s="77">
        <v>217964.13</v>
      </c>
      <c r="I9325" s="77">
        <v>63082.909999999974</v>
      </c>
      <c r="J9325" s="77">
        <v>24104.21</v>
      </c>
      <c r="K9325" s="58"/>
      <c r="L9325" s="59" t="s">
        <v>3373</v>
      </c>
      <c r="M9325" s="20">
        <f>Таблица4[[#This Row],[Поступления]]/Таблица4[[#This Row],[Начисления]]</f>
        <v>0.77554323290506821</v>
      </c>
    </row>
    <row r="9326" spans="1:13" ht="15">
      <c r="A9326" s="56" t="s">
        <v>12960</v>
      </c>
      <c r="B9326" s="84" t="s">
        <v>2934</v>
      </c>
      <c r="C9326" s="84" t="s">
        <v>2640</v>
      </c>
      <c r="D9326" s="84" t="s">
        <v>2933</v>
      </c>
      <c r="E9326" s="84" t="s">
        <v>1004</v>
      </c>
      <c r="F9326" s="84" t="s">
        <v>32</v>
      </c>
      <c r="G9326" s="77">
        <v>80948.12</v>
      </c>
      <c r="H9326" s="77">
        <v>945.28</v>
      </c>
      <c r="I9326" s="79">
        <v>80002.84</v>
      </c>
      <c r="J9326" s="79">
        <v>0</v>
      </c>
      <c r="K9326" s="91"/>
      <c r="L9326" s="59" t="s">
        <v>3372</v>
      </c>
      <c r="M9326" s="20">
        <f>Таблица4[[#This Row],[Поступления]]/Таблица4[[#This Row],[Начисления]]</f>
        <v>1.1677602889356788E-2</v>
      </c>
    </row>
    <row r="9327" spans="1:13" ht="15">
      <c r="A9327" s="56" t="s">
        <v>12961</v>
      </c>
      <c r="B9327" s="84" t="s">
        <v>2934</v>
      </c>
      <c r="C9327" s="84" t="s">
        <v>2640</v>
      </c>
      <c r="D9327" s="84" t="s">
        <v>2933</v>
      </c>
      <c r="E9327" s="84" t="s">
        <v>1004</v>
      </c>
      <c r="F9327" s="84" t="s">
        <v>99</v>
      </c>
      <c r="G9327" s="77">
        <v>80706.720000000001</v>
      </c>
      <c r="H9327" s="77">
        <v>0</v>
      </c>
      <c r="I9327" s="77">
        <v>80706.720000000001</v>
      </c>
      <c r="J9327" s="77">
        <v>0</v>
      </c>
      <c r="K9327" s="91"/>
      <c r="L9327" s="59" t="s">
        <v>3372</v>
      </c>
      <c r="M9327" s="20">
        <f>Таблица4[[#This Row],[Поступления]]/Таблица4[[#This Row],[Начисления]]</f>
        <v>0</v>
      </c>
    </row>
    <row r="9328" spans="1:13" ht="15">
      <c r="A9328" s="56" t="s">
        <v>12962</v>
      </c>
      <c r="B9328" s="84" t="s">
        <v>2934</v>
      </c>
      <c r="C9328" s="84" t="s">
        <v>2640</v>
      </c>
      <c r="D9328" s="84" t="s">
        <v>2933</v>
      </c>
      <c r="E9328" s="84" t="s">
        <v>1004</v>
      </c>
      <c r="F9328" s="84" t="s">
        <v>347</v>
      </c>
      <c r="G9328" s="77">
        <v>80298.48</v>
      </c>
      <c r="H9328" s="77">
        <v>18923.25</v>
      </c>
      <c r="I9328" s="77">
        <v>61375.229999999996</v>
      </c>
      <c r="J9328" s="77">
        <v>0</v>
      </c>
      <c r="K9328" s="91"/>
      <c r="L9328" s="59" t="s">
        <v>3372</v>
      </c>
      <c r="M9328" s="20">
        <f>Таблица4[[#This Row],[Поступления]]/Таблица4[[#This Row],[Начисления]]</f>
        <v>0.23566137241950286</v>
      </c>
    </row>
    <row r="9329" spans="1:13" ht="15">
      <c r="A9329" s="56" t="s">
        <v>12963</v>
      </c>
      <c r="B9329" s="84" t="s">
        <v>2936</v>
      </c>
      <c r="C9329" s="84" t="s">
        <v>2602</v>
      </c>
      <c r="D9329" s="84" t="s">
        <v>2935</v>
      </c>
      <c r="E9329" s="84" t="s">
        <v>1068</v>
      </c>
      <c r="F9329" s="84" t="s">
        <v>10</v>
      </c>
      <c r="G9329" s="77">
        <v>81980.11</v>
      </c>
      <c r="H9329" s="77">
        <v>16013.64</v>
      </c>
      <c r="I9329" s="77">
        <v>65966.47</v>
      </c>
      <c r="J9329" s="77">
        <v>0</v>
      </c>
      <c r="K9329" s="91"/>
      <c r="L9329" s="59" t="s">
        <v>3372</v>
      </c>
      <c r="M9329" s="20">
        <f>Таблица4[[#This Row],[Поступления]]/Таблица4[[#This Row],[Начисления]]</f>
        <v>0.19533567349446102</v>
      </c>
    </row>
    <row r="9330" spans="1:13" ht="15">
      <c r="A9330" s="56" t="s">
        <v>12964</v>
      </c>
      <c r="B9330" s="84" t="s">
        <v>2936</v>
      </c>
      <c r="C9330" s="84" t="s">
        <v>2602</v>
      </c>
      <c r="D9330" s="84" t="s">
        <v>2935</v>
      </c>
      <c r="E9330" s="84" t="s">
        <v>1068</v>
      </c>
      <c r="F9330" s="84" t="s">
        <v>12</v>
      </c>
      <c r="G9330" s="77">
        <v>324319.68</v>
      </c>
      <c r="H9330" s="77">
        <v>242214.18</v>
      </c>
      <c r="I9330" s="77">
        <v>82105.5</v>
      </c>
      <c r="J9330" s="77">
        <v>0</v>
      </c>
      <c r="K9330" s="91"/>
      <c r="L9330" s="59" t="s">
        <v>3372</v>
      </c>
      <c r="M9330" s="20">
        <f>Таблица4[[#This Row],[Поступления]]/Таблица4[[#This Row],[Начисления]]</f>
        <v>0.7468377497165759</v>
      </c>
    </row>
    <row r="9331" spans="1:13" ht="15">
      <c r="A9331" s="56" t="s">
        <v>12965</v>
      </c>
      <c r="B9331" s="84" t="s">
        <v>2936</v>
      </c>
      <c r="C9331" s="84" t="s">
        <v>2602</v>
      </c>
      <c r="D9331" s="84" t="s">
        <v>2935</v>
      </c>
      <c r="E9331" s="84" t="s">
        <v>1068</v>
      </c>
      <c r="F9331" s="84" t="s">
        <v>14</v>
      </c>
      <c r="G9331" s="77">
        <v>148854.97</v>
      </c>
      <c r="H9331" s="77">
        <v>138640.65</v>
      </c>
      <c r="I9331" s="77">
        <v>10214.320000000007</v>
      </c>
      <c r="J9331" s="77">
        <v>0</v>
      </c>
      <c r="K9331" s="91"/>
      <c r="L9331" s="59" t="s">
        <v>3372</v>
      </c>
      <c r="M9331" s="20">
        <f>Таблица4[[#This Row],[Поступления]]/Таблица4[[#This Row],[Начисления]]</f>
        <v>0.93138072581654474</v>
      </c>
    </row>
    <row r="9332" spans="1:13" ht="15">
      <c r="A9332" s="56" t="s">
        <v>12966</v>
      </c>
      <c r="B9332" s="84" t="s">
        <v>2936</v>
      </c>
      <c r="C9332" s="84" t="s">
        <v>2602</v>
      </c>
      <c r="D9332" s="84" t="s">
        <v>2935</v>
      </c>
      <c r="E9332" s="84" t="s">
        <v>1068</v>
      </c>
      <c r="F9332" s="84" t="s">
        <v>16</v>
      </c>
      <c r="G9332" s="77">
        <v>332491.14</v>
      </c>
      <c r="H9332" s="77">
        <v>246388.14</v>
      </c>
      <c r="I9332" s="79">
        <v>86103</v>
      </c>
      <c r="J9332" s="79">
        <v>1344.2</v>
      </c>
      <c r="K9332" s="91"/>
      <c r="L9332" s="59" t="s">
        <v>3372</v>
      </c>
      <c r="M9332" s="20">
        <f>Таблица4[[#This Row],[Поступления]]/Таблица4[[#This Row],[Начисления]]</f>
        <v>0.74103670852703019</v>
      </c>
    </row>
    <row r="9333" spans="1:13" ht="15">
      <c r="A9333" s="56" t="s">
        <v>12967</v>
      </c>
      <c r="B9333" s="84" t="s">
        <v>2937</v>
      </c>
      <c r="C9333" s="84" t="s">
        <v>2602</v>
      </c>
      <c r="D9333" s="84" t="s">
        <v>2935</v>
      </c>
      <c r="E9333" s="84" t="s">
        <v>988</v>
      </c>
      <c r="F9333" s="84" t="s">
        <v>28</v>
      </c>
      <c r="G9333" s="77">
        <v>127690.35</v>
      </c>
      <c r="H9333" s="77">
        <v>99507.03</v>
      </c>
      <c r="I9333" s="77">
        <v>28183.320000000007</v>
      </c>
      <c r="J9333" s="77">
        <v>0</v>
      </c>
      <c r="K9333" s="91"/>
      <c r="L9333" s="59" t="s">
        <v>3372</v>
      </c>
      <c r="M9333" s="20">
        <f>Таблица4[[#This Row],[Поступления]]/Таблица4[[#This Row],[Начисления]]</f>
        <v>0.7792838691412467</v>
      </c>
    </row>
    <row r="9334" spans="1:13" ht="15">
      <c r="A9334" s="56" t="s">
        <v>12968</v>
      </c>
      <c r="B9334" s="84" t="s">
        <v>2937</v>
      </c>
      <c r="C9334" s="84" t="s">
        <v>2602</v>
      </c>
      <c r="D9334" s="84" t="s">
        <v>2935</v>
      </c>
      <c r="E9334" s="84" t="s">
        <v>988</v>
      </c>
      <c r="F9334" s="84" t="s">
        <v>32</v>
      </c>
      <c r="G9334" s="77">
        <v>123826.34</v>
      </c>
      <c r="H9334" s="77">
        <v>123342.05</v>
      </c>
      <c r="I9334" s="77">
        <v>484.2899999999936</v>
      </c>
      <c r="J9334" s="77">
        <v>0</v>
      </c>
      <c r="K9334" s="91"/>
      <c r="L9334" s="59" t="s">
        <v>3372</v>
      </c>
      <c r="M9334" s="20">
        <f>Таблица4[[#This Row],[Поступления]]/Таблица4[[#This Row],[Начисления]]</f>
        <v>0.99608895813281739</v>
      </c>
    </row>
    <row r="9335" spans="1:13" ht="15">
      <c r="A9335" s="56" t="s">
        <v>12969</v>
      </c>
      <c r="B9335" s="84" t="s">
        <v>2938</v>
      </c>
      <c r="C9335" s="84" t="s">
        <v>2602</v>
      </c>
      <c r="D9335" s="84" t="s">
        <v>2935</v>
      </c>
      <c r="E9335" s="84" t="s">
        <v>1078</v>
      </c>
      <c r="F9335" s="84" t="s">
        <v>21</v>
      </c>
      <c r="G9335" s="77">
        <v>334353.15000000002</v>
      </c>
      <c r="H9335" s="77">
        <v>256277.63</v>
      </c>
      <c r="I9335" s="77">
        <v>78075.520000000019</v>
      </c>
      <c r="J9335" s="77">
        <v>0</v>
      </c>
      <c r="K9335" s="91"/>
      <c r="L9335" s="59" t="s">
        <v>3372</v>
      </c>
      <c r="M9335" s="20">
        <f>Таблица4[[#This Row],[Поступления]]/Таблица4[[#This Row],[Начисления]]</f>
        <v>0.76648785872063707</v>
      </c>
    </row>
    <row r="9336" spans="1:13" ht="15">
      <c r="A9336" s="56" t="s">
        <v>12970</v>
      </c>
      <c r="B9336" s="84" t="s">
        <v>2939</v>
      </c>
      <c r="C9336" s="84" t="s">
        <v>2602</v>
      </c>
      <c r="D9336" s="84" t="s">
        <v>2935</v>
      </c>
      <c r="E9336" s="84" t="s">
        <v>1367</v>
      </c>
      <c r="F9336" s="84" t="s">
        <v>77</v>
      </c>
      <c r="G9336" s="77">
        <v>78972.240000000005</v>
      </c>
      <c r="H9336" s="77">
        <v>47711.31</v>
      </c>
      <c r="I9336" s="77">
        <v>31260.930000000008</v>
      </c>
      <c r="J9336" s="77">
        <v>4.45</v>
      </c>
      <c r="K9336" s="91"/>
      <c r="L9336" s="59" t="s">
        <v>3372</v>
      </c>
      <c r="M9336" s="20">
        <f>Таблица4[[#This Row],[Поступления]]/Таблица4[[#This Row],[Начисления]]</f>
        <v>0.60415292766166939</v>
      </c>
    </row>
    <row r="9337" spans="1:13" ht="15">
      <c r="A9337" s="56" t="s">
        <v>12971</v>
      </c>
      <c r="B9337" s="84" t="s">
        <v>2939</v>
      </c>
      <c r="C9337" s="84" t="s">
        <v>2602</v>
      </c>
      <c r="D9337" s="84" t="s">
        <v>2935</v>
      </c>
      <c r="E9337" s="84" t="s">
        <v>1367</v>
      </c>
      <c r="F9337" s="84" t="s">
        <v>18</v>
      </c>
      <c r="G9337" s="77">
        <v>155244.12</v>
      </c>
      <c r="H9337" s="77">
        <v>112057.63</v>
      </c>
      <c r="I9337" s="77">
        <v>43186.489999999991</v>
      </c>
      <c r="J9337" s="77">
        <v>0</v>
      </c>
      <c r="K9337" s="91"/>
      <c r="L9337" s="59" t="s">
        <v>3372</v>
      </c>
      <c r="M9337" s="20">
        <f>Таблица4[[#This Row],[Поступления]]/Таблица4[[#This Row],[Начисления]]</f>
        <v>0.72181561530317551</v>
      </c>
    </row>
    <row r="9338" spans="1:13" ht="15">
      <c r="A9338" s="56" t="s">
        <v>12972</v>
      </c>
      <c r="B9338" s="84" t="s">
        <v>2939</v>
      </c>
      <c r="C9338" s="84" t="s">
        <v>2602</v>
      </c>
      <c r="D9338" s="84" t="s">
        <v>2935</v>
      </c>
      <c r="E9338" s="84" t="s">
        <v>1367</v>
      </c>
      <c r="F9338" s="84" t="s">
        <v>42</v>
      </c>
      <c r="G9338" s="77">
        <v>154234.19</v>
      </c>
      <c r="H9338" s="77">
        <v>115391.05</v>
      </c>
      <c r="I9338" s="77">
        <v>38843.14</v>
      </c>
      <c r="J9338" s="77">
        <v>0</v>
      </c>
      <c r="K9338" s="91"/>
      <c r="L9338" s="59" t="s">
        <v>3372</v>
      </c>
      <c r="M9338" s="20">
        <f>Таблица4[[#This Row],[Поступления]]/Таблица4[[#This Row],[Начисления]]</f>
        <v>0.74815480277103286</v>
      </c>
    </row>
    <row r="9339" spans="1:13" ht="15">
      <c r="A9339" s="56" t="s">
        <v>12973</v>
      </c>
      <c r="B9339" s="84" t="s">
        <v>2940</v>
      </c>
      <c r="C9339" s="84" t="s">
        <v>2602</v>
      </c>
      <c r="D9339" s="84" t="s">
        <v>2935</v>
      </c>
      <c r="E9339" s="84" t="s">
        <v>1004</v>
      </c>
      <c r="F9339" s="84" t="s">
        <v>139</v>
      </c>
      <c r="G9339" s="77">
        <v>134540.45000000001</v>
      </c>
      <c r="H9339" s="77">
        <v>94965.98</v>
      </c>
      <c r="I9339" s="77">
        <v>39574.470000000016</v>
      </c>
      <c r="J9339" s="77">
        <v>0</v>
      </c>
      <c r="K9339" s="91"/>
      <c r="L9339" s="59" t="s">
        <v>3372</v>
      </c>
      <c r="M9339" s="20">
        <f>Таблица4[[#This Row],[Поступления]]/Таблица4[[#This Row],[Начисления]]</f>
        <v>0.70585448465498657</v>
      </c>
    </row>
    <row r="9340" spans="1:13" ht="15">
      <c r="A9340" s="56" t="s">
        <v>12974</v>
      </c>
      <c r="B9340" s="84" t="s">
        <v>2941</v>
      </c>
      <c r="C9340" s="84" t="s">
        <v>2602</v>
      </c>
      <c r="D9340" s="84" t="s">
        <v>2935</v>
      </c>
      <c r="E9340" s="84" t="s">
        <v>1097</v>
      </c>
      <c r="F9340" s="84" t="s">
        <v>217</v>
      </c>
      <c r="G9340" s="77">
        <v>143410.13</v>
      </c>
      <c r="H9340" s="77">
        <v>106431.09</v>
      </c>
      <c r="I9340" s="77">
        <v>36979.040000000008</v>
      </c>
      <c r="J9340" s="77">
        <v>0.75</v>
      </c>
      <c r="K9340" s="91"/>
      <c r="L9340" s="59" t="s">
        <v>3372</v>
      </c>
      <c r="M9340" s="20">
        <f>Таблица4[[#This Row],[Поступления]]/Таблица4[[#This Row],[Начисления]]</f>
        <v>0.74214485406295905</v>
      </c>
    </row>
    <row r="9341" spans="1:13" ht="15">
      <c r="A9341" s="56" t="s">
        <v>12975</v>
      </c>
      <c r="B9341" s="84" t="s">
        <v>2941</v>
      </c>
      <c r="C9341" s="84" t="s">
        <v>2602</v>
      </c>
      <c r="D9341" s="84" t="s">
        <v>2935</v>
      </c>
      <c r="E9341" s="84" t="s">
        <v>1097</v>
      </c>
      <c r="F9341" s="84" t="s">
        <v>114</v>
      </c>
      <c r="G9341" s="77">
        <v>145759.56</v>
      </c>
      <c r="H9341" s="77">
        <v>95345.67</v>
      </c>
      <c r="I9341" s="77">
        <v>50413.89</v>
      </c>
      <c r="J9341" s="77">
        <v>0</v>
      </c>
      <c r="K9341" s="91"/>
      <c r="L9341" s="59" t="s">
        <v>3372</v>
      </c>
      <c r="M9341" s="20">
        <f>Таблица4[[#This Row],[Поступления]]/Таблица4[[#This Row],[Начисления]]</f>
        <v>0.65412978743898509</v>
      </c>
    </row>
    <row r="9342" spans="1:13" ht="15">
      <c r="A9342" s="56" t="s">
        <v>12976</v>
      </c>
      <c r="B9342" s="84" t="s">
        <v>2942</v>
      </c>
      <c r="C9342" s="84" t="s">
        <v>2602</v>
      </c>
      <c r="D9342" s="84" t="s">
        <v>2935</v>
      </c>
      <c r="E9342" s="84" t="s">
        <v>1903</v>
      </c>
      <c r="F9342" s="84" t="s">
        <v>98</v>
      </c>
      <c r="G9342" s="77">
        <v>83495.039999999994</v>
      </c>
      <c r="H9342" s="77">
        <v>74902.89</v>
      </c>
      <c r="I9342" s="77">
        <v>8592.1499999999942</v>
      </c>
      <c r="J9342" s="77">
        <v>185.01</v>
      </c>
      <c r="K9342" s="91"/>
      <c r="L9342" s="59" t="s">
        <v>3372</v>
      </c>
      <c r="M9342" s="20">
        <f>Таблица4[[#This Row],[Поступления]]/Таблица4[[#This Row],[Начисления]]</f>
        <v>0.89709388725366213</v>
      </c>
    </row>
    <row r="9343" spans="1:13" ht="15">
      <c r="A9343" s="56" t="s">
        <v>12977</v>
      </c>
      <c r="B9343" s="84" t="s">
        <v>2943</v>
      </c>
      <c r="C9343" s="84" t="s">
        <v>2602</v>
      </c>
      <c r="D9343" s="84" t="s">
        <v>2935</v>
      </c>
      <c r="E9343" s="84" t="s">
        <v>1018</v>
      </c>
      <c r="F9343" s="84" t="s">
        <v>43</v>
      </c>
      <c r="G9343" s="77">
        <v>78598.97</v>
      </c>
      <c r="H9343" s="77">
        <v>65976.63</v>
      </c>
      <c r="I9343" s="79">
        <v>12622.339999999997</v>
      </c>
      <c r="J9343" s="79">
        <v>0</v>
      </c>
      <c r="K9343" s="91"/>
      <c r="L9343" s="59" t="s">
        <v>3372</v>
      </c>
      <c r="M9343" s="20">
        <f>Таблица4[[#This Row],[Поступления]]/Таблица4[[#This Row],[Начисления]]</f>
        <v>0.83940832812440169</v>
      </c>
    </row>
    <row r="9344" spans="1:13" ht="15">
      <c r="A9344" s="56" t="s">
        <v>12978</v>
      </c>
      <c r="B9344" s="84" t="s">
        <v>2943</v>
      </c>
      <c r="C9344" s="84" t="s">
        <v>2602</v>
      </c>
      <c r="D9344" s="84" t="s">
        <v>2935</v>
      </c>
      <c r="E9344" s="84" t="s">
        <v>1018</v>
      </c>
      <c r="F9344" s="84" t="s">
        <v>79</v>
      </c>
      <c r="G9344" s="77">
        <v>169646.88</v>
      </c>
      <c r="H9344" s="77">
        <v>135171.32</v>
      </c>
      <c r="I9344" s="77">
        <v>34475.56</v>
      </c>
      <c r="J9344" s="77">
        <v>0</v>
      </c>
      <c r="K9344" s="91"/>
      <c r="L9344" s="59" t="s">
        <v>3372</v>
      </c>
      <c r="M9344" s="20">
        <f>Таблица4[[#This Row],[Поступления]]/Таблица4[[#This Row],[Начисления]]</f>
        <v>0.79678046539965841</v>
      </c>
    </row>
    <row r="9345" spans="1:13" ht="15">
      <c r="A9345" s="56" t="s">
        <v>12979</v>
      </c>
      <c r="B9345" s="84" t="s">
        <v>2944</v>
      </c>
      <c r="C9345" s="84" t="s">
        <v>2602</v>
      </c>
      <c r="D9345" s="84" t="s">
        <v>2935</v>
      </c>
      <c r="E9345" s="84" t="s">
        <v>2694</v>
      </c>
      <c r="F9345" s="84" t="s">
        <v>42</v>
      </c>
      <c r="G9345" s="77">
        <v>60903.24</v>
      </c>
      <c r="H9345" s="77">
        <v>21610.49</v>
      </c>
      <c r="I9345" s="77">
        <v>39292.75</v>
      </c>
      <c r="J9345" s="77">
        <v>0</v>
      </c>
      <c r="K9345" s="91"/>
      <c r="L9345" s="59" t="s">
        <v>3372</v>
      </c>
      <c r="M9345" s="20">
        <f>Таблица4[[#This Row],[Поступления]]/Таблица4[[#This Row],[Начисления]]</f>
        <v>0.35483317472108222</v>
      </c>
    </row>
    <row r="9346" spans="1:13" ht="15">
      <c r="A9346" s="56" t="s">
        <v>12980</v>
      </c>
      <c r="B9346" s="84" t="s">
        <v>2944</v>
      </c>
      <c r="C9346" s="84" t="s">
        <v>2602</v>
      </c>
      <c r="D9346" s="84" t="s">
        <v>2935</v>
      </c>
      <c r="E9346" s="84" t="s">
        <v>2694</v>
      </c>
      <c r="F9346" s="84" t="s">
        <v>920</v>
      </c>
      <c r="G9346" s="77">
        <v>90777.65</v>
      </c>
      <c r="H9346" s="77">
        <v>73339.97</v>
      </c>
      <c r="I9346" s="77">
        <v>17437.679999999993</v>
      </c>
      <c r="J9346" s="77">
        <v>220.08</v>
      </c>
      <c r="K9346" s="91"/>
      <c r="L9346" s="59" t="s">
        <v>3372</v>
      </c>
      <c r="M9346" s="20">
        <f>Таблица4[[#This Row],[Поступления]]/Таблица4[[#This Row],[Начисления]]</f>
        <v>0.80790778346872838</v>
      </c>
    </row>
    <row r="9347" spans="1:13" ht="15">
      <c r="A9347" s="56" t="s">
        <v>12981</v>
      </c>
      <c r="B9347" s="84" t="s">
        <v>2944</v>
      </c>
      <c r="C9347" s="84" t="s">
        <v>2602</v>
      </c>
      <c r="D9347" s="84" t="s">
        <v>2935</v>
      </c>
      <c r="E9347" s="84" t="s">
        <v>2694</v>
      </c>
      <c r="F9347" s="84" t="s">
        <v>921</v>
      </c>
      <c r="G9347" s="77">
        <v>100839.63</v>
      </c>
      <c r="H9347" s="77">
        <v>85496.5</v>
      </c>
      <c r="I9347" s="77">
        <v>15343.130000000005</v>
      </c>
      <c r="J9347" s="77">
        <v>461.94</v>
      </c>
      <c r="K9347" s="91"/>
      <c r="L9347" s="59" t="s">
        <v>3372</v>
      </c>
      <c r="M9347" s="20">
        <f>Таблица4[[#This Row],[Поступления]]/Таблица4[[#This Row],[Начисления]]</f>
        <v>0.84784622870988313</v>
      </c>
    </row>
    <row r="9348" spans="1:13" ht="15">
      <c r="A9348" s="56" t="s">
        <v>12982</v>
      </c>
      <c r="B9348" s="84" t="s">
        <v>2946</v>
      </c>
      <c r="C9348" s="84" t="s">
        <v>2602</v>
      </c>
      <c r="D9348" s="84" t="s">
        <v>2935</v>
      </c>
      <c r="E9348" s="84" t="s">
        <v>2945</v>
      </c>
      <c r="F9348" s="84" t="s">
        <v>44</v>
      </c>
      <c r="G9348" s="77">
        <v>142713.42000000001</v>
      </c>
      <c r="H9348" s="77">
        <v>109760.82</v>
      </c>
      <c r="I9348" s="77">
        <v>32952.600000000006</v>
      </c>
      <c r="J9348" s="77">
        <v>416.93</v>
      </c>
      <c r="K9348" s="91"/>
      <c r="L9348" s="59" t="s">
        <v>3372</v>
      </c>
      <c r="M9348" s="20">
        <f>Таблица4[[#This Row],[Поступления]]/Таблица4[[#This Row],[Начисления]]</f>
        <v>0.76909950024321472</v>
      </c>
    </row>
    <row r="9349" spans="1:13" ht="15">
      <c r="A9349" s="56" t="s">
        <v>12983</v>
      </c>
      <c r="B9349" s="84" t="s">
        <v>2947</v>
      </c>
      <c r="C9349" s="84" t="s">
        <v>2602</v>
      </c>
      <c r="D9349" s="84" t="s">
        <v>2935</v>
      </c>
      <c r="E9349" s="84" t="s">
        <v>1038</v>
      </c>
      <c r="F9349" s="84" t="s">
        <v>177</v>
      </c>
      <c r="G9349" s="77">
        <v>181502.51</v>
      </c>
      <c r="H9349" s="77">
        <v>155787.76999999999</v>
      </c>
      <c r="I9349" s="77">
        <v>25714.74000000002</v>
      </c>
      <c r="J9349" s="77">
        <v>0</v>
      </c>
      <c r="K9349" s="91"/>
      <c r="L9349" s="59" t="s">
        <v>3372</v>
      </c>
      <c r="M9349" s="20">
        <f>Таблица4[[#This Row],[Поступления]]/Таблица4[[#This Row],[Начисления]]</f>
        <v>0.85832295101593903</v>
      </c>
    </row>
    <row r="9350" spans="1:13" ht="15">
      <c r="A9350" s="56" t="s">
        <v>12984</v>
      </c>
      <c r="B9350" s="84" t="s">
        <v>2947</v>
      </c>
      <c r="C9350" s="84" t="s">
        <v>2602</v>
      </c>
      <c r="D9350" s="84" t="s">
        <v>2935</v>
      </c>
      <c r="E9350" s="84" t="s">
        <v>1038</v>
      </c>
      <c r="F9350" s="84" t="s">
        <v>139</v>
      </c>
      <c r="G9350" s="77">
        <v>96580.08</v>
      </c>
      <c r="H9350" s="77">
        <v>57026.54</v>
      </c>
      <c r="I9350" s="77">
        <v>39553.54</v>
      </c>
      <c r="J9350" s="77">
        <v>0</v>
      </c>
      <c r="K9350" s="91"/>
      <c r="L9350" s="59" t="s">
        <v>3372</v>
      </c>
      <c r="M9350" s="20">
        <f>Таблица4[[#This Row],[Поступления]]/Таблица4[[#This Row],[Начисления]]</f>
        <v>0.59045861216930029</v>
      </c>
    </row>
    <row r="9351" spans="1:13" ht="15">
      <c r="A9351" s="56" t="s">
        <v>12985</v>
      </c>
      <c r="B9351" s="84" t="s">
        <v>2948</v>
      </c>
      <c r="C9351" s="84" t="s">
        <v>2602</v>
      </c>
      <c r="D9351" s="84" t="s">
        <v>2935</v>
      </c>
      <c r="E9351" s="84" t="s">
        <v>2523</v>
      </c>
      <c r="F9351" s="84" t="s">
        <v>22</v>
      </c>
      <c r="G9351" s="77">
        <v>148635.63</v>
      </c>
      <c r="H9351" s="77">
        <v>89142</v>
      </c>
      <c r="I9351" s="77">
        <v>59493.630000000005</v>
      </c>
      <c r="J9351" s="77">
        <v>0</v>
      </c>
      <c r="K9351" s="91"/>
      <c r="L9351" s="59" t="s">
        <v>3372</v>
      </c>
      <c r="M9351" s="20">
        <f>Таблица4[[#This Row],[Поступления]]/Таблица4[[#This Row],[Начисления]]</f>
        <v>0.59973507025199813</v>
      </c>
    </row>
    <row r="9352" spans="1:13" ht="15">
      <c r="A9352" s="56" t="s">
        <v>12986</v>
      </c>
      <c r="B9352" s="84" t="s">
        <v>2948</v>
      </c>
      <c r="C9352" s="84" t="s">
        <v>2602</v>
      </c>
      <c r="D9352" s="84" t="s">
        <v>2935</v>
      </c>
      <c r="E9352" s="84" t="s">
        <v>2523</v>
      </c>
      <c r="F9352" s="84" t="s">
        <v>24</v>
      </c>
      <c r="G9352" s="77">
        <v>192567.55</v>
      </c>
      <c r="H9352" s="77">
        <v>122163.61</v>
      </c>
      <c r="I9352" s="77">
        <v>70403.939999999988</v>
      </c>
      <c r="J9352" s="77">
        <v>0</v>
      </c>
      <c r="K9352" s="91"/>
      <c r="L9352" s="59" t="s">
        <v>3372</v>
      </c>
      <c r="M9352" s="20">
        <f>Таблица4[[#This Row],[Поступления]]/Таблица4[[#This Row],[Начисления]]</f>
        <v>0.63439354138327053</v>
      </c>
    </row>
    <row r="9353" spans="1:13" ht="15">
      <c r="A9353" s="56" t="s">
        <v>12987</v>
      </c>
      <c r="B9353" s="84" t="s">
        <v>2948</v>
      </c>
      <c r="C9353" s="84" t="s">
        <v>2602</v>
      </c>
      <c r="D9353" s="84" t="s">
        <v>2935</v>
      </c>
      <c r="E9353" s="84" t="s">
        <v>2523</v>
      </c>
      <c r="F9353" s="84" t="s">
        <v>105</v>
      </c>
      <c r="G9353" s="77">
        <v>150874.9</v>
      </c>
      <c r="H9353" s="77">
        <v>145202.87</v>
      </c>
      <c r="I9353" s="77">
        <v>5672.0299999999988</v>
      </c>
      <c r="J9353" s="77">
        <v>0</v>
      </c>
      <c r="K9353" s="91"/>
      <c r="L9353" s="59" t="s">
        <v>3372</v>
      </c>
      <c r="M9353" s="20">
        <f>Таблица4[[#This Row],[Поступления]]/Таблица4[[#This Row],[Начисления]]</f>
        <v>0.96240574144539615</v>
      </c>
    </row>
    <row r="9354" spans="1:13" ht="15">
      <c r="A9354" s="56" t="s">
        <v>12988</v>
      </c>
      <c r="B9354" s="84" t="s">
        <v>2948</v>
      </c>
      <c r="C9354" s="84" t="s">
        <v>2602</v>
      </c>
      <c r="D9354" s="84" t="s">
        <v>2935</v>
      </c>
      <c r="E9354" s="84" t="s">
        <v>2523</v>
      </c>
      <c r="F9354" s="84" t="s">
        <v>37</v>
      </c>
      <c r="G9354" s="77">
        <v>148921.01</v>
      </c>
      <c r="H9354" s="77">
        <v>92308.43</v>
      </c>
      <c r="I9354" s="77">
        <v>56612.580000000016</v>
      </c>
      <c r="J9354" s="77">
        <v>0</v>
      </c>
      <c r="K9354" s="91"/>
      <c r="L9354" s="59" t="s">
        <v>3372</v>
      </c>
      <c r="M9354" s="20">
        <f>Таблица4[[#This Row],[Поступления]]/Таблица4[[#This Row],[Начисления]]</f>
        <v>0.61984826721226227</v>
      </c>
    </row>
    <row r="9355" spans="1:13" ht="15">
      <c r="A9355" s="56" t="s">
        <v>12989</v>
      </c>
      <c r="B9355" s="84" t="s">
        <v>2948</v>
      </c>
      <c r="C9355" s="84" t="s">
        <v>2602</v>
      </c>
      <c r="D9355" s="84" t="s">
        <v>2935</v>
      </c>
      <c r="E9355" s="84" t="s">
        <v>2523</v>
      </c>
      <c r="F9355" s="84" t="s">
        <v>70</v>
      </c>
      <c r="G9355" s="77">
        <v>157768.91</v>
      </c>
      <c r="H9355" s="77">
        <v>131349.32</v>
      </c>
      <c r="I9355" s="77">
        <v>26419.589999999997</v>
      </c>
      <c r="J9355" s="77">
        <v>0</v>
      </c>
      <c r="K9355" s="91"/>
      <c r="L9355" s="59" t="s">
        <v>3372</v>
      </c>
      <c r="M9355" s="20">
        <f>Таблица4[[#This Row],[Поступления]]/Таблица4[[#This Row],[Начисления]]</f>
        <v>0.83254248254614938</v>
      </c>
    </row>
    <row r="9356" spans="1:13" ht="15">
      <c r="A9356" s="56" t="s">
        <v>12990</v>
      </c>
      <c r="B9356" s="84" t="s">
        <v>2948</v>
      </c>
      <c r="C9356" s="84" t="s">
        <v>2602</v>
      </c>
      <c r="D9356" s="84" t="s">
        <v>2935</v>
      </c>
      <c r="E9356" s="84" t="s">
        <v>2523</v>
      </c>
      <c r="F9356" s="84" t="s">
        <v>12</v>
      </c>
      <c r="G9356" s="77">
        <v>146857.24</v>
      </c>
      <c r="H9356" s="77">
        <v>111941.06</v>
      </c>
      <c r="I9356" s="77">
        <v>34916.179999999993</v>
      </c>
      <c r="J9356" s="77">
        <v>0</v>
      </c>
      <c r="K9356" s="91"/>
      <c r="L9356" s="59" t="s">
        <v>3373</v>
      </c>
      <c r="M9356" s="20">
        <f>Таблица4[[#This Row],[Поступления]]/Таблица4[[#This Row],[Начисления]]</f>
        <v>0.76224406777629761</v>
      </c>
    </row>
    <row r="9357" spans="1:13" ht="15">
      <c r="A9357" s="56" t="s">
        <v>12991</v>
      </c>
      <c r="B9357" s="84" t="s">
        <v>2948</v>
      </c>
      <c r="C9357" s="84" t="s">
        <v>2602</v>
      </c>
      <c r="D9357" s="84" t="s">
        <v>2935</v>
      </c>
      <c r="E9357" s="84" t="s">
        <v>2523</v>
      </c>
      <c r="F9357" s="84" t="s">
        <v>14</v>
      </c>
      <c r="G9357" s="77">
        <v>148174.68</v>
      </c>
      <c r="H9357" s="77">
        <v>109605.9</v>
      </c>
      <c r="I9357" s="77">
        <v>38568.78</v>
      </c>
      <c r="J9357" s="77">
        <v>342.21</v>
      </c>
      <c r="K9357" s="91"/>
      <c r="L9357" s="59" t="s">
        <v>3372</v>
      </c>
      <c r="M9357" s="20">
        <f>Таблица4[[#This Row],[Поступления]]/Таблица4[[#This Row],[Начисления]]</f>
        <v>0.73970735081054328</v>
      </c>
    </row>
    <row r="9358" spans="1:13" ht="15">
      <c r="A9358" s="56" t="s">
        <v>12992</v>
      </c>
      <c r="B9358" s="84" t="s">
        <v>2948</v>
      </c>
      <c r="C9358" s="84" t="s">
        <v>2602</v>
      </c>
      <c r="D9358" s="84" t="s">
        <v>2935</v>
      </c>
      <c r="E9358" s="84" t="s">
        <v>2523</v>
      </c>
      <c r="F9358" s="84" t="s">
        <v>99</v>
      </c>
      <c r="G9358" s="77">
        <v>148767.35999999999</v>
      </c>
      <c r="H9358" s="77">
        <v>115744.35</v>
      </c>
      <c r="I9358" s="77">
        <v>33023.00999999998</v>
      </c>
      <c r="J9358" s="77">
        <v>0</v>
      </c>
      <c r="K9358" s="91"/>
      <c r="L9358" s="59" t="s">
        <v>3373</v>
      </c>
      <c r="M9358" s="20">
        <f>Таблица4[[#This Row],[Поступления]]/Таблица4[[#This Row],[Начисления]]</f>
        <v>0.77802247751119613</v>
      </c>
    </row>
    <row r="9359" spans="1:13" ht="15">
      <c r="A9359" s="56" t="s">
        <v>12993</v>
      </c>
      <c r="B9359" s="84" t="s">
        <v>2949</v>
      </c>
      <c r="C9359" s="84" t="s">
        <v>2602</v>
      </c>
      <c r="D9359" s="84" t="s">
        <v>2935</v>
      </c>
      <c r="E9359" s="84" t="s">
        <v>2263</v>
      </c>
      <c r="F9359" s="84" t="s">
        <v>105</v>
      </c>
      <c r="G9359" s="77">
        <v>80399.28</v>
      </c>
      <c r="H9359" s="77">
        <v>19170.740000000002</v>
      </c>
      <c r="I9359" s="77">
        <v>61228.539999999994</v>
      </c>
      <c r="J9359" s="77">
        <v>0</v>
      </c>
      <c r="K9359" s="91"/>
      <c r="L9359" s="59" t="s">
        <v>3372</v>
      </c>
      <c r="M9359" s="20">
        <f>Таблица4[[#This Row],[Поступления]]/Таблица4[[#This Row],[Начисления]]</f>
        <v>0.23844417512196628</v>
      </c>
    </row>
    <row r="9360" spans="1:13" ht="15">
      <c r="A9360" s="56" t="s">
        <v>12994</v>
      </c>
      <c r="B9360" s="84" t="s">
        <v>2949</v>
      </c>
      <c r="C9360" s="84" t="s">
        <v>2602</v>
      </c>
      <c r="D9360" s="84" t="s">
        <v>2935</v>
      </c>
      <c r="E9360" s="84" t="s">
        <v>2263</v>
      </c>
      <c r="F9360" s="84" t="s">
        <v>32</v>
      </c>
      <c r="G9360" s="77">
        <v>77150.080000000002</v>
      </c>
      <c r="H9360" s="77">
        <v>44826.63</v>
      </c>
      <c r="I9360" s="77">
        <v>32323.450000000004</v>
      </c>
      <c r="J9360" s="77">
        <v>0</v>
      </c>
      <c r="K9360" s="91"/>
      <c r="L9360" s="59" t="s">
        <v>3372</v>
      </c>
      <c r="M9360" s="20">
        <f>Таблица4[[#This Row],[Поступления]]/Таблица4[[#This Row],[Начисления]]</f>
        <v>0.58103154267630053</v>
      </c>
    </row>
    <row r="9361" spans="1:13" ht="15">
      <c r="A9361" s="56" t="s">
        <v>12995</v>
      </c>
      <c r="B9361" s="84" t="s">
        <v>2949</v>
      </c>
      <c r="C9361" s="84" t="s">
        <v>2602</v>
      </c>
      <c r="D9361" s="84" t="s">
        <v>2935</v>
      </c>
      <c r="E9361" s="84" t="s">
        <v>2263</v>
      </c>
      <c r="F9361" s="84" t="s">
        <v>37</v>
      </c>
      <c r="G9361" s="77">
        <v>157154.23999999999</v>
      </c>
      <c r="H9361" s="77">
        <v>120614.59</v>
      </c>
      <c r="I9361" s="77">
        <v>36539.649999999994</v>
      </c>
      <c r="J9361" s="77">
        <v>0</v>
      </c>
      <c r="K9361" s="91"/>
      <c r="L9361" s="59" t="s">
        <v>3372</v>
      </c>
      <c r="M9361" s="20">
        <f>Таблица4[[#This Row],[Поступления]]/Таблица4[[#This Row],[Начисления]]</f>
        <v>0.76749179659422495</v>
      </c>
    </row>
    <row r="9362" spans="1:13" ht="15">
      <c r="A9362" s="56" t="s">
        <v>12996</v>
      </c>
      <c r="B9362" s="84" t="s">
        <v>2949</v>
      </c>
      <c r="C9362" s="84" t="s">
        <v>2602</v>
      </c>
      <c r="D9362" s="84" t="s">
        <v>2935</v>
      </c>
      <c r="E9362" s="84" t="s">
        <v>2263</v>
      </c>
      <c r="F9362" s="84" t="s">
        <v>19</v>
      </c>
      <c r="G9362" s="77">
        <v>192238.19</v>
      </c>
      <c r="H9362" s="77">
        <v>73446.080000000002</v>
      </c>
      <c r="I9362" s="77">
        <v>118792.11</v>
      </c>
      <c r="J9362" s="77">
        <v>0</v>
      </c>
      <c r="K9362" s="91"/>
      <c r="L9362" s="59" t="s">
        <v>3372</v>
      </c>
      <c r="M9362" s="20">
        <f>Таблица4[[#This Row],[Поступления]]/Таблица4[[#This Row],[Начисления]]</f>
        <v>0.38205769623611208</v>
      </c>
    </row>
    <row r="9363" spans="1:13" ht="15">
      <c r="A9363" s="56" t="s">
        <v>12997</v>
      </c>
      <c r="B9363" s="84" t="s">
        <v>2949</v>
      </c>
      <c r="C9363" s="84" t="s">
        <v>2602</v>
      </c>
      <c r="D9363" s="84" t="s">
        <v>2935</v>
      </c>
      <c r="E9363" s="84" t="s">
        <v>2263</v>
      </c>
      <c r="F9363" s="84" t="s">
        <v>10</v>
      </c>
      <c r="G9363" s="77">
        <v>61386.25</v>
      </c>
      <c r="H9363" s="77">
        <v>61387.07</v>
      </c>
      <c r="I9363" s="79">
        <v>0</v>
      </c>
      <c r="J9363" s="79">
        <v>0.81999999999970896</v>
      </c>
      <c r="K9363" s="91"/>
      <c r="L9363" s="59" t="s">
        <v>3372</v>
      </c>
      <c r="M9363" s="20">
        <f>Таблица4[[#This Row],[Поступления]]/Таблица4[[#This Row],[Начисления]]</f>
        <v>1.0000133580402777</v>
      </c>
    </row>
    <row r="9364" spans="1:13" ht="15">
      <c r="A9364" s="56" t="s">
        <v>12998</v>
      </c>
      <c r="B9364" s="84" t="s">
        <v>2949</v>
      </c>
      <c r="C9364" s="84" t="s">
        <v>2602</v>
      </c>
      <c r="D9364" s="84" t="s">
        <v>2935</v>
      </c>
      <c r="E9364" s="84" t="s">
        <v>2263</v>
      </c>
      <c r="F9364" s="84" t="s">
        <v>11</v>
      </c>
      <c r="G9364" s="77">
        <v>153663.35999999999</v>
      </c>
      <c r="H9364" s="77">
        <v>120202.75</v>
      </c>
      <c r="I9364" s="77">
        <v>33460.609999999986</v>
      </c>
      <c r="J9364" s="77">
        <v>263.81</v>
      </c>
      <c r="K9364" s="91"/>
      <c r="L9364" s="59" t="s">
        <v>3372</v>
      </c>
      <c r="M9364" s="20">
        <f>Таблица4[[#This Row],[Поступления]]/Таблица4[[#This Row],[Начисления]]</f>
        <v>0.78224730996380665</v>
      </c>
    </row>
    <row r="9365" spans="1:13" ht="15">
      <c r="A9365" s="56" t="s">
        <v>12999</v>
      </c>
      <c r="B9365" s="84" t="s">
        <v>2949</v>
      </c>
      <c r="C9365" s="84" t="s">
        <v>2602</v>
      </c>
      <c r="D9365" s="84" t="s">
        <v>2935</v>
      </c>
      <c r="E9365" s="84" t="s">
        <v>2263</v>
      </c>
      <c r="F9365" s="84" t="s">
        <v>13</v>
      </c>
      <c r="G9365" s="77">
        <v>157263.98000000001</v>
      </c>
      <c r="H9365" s="77">
        <v>118006.34</v>
      </c>
      <c r="I9365" s="77">
        <v>39257.640000000014</v>
      </c>
      <c r="J9365" s="77">
        <v>0</v>
      </c>
      <c r="K9365" s="91"/>
      <c r="L9365" s="59" t="s">
        <v>3372</v>
      </c>
      <c r="M9365" s="20">
        <f>Таблица4[[#This Row],[Поступления]]/Таблица4[[#This Row],[Начисления]]</f>
        <v>0.75037106399062259</v>
      </c>
    </row>
    <row r="9366" spans="1:13" ht="15">
      <c r="A9366" s="56" t="s">
        <v>13000</v>
      </c>
      <c r="B9366" s="84" t="s">
        <v>2949</v>
      </c>
      <c r="C9366" s="84" t="s">
        <v>2602</v>
      </c>
      <c r="D9366" s="84" t="s">
        <v>2935</v>
      </c>
      <c r="E9366" s="84" t="s">
        <v>2263</v>
      </c>
      <c r="F9366" s="84" t="s">
        <v>15</v>
      </c>
      <c r="G9366" s="77">
        <v>282802.88</v>
      </c>
      <c r="H9366" s="77">
        <v>185050.12</v>
      </c>
      <c r="I9366" s="77">
        <v>97752.760000000009</v>
      </c>
      <c r="J9366" s="77">
        <v>0</v>
      </c>
      <c r="K9366" s="91"/>
      <c r="L9366" s="59" t="s">
        <v>3373</v>
      </c>
      <c r="M9366" s="20">
        <f>Таблица4[[#This Row],[Поступления]]/Таблица4[[#This Row],[Начисления]]</f>
        <v>0.65434312408699657</v>
      </c>
    </row>
    <row r="9367" spans="1:13" ht="15">
      <c r="A9367" s="56" t="s">
        <v>13001</v>
      </c>
      <c r="B9367" s="84" t="s">
        <v>2951</v>
      </c>
      <c r="C9367" s="84" t="s">
        <v>2594</v>
      </c>
      <c r="D9367" s="84" t="s">
        <v>2950</v>
      </c>
      <c r="E9367" s="84" t="s">
        <v>1038</v>
      </c>
      <c r="F9367" s="84" t="s">
        <v>24</v>
      </c>
      <c r="G9367" s="77">
        <v>78001.02</v>
      </c>
      <c r="H9367" s="77">
        <v>0</v>
      </c>
      <c r="I9367" s="77">
        <v>78001.02</v>
      </c>
      <c r="J9367" s="77">
        <v>0</v>
      </c>
      <c r="K9367" s="91"/>
      <c r="L9367" s="59" t="s">
        <v>3372</v>
      </c>
      <c r="M9367" s="20">
        <f>Таблица4[[#This Row],[Поступления]]/Таблица4[[#This Row],[Начисления]]</f>
        <v>0</v>
      </c>
    </row>
    <row r="9368" spans="1:13" ht="15">
      <c r="A9368" s="56" t="s">
        <v>13002</v>
      </c>
      <c r="B9368" s="84" t="s">
        <v>2954</v>
      </c>
      <c r="C9368" s="84" t="s">
        <v>2952</v>
      </c>
      <c r="D9368" s="84" t="s">
        <v>2953</v>
      </c>
      <c r="E9368" s="84" t="s">
        <v>1062</v>
      </c>
      <c r="F9368" s="84" t="s">
        <v>23</v>
      </c>
      <c r="G9368" s="77">
        <v>156122.04</v>
      </c>
      <c r="H9368" s="77">
        <v>127164.81</v>
      </c>
      <c r="I9368" s="77">
        <v>28957.23000000001</v>
      </c>
      <c r="J9368" s="77">
        <v>3003.8</v>
      </c>
      <c r="K9368" s="91"/>
      <c r="L9368" s="59" t="s">
        <v>3372</v>
      </c>
      <c r="M9368" s="20">
        <f>Таблица4[[#This Row],[Поступления]]/Таблица4[[#This Row],[Начисления]]</f>
        <v>0.81452183176699455</v>
      </c>
    </row>
    <row r="9369" spans="1:13" ht="15">
      <c r="A9369" s="56" t="s">
        <v>13003</v>
      </c>
      <c r="B9369" s="84" t="s">
        <v>2956</v>
      </c>
      <c r="C9369" s="84" t="s">
        <v>2599</v>
      </c>
      <c r="D9369" s="84" t="s">
        <v>2955</v>
      </c>
      <c r="E9369" s="84" t="s">
        <v>1004</v>
      </c>
      <c r="F9369" s="84" t="s">
        <v>296</v>
      </c>
      <c r="G9369" s="77">
        <v>873591.12</v>
      </c>
      <c r="H9369" s="77">
        <v>752407.06</v>
      </c>
      <c r="I9369" s="77">
        <v>121184.05999999994</v>
      </c>
      <c r="J9369" s="77">
        <v>5011.1899999999996</v>
      </c>
      <c r="K9369" s="91"/>
      <c r="L9369" s="59" t="s">
        <v>3373</v>
      </c>
      <c r="M9369" s="20">
        <f>Таблица4[[#This Row],[Поступления]]/Таблица4[[#This Row],[Начисления]]</f>
        <v>0.86128057254061841</v>
      </c>
    </row>
    <row r="9370" spans="1:13" ht="15">
      <c r="A9370" s="56" t="s">
        <v>13004</v>
      </c>
      <c r="B9370" s="84" t="s">
        <v>2956</v>
      </c>
      <c r="C9370" s="84" t="s">
        <v>2599</v>
      </c>
      <c r="D9370" s="84" t="s">
        <v>2955</v>
      </c>
      <c r="E9370" s="84" t="s">
        <v>1004</v>
      </c>
      <c r="F9370" s="84" t="s">
        <v>297</v>
      </c>
      <c r="G9370" s="77">
        <v>480165.28</v>
      </c>
      <c r="H9370" s="77">
        <v>437198.14</v>
      </c>
      <c r="I9370" s="77">
        <v>42967.140000000014</v>
      </c>
      <c r="J9370" s="77">
        <v>20580.63</v>
      </c>
      <c r="K9370" s="91"/>
      <c r="L9370" s="59" t="s">
        <v>3373</v>
      </c>
      <c r="M9370" s="20">
        <f>Таблица4[[#This Row],[Поступления]]/Таблица4[[#This Row],[Начисления]]</f>
        <v>0.91051593734557401</v>
      </c>
    </row>
    <row r="9371" spans="1:13" ht="15">
      <c r="A9371" s="56" t="s">
        <v>13005</v>
      </c>
      <c r="B9371" s="84" t="s">
        <v>2957</v>
      </c>
      <c r="C9371" s="84" t="s">
        <v>2599</v>
      </c>
      <c r="D9371" s="84" t="s">
        <v>2955</v>
      </c>
      <c r="E9371" s="84" t="s">
        <v>1117</v>
      </c>
      <c r="F9371" s="84" t="s">
        <v>72</v>
      </c>
      <c r="G9371" s="77">
        <v>380305.17</v>
      </c>
      <c r="H9371" s="77">
        <v>299004.09999999998</v>
      </c>
      <c r="I9371" s="77">
        <v>81301.070000000007</v>
      </c>
      <c r="J9371" s="77">
        <v>3573.5</v>
      </c>
      <c r="K9371" s="91"/>
      <c r="L9371" s="59" t="s">
        <v>3373</v>
      </c>
      <c r="M9371" s="20">
        <f>Таблица4[[#This Row],[Поступления]]/Таблица4[[#This Row],[Начисления]]</f>
        <v>0.7862214968047897</v>
      </c>
    </row>
    <row r="9372" spans="1:13" ht="15">
      <c r="A9372" s="56" t="s">
        <v>13006</v>
      </c>
      <c r="B9372" s="84" t="s">
        <v>2957</v>
      </c>
      <c r="C9372" s="84" t="s">
        <v>2599</v>
      </c>
      <c r="D9372" s="84" t="s">
        <v>2955</v>
      </c>
      <c r="E9372" s="84" t="s">
        <v>1117</v>
      </c>
      <c r="F9372" s="84" t="s">
        <v>15</v>
      </c>
      <c r="G9372" s="77">
        <v>188045.31</v>
      </c>
      <c r="H9372" s="77">
        <v>162751.96</v>
      </c>
      <c r="I9372" s="77">
        <v>25293.350000000006</v>
      </c>
      <c r="J9372" s="77">
        <v>21136.22</v>
      </c>
      <c r="K9372" s="91"/>
      <c r="L9372" s="59" t="s">
        <v>3373</v>
      </c>
      <c r="M9372" s="20">
        <f>Таблица4[[#This Row],[Поступления]]/Таблица4[[#This Row],[Начисления]]</f>
        <v>0.8654933217956885</v>
      </c>
    </row>
    <row r="9373" spans="1:13" ht="15">
      <c r="A9373" s="56" t="s">
        <v>13007</v>
      </c>
      <c r="B9373" s="84" t="s">
        <v>2957</v>
      </c>
      <c r="C9373" s="84" t="s">
        <v>2599</v>
      </c>
      <c r="D9373" s="84" t="s">
        <v>2955</v>
      </c>
      <c r="E9373" s="84" t="s">
        <v>1117</v>
      </c>
      <c r="F9373" s="84" t="s">
        <v>76</v>
      </c>
      <c r="G9373" s="77">
        <v>274306.61</v>
      </c>
      <c r="H9373" s="77">
        <v>288995.53000000003</v>
      </c>
      <c r="I9373" s="79">
        <v>0</v>
      </c>
      <c r="J9373" s="79">
        <v>14688.920000000042</v>
      </c>
      <c r="K9373" s="91"/>
      <c r="L9373" s="59" t="s">
        <v>3373</v>
      </c>
      <c r="M9373" s="20">
        <f>Таблица4[[#This Row],[Поступления]]/Таблица4[[#This Row],[Начисления]]</f>
        <v>1.0535492746602062</v>
      </c>
    </row>
    <row r="9374" spans="1:13" ht="15">
      <c r="A9374" s="56" t="s">
        <v>13008</v>
      </c>
      <c r="B9374" s="84" t="s">
        <v>2957</v>
      </c>
      <c r="C9374" s="84" t="s">
        <v>2599</v>
      </c>
      <c r="D9374" s="84" t="s">
        <v>2955</v>
      </c>
      <c r="E9374" s="84" t="s">
        <v>1117</v>
      </c>
      <c r="F9374" s="84" t="s">
        <v>77</v>
      </c>
      <c r="G9374" s="77">
        <v>251538.82</v>
      </c>
      <c r="H9374" s="77">
        <v>219869.85</v>
      </c>
      <c r="I9374" s="77">
        <v>31668.97</v>
      </c>
      <c r="J9374" s="77">
        <v>5929.14</v>
      </c>
      <c r="K9374" s="91"/>
      <c r="L9374" s="59" t="s">
        <v>3373</v>
      </c>
      <c r="M9374" s="20">
        <f>Таблица4[[#This Row],[Поступления]]/Таблица4[[#This Row],[Начисления]]</f>
        <v>0.87409907544290777</v>
      </c>
    </row>
    <row r="9375" spans="1:13" ht="15">
      <c r="A9375" s="56" t="s">
        <v>13009</v>
      </c>
      <c r="B9375" s="84" t="s">
        <v>2957</v>
      </c>
      <c r="C9375" s="84" t="s">
        <v>2599</v>
      </c>
      <c r="D9375" s="84" t="s">
        <v>2955</v>
      </c>
      <c r="E9375" s="84" t="s">
        <v>1117</v>
      </c>
      <c r="F9375" s="84" t="s">
        <v>227</v>
      </c>
      <c r="G9375" s="77">
        <v>185081.42</v>
      </c>
      <c r="H9375" s="77">
        <v>117129.97</v>
      </c>
      <c r="I9375" s="77">
        <v>67951.450000000012</v>
      </c>
      <c r="J9375" s="77">
        <v>2681.42</v>
      </c>
      <c r="K9375" s="91"/>
      <c r="L9375" s="59" t="s">
        <v>3373</v>
      </c>
      <c r="M9375" s="20">
        <f>Таблица4[[#This Row],[Поступления]]/Таблица4[[#This Row],[Начисления]]</f>
        <v>0.63285644771906324</v>
      </c>
    </row>
    <row r="9376" spans="1:13" ht="15">
      <c r="A9376" s="56" t="s">
        <v>13010</v>
      </c>
      <c r="B9376" s="84" t="s">
        <v>2958</v>
      </c>
      <c r="C9376" s="84" t="s">
        <v>2599</v>
      </c>
      <c r="D9376" s="84" t="s">
        <v>2955</v>
      </c>
      <c r="E9376" s="84" t="s">
        <v>2218</v>
      </c>
      <c r="F9376" s="84" t="s">
        <v>682</v>
      </c>
      <c r="G9376" s="77">
        <v>142971.45000000001</v>
      </c>
      <c r="H9376" s="77">
        <v>110268.71</v>
      </c>
      <c r="I9376" s="77">
        <v>32702.740000000005</v>
      </c>
      <c r="J9376" s="77">
        <v>14032.32</v>
      </c>
      <c r="K9376" s="91"/>
      <c r="L9376" s="59" t="s">
        <v>3372</v>
      </c>
      <c r="M9376" s="20">
        <f>Таблица4[[#This Row],[Поступления]]/Таблица4[[#This Row],[Начисления]]</f>
        <v>0.77126384323583486</v>
      </c>
    </row>
    <row r="9377" spans="1:13" ht="15">
      <c r="A9377" s="56" t="s">
        <v>13011</v>
      </c>
      <c r="B9377" s="84" t="s">
        <v>2960</v>
      </c>
      <c r="C9377" s="84" t="s">
        <v>2599</v>
      </c>
      <c r="D9377" s="84" t="s">
        <v>2955</v>
      </c>
      <c r="E9377" s="84" t="s">
        <v>2959</v>
      </c>
      <c r="F9377" s="84" t="s">
        <v>79</v>
      </c>
      <c r="G9377" s="77">
        <v>742827.85</v>
      </c>
      <c r="H9377" s="77">
        <v>600773.62</v>
      </c>
      <c r="I9377" s="77">
        <v>142054.22999999998</v>
      </c>
      <c r="J9377" s="77">
        <v>17281.47</v>
      </c>
      <c r="K9377" s="91"/>
      <c r="L9377" s="59" t="s">
        <v>3373</v>
      </c>
      <c r="M9377" s="20">
        <f>Таблица4[[#This Row],[Поступления]]/Таблица4[[#This Row],[Начисления]]</f>
        <v>0.80876561103625833</v>
      </c>
    </row>
    <row r="9378" spans="1:13" ht="15">
      <c r="A9378" s="56" t="s">
        <v>13012</v>
      </c>
      <c r="B9378" s="84" t="s">
        <v>2960</v>
      </c>
      <c r="C9378" s="84" t="s">
        <v>2599</v>
      </c>
      <c r="D9378" s="84" t="s">
        <v>2955</v>
      </c>
      <c r="E9378" s="84" t="s">
        <v>2959</v>
      </c>
      <c r="F9378" s="84" t="s">
        <v>80</v>
      </c>
      <c r="G9378" s="77">
        <v>724780.77</v>
      </c>
      <c r="H9378" s="77">
        <v>532729.89</v>
      </c>
      <c r="I9378" s="77">
        <v>192050.88</v>
      </c>
      <c r="J9378" s="77">
        <v>8665.18</v>
      </c>
      <c r="K9378" s="91"/>
      <c r="L9378" s="59" t="s">
        <v>3373</v>
      </c>
      <c r="M9378" s="20">
        <f>Таблица4[[#This Row],[Поступления]]/Таблица4[[#This Row],[Начисления]]</f>
        <v>0.7350221088233343</v>
      </c>
    </row>
    <row r="9379" spans="1:13" ht="15">
      <c r="A9379" s="56" t="s">
        <v>13013</v>
      </c>
      <c r="B9379" s="84" t="s">
        <v>2960</v>
      </c>
      <c r="C9379" s="84" t="s">
        <v>2599</v>
      </c>
      <c r="D9379" s="84" t="s">
        <v>2955</v>
      </c>
      <c r="E9379" s="84" t="s">
        <v>2959</v>
      </c>
      <c r="F9379" s="84" t="s">
        <v>138</v>
      </c>
      <c r="G9379" s="77">
        <v>464481.66</v>
      </c>
      <c r="H9379" s="77">
        <v>333004.87</v>
      </c>
      <c r="I9379" s="77">
        <v>131476.78999999998</v>
      </c>
      <c r="J9379" s="77">
        <v>5766.48</v>
      </c>
      <c r="K9379" s="91"/>
      <c r="L9379" s="59" t="s">
        <v>3372</v>
      </c>
      <c r="M9379" s="20">
        <f>Таблица4[[#This Row],[Поступления]]/Таблица4[[#This Row],[Начисления]]</f>
        <v>0.71693868386536508</v>
      </c>
    </row>
    <row r="9380" spans="1:13" ht="15">
      <c r="A9380" s="56" t="s">
        <v>13014</v>
      </c>
      <c r="B9380" s="84" t="s">
        <v>2960</v>
      </c>
      <c r="C9380" s="84" t="s">
        <v>2599</v>
      </c>
      <c r="D9380" s="84" t="s">
        <v>2955</v>
      </c>
      <c r="E9380" s="84" t="s">
        <v>2959</v>
      </c>
      <c r="F9380" s="84" t="s">
        <v>120</v>
      </c>
      <c r="G9380" s="77">
        <v>589669.28</v>
      </c>
      <c r="H9380" s="77">
        <v>537005.96</v>
      </c>
      <c r="I9380" s="77">
        <v>52663.320000000065</v>
      </c>
      <c r="J9380" s="77">
        <v>50808.160000000003</v>
      </c>
      <c r="K9380" s="91"/>
      <c r="L9380" s="59" t="s">
        <v>3373</v>
      </c>
      <c r="M9380" s="20">
        <f>Таблица4[[#This Row],[Поступления]]/Таблица4[[#This Row],[Начисления]]</f>
        <v>0.91069007359515142</v>
      </c>
    </row>
    <row r="9381" spans="1:13" ht="15">
      <c r="A9381" s="56" t="s">
        <v>13015</v>
      </c>
      <c r="B9381" s="84" t="s">
        <v>2960</v>
      </c>
      <c r="C9381" s="84" t="s">
        <v>2599</v>
      </c>
      <c r="D9381" s="84" t="s">
        <v>2955</v>
      </c>
      <c r="E9381" s="84" t="s">
        <v>2959</v>
      </c>
      <c r="F9381" s="84" t="s">
        <v>967</v>
      </c>
      <c r="G9381" s="77">
        <v>466325.88</v>
      </c>
      <c r="H9381" s="77">
        <v>299445.96000000002</v>
      </c>
      <c r="I9381" s="77">
        <v>166879.91999999998</v>
      </c>
      <c r="J9381" s="77">
        <v>14943.39</v>
      </c>
      <c r="K9381" s="91"/>
      <c r="L9381" s="59" t="s">
        <v>3373</v>
      </c>
      <c r="M9381" s="20">
        <f>Таблица4[[#This Row],[Поступления]]/Таблица4[[#This Row],[Начисления]]</f>
        <v>0.64213884076088601</v>
      </c>
    </row>
    <row r="9382" spans="1:13" ht="15">
      <c r="A9382" s="56" t="s">
        <v>13016</v>
      </c>
      <c r="B9382" s="84" t="s">
        <v>2962</v>
      </c>
      <c r="C9382" s="84" t="s">
        <v>2599</v>
      </c>
      <c r="D9382" s="84" t="s">
        <v>2961</v>
      </c>
      <c r="E9382" s="84" t="s">
        <v>1163</v>
      </c>
      <c r="F9382" s="84" t="s">
        <v>21</v>
      </c>
      <c r="G9382" s="77">
        <v>196497.46</v>
      </c>
      <c r="H9382" s="77">
        <v>167657.01999999999</v>
      </c>
      <c r="I9382" s="77">
        <v>28840.440000000002</v>
      </c>
      <c r="J9382" s="77">
        <v>0</v>
      </c>
      <c r="K9382" s="91"/>
      <c r="L9382" s="59" t="s">
        <v>3373</v>
      </c>
      <c r="M9382" s="20">
        <f>Таблица4[[#This Row],[Поступления]]/Таблица4[[#This Row],[Начисления]]</f>
        <v>0.85322741576405103</v>
      </c>
    </row>
    <row r="9383" spans="1:13" ht="15">
      <c r="A9383" s="56" t="s">
        <v>13017</v>
      </c>
      <c r="B9383" s="84" t="s">
        <v>2962</v>
      </c>
      <c r="C9383" s="84" t="s">
        <v>2599</v>
      </c>
      <c r="D9383" s="84" t="s">
        <v>2961</v>
      </c>
      <c r="E9383" s="84" t="s">
        <v>1163</v>
      </c>
      <c r="F9383" s="84" t="s">
        <v>22</v>
      </c>
      <c r="G9383" s="77">
        <v>133618.20000000001</v>
      </c>
      <c r="H9383" s="77">
        <v>68276.479999999996</v>
      </c>
      <c r="I9383" s="77">
        <v>65341.720000000016</v>
      </c>
      <c r="J9383" s="77">
        <v>0</v>
      </c>
      <c r="K9383" s="91"/>
      <c r="L9383" s="59" t="s">
        <v>3372</v>
      </c>
      <c r="M9383" s="20">
        <f>Таблица4[[#This Row],[Поступления]]/Таблица4[[#This Row],[Начисления]]</f>
        <v>0.51098188719800142</v>
      </c>
    </row>
    <row r="9384" spans="1:13" ht="15">
      <c r="A9384" s="56" t="s">
        <v>13018</v>
      </c>
      <c r="B9384" s="84" t="s">
        <v>2962</v>
      </c>
      <c r="C9384" s="84" t="s">
        <v>2599</v>
      </c>
      <c r="D9384" s="84" t="s">
        <v>2961</v>
      </c>
      <c r="E9384" s="84" t="s">
        <v>1163</v>
      </c>
      <c r="F9384" s="84" t="s">
        <v>23</v>
      </c>
      <c r="G9384" s="77">
        <v>129007.65</v>
      </c>
      <c r="H9384" s="77">
        <v>92669.48</v>
      </c>
      <c r="I9384" s="77">
        <v>36338.17</v>
      </c>
      <c r="J9384" s="77">
        <v>0</v>
      </c>
      <c r="K9384" s="91"/>
      <c r="L9384" s="59" t="s">
        <v>3372</v>
      </c>
      <c r="M9384" s="20">
        <f>Таблица4[[#This Row],[Поступления]]/Таблица4[[#This Row],[Начисления]]</f>
        <v>0.7183254636449854</v>
      </c>
    </row>
    <row r="9385" spans="1:13" ht="15">
      <c r="A9385" s="56" t="s">
        <v>13019</v>
      </c>
      <c r="B9385" s="84" t="s">
        <v>2962</v>
      </c>
      <c r="C9385" s="84" t="s">
        <v>2599</v>
      </c>
      <c r="D9385" s="84" t="s">
        <v>2961</v>
      </c>
      <c r="E9385" s="84" t="s">
        <v>1163</v>
      </c>
      <c r="F9385" s="84" t="s">
        <v>24</v>
      </c>
      <c r="G9385" s="77">
        <v>133398.65</v>
      </c>
      <c r="H9385" s="77">
        <v>102013.14</v>
      </c>
      <c r="I9385" s="77">
        <v>31385.509999999995</v>
      </c>
      <c r="J9385" s="77">
        <v>0</v>
      </c>
      <c r="K9385" s="91"/>
      <c r="L9385" s="59" t="s">
        <v>3372</v>
      </c>
      <c r="M9385" s="20">
        <f>Таблица4[[#This Row],[Поступления]]/Таблица4[[#This Row],[Начисления]]</f>
        <v>0.76472393086436785</v>
      </c>
    </row>
    <row r="9386" spans="1:13" ht="15">
      <c r="A9386" s="56" t="s">
        <v>13020</v>
      </c>
      <c r="B9386" s="84" t="s">
        <v>2962</v>
      </c>
      <c r="C9386" s="84" t="s">
        <v>2599</v>
      </c>
      <c r="D9386" s="84" t="s">
        <v>2961</v>
      </c>
      <c r="E9386" s="84" t="s">
        <v>1163</v>
      </c>
      <c r="F9386" s="84" t="s">
        <v>28</v>
      </c>
      <c r="G9386" s="77">
        <v>156122.18</v>
      </c>
      <c r="H9386" s="77">
        <v>75361.84</v>
      </c>
      <c r="I9386" s="77">
        <v>80760.34</v>
      </c>
      <c r="J9386" s="77">
        <v>0</v>
      </c>
      <c r="K9386" s="91"/>
      <c r="L9386" s="59" t="s">
        <v>3372</v>
      </c>
      <c r="M9386" s="20">
        <f>Таблица4[[#This Row],[Поступления]]/Таблица4[[#This Row],[Начисления]]</f>
        <v>0.48271065648711797</v>
      </c>
    </row>
    <row r="9387" spans="1:13" ht="15">
      <c r="A9387" s="56" t="s">
        <v>13021</v>
      </c>
      <c r="B9387" s="84" t="s">
        <v>2964</v>
      </c>
      <c r="C9387" s="84" t="s">
        <v>2888</v>
      </c>
      <c r="D9387" s="84" t="s">
        <v>2963</v>
      </c>
      <c r="E9387" s="84" t="s">
        <v>1004</v>
      </c>
      <c r="F9387" s="84" t="s">
        <v>79</v>
      </c>
      <c r="G9387" s="77">
        <v>155397.70000000001</v>
      </c>
      <c r="H9387" s="77">
        <v>133758.19</v>
      </c>
      <c r="I9387" s="77">
        <v>21639.510000000009</v>
      </c>
      <c r="J9387" s="77">
        <v>0</v>
      </c>
      <c r="K9387" s="91"/>
      <c r="L9387" s="59" t="s">
        <v>3373</v>
      </c>
      <c r="M9387" s="20">
        <f>Таблица4[[#This Row],[Поступления]]/Таблица4[[#This Row],[Начисления]]</f>
        <v>0.86074755289170946</v>
      </c>
    </row>
    <row r="9388" spans="1:13" ht="15">
      <c r="A9388" s="56" t="s">
        <v>13022</v>
      </c>
      <c r="B9388" s="84" t="s">
        <v>2968</v>
      </c>
      <c r="C9388" s="84" t="s">
        <v>2888</v>
      </c>
      <c r="D9388" s="84" t="s">
        <v>2965</v>
      </c>
      <c r="E9388" s="84" t="s">
        <v>2635</v>
      </c>
      <c r="F9388" s="84" t="s">
        <v>143</v>
      </c>
      <c r="G9388" s="77">
        <v>160954.44</v>
      </c>
      <c r="H9388" s="77">
        <v>160698.20000000001</v>
      </c>
      <c r="I9388" s="77">
        <v>256.23999999999069</v>
      </c>
      <c r="J9388" s="77">
        <v>0</v>
      </c>
      <c r="K9388" s="91"/>
      <c r="L9388" s="59" t="s">
        <v>3373</v>
      </c>
      <c r="M9388" s="20">
        <f>Таблица4[[#This Row],[Поступления]]/Таблица4[[#This Row],[Начисления]]</f>
        <v>0.99840799669769908</v>
      </c>
    </row>
    <row r="9389" spans="1:13" ht="15">
      <c r="A9389" s="56" t="s">
        <v>13023</v>
      </c>
      <c r="B9389" s="84" t="s">
        <v>2968</v>
      </c>
      <c r="C9389" s="84" t="s">
        <v>2888</v>
      </c>
      <c r="D9389" s="84" t="s">
        <v>2965</v>
      </c>
      <c r="E9389" s="84" t="s">
        <v>2635</v>
      </c>
      <c r="F9389" s="84" t="s">
        <v>144</v>
      </c>
      <c r="G9389" s="77">
        <v>159395.91</v>
      </c>
      <c r="H9389" s="77">
        <v>115309.63</v>
      </c>
      <c r="I9389" s="77">
        <v>44086.28</v>
      </c>
      <c r="J9389" s="77">
        <v>0</v>
      </c>
      <c r="K9389" s="91"/>
      <c r="L9389" s="59" t="s">
        <v>3373</v>
      </c>
      <c r="M9389" s="20">
        <f>Таблица4[[#This Row],[Поступления]]/Таблица4[[#This Row],[Начисления]]</f>
        <v>0.72341649167786048</v>
      </c>
    </row>
    <row r="9390" spans="1:13" ht="15">
      <c r="A9390" s="56" t="s">
        <v>13024</v>
      </c>
      <c r="B9390" s="84" t="s">
        <v>2968</v>
      </c>
      <c r="C9390" s="84" t="s">
        <v>2888</v>
      </c>
      <c r="D9390" s="84" t="s">
        <v>2965</v>
      </c>
      <c r="E9390" s="84" t="s">
        <v>2635</v>
      </c>
      <c r="F9390" s="84" t="s">
        <v>146</v>
      </c>
      <c r="G9390" s="77">
        <v>167277.12</v>
      </c>
      <c r="H9390" s="77">
        <v>159881.76999999999</v>
      </c>
      <c r="I9390" s="77">
        <v>7395.3500000000058</v>
      </c>
      <c r="J9390" s="77">
        <v>0</v>
      </c>
      <c r="K9390" s="91"/>
      <c r="L9390" s="59" t="s">
        <v>3373</v>
      </c>
      <c r="M9390" s="20">
        <f>Таблица4[[#This Row],[Поступления]]/Таблица4[[#This Row],[Начисления]]</f>
        <v>0.95578982947578239</v>
      </c>
    </row>
    <row r="9391" spans="1:13" ht="15">
      <c r="A9391" s="56" t="s">
        <v>13025</v>
      </c>
      <c r="B9391" s="84" t="s">
        <v>2967</v>
      </c>
      <c r="C9391" s="84" t="s">
        <v>2888</v>
      </c>
      <c r="D9391" s="84" t="s">
        <v>2965</v>
      </c>
      <c r="E9391" s="84" t="s">
        <v>2966</v>
      </c>
      <c r="F9391" s="84" t="s">
        <v>29</v>
      </c>
      <c r="G9391" s="77">
        <v>159182.88</v>
      </c>
      <c r="H9391" s="77">
        <v>141288.26</v>
      </c>
      <c r="I9391" s="77">
        <v>17894.619999999995</v>
      </c>
      <c r="J9391" s="77">
        <v>0</v>
      </c>
      <c r="K9391" s="91"/>
      <c r="L9391" s="59" t="s">
        <v>3373</v>
      </c>
      <c r="M9391" s="20">
        <f>Таблица4[[#This Row],[Поступления]]/Таблица4[[#This Row],[Начисления]]</f>
        <v>0.88758451913924419</v>
      </c>
    </row>
    <row r="9392" spans="1:13" ht="15">
      <c r="A9392" s="56" t="s">
        <v>13026</v>
      </c>
      <c r="B9392" s="84" t="s">
        <v>2970</v>
      </c>
      <c r="C9392" s="84" t="s">
        <v>2888</v>
      </c>
      <c r="D9392" s="84" t="s">
        <v>2969</v>
      </c>
      <c r="E9392" s="84" t="s">
        <v>1287</v>
      </c>
      <c r="F9392" s="84" t="s">
        <v>31</v>
      </c>
      <c r="G9392" s="77">
        <v>159388.79</v>
      </c>
      <c r="H9392" s="77">
        <v>163354.9</v>
      </c>
      <c r="I9392" s="79">
        <v>0</v>
      </c>
      <c r="J9392" s="79">
        <v>3966.109999999986</v>
      </c>
      <c r="K9392" s="91"/>
      <c r="L9392" s="59" t="s">
        <v>3372</v>
      </c>
      <c r="M9392" s="20">
        <f>Таблица4[[#This Row],[Поступления]]/Таблица4[[#This Row],[Начисления]]</f>
        <v>1.0248832430436292</v>
      </c>
    </row>
    <row r="9393" spans="1:13" ht="15">
      <c r="A9393" s="56" t="s">
        <v>13027</v>
      </c>
      <c r="B9393" s="84" t="s">
        <v>2970</v>
      </c>
      <c r="C9393" s="84" t="s">
        <v>2888</v>
      </c>
      <c r="D9393" s="84" t="s">
        <v>2969</v>
      </c>
      <c r="E9393" s="84" t="s">
        <v>1287</v>
      </c>
      <c r="F9393" s="84" t="s">
        <v>72</v>
      </c>
      <c r="G9393" s="77">
        <v>157454.97</v>
      </c>
      <c r="H9393" s="77">
        <v>151932.20000000001</v>
      </c>
      <c r="I9393" s="77">
        <v>5522.7699999999895</v>
      </c>
      <c r="J9393" s="77">
        <v>0</v>
      </c>
      <c r="K9393" s="91"/>
      <c r="L9393" s="59" t="s">
        <v>3372</v>
      </c>
      <c r="M9393" s="20">
        <f>Таблица4[[#This Row],[Поступления]]/Таблица4[[#This Row],[Начисления]]</f>
        <v>0.9649247654742179</v>
      </c>
    </row>
    <row r="9394" spans="1:13" ht="15">
      <c r="A9394" s="56" t="s">
        <v>13028</v>
      </c>
      <c r="B9394" s="84" t="s">
        <v>2971</v>
      </c>
      <c r="C9394" s="84" t="s">
        <v>2888</v>
      </c>
      <c r="D9394" s="84" t="s">
        <v>2969</v>
      </c>
      <c r="E9394" s="84" t="s">
        <v>2586</v>
      </c>
      <c r="F9394" s="84" t="s">
        <v>27</v>
      </c>
      <c r="G9394" s="77">
        <v>43848.800000000003</v>
      </c>
      <c r="H9394" s="77">
        <v>44169.37</v>
      </c>
      <c r="I9394" s="79">
        <v>0</v>
      </c>
      <c r="J9394" s="79">
        <v>320.56999999999971</v>
      </c>
      <c r="K9394" s="91"/>
      <c r="L9394" s="59" t="s">
        <v>3372</v>
      </c>
      <c r="M9394" s="20">
        <f>Таблица4[[#This Row],[Поступления]]/Таблица4[[#This Row],[Начисления]]</f>
        <v>1.0073108044005765</v>
      </c>
    </row>
    <row r="9395" spans="1:13" ht="15">
      <c r="A9395" s="56" t="s">
        <v>13029</v>
      </c>
      <c r="B9395" s="84" t="s">
        <v>2972</v>
      </c>
      <c r="C9395" s="84" t="s">
        <v>2888</v>
      </c>
      <c r="D9395" s="84" t="s">
        <v>2969</v>
      </c>
      <c r="E9395" s="84" t="s">
        <v>1261</v>
      </c>
      <c r="F9395" s="84" t="s">
        <v>22</v>
      </c>
      <c r="G9395" s="77">
        <v>124463.46</v>
      </c>
      <c r="H9395" s="77">
        <v>126837.13</v>
      </c>
      <c r="I9395" s="79">
        <v>0</v>
      </c>
      <c r="J9395" s="79">
        <v>2373.6699999999983</v>
      </c>
      <c r="K9395" s="91"/>
      <c r="L9395" s="59" t="s">
        <v>3372</v>
      </c>
      <c r="M9395" s="20">
        <f>Таблица4[[#This Row],[Поступления]]/Таблица4[[#This Row],[Начисления]]</f>
        <v>1.0190712197780778</v>
      </c>
    </row>
    <row r="9396" spans="1:13" ht="15">
      <c r="A9396" s="56" t="s">
        <v>13030</v>
      </c>
      <c r="B9396" s="84" t="s">
        <v>2972</v>
      </c>
      <c r="C9396" s="84" t="s">
        <v>2888</v>
      </c>
      <c r="D9396" s="84" t="s">
        <v>2969</v>
      </c>
      <c r="E9396" s="84" t="s">
        <v>1261</v>
      </c>
      <c r="F9396" s="84" t="s">
        <v>23</v>
      </c>
      <c r="G9396" s="77">
        <v>159303.85</v>
      </c>
      <c r="H9396" s="77">
        <v>160942.06</v>
      </c>
      <c r="I9396" s="79">
        <v>0</v>
      </c>
      <c r="J9396" s="79">
        <v>1638.2099999999919</v>
      </c>
      <c r="K9396" s="91"/>
      <c r="L9396" s="59" t="s">
        <v>3372</v>
      </c>
      <c r="M9396" s="20">
        <f>Таблица4[[#This Row],[Поступления]]/Таблица4[[#This Row],[Начисления]]</f>
        <v>1.010283555607727</v>
      </c>
    </row>
    <row r="9397" spans="1:13" ht="15">
      <c r="A9397" s="56" t="s">
        <v>13031</v>
      </c>
      <c r="B9397" s="84" t="s">
        <v>2972</v>
      </c>
      <c r="C9397" s="84" t="s">
        <v>2888</v>
      </c>
      <c r="D9397" s="84" t="s">
        <v>2969</v>
      </c>
      <c r="E9397" s="84" t="s">
        <v>1261</v>
      </c>
      <c r="F9397" s="84" t="s">
        <v>24</v>
      </c>
      <c r="G9397" s="77">
        <v>159521.22</v>
      </c>
      <c r="H9397" s="77">
        <v>161193.06</v>
      </c>
      <c r="I9397" s="79">
        <v>0</v>
      </c>
      <c r="J9397" s="79">
        <v>1671.8399999999965</v>
      </c>
      <c r="K9397" s="91"/>
      <c r="L9397" s="59" t="s">
        <v>3372</v>
      </c>
      <c r="M9397" s="20">
        <f>Таблица4[[#This Row],[Поступления]]/Таблица4[[#This Row],[Начисления]]</f>
        <v>1.0104803611707582</v>
      </c>
    </row>
    <row r="9398" spans="1:13" ht="15">
      <c r="A9398" s="56" t="s">
        <v>13032</v>
      </c>
      <c r="B9398" s="84" t="s">
        <v>2972</v>
      </c>
      <c r="C9398" s="84" t="s">
        <v>2888</v>
      </c>
      <c r="D9398" s="84" t="s">
        <v>2969</v>
      </c>
      <c r="E9398" s="84" t="s">
        <v>1261</v>
      </c>
      <c r="F9398" s="84" t="s">
        <v>28</v>
      </c>
      <c r="G9398" s="77">
        <v>121442.2</v>
      </c>
      <c r="H9398" s="77">
        <v>88204.78</v>
      </c>
      <c r="I9398" s="77">
        <v>33237.42</v>
      </c>
      <c r="J9398" s="77">
        <v>0</v>
      </c>
      <c r="K9398" s="91"/>
      <c r="L9398" s="59" t="s">
        <v>3372</v>
      </c>
      <c r="M9398" s="20">
        <f>Таблица4[[#This Row],[Поступления]]/Таблица4[[#This Row],[Начисления]]</f>
        <v>0.72631078817742101</v>
      </c>
    </row>
    <row r="9399" spans="1:13" ht="15">
      <c r="A9399" s="56" t="s">
        <v>13033</v>
      </c>
      <c r="B9399" s="84" t="s">
        <v>2976</v>
      </c>
      <c r="C9399" s="84" t="s">
        <v>2599</v>
      </c>
      <c r="D9399" s="84" t="s">
        <v>2973</v>
      </c>
      <c r="E9399" s="84" t="s">
        <v>1903</v>
      </c>
      <c r="F9399" s="84" t="s">
        <v>31</v>
      </c>
      <c r="G9399" s="77">
        <v>270837.3</v>
      </c>
      <c r="H9399" s="77">
        <v>222824.89</v>
      </c>
      <c r="I9399" s="77">
        <v>48012.409999999974</v>
      </c>
      <c r="J9399" s="77">
        <v>137.79</v>
      </c>
      <c r="K9399" s="91"/>
      <c r="L9399" s="59" t="s">
        <v>3372</v>
      </c>
      <c r="M9399" s="20">
        <f>Таблица4[[#This Row],[Поступления]]/Таблица4[[#This Row],[Начисления]]</f>
        <v>0.82272600561296405</v>
      </c>
    </row>
    <row r="9400" spans="1:13" ht="15">
      <c r="A9400" s="56" t="s">
        <v>13034</v>
      </c>
      <c r="B9400" s="84" t="s">
        <v>2975</v>
      </c>
      <c r="C9400" s="84" t="s">
        <v>2599</v>
      </c>
      <c r="D9400" s="84" t="s">
        <v>2973</v>
      </c>
      <c r="E9400" s="84" t="s">
        <v>2974</v>
      </c>
      <c r="F9400" s="84" t="s">
        <v>72</v>
      </c>
      <c r="G9400" s="77">
        <v>164421.38</v>
      </c>
      <c r="H9400" s="77">
        <v>161818.41</v>
      </c>
      <c r="I9400" s="77">
        <v>2602.9700000000012</v>
      </c>
      <c r="J9400" s="77">
        <v>6.16</v>
      </c>
      <c r="K9400" s="91"/>
      <c r="L9400" s="59" t="s">
        <v>3372</v>
      </c>
      <c r="M9400" s="20">
        <f>Таблица4[[#This Row],[Поступления]]/Таблица4[[#This Row],[Начисления]]</f>
        <v>0.98416890796075307</v>
      </c>
    </row>
    <row r="9401" spans="1:13" ht="15">
      <c r="A9401" s="56" t="s">
        <v>13035</v>
      </c>
      <c r="B9401" s="84" t="s">
        <v>2975</v>
      </c>
      <c r="C9401" s="84" t="s">
        <v>2599</v>
      </c>
      <c r="D9401" s="84" t="s">
        <v>2973</v>
      </c>
      <c r="E9401" s="84" t="s">
        <v>2974</v>
      </c>
      <c r="F9401" s="84" t="s">
        <v>73</v>
      </c>
      <c r="G9401" s="77">
        <v>159679.03</v>
      </c>
      <c r="H9401" s="77">
        <v>142554.5</v>
      </c>
      <c r="I9401" s="77">
        <v>17124.53</v>
      </c>
      <c r="J9401" s="77">
        <v>4.4800000000000004</v>
      </c>
      <c r="K9401" s="91"/>
      <c r="L9401" s="59" t="s">
        <v>3372</v>
      </c>
      <c r="M9401" s="20">
        <f>Таблица4[[#This Row],[Поступления]]/Таблица4[[#This Row],[Начисления]]</f>
        <v>0.89275655043746194</v>
      </c>
    </row>
    <row r="9402" spans="1:13" ht="15">
      <c r="A9402" s="56" t="s">
        <v>13036</v>
      </c>
      <c r="B9402" s="84" t="s">
        <v>2975</v>
      </c>
      <c r="C9402" s="84" t="s">
        <v>2599</v>
      </c>
      <c r="D9402" s="84" t="s">
        <v>2973</v>
      </c>
      <c r="E9402" s="84" t="s">
        <v>2974</v>
      </c>
      <c r="F9402" s="84" t="s">
        <v>10</v>
      </c>
      <c r="G9402" s="77">
        <v>149096.57999999999</v>
      </c>
      <c r="H9402" s="77">
        <v>130875.55</v>
      </c>
      <c r="I9402" s="77">
        <v>18221.029999999984</v>
      </c>
      <c r="J9402" s="77">
        <v>4.96</v>
      </c>
      <c r="K9402" s="91"/>
      <c r="L9402" s="59" t="s">
        <v>3372</v>
      </c>
      <c r="M9402" s="20">
        <f>Таблица4[[#This Row],[Поступления]]/Таблица4[[#This Row],[Начисления]]</f>
        <v>0.87779042282525876</v>
      </c>
    </row>
    <row r="9403" spans="1:13" ht="15">
      <c r="A9403" s="56" t="s">
        <v>13037</v>
      </c>
      <c r="B9403" s="84" t="s">
        <v>2977</v>
      </c>
      <c r="C9403" s="84" t="s">
        <v>2599</v>
      </c>
      <c r="D9403" s="84" t="s">
        <v>2973</v>
      </c>
      <c r="E9403" s="84" t="s">
        <v>1038</v>
      </c>
      <c r="F9403" s="84" t="s">
        <v>32</v>
      </c>
      <c r="G9403" s="77">
        <v>150018.76</v>
      </c>
      <c r="H9403" s="77">
        <v>124751.21</v>
      </c>
      <c r="I9403" s="77">
        <v>25267.550000000003</v>
      </c>
      <c r="J9403" s="77">
        <v>418.88</v>
      </c>
      <c r="K9403" s="91"/>
      <c r="L9403" s="59" t="s">
        <v>3372</v>
      </c>
      <c r="M9403" s="20">
        <f>Таблица4[[#This Row],[Поступления]]/Таблица4[[#This Row],[Начисления]]</f>
        <v>0.83157073155384031</v>
      </c>
    </row>
    <row r="9404" spans="1:13" ht="15">
      <c r="A9404" s="56" t="s">
        <v>13038</v>
      </c>
      <c r="B9404" s="84" t="s">
        <v>2977</v>
      </c>
      <c r="C9404" s="84" t="s">
        <v>2599</v>
      </c>
      <c r="D9404" s="84" t="s">
        <v>2973</v>
      </c>
      <c r="E9404" s="84" t="s">
        <v>1038</v>
      </c>
      <c r="F9404" s="84" t="s">
        <v>37</v>
      </c>
      <c r="G9404" s="77">
        <v>148789.35</v>
      </c>
      <c r="H9404" s="77">
        <v>126946.54</v>
      </c>
      <c r="I9404" s="77">
        <v>21842.810000000012</v>
      </c>
      <c r="J9404" s="77">
        <v>364.7</v>
      </c>
      <c r="K9404" s="91"/>
      <c r="L9404" s="59" t="s">
        <v>3372</v>
      </c>
      <c r="M9404" s="20">
        <f>Таблица4[[#This Row],[Поступления]]/Таблица4[[#This Row],[Начисления]]</f>
        <v>0.85319641493157938</v>
      </c>
    </row>
    <row r="9405" spans="1:13" ht="15">
      <c r="A9405" s="56" t="s">
        <v>13039</v>
      </c>
      <c r="B9405" s="84" t="s">
        <v>2977</v>
      </c>
      <c r="C9405" s="84" t="s">
        <v>2599</v>
      </c>
      <c r="D9405" s="84" t="s">
        <v>2973</v>
      </c>
      <c r="E9405" s="84" t="s">
        <v>1038</v>
      </c>
      <c r="F9405" s="84" t="s">
        <v>70</v>
      </c>
      <c r="G9405" s="77">
        <v>148679.47</v>
      </c>
      <c r="H9405" s="77">
        <v>114298.19</v>
      </c>
      <c r="I9405" s="77">
        <v>34381.279999999999</v>
      </c>
      <c r="J9405" s="77">
        <v>6.91</v>
      </c>
      <c r="K9405" s="91"/>
      <c r="L9405" s="59" t="s">
        <v>3372</v>
      </c>
      <c r="M9405" s="20">
        <f>Таблица4[[#This Row],[Поступления]]/Таблица4[[#This Row],[Начисления]]</f>
        <v>0.76875569976137259</v>
      </c>
    </row>
    <row r="9406" spans="1:13" ht="15">
      <c r="A9406" s="56" t="s">
        <v>13040</v>
      </c>
      <c r="B9406" s="84" t="s">
        <v>2977</v>
      </c>
      <c r="C9406" s="84" t="s">
        <v>2599</v>
      </c>
      <c r="D9406" s="84" t="s">
        <v>2973</v>
      </c>
      <c r="E9406" s="84" t="s">
        <v>1038</v>
      </c>
      <c r="F9406" s="84" t="s">
        <v>25</v>
      </c>
      <c r="G9406" s="77">
        <v>147274.35</v>
      </c>
      <c r="H9406" s="77">
        <v>105237.87</v>
      </c>
      <c r="I9406" s="77">
        <v>42036.48000000001</v>
      </c>
      <c r="J9406" s="77">
        <v>638.29</v>
      </c>
      <c r="K9406" s="91"/>
      <c r="L9406" s="59" t="s">
        <v>3372</v>
      </c>
      <c r="M9406" s="20">
        <f>Таблица4[[#This Row],[Поступления]]/Таблица4[[#This Row],[Начисления]]</f>
        <v>0.71457025612402969</v>
      </c>
    </row>
    <row r="9407" spans="1:13" ht="15">
      <c r="A9407" s="56" t="s">
        <v>13041</v>
      </c>
      <c r="B9407" s="84" t="s">
        <v>2979</v>
      </c>
      <c r="C9407" s="84" t="s">
        <v>2599</v>
      </c>
      <c r="D9407" s="84" t="s">
        <v>2973</v>
      </c>
      <c r="E9407" s="84" t="s">
        <v>2978</v>
      </c>
      <c r="F9407" s="84" t="s">
        <v>10</v>
      </c>
      <c r="G9407" s="77">
        <v>80838.52</v>
      </c>
      <c r="H9407" s="77">
        <v>79427.13</v>
      </c>
      <c r="I9407" s="77">
        <v>1411.3899999999994</v>
      </c>
      <c r="J9407" s="77">
        <v>0.76</v>
      </c>
      <c r="K9407" s="91"/>
      <c r="L9407" s="59" t="s">
        <v>3372</v>
      </c>
      <c r="M9407" s="20">
        <f>Таблица4[[#This Row],[Поступления]]/Таблица4[[#This Row],[Начисления]]</f>
        <v>0.98254062543450826</v>
      </c>
    </row>
    <row r="9408" spans="1:13" ht="15">
      <c r="A9408" s="56" t="s">
        <v>13042</v>
      </c>
      <c r="B9408" s="84" t="s">
        <v>2980</v>
      </c>
      <c r="C9408" s="84" t="s">
        <v>2599</v>
      </c>
      <c r="D9408" s="84" t="s">
        <v>2973</v>
      </c>
      <c r="E9408" s="84" t="s">
        <v>2488</v>
      </c>
      <c r="F9408" s="84" t="s">
        <v>21</v>
      </c>
      <c r="G9408" s="77">
        <v>174740.02</v>
      </c>
      <c r="H9408" s="77">
        <v>156374.9</v>
      </c>
      <c r="I9408" s="77">
        <v>18365.119999999995</v>
      </c>
      <c r="J9408" s="77">
        <v>2.77</v>
      </c>
      <c r="K9408" s="91"/>
      <c r="L9408" s="59" t="s">
        <v>3372</v>
      </c>
      <c r="M9408" s="20">
        <f>Таблица4[[#This Row],[Поступления]]/Таблица4[[#This Row],[Начисления]]</f>
        <v>0.89490032105982364</v>
      </c>
    </row>
    <row r="9409" spans="1:13" ht="15">
      <c r="A9409" s="56" t="s">
        <v>13043</v>
      </c>
      <c r="B9409" s="84" t="s">
        <v>2980</v>
      </c>
      <c r="C9409" s="84" t="s">
        <v>2599</v>
      </c>
      <c r="D9409" s="84" t="s">
        <v>2973</v>
      </c>
      <c r="E9409" s="84" t="s">
        <v>2488</v>
      </c>
      <c r="F9409" s="84" t="s">
        <v>22</v>
      </c>
      <c r="G9409" s="77">
        <v>176452.58</v>
      </c>
      <c r="H9409" s="77">
        <v>128596.85</v>
      </c>
      <c r="I9409" s="77">
        <v>47855.729999999981</v>
      </c>
      <c r="J9409" s="77">
        <v>3.96</v>
      </c>
      <c r="K9409" s="91"/>
      <c r="L9409" s="59" t="s">
        <v>3372</v>
      </c>
      <c r="M9409" s="20">
        <f>Таблица4[[#This Row],[Поступления]]/Таблица4[[#This Row],[Начисления]]</f>
        <v>0.72878985390862527</v>
      </c>
    </row>
    <row r="9410" spans="1:13" ht="15">
      <c r="A9410" s="56" t="s">
        <v>13044</v>
      </c>
      <c r="B9410" s="84" t="s">
        <v>2980</v>
      </c>
      <c r="C9410" s="84" t="s">
        <v>2599</v>
      </c>
      <c r="D9410" s="84" t="s">
        <v>2973</v>
      </c>
      <c r="E9410" s="84" t="s">
        <v>2488</v>
      </c>
      <c r="F9410" s="84" t="s">
        <v>23</v>
      </c>
      <c r="G9410" s="77">
        <v>157022.57999999999</v>
      </c>
      <c r="H9410" s="77">
        <v>155771.66</v>
      </c>
      <c r="I9410" s="77">
        <v>1250.9199999999837</v>
      </c>
      <c r="J9410" s="77">
        <v>2.88</v>
      </c>
      <c r="K9410" s="91"/>
      <c r="L9410" s="59" t="s">
        <v>3372</v>
      </c>
      <c r="M9410" s="20">
        <f>Таблица4[[#This Row],[Поступления]]/Таблица4[[#This Row],[Начисления]]</f>
        <v>0.99203350244276978</v>
      </c>
    </row>
    <row r="9411" spans="1:13" ht="15">
      <c r="A9411" s="56" t="s">
        <v>13045</v>
      </c>
      <c r="B9411" s="84" t="s">
        <v>2980</v>
      </c>
      <c r="C9411" s="84" t="s">
        <v>2599</v>
      </c>
      <c r="D9411" s="84" t="s">
        <v>2973</v>
      </c>
      <c r="E9411" s="84" t="s">
        <v>2488</v>
      </c>
      <c r="F9411" s="84" t="s">
        <v>24</v>
      </c>
      <c r="G9411" s="77">
        <v>155880.78</v>
      </c>
      <c r="H9411" s="77">
        <v>128528.3</v>
      </c>
      <c r="I9411" s="77">
        <v>27352.479999999996</v>
      </c>
      <c r="J9411" s="77">
        <v>23.49</v>
      </c>
      <c r="K9411" s="91"/>
      <c r="L9411" s="59" t="s">
        <v>3372</v>
      </c>
      <c r="M9411" s="20">
        <f>Таблица4[[#This Row],[Поступления]]/Таблица4[[#This Row],[Начисления]]</f>
        <v>0.82452948978058749</v>
      </c>
    </row>
    <row r="9412" spans="1:13" ht="15">
      <c r="A9412" s="56" t="s">
        <v>13046</v>
      </c>
      <c r="B9412" s="84" t="s">
        <v>2980</v>
      </c>
      <c r="C9412" s="84" t="s">
        <v>2599</v>
      </c>
      <c r="D9412" s="84" t="s">
        <v>2973</v>
      </c>
      <c r="E9412" s="84" t="s">
        <v>2488</v>
      </c>
      <c r="F9412" s="84" t="s">
        <v>28</v>
      </c>
      <c r="G9412" s="77">
        <v>141186.35</v>
      </c>
      <c r="H9412" s="77">
        <v>101368.47</v>
      </c>
      <c r="I9412" s="77">
        <v>39817.880000000005</v>
      </c>
      <c r="J9412" s="77">
        <v>1.5</v>
      </c>
      <c r="K9412" s="91"/>
      <c r="L9412" s="59" t="s">
        <v>3372</v>
      </c>
      <c r="M9412" s="20">
        <f>Таблица4[[#This Row],[Поступления]]/Таблица4[[#This Row],[Начисления]]</f>
        <v>0.7179764191085044</v>
      </c>
    </row>
    <row r="9413" spans="1:13" ht="15">
      <c r="A9413" s="56" t="s">
        <v>13047</v>
      </c>
      <c r="B9413" s="84" t="s">
        <v>2980</v>
      </c>
      <c r="C9413" s="84" t="s">
        <v>2599</v>
      </c>
      <c r="D9413" s="84" t="s">
        <v>2973</v>
      </c>
      <c r="E9413" s="84" t="s">
        <v>2488</v>
      </c>
      <c r="F9413" s="84" t="s">
        <v>105</v>
      </c>
      <c r="G9413" s="77">
        <v>173115.42</v>
      </c>
      <c r="H9413" s="77">
        <v>129028.95</v>
      </c>
      <c r="I9413" s="77">
        <v>44086.470000000016</v>
      </c>
      <c r="J9413" s="77">
        <v>1.4</v>
      </c>
      <c r="K9413" s="91"/>
      <c r="L9413" s="59" t="s">
        <v>3372</v>
      </c>
      <c r="M9413" s="20">
        <f>Таблица4[[#This Row],[Поступления]]/Таблица4[[#This Row],[Начисления]]</f>
        <v>0.74533481766095699</v>
      </c>
    </row>
    <row r="9414" spans="1:13" ht="15">
      <c r="A9414" s="56" t="s">
        <v>13048</v>
      </c>
      <c r="B9414" s="84" t="s">
        <v>2980</v>
      </c>
      <c r="C9414" s="84" t="s">
        <v>2599</v>
      </c>
      <c r="D9414" s="84" t="s">
        <v>2973</v>
      </c>
      <c r="E9414" s="84" t="s">
        <v>2488</v>
      </c>
      <c r="F9414" s="84" t="s">
        <v>32</v>
      </c>
      <c r="G9414" s="77">
        <v>149952.93</v>
      </c>
      <c r="H9414" s="77">
        <v>132892.29999999999</v>
      </c>
      <c r="I9414" s="77">
        <v>17060.630000000005</v>
      </c>
      <c r="J9414" s="77">
        <v>399.72</v>
      </c>
      <c r="K9414" s="91"/>
      <c r="L9414" s="59" t="s">
        <v>3372</v>
      </c>
      <c r="M9414" s="20">
        <f>Таблица4[[#This Row],[Поступления]]/Таблица4[[#This Row],[Начисления]]</f>
        <v>0.88622676462540606</v>
      </c>
    </row>
    <row r="9415" spans="1:13" ht="15">
      <c r="A9415" s="56" t="s">
        <v>13049</v>
      </c>
      <c r="B9415" s="84" t="s">
        <v>2980</v>
      </c>
      <c r="C9415" s="84" t="s">
        <v>2599</v>
      </c>
      <c r="D9415" s="84" t="s">
        <v>2973</v>
      </c>
      <c r="E9415" s="84" t="s">
        <v>2488</v>
      </c>
      <c r="F9415" s="84" t="s">
        <v>37</v>
      </c>
      <c r="G9415" s="77">
        <v>173290.92</v>
      </c>
      <c r="H9415" s="77">
        <v>155781.62</v>
      </c>
      <c r="I9415" s="77">
        <v>17509.300000000017</v>
      </c>
      <c r="J9415" s="77">
        <v>4.71</v>
      </c>
      <c r="K9415" s="91"/>
      <c r="L9415" s="59" t="s">
        <v>3372</v>
      </c>
      <c r="M9415" s="20">
        <f>Таблица4[[#This Row],[Поступления]]/Таблица4[[#This Row],[Начисления]]</f>
        <v>0.89896008400209304</v>
      </c>
    </row>
    <row r="9416" spans="1:13" ht="15">
      <c r="A9416" s="56" t="s">
        <v>13050</v>
      </c>
      <c r="B9416" s="84" t="s">
        <v>2980</v>
      </c>
      <c r="C9416" s="84" t="s">
        <v>2599</v>
      </c>
      <c r="D9416" s="84" t="s">
        <v>2973</v>
      </c>
      <c r="E9416" s="84" t="s">
        <v>2488</v>
      </c>
      <c r="F9416" s="84" t="s">
        <v>33</v>
      </c>
      <c r="G9416" s="77">
        <v>146156.84</v>
      </c>
      <c r="H9416" s="77">
        <v>88787.97</v>
      </c>
      <c r="I9416" s="77">
        <v>57368.869999999995</v>
      </c>
      <c r="J9416" s="77">
        <v>8.31</v>
      </c>
      <c r="K9416" s="91"/>
      <c r="L9416" s="59" t="s">
        <v>3372</v>
      </c>
      <c r="M9416" s="20">
        <f>Таблица4[[#This Row],[Поступления]]/Таблица4[[#This Row],[Начисления]]</f>
        <v>0.60748419300800427</v>
      </c>
    </row>
    <row r="9417" spans="1:13" ht="15">
      <c r="A9417" s="56" t="s">
        <v>13051</v>
      </c>
      <c r="B9417" s="84" t="s">
        <v>2980</v>
      </c>
      <c r="C9417" s="84" t="s">
        <v>2599</v>
      </c>
      <c r="D9417" s="84" t="s">
        <v>2973</v>
      </c>
      <c r="E9417" s="84" t="s">
        <v>2488</v>
      </c>
      <c r="F9417" s="84" t="s">
        <v>70</v>
      </c>
      <c r="G9417" s="77">
        <v>121016.1</v>
      </c>
      <c r="H9417" s="77">
        <v>90448.53</v>
      </c>
      <c r="I9417" s="77">
        <v>30567.570000000007</v>
      </c>
      <c r="J9417" s="77">
        <v>500.86</v>
      </c>
      <c r="K9417" s="91"/>
      <c r="L9417" s="59" t="s">
        <v>3372</v>
      </c>
      <c r="M9417" s="20">
        <f>Таблица4[[#This Row],[Поступления]]/Таблица4[[#This Row],[Начисления]]</f>
        <v>0.74740906375267424</v>
      </c>
    </row>
    <row r="9418" spans="1:13" ht="15">
      <c r="A9418" s="56" t="s">
        <v>13052</v>
      </c>
      <c r="B9418" s="84" t="s">
        <v>2980</v>
      </c>
      <c r="C9418" s="84" t="s">
        <v>2599</v>
      </c>
      <c r="D9418" s="84" t="s">
        <v>2973</v>
      </c>
      <c r="E9418" s="84" t="s">
        <v>2488</v>
      </c>
      <c r="F9418" s="84" t="s">
        <v>29</v>
      </c>
      <c r="G9418" s="77">
        <v>149930.94</v>
      </c>
      <c r="H9418" s="77">
        <v>121213.72</v>
      </c>
      <c r="I9418" s="77">
        <v>28717.22</v>
      </c>
      <c r="J9418" s="77">
        <v>12.45</v>
      </c>
      <c r="K9418" s="91"/>
      <c r="L9418" s="59" t="s">
        <v>3372</v>
      </c>
      <c r="M9418" s="20">
        <f>Таблица4[[#This Row],[Поступления]]/Таблица4[[#This Row],[Начисления]]</f>
        <v>0.80846368334647933</v>
      </c>
    </row>
    <row r="9419" spans="1:13" ht="15">
      <c r="A9419" s="56" t="s">
        <v>13053</v>
      </c>
      <c r="B9419" s="84" t="s">
        <v>2980</v>
      </c>
      <c r="C9419" s="84" t="s">
        <v>2599</v>
      </c>
      <c r="D9419" s="84" t="s">
        <v>2973</v>
      </c>
      <c r="E9419" s="84" t="s">
        <v>2488</v>
      </c>
      <c r="F9419" s="84" t="s">
        <v>25</v>
      </c>
      <c r="G9419" s="77">
        <v>161062.01999999999</v>
      </c>
      <c r="H9419" s="77">
        <v>166491.4</v>
      </c>
      <c r="I9419" s="79">
        <v>0</v>
      </c>
      <c r="J9419" s="79">
        <v>5429.3800000000047</v>
      </c>
      <c r="K9419" s="91"/>
      <c r="L9419" s="59" t="s">
        <v>3372</v>
      </c>
      <c r="M9419" s="20">
        <f>Таблица4[[#This Row],[Поступления]]/Таблица4[[#This Row],[Начисления]]</f>
        <v>1.0337098715140913</v>
      </c>
    </row>
    <row r="9420" spans="1:13" ht="15">
      <c r="A9420" s="56" t="s">
        <v>13054</v>
      </c>
      <c r="B9420" s="84" t="s">
        <v>2980</v>
      </c>
      <c r="C9420" s="84" t="s">
        <v>2599</v>
      </c>
      <c r="D9420" s="84" t="s">
        <v>2973</v>
      </c>
      <c r="E9420" s="84" t="s">
        <v>2488</v>
      </c>
      <c r="F9420" s="84" t="s">
        <v>30</v>
      </c>
      <c r="G9420" s="77">
        <v>83582.86</v>
      </c>
      <c r="H9420" s="77">
        <v>64579.38</v>
      </c>
      <c r="I9420" s="77">
        <v>19003.480000000003</v>
      </c>
      <c r="J9420" s="77">
        <v>0.92</v>
      </c>
      <c r="K9420" s="91"/>
      <c r="L9420" s="59" t="s">
        <v>3372</v>
      </c>
      <c r="M9420" s="20">
        <f>Таблица4[[#This Row],[Поступления]]/Таблица4[[#This Row],[Начисления]]</f>
        <v>0.77263903149521318</v>
      </c>
    </row>
    <row r="9421" spans="1:13" ht="15">
      <c r="A9421" s="56" t="s">
        <v>13055</v>
      </c>
      <c r="B9421" s="84" t="s">
        <v>2980</v>
      </c>
      <c r="C9421" s="84" t="s">
        <v>2599</v>
      </c>
      <c r="D9421" s="84" t="s">
        <v>2973</v>
      </c>
      <c r="E9421" s="84" t="s">
        <v>2488</v>
      </c>
      <c r="F9421" s="84" t="s">
        <v>71</v>
      </c>
      <c r="G9421" s="77">
        <v>81782.55</v>
      </c>
      <c r="H9421" s="77">
        <v>79703.710000000006</v>
      </c>
      <c r="I9421" s="77">
        <v>2078.8399999999965</v>
      </c>
      <c r="J9421" s="77">
        <v>1.56</v>
      </c>
      <c r="K9421" s="91"/>
      <c r="L9421" s="59" t="s">
        <v>3372</v>
      </c>
      <c r="M9421" s="20">
        <f>Таблица4[[#This Row],[Поступления]]/Таблица4[[#This Row],[Начисления]]</f>
        <v>0.97458088553120448</v>
      </c>
    </row>
    <row r="9422" spans="1:13" ht="15">
      <c r="A9422" s="56" t="s">
        <v>13056</v>
      </c>
      <c r="B9422" s="84" t="s">
        <v>2980</v>
      </c>
      <c r="C9422" s="84" t="s">
        <v>2599</v>
      </c>
      <c r="D9422" s="84" t="s">
        <v>2973</v>
      </c>
      <c r="E9422" s="84" t="s">
        <v>2488</v>
      </c>
      <c r="F9422" s="84" t="s">
        <v>31</v>
      </c>
      <c r="G9422" s="77">
        <v>59673.760000000002</v>
      </c>
      <c r="H9422" s="77">
        <v>49112.13</v>
      </c>
      <c r="I9422" s="77">
        <v>10561.630000000005</v>
      </c>
      <c r="J9422" s="77">
        <v>7.04</v>
      </c>
      <c r="K9422" s="91"/>
      <c r="L9422" s="59" t="s">
        <v>3372</v>
      </c>
      <c r="M9422" s="20">
        <f>Таблица4[[#This Row],[Поступления]]/Таблица4[[#This Row],[Начисления]]</f>
        <v>0.82301048232925156</v>
      </c>
    </row>
    <row r="9423" spans="1:13" ht="15">
      <c r="A9423" s="56" t="s">
        <v>14962</v>
      </c>
      <c r="B9423" s="84" t="s">
        <v>2616</v>
      </c>
      <c r="C9423" s="84" t="s">
        <v>2614</v>
      </c>
      <c r="D9423" s="84" t="s">
        <v>2615</v>
      </c>
      <c r="E9423" s="84" t="s">
        <v>1004</v>
      </c>
      <c r="F9423" s="84" t="s">
        <v>23</v>
      </c>
      <c r="G9423" s="77">
        <v>23656.22</v>
      </c>
      <c r="H9423" s="77">
        <v>19852.8</v>
      </c>
      <c r="I9423" s="77">
        <v>3803.4200000000019</v>
      </c>
      <c r="J9423" s="77">
        <v>1555.64</v>
      </c>
      <c r="K9423" s="58"/>
      <c r="L9423" s="59" t="s">
        <v>3372</v>
      </c>
      <c r="M9423" s="20">
        <f>Таблица4[[#This Row],[Поступления]]/Таблица4[[#This Row],[Начисления]]</f>
        <v>0.8392211435301159</v>
      </c>
    </row>
    <row r="9424" spans="1:13" ht="15">
      <c r="A9424" s="56" t="s">
        <v>13057</v>
      </c>
      <c r="B9424" s="84" t="s">
        <v>2616</v>
      </c>
      <c r="C9424" s="84" t="s">
        <v>2614</v>
      </c>
      <c r="D9424" s="84" t="s">
        <v>2615</v>
      </c>
      <c r="E9424" s="84" t="s">
        <v>1004</v>
      </c>
      <c r="F9424" s="84" t="s">
        <v>37</v>
      </c>
      <c r="G9424" s="77">
        <v>85273.43</v>
      </c>
      <c r="H9424" s="77">
        <v>73606.12</v>
      </c>
      <c r="I9424" s="77">
        <v>11667.309999999998</v>
      </c>
      <c r="J9424" s="77">
        <v>0</v>
      </c>
      <c r="K9424" s="58"/>
      <c r="L9424" s="59" t="s">
        <v>3372</v>
      </c>
      <c r="M9424" s="20">
        <f>Таблица4[[#This Row],[Поступления]]/Таблица4[[#This Row],[Начисления]]</f>
        <v>0.86317766272565799</v>
      </c>
    </row>
    <row r="9425" spans="1:13" ht="15">
      <c r="A9425" s="56" t="s">
        <v>13058</v>
      </c>
      <c r="B9425" s="84" t="s">
        <v>2616</v>
      </c>
      <c r="C9425" s="84" t="s">
        <v>2614</v>
      </c>
      <c r="D9425" s="84" t="s">
        <v>2615</v>
      </c>
      <c r="E9425" s="84" t="s">
        <v>1004</v>
      </c>
      <c r="F9425" s="84" t="s">
        <v>575</v>
      </c>
      <c r="G9425" s="77">
        <v>44261.279999999999</v>
      </c>
      <c r="H9425" s="77">
        <v>33357.599999999999</v>
      </c>
      <c r="I9425" s="77">
        <v>10903.68</v>
      </c>
      <c r="J9425" s="77">
        <v>0</v>
      </c>
      <c r="K9425" s="58"/>
      <c r="L9425" s="59" t="s">
        <v>3372</v>
      </c>
      <c r="M9425" s="20">
        <f>Таблица4[[#This Row],[Поступления]]/Таблица4[[#This Row],[Начисления]]</f>
        <v>0.75365195041806288</v>
      </c>
    </row>
    <row r="9426" spans="1:13" ht="15">
      <c r="A9426" s="42" t="s">
        <v>13059</v>
      </c>
      <c r="B9426" s="82" t="s">
        <v>2617</v>
      </c>
      <c r="C9426" s="82" t="s">
        <v>2614</v>
      </c>
      <c r="D9426" s="82" t="s">
        <v>2615</v>
      </c>
      <c r="E9426" s="82" t="s">
        <v>1903</v>
      </c>
      <c r="F9426" s="82" t="s">
        <v>21</v>
      </c>
      <c r="G9426" s="79">
        <v>139985.22</v>
      </c>
      <c r="H9426" s="79">
        <v>109454.09</v>
      </c>
      <c r="I9426" s="79">
        <v>30531.130000000005</v>
      </c>
      <c r="J9426" s="79">
        <v>0</v>
      </c>
      <c r="K9426" s="43"/>
      <c r="L9426" s="52" t="s">
        <v>3372</v>
      </c>
      <c r="M9426" s="16">
        <f>Таблица4[[#This Row],[Поступления]]/Таблица4[[#This Row],[Начисления]]</f>
        <v>0.78189747460481895</v>
      </c>
    </row>
    <row r="9427" spans="1:13" ht="15">
      <c r="A9427" s="56" t="s">
        <v>13060</v>
      </c>
      <c r="B9427" s="84" t="s">
        <v>2611</v>
      </c>
      <c r="C9427" s="84" t="s">
        <v>2491</v>
      </c>
      <c r="D9427" s="84" t="s">
        <v>2610</v>
      </c>
      <c r="E9427" s="84" t="s">
        <v>1062</v>
      </c>
      <c r="F9427" s="84" t="s">
        <v>322</v>
      </c>
      <c r="G9427" s="77">
        <v>92123.25</v>
      </c>
      <c r="H9427" s="77">
        <v>0</v>
      </c>
      <c r="I9427" s="77">
        <v>92123.25</v>
      </c>
      <c r="J9427" s="77">
        <v>0</v>
      </c>
      <c r="K9427" s="58"/>
      <c r="L9427" s="59" t="s">
        <v>3372</v>
      </c>
      <c r="M9427" s="20">
        <f>Таблица4[[#This Row],[Поступления]]/Таблица4[[#This Row],[Начисления]]</f>
        <v>0</v>
      </c>
    </row>
    <row r="9428" spans="1:13" ht="15">
      <c r="A9428" s="56" t="s">
        <v>13061</v>
      </c>
      <c r="B9428" s="84" t="s">
        <v>2613</v>
      </c>
      <c r="C9428" s="84" t="s">
        <v>2491</v>
      </c>
      <c r="D9428" s="84" t="s">
        <v>2610</v>
      </c>
      <c r="E9428" s="84" t="s">
        <v>2612</v>
      </c>
      <c r="F9428" s="84" t="s">
        <v>72</v>
      </c>
      <c r="G9428" s="77">
        <v>149930.87</v>
      </c>
      <c r="H9428" s="77">
        <v>1048</v>
      </c>
      <c r="I9428" s="77">
        <v>148882.87</v>
      </c>
      <c r="J9428" s="77">
        <v>0</v>
      </c>
      <c r="K9428" s="58"/>
      <c r="L9428" s="59" t="s">
        <v>3372</v>
      </c>
      <c r="M9428" s="20">
        <f>Таблица4[[#This Row],[Поступления]]/Таблица4[[#This Row],[Начисления]]</f>
        <v>6.9898880730832821E-3</v>
      </c>
    </row>
    <row r="9429" spans="1:13" ht="15">
      <c r="A9429" s="56" t="s">
        <v>13062</v>
      </c>
      <c r="B9429" s="84" t="s">
        <v>2982</v>
      </c>
      <c r="C9429" s="84" t="s">
        <v>1344</v>
      </c>
      <c r="D9429" s="84" t="s">
        <v>2981</v>
      </c>
      <c r="E9429" s="84" t="s">
        <v>1261</v>
      </c>
      <c r="F9429" s="84" t="s">
        <v>24</v>
      </c>
      <c r="G9429" s="77">
        <v>136516.4</v>
      </c>
      <c r="H9429" s="77">
        <v>128156.96</v>
      </c>
      <c r="I9429" s="77">
        <v>8359.4399999999878</v>
      </c>
      <c r="J9429" s="77">
        <v>0</v>
      </c>
      <c r="K9429" s="91"/>
      <c r="L9429" s="59" t="s">
        <v>3372</v>
      </c>
      <c r="M9429" s="20">
        <f>Таблица4[[#This Row],[Поступления]]/Таблица4[[#This Row],[Начисления]]</f>
        <v>0.93876603836608652</v>
      </c>
    </row>
    <row r="9430" spans="1:13" ht="15">
      <c r="A9430" s="56" t="s">
        <v>13063</v>
      </c>
      <c r="B9430" s="84" t="s">
        <v>2982</v>
      </c>
      <c r="C9430" s="84" t="s">
        <v>1344</v>
      </c>
      <c r="D9430" s="84" t="s">
        <v>2981</v>
      </c>
      <c r="E9430" s="84" t="s">
        <v>1261</v>
      </c>
      <c r="F9430" s="84" t="s">
        <v>105</v>
      </c>
      <c r="G9430" s="77">
        <v>160469.65</v>
      </c>
      <c r="H9430" s="77">
        <v>153653.26</v>
      </c>
      <c r="I9430" s="77">
        <v>6816.3899999999849</v>
      </c>
      <c r="J9430" s="77">
        <v>0</v>
      </c>
      <c r="K9430" s="91"/>
      <c r="L9430" s="59" t="s">
        <v>3372</v>
      </c>
      <c r="M9430" s="20">
        <f>Таблица4[[#This Row],[Поступления]]/Таблица4[[#This Row],[Начисления]]</f>
        <v>0.95752224797648666</v>
      </c>
    </row>
    <row r="9431" spans="1:13" ht="15">
      <c r="A9431" s="56" t="s">
        <v>13064</v>
      </c>
      <c r="B9431" s="84" t="s">
        <v>2985</v>
      </c>
      <c r="C9431" s="84" t="s">
        <v>2983</v>
      </c>
      <c r="D9431" s="84" t="s">
        <v>2984</v>
      </c>
      <c r="E9431" s="84" t="s">
        <v>2488</v>
      </c>
      <c r="F9431" s="84" t="s">
        <v>17</v>
      </c>
      <c r="G9431" s="77">
        <v>76557.259999999995</v>
      </c>
      <c r="H9431" s="77">
        <v>78806.399999999994</v>
      </c>
      <c r="I9431" s="79">
        <v>0</v>
      </c>
      <c r="J9431" s="79">
        <v>2249.1399999999994</v>
      </c>
      <c r="K9431" s="91"/>
      <c r="L9431" s="59" t="s">
        <v>3372</v>
      </c>
      <c r="M9431" s="20">
        <f>Таблица4[[#This Row],[Поступления]]/Таблица4[[#This Row],[Начисления]]</f>
        <v>1.0293785331397702</v>
      </c>
    </row>
    <row r="9432" spans="1:13" ht="15">
      <c r="A9432" s="56" t="s">
        <v>13065</v>
      </c>
      <c r="B9432" s="84" t="s">
        <v>2989</v>
      </c>
      <c r="C9432" s="84" t="s">
        <v>2578</v>
      </c>
      <c r="D9432" s="84" t="s">
        <v>2986</v>
      </c>
      <c r="E9432" s="84" t="s">
        <v>2886</v>
      </c>
      <c r="F9432" s="84" t="s">
        <v>22</v>
      </c>
      <c r="G9432" s="77">
        <v>136516.4</v>
      </c>
      <c r="H9432" s="77">
        <v>122254.97</v>
      </c>
      <c r="I9432" s="77">
        <v>14261.429999999993</v>
      </c>
      <c r="J9432" s="77">
        <v>243.65</v>
      </c>
      <c r="K9432" s="91"/>
      <c r="L9432" s="59" t="s">
        <v>3373</v>
      </c>
      <c r="M9432" s="20">
        <f>Таблица4[[#This Row],[Поступления]]/Таблица4[[#This Row],[Начисления]]</f>
        <v>0.89553321066186919</v>
      </c>
    </row>
    <row r="9433" spans="1:13" ht="15">
      <c r="A9433" s="56" t="s">
        <v>13066</v>
      </c>
      <c r="B9433" s="84" t="s">
        <v>2989</v>
      </c>
      <c r="C9433" s="84" t="s">
        <v>2578</v>
      </c>
      <c r="D9433" s="84" t="s">
        <v>2986</v>
      </c>
      <c r="E9433" s="84" t="s">
        <v>2886</v>
      </c>
      <c r="F9433" s="84" t="s">
        <v>23</v>
      </c>
      <c r="G9433" s="77">
        <v>70563.509999999995</v>
      </c>
      <c r="H9433" s="77">
        <v>31332.18</v>
      </c>
      <c r="I9433" s="77">
        <v>39231.329999999994</v>
      </c>
      <c r="J9433" s="77">
        <v>0</v>
      </c>
      <c r="K9433" s="91"/>
      <c r="L9433" s="59" t="s">
        <v>3372</v>
      </c>
      <c r="M9433" s="20">
        <f>Таблица4[[#This Row],[Поступления]]/Таблица4[[#This Row],[Начисления]]</f>
        <v>0.44402808193640031</v>
      </c>
    </row>
    <row r="9434" spans="1:13" ht="15">
      <c r="A9434" s="56" t="s">
        <v>13067</v>
      </c>
      <c r="B9434" s="84" t="s">
        <v>2989</v>
      </c>
      <c r="C9434" s="84" t="s">
        <v>2578</v>
      </c>
      <c r="D9434" s="84" t="s">
        <v>2986</v>
      </c>
      <c r="E9434" s="84" t="s">
        <v>2886</v>
      </c>
      <c r="F9434" s="84" t="s">
        <v>24</v>
      </c>
      <c r="G9434" s="77">
        <v>155134.17000000001</v>
      </c>
      <c r="H9434" s="77">
        <v>88588.31</v>
      </c>
      <c r="I9434" s="77">
        <v>66545.860000000015</v>
      </c>
      <c r="J9434" s="77">
        <v>0</v>
      </c>
      <c r="K9434" s="91"/>
      <c r="L9434" s="59" t="s">
        <v>3373</v>
      </c>
      <c r="M9434" s="20">
        <f>Таблица4[[#This Row],[Поступления]]/Таблица4[[#This Row],[Начисления]]</f>
        <v>0.57104318152474076</v>
      </c>
    </row>
    <row r="9435" spans="1:13" ht="15">
      <c r="A9435" s="56" t="s">
        <v>13068</v>
      </c>
      <c r="B9435" s="84" t="s">
        <v>2987</v>
      </c>
      <c r="C9435" s="84" t="s">
        <v>2578</v>
      </c>
      <c r="D9435" s="84" t="s">
        <v>2986</v>
      </c>
      <c r="E9435" s="84" t="s">
        <v>1228</v>
      </c>
      <c r="F9435" s="84" t="s">
        <v>18</v>
      </c>
      <c r="G9435" s="77">
        <v>58087.08</v>
      </c>
      <c r="H9435" s="77">
        <v>4996.88</v>
      </c>
      <c r="I9435" s="77">
        <v>53090.200000000004</v>
      </c>
      <c r="J9435" s="77">
        <v>0</v>
      </c>
      <c r="K9435" s="91"/>
      <c r="L9435" s="59" t="s">
        <v>3372</v>
      </c>
      <c r="M9435" s="20">
        <f>Таблица4[[#This Row],[Поступления]]/Таблица4[[#This Row],[Начисления]]</f>
        <v>8.6023948871246411E-2</v>
      </c>
    </row>
    <row r="9436" spans="1:13" ht="15">
      <c r="A9436" s="56" t="s">
        <v>13069</v>
      </c>
      <c r="B9436" s="84" t="s">
        <v>2987</v>
      </c>
      <c r="C9436" s="84" t="s">
        <v>2578</v>
      </c>
      <c r="D9436" s="84" t="s">
        <v>2986</v>
      </c>
      <c r="E9436" s="84" t="s">
        <v>1228</v>
      </c>
      <c r="F9436" s="84" t="s">
        <v>42</v>
      </c>
      <c r="G9436" s="77">
        <v>171095.56</v>
      </c>
      <c r="H9436" s="77">
        <v>97653.440000000002</v>
      </c>
      <c r="I9436" s="77">
        <v>73442.12</v>
      </c>
      <c r="J9436" s="77">
        <v>0.79</v>
      </c>
      <c r="K9436" s="91"/>
      <c r="L9436" s="59" t="s">
        <v>3372</v>
      </c>
      <c r="M9436" s="20">
        <f>Таблица4[[#This Row],[Поступления]]/Таблица4[[#This Row],[Начисления]]</f>
        <v>0.57075379396169024</v>
      </c>
    </row>
    <row r="9437" spans="1:13" ht="15">
      <c r="A9437" s="56" t="s">
        <v>13070</v>
      </c>
      <c r="B9437" s="84" t="s">
        <v>2987</v>
      </c>
      <c r="C9437" s="84" t="s">
        <v>2578</v>
      </c>
      <c r="D9437" s="84" t="s">
        <v>2986</v>
      </c>
      <c r="E9437" s="84" t="s">
        <v>1228</v>
      </c>
      <c r="F9437" s="84" t="s">
        <v>79</v>
      </c>
      <c r="G9437" s="77">
        <v>171073.64</v>
      </c>
      <c r="H9437" s="77">
        <v>141058.5</v>
      </c>
      <c r="I9437" s="77">
        <v>30015.140000000014</v>
      </c>
      <c r="J9437" s="77">
        <v>261.58999999999997</v>
      </c>
      <c r="K9437" s="91"/>
      <c r="L9437" s="59" t="s">
        <v>3373</v>
      </c>
      <c r="M9437" s="20">
        <f>Таблица4[[#This Row],[Поступления]]/Таблица4[[#This Row],[Начисления]]</f>
        <v>0.82454842253897209</v>
      </c>
    </row>
    <row r="9438" spans="1:13" ht="15">
      <c r="A9438" s="56" t="s">
        <v>13071</v>
      </c>
      <c r="B9438" s="84" t="s">
        <v>2988</v>
      </c>
      <c r="C9438" s="84" t="s">
        <v>2578</v>
      </c>
      <c r="D9438" s="84" t="s">
        <v>2986</v>
      </c>
      <c r="E9438" s="84" t="s">
        <v>2033</v>
      </c>
      <c r="F9438" s="84" t="s">
        <v>99</v>
      </c>
      <c r="G9438" s="77">
        <v>185717.94</v>
      </c>
      <c r="H9438" s="77">
        <v>156123.32999999999</v>
      </c>
      <c r="I9438" s="77">
        <v>29594.610000000015</v>
      </c>
      <c r="J9438" s="77">
        <v>2134.34</v>
      </c>
      <c r="K9438" s="91"/>
      <c r="L9438" s="59" t="s">
        <v>3373</v>
      </c>
      <c r="M9438" s="20">
        <f>Таблица4[[#This Row],[Поступления]]/Таблица4[[#This Row],[Начисления]]</f>
        <v>0.84064754325834101</v>
      </c>
    </row>
    <row r="9439" spans="1:13" ht="15">
      <c r="A9439" s="56" t="s">
        <v>13072</v>
      </c>
      <c r="B9439" s="84" t="s">
        <v>3494</v>
      </c>
      <c r="C9439" s="84" t="s">
        <v>2578</v>
      </c>
      <c r="D9439" s="84" t="s">
        <v>2986</v>
      </c>
      <c r="E9439" s="84" t="s">
        <v>1052</v>
      </c>
      <c r="F9439" s="84" t="s">
        <v>30</v>
      </c>
      <c r="G9439" s="77">
        <v>56797.69</v>
      </c>
      <c r="H9439" s="77">
        <v>0</v>
      </c>
      <c r="I9439" s="77">
        <v>56797.69</v>
      </c>
      <c r="J9439" s="77">
        <v>0</v>
      </c>
      <c r="K9439" s="91"/>
      <c r="L9439" s="59" t="s">
        <v>3372</v>
      </c>
      <c r="M9439" s="20">
        <f>Таблица4[[#This Row],[Поступления]]/Таблица4[[#This Row],[Начисления]]</f>
        <v>0</v>
      </c>
    </row>
    <row r="9440" spans="1:13" ht="15">
      <c r="A9440" s="56" t="s">
        <v>13073</v>
      </c>
      <c r="B9440" s="84" t="s">
        <v>2991</v>
      </c>
      <c r="C9440" s="84" t="s">
        <v>2633</v>
      </c>
      <c r="D9440" s="84" t="s">
        <v>2990</v>
      </c>
      <c r="E9440" s="84" t="s">
        <v>1329</v>
      </c>
      <c r="F9440" s="84" t="s">
        <v>16</v>
      </c>
      <c r="G9440" s="77">
        <v>155661.01999999999</v>
      </c>
      <c r="H9440" s="77">
        <v>134164.51</v>
      </c>
      <c r="I9440" s="77">
        <v>21496.50999999998</v>
      </c>
      <c r="J9440" s="77">
        <v>0</v>
      </c>
      <c r="K9440" s="91"/>
      <c r="L9440" s="59" t="s">
        <v>3372</v>
      </c>
      <c r="M9440" s="20">
        <f>Таблица4[[#This Row],[Поступления]]/Таблица4[[#This Row],[Начисления]]</f>
        <v>0.86190177862126316</v>
      </c>
    </row>
    <row r="9441" spans="1:13" ht="15">
      <c r="A9441" s="56" t="s">
        <v>13074</v>
      </c>
      <c r="B9441" s="84" t="s">
        <v>2991</v>
      </c>
      <c r="C9441" s="84" t="s">
        <v>2633</v>
      </c>
      <c r="D9441" s="84" t="s">
        <v>2990</v>
      </c>
      <c r="E9441" s="84" t="s">
        <v>1329</v>
      </c>
      <c r="F9441" s="84" t="s">
        <v>99</v>
      </c>
      <c r="G9441" s="77">
        <v>149974.64000000001</v>
      </c>
      <c r="H9441" s="77">
        <v>81226.45</v>
      </c>
      <c r="I9441" s="77">
        <v>68748.190000000017</v>
      </c>
      <c r="J9441" s="77">
        <v>0</v>
      </c>
      <c r="K9441" s="91"/>
      <c r="L9441" s="59" t="s">
        <v>3372</v>
      </c>
      <c r="M9441" s="20">
        <f>Таблица4[[#This Row],[Поступления]]/Таблица4[[#This Row],[Начисления]]</f>
        <v>0.54160123338185706</v>
      </c>
    </row>
    <row r="9442" spans="1:13" ht="15">
      <c r="A9442" s="56" t="s">
        <v>13075</v>
      </c>
      <c r="B9442" s="84" t="s">
        <v>2991</v>
      </c>
      <c r="C9442" s="84" t="s">
        <v>2633</v>
      </c>
      <c r="D9442" s="84" t="s">
        <v>2990</v>
      </c>
      <c r="E9442" s="84" t="s">
        <v>1329</v>
      </c>
      <c r="F9442" s="84" t="s">
        <v>200</v>
      </c>
      <c r="G9442" s="77">
        <v>133106.63</v>
      </c>
      <c r="H9442" s="77">
        <v>121170.63</v>
      </c>
      <c r="I9442" s="77">
        <v>11936</v>
      </c>
      <c r="J9442" s="77">
        <v>0</v>
      </c>
      <c r="K9442" s="91"/>
      <c r="L9442" s="59" t="s">
        <v>3372</v>
      </c>
      <c r="M9442" s="20">
        <f>Таблица4[[#This Row],[Поступления]]/Таблица4[[#This Row],[Начисления]]</f>
        <v>0.9103275321447174</v>
      </c>
    </row>
    <row r="9443" spans="1:13" ht="15">
      <c r="A9443" s="56" t="s">
        <v>13076</v>
      </c>
      <c r="B9443" s="84" t="s">
        <v>2992</v>
      </c>
      <c r="C9443" s="84" t="s">
        <v>2633</v>
      </c>
      <c r="D9443" s="84" t="s">
        <v>2990</v>
      </c>
      <c r="E9443" s="84" t="s">
        <v>1287</v>
      </c>
      <c r="F9443" s="84" t="s">
        <v>10</v>
      </c>
      <c r="G9443" s="77">
        <v>205872.35</v>
      </c>
      <c r="H9443" s="77">
        <v>187896</v>
      </c>
      <c r="I9443" s="77">
        <v>17976.350000000006</v>
      </c>
      <c r="J9443" s="77">
        <v>8881.7999999999993</v>
      </c>
      <c r="K9443" s="91"/>
      <c r="L9443" s="59" t="s">
        <v>3372</v>
      </c>
      <c r="M9443" s="20">
        <f>Таблица4[[#This Row],[Поступления]]/Таблица4[[#This Row],[Начисления]]</f>
        <v>0.91268205759539833</v>
      </c>
    </row>
    <row r="9444" spans="1:13" ht="15">
      <c r="A9444" s="56" t="s">
        <v>13077</v>
      </c>
      <c r="B9444" s="84" t="s">
        <v>2992</v>
      </c>
      <c r="C9444" s="84" t="s">
        <v>2633</v>
      </c>
      <c r="D9444" s="84" t="s">
        <v>2990</v>
      </c>
      <c r="E9444" s="84" t="s">
        <v>1287</v>
      </c>
      <c r="F9444" s="84" t="s">
        <v>12</v>
      </c>
      <c r="G9444" s="77">
        <v>241801.67</v>
      </c>
      <c r="H9444" s="77">
        <v>199536.06</v>
      </c>
      <c r="I9444" s="77">
        <v>42265.610000000015</v>
      </c>
      <c r="J9444" s="77">
        <v>0</v>
      </c>
      <c r="K9444" s="91"/>
      <c r="L9444" s="59" t="s">
        <v>3372</v>
      </c>
      <c r="M9444" s="20">
        <f>Таблица4[[#This Row],[Поступления]]/Таблица4[[#This Row],[Начисления]]</f>
        <v>0.82520546694321828</v>
      </c>
    </row>
    <row r="9445" spans="1:13" ht="15">
      <c r="A9445" s="56" t="s">
        <v>13078</v>
      </c>
      <c r="B9445" s="84" t="s">
        <v>2992</v>
      </c>
      <c r="C9445" s="84" t="s">
        <v>2633</v>
      </c>
      <c r="D9445" s="84" t="s">
        <v>2990</v>
      </c>
      <c r="E9445" s="84" t="s">
        <v>1287</v>
      </c>
      <c r="F9445" s="84" t="s">
        <v>14</v>
      </c>
      <c r="G9445" s="77">
        <v>153838.85999999999</v>
      </c>
      <c r="H9445" s="77">
        <v>151024.72</v>
      </c>
      <c r="I9445" s="77">
        <v>2814.1399999999849</v>
      </c>
      <c r="J9445" s="77">
        <v>0</v>
      </c>
      <c r="K9445" s="91"/>
      <c r="L9445" s="59" t="s">
        <v>3372</v>
      </c>
      <c r="M9445" s="20">
        <f>Таблица4[[#This Row],[Поступления]]/Таблица4[[#This Row],[Начисления]]</f>
        <v>0.98170722273943012</v>
      </c>
    </row>
    <row r="9446" spans="1:13" ht="15">
      <c r="A9446" s="56" t="s">
        <v>13079</v>
      </c>
      <c r="B9446" s="84" t="s">
        <v>2994</v>
      </c>
      <c r="C9446" s="84" t="s">
        <v>2633</v>
      </c>
      <c r="D9446" s="84" t="s">
        <v>2990</v>
      </c>
      <c r="E9446" s="84" t="s">
        <v>2993</v>
      </c>
      <c r="F9446" s="84" t="s">
        <v>230</v>
      </c>
      <c r="G9446" s="77">
        <v>75305.649999999994</v>
      </c>
      <c r="H9446" s="77">
        <v>75100</v>
      </c>
      <c r="I9446" s="77">
        <v>205.64999999999418</v>
      </c>
      <c r="J9446" s="77">
        <v>0</v>
      </c>
      <c r="K9446" s="91"/>
      <c r="L9446" s="59" t="s">
        <v>3372</v>
      </c>
      <c r="M9446" s="20">
        <f>Таблица4[[#This Row],[Поступления]]/Таблица4[[#This Row],[Начисления]]</f>
        <v>0.99726912920876465</v>
      </c>
    </row>
    <row r="9447" spans="1:13" ht="15">
      <c r="A9447" s="56" t="s">
        <v>13080</v>
      </c>
      <c r="B9447" s="84" t="s">
        <v>2994</v>
      </c>
      <c r="C9447" s="84" t="s">
        <v>2633</v>
      </c>
      <c r="D9447" s="84" t="s">
        <v>2990</v>
      </c>
      <c r="E9447" s="84" t="s">
        <v>2993</v>
      </c>
      <c r="F9447" s="84" t="s">
        <v>290</v>
      </c>
      <c r="G9447" s="77">
        <v>92804.03</v>
      </c>
      <c r="H9447" s="77">
        <v>63489.27</v>
      </c>
      <c r="I9447" s="77">
        <v>29314.760000000002</v>
      </c>
      <c r="J9447" s="77">
        <v>0</v>
      </c>
      <c r="K9447" s="91"/>
      <c r="L9447" s="59" t="s">
        <v>3372</v>
      </c>
      <c r="M9447" s="20">
        <f>Таблица4[[#This Row],[Поступления]]/Таблица4[[#This Row],[Начисления]]</f>
        <v>0.68412190720596933</v>
      </c>
    </row>
    <row r="9448" spans="1:13" ht="15">
      <c r="A9448" s="56" t="s">
        <v>13081</v>
      </c>
      <c r="B9448" s="84" t="s">
        <v>2994</v>
      </c>
      <c r="C9448" s="84" t="s">
        <v>2633</v>
      </c>
      <c r="D9448" s="84" t="s">
        <v>2990</v>
      </c>
      <c r="E9448" s="84" t="s">
        <v>2993</v>
      </c>
      <c r="F9448" s="84" t="s">
        <v>309</v>
      </c>
      <c r="G9448" s="77">
        <v>144683.45000000001</v>
      </c>
      <c r="H9448" s="77">
        <v>145580</v>
      </c>
      <c r="I9448" s="79">
        <v>0</v>
      </c>
      <c r="J9448" s="79">
        <v>896.54999999998836</v>
      </c>
      <c r="K9448" s="91"/>
      <c r="L9448" s="59" t="s">
        <v>3372</v>
      </c>
      <c r="M9448" s="20">
        <f>Таблица4[[#This Row],[Поступления]]/Таблица4[[#This Row],[Начисления]]</f>
        <v>1.006196631335512</v>
      </c>
    </row>
    <row r="9449" spans="1:13" ht="15">
      <c r="A9449" s="56" t="s">
        <v>13082</v>
      </c>
      <c r="B9449" s="84" t="s">
        <v>2994</v>
      </c>
      <c r="C9449" s="84" t="s">
        <v>2633</v>
      </c>
      <c r="D9449" s="84" t="s">
        <v>2990</v>
      </c>
      <c r="E9449" s="84" t="s">
        <v>2993</v>
      </c>
      <c r="F9449" s="84" t="s">
        <v>551</v>
      </c>
      <c r="G9449" s="77">
        <v>255029.28</v>
      </c>
      <c r="H9449" s="77">
        <v>210471.69</v>
      </c>
      <c r="I9449" s="77">
        <v>44557.59</v>
      </c>
      <c r="J9449" s="77">
        <v>0</v>
      </c>
      <c r="K9449" s="91"/>
      <c r="L9449" s="59" t="s">
        <v>3372</v>
      </c>
      <c r="M9449" s="20">
        <f>Таблица4[[#This Row],[Поступления]]/Таблица4[[#This Row],[Начисления]]</f>
        <v>0.82528441440135814</v>
      </c>
    </row>
    <row r="9450" spans="1:13" ht="15">
      <c r="A9450" s="56" t="s">
        <v>13083</v>
      </c>
      <c r="B9450" s="84" t="s">
        <v>2995</v>
      </c>
      <c r="C9450" s="84" t="s">
        <v>2633</v>
      </c>
      <c r="D9450" s="84" t="s">
        <v>2990</v>
      </c>
      <c r="E9450" s="84" t="s">
        <v>1004</v>
      </c>
      <c r="F9450" s="84" t="s">
        <v>15</v>
      </c>
      <c r="G9450" s="77">
        <v>165035.84</v>
      </c>
      <c r="H9450" s="77">
        <v>143447.79999999999</v>
      </c>
      <c r="I9450" s="77">
        <v>21588.040000000008</v>
      </c>
      <c r="J9450" s="77">
        <v>0</v>
      </c>
      <c r="K9450" s="91"/>
      <c r="L9450" s="59" t="s">
        <v>3372</v>
      </c>
      <c r="M9450" s="20">
        <f>Таблица4[[#This Row],[Поступления]]/Таблица4[[#This Row],[Начисления]]</f>
        <v>0.86919180706445331</v>
      </c>
    </row>
    <row r="9451" spans="1:13" ht="15">
      <c r="A9451" s="56" t="s">
        <v>13084</v>
      </c>
      <c r="B9451" s="84" t="s">
        <v>2995</v>
      </c>
      <c r="C9451" s="84" t="s">
        <v>2633</v>
      </c>
      <c r="D9451" s="84" t="s">
        <v>2990</v>
      </c>
      <c r="E9451" s="84" t="s">
        <v>1004</v>
      </c>
      <c r="F9451" s="84" t="s">
        <v>76</v>
      </c>
      <c r="G9451" s="77">
        <v>150830.99</v>
      </c>
      <c r="H9451" s="77">
        <v>133204.26999999999</v>
      </c>
      <c r="I9451" s="77">
        <v>17626.72</v>
      </c>
      <c r="J9451" s="77">
        <v>0.21</v>
      </c>
      <c r="K9451" s="91"/>
      <c r="L9451" s="59" t="s">
        <v>3372</v>
      </c>
      <c r="M9451" s="20">
        <f>Таблица4[[#This Row],[Поступления]]/Таблица4[[#This Row],[Начисления]]</f>
        <v>0.88313595236628761</v>
      </c>
    </row>
    <row r="9452" spans="1:13" ht="15">
      <c r="A9452" s="56" t="s">
        <v>13085</v>
      </c>
      <c r="B9452" s="84" t="s">
        <v>2995</v>
      </c>
      <c r="C9452" s="84" t="s">
        <v>2633</v>
      </c>
      <c r="D9452" s="84" t="s">
        <v>2990</v>
      </c>
      <c r="E9452" s="84" t="s">
        <v>1004</v>
      </c>
      <c r="F9452" s="84" t="s">
        <v>77</v>
      </c>
      <c r="G9452" s="77">
        <v>153026.63</v>
      </c>
      <c r="H9452" s="77">
        <v>116651.76</v>
      </c>
      <c r="I9452" s="77">
        <v>36374.87000000001</v>
      </c>
      <c r="J9452" s="77">
        <v>0</v>
      </c>
      <c r="K9452" s="91"/>
      <c r="L9452" s="59" t="s">
        <v>3372</v>
      </c>
      <c r="M9452" s="20">
        <f>Таблица4[[#This Row],[Поступления]]/Таблица4[[#This Row],[Начисления]]</f>
        <v>0.76229712436325614</v>
      </c>
    </row>
    <row r="9453" spans="1:13" ht="15">
      <c r="A9453" s="56" t="s">
        <v>13086</v>
      </c>
      <c r="B9453" s="84" t="s">
        <v>2995</v>
      </c>
      <c r="C9453" s="84" t="s">
        <v>2633</v>
      </c>
      <c r="D9453" s="84" t="s">
        <v>2990</v>
      </c>
      <c r="E9453" s="84" t="s">
        <v>1004</v>
      </c>
      <c r="F9453" s="84" t="s">
        <v>100</v>
      </c>
      <c r="G9453" s="77">
        <v>201815.08</v>
      </c>
      <c r="H9453" s="77">
        <v>172623.79</v>
      </c>
      <c r="I9453" s="79">
        <v>29191.289999999979</v>
      </c>
      <c r="J9453" s="79">
        <v>0.01</v>
      </c>
      <c r="K9453" s="91"/>
      <c r="L9453" s="59" t="s">
        <v>3372</v>
      </c>
      <c r="M9453" s="20">
        <f>Таблица4[[#This Row],[Поступления]]/Таблица4[[#This Row],[Начисления]]</f>
        <v>0.85535624988975067</v>
      </c>
    </row>
    <row r="9454" spans="1:13" ht="15">
      <c r="A9454" s="56" t="s">
        <v>13087</v>
      </c>
      <c r="B9454" s="84" t="s">
        <v>2995</v>
      </c>
      <c r="C9454" s="84" t="s">
        <v>2633</v>
      </c>
      <c r="D9454" s="84" t="s">
        <v>2990</v>
      </c>
      <c r="E9454" s="84" t="s">
        <v>1004</v>
      </c>
      <c r="F9454" s="84" t="s">
        <v>17</v>
      </c>
      <c r="G9454" s="77">
        <v>152275.98000000001</v>
      </c>
      <c r="H9454" s="77">
        <v>133486.93</v>
      </c>
      <c r="I9454" s="77">
        <v>18789.050000000017</v>
      </c>
      <c r="J9454" s="77">
        <v>2234.46</v>
      </c>
      <c r="K9454" s="91"/>
      <c r="L9454" s="59" t="s">
        <v>3372</v>
      </c>
      <c r="M9454" s="20">
        <f>Таблица4[[#This Row],[Поступления]]/Таблица4[[#This Row],[Начисления]]</f>
        <v>0.87661185959860499</v>
      </c>
    </row>
    <row r="9455" spans="1:13" ht="15">
      <c r="A9455" s="56" t="s">
        <v>13088</v>
      </c>
      <c r="B9455" s="84" t="s">
        <v>2995</v>
      </c>
      <c r="C9455" s="84" t="s">
        <v>2633</v>
      </c>
      <c r="D9455" s="84" t="s">
        <v>2990</v>
      </c>
      <c r="E9455" s="84" t="s">
        <v>1004</v>
      </c>
      <c r="F9455" s="84" t="s">
        <v>20</v>
      </c>
      <c r="G9455" s="77">
        <v>168109.68</v>
      </c>
      <c r="H9455" s="77">
        <v>120728.64</v>
      </c>
      <c r="I9455" s="77">
        <v>47381.039999999994</v>
      </c>
      <c r="J9455" s="77">
        <v>2373.0500000000002</v>
      </c>
      <c r="K9455" s="91"/>
      <c r="L9455" s="59" t="s">
        <v>3372</v>
      </c>
      <c r="M9455" s="20">
        <f>Таблица4[[#This Row],[Поступления]]/Таблица4[[#This Row],[Начисления]]</f>
        <v>0.71815400517090988</v>
      </c>
    </row>
    <row r="9456" spans="1:13" ht="15">
      <c r="A9456" s="56" t="s">
        <v>13089</v>
      </c>
      <c r="B9456" s="84" t="s">
        <v>2995</v>
      </c>
      <c r="C9456" s="84" t="s">
        <v>2633</v>
      </c>
      <c r="D9456" s="84" t="s">
        <v>2990</v>
      </c>
      <c r="E9456" s="84" t="s">
        <v>1004</v>
      </c>
      <c r="F9456" s="84" t="s">
        <v>104</v>
      </c>
      <c r="G9456" s="77">
        <v>154870.71</v>
      </c>
      <c r="H9456" s="77">
        <v>127506.78</v>
      </c>
      <c r="I9456" s="77">
        <v>27363.929999999993</v>
      </c>
      <c r="J9456" s="77">
        <v>0.16</v>
      </c>
      <c r="K9456" s="91"/>
      <c r="L9456" s="59" t="s">
        <v>3372</v>
      </c>
      <c r="M9456" s="20">
        <f>Таблица4[[#This Row],[Поступления]]/Таблица4[[#This Row],[Начисления]]</f>
        <v>0.82331113481690632</v>
      </c>
    </row>
    <row r="9457" spans="1:13" ht="15">
      <c r="A9457" s="56" t="s">
        <v>13090</v>
      </c>
      <c r="B9457" s="84" t="s">
        <v>2995</v>
      </c>
      <c r="C9457" s="84" t="s">
        <v>2633</v>
      </c>
      <c r="D9457" s="84" t="s">
        <v>2990</v>
      </c>
      <c r="E9457" s="84" t="s">
        <v>1004</v>
      </c>
      <c r="F9457" s="84" t="s">
        <v>26</v>
      </c>
      <c r="G9457" s="77">
        <v>153952.95999999999</v>
      </c>
      <c r="H9457" s="77">
        <v>146190.15</v>
      </c>
      <c r="I9457" s="77">
        <v>7762.8099999999977</v>
      </c>
      <c r="J9457" s="77">
        <v>877.2</v>
      </c>
      <c r="K9457" s="91"/>
      <c r="L9457" s="59" t="s">
        <v>3372</v>
      </c>
      <c r="M9457" s="20">
        <f>Таблица4[[#This Row],[Поступления]]/Таблица4[[#This Row],[Начисления]]</f>
        <v>0.94957674084343691</v>
      </c>
    </row>
    <row r="9458" spans="1:13" ht="15">
      <c r="A9458" s="56" t="s">
        <v>13091</v>
      </c>
      <c r="B9458" s="84" t="s">
        <v>2995</v>
      </c>
      <c r="C9458" s="84" t="s">
        <v>2633</v>
      </c>
      <c r="D9458" s="84" t="s">
        <v>2990</v>
      </c>
      <c r="E9458" s="84" t="s">
        <v>1004</v>
      </c>
      <c r="F9458" s="84" t="s">
        <v>186</v>
      </c>
      <c r="G9458" s="77">
        <v>153904.82999999999</v>
      </c>
      <c r="H9458" s="77">
        <v>128428.31</v>
      </c>
      <c r="I9458" s="77">
        <v>25476.51999999999</v>
      </c>
      <c r="J9458" s="77">
        <v>0</v>
      </c>
      <c r="K9458" s="91"/>
      <c r="L9458" s="59" t="s">
        <v>3372</v>
      </c>
      <c r="M9458" s="20">
        <f>Таблица4[[#This Row],[Поступления]]/Таблица4[[#This Row],[Начисления]]</f>
        <v>0.83446575393377853</v>
      </c>
    </row>
    <row r="9459" spans="1:13" ht="15">
      <c r="A9459" s="56" t="s">
        <v>13092</v>
      </c>
      <c r="B9459" s="84" t="s">
        <v>2995</v>
      </c>
      <c r="C9459" s="84" t="s">
        <v>2633</v>
      </c>
      <c r="D9459" s="84" t="s">
        <v>2990</v>
      </c>
      <c r="E9459" s="84" t="s">
        <v>1004</v>
      </c>
      <c r="F9459" s="84" t="s">
        <v>253</v>
      </c>
      <c r="G9459" s="77">
        <v>62330.28</v>
      </c>
      <c r="H9459" s="77">
        <v>54867.519999999997</v>
      </c>
      <c r="I9459" s="77">
        <v>7462.760000000002</v>
      </c>
      <c r="J9459" s="77">
        <v>0</v>
      </c>
      <c r="K9459" s="91"/>
      <c r="L9459" s="59" t="s">
        <v>3372</v>
      </c>
      <c r="M9459" s="20">
        <f>Таблица4[[#This Row],[Поступления]]/Таблица4[[#This Row],[Начисления]]</f>
        <v>0.88027071272582114</v>
      </c>
    </row>
    <row r="9460" spans="1:13" ht="15">
      <c r="A9460" s="56" t="s">
        <v>13093</v>
      </c>
      <c r="B9460" s="84" t="s">
        <v>2995</v>
      </c>
      <c r="C9460" s="84" t="s">
        <v>2633</v>
      </c>
      <c r="D9460" s="84" t="s">
        <v>2990</v>
      </c>
      <c r="E9460" s="84" t="s">
        <v>1004</v>
      </c>
      <c r="F9460" s="84" t="s">
        <v>181</v>
      </c>
      <c r="G9460" s="77">
        <v>157615.12</v>
      </c>
      <c r="H9460" s="77">
        <v>95042.48</v>
      </c>
      <c r="I9460" s="77">
        <v>62572.639999999999</v>
      </c>
      <c r="J9460" s="77">
        <v>0</v>
      </c>
      <c r="K9460" s="91"/>
      <c r="L9460" s="59" t="s">
        <v>3372</v>
      </c>
      <c r="M9460" s="20">
        <f>Таблица4[[#This Row],[Поступления]]/Таблица4[[#This Row],[Начисления]]</f>
        <v>0.60300356970828684</v>
      </c>
    </row>
    <row r="9461" spans="1:13" ht="15">
      <c r="A9461" s="56" t="s">
        <v>13094</v>
      </c>
      <c r="B9461" s="84" t="s">
        <v>2995</v>
      </c>
      <c r="C9461" s="84" t="s">
        <v>2633</v>
      </c>
      <c r="D9461" s="84" t="s">
        <v>2990</v>
      </c>
      <c r="E9461" s="84" t="s">
        <v>1004</v>
      </c>
      <c r="F9461" s="84" t="s">
        <v>202</v>
      </c>
      <c r="G9461" s="77">
        <v>81738.5</v>
      </c>
      <c r="H9461" s="77">
        <v>82067.45</v>
      </c>
      <c r="I9461" s="79">
        <v>0</v>
      </c>
      <c r="J9461" s="79">
        <v>328.94999999999709</v>
      </c>
      <c r="K9461" s="91"/>
      <c r="L9461" s="59" t="s">
        <v>3372</v>
      </c>
      <c r="M9461" s="20">
        <f>Таблица4[[#This Row],[Поступления]]/Таблица4[[#This Row],[Начисления]]</f>
        <v>1.0040244193372767</v>
      </c>
    </row>
    <row r="9462" spans="1:13" ht="15">
      <c r="A9462" s="56" t="s">
        <v>13095</v>
      </c>
      <c r="B9462" s="84" t="s">
        <v>2995</v>
      </c>
      <c r="C9462" s="84" t="s">
        <v>2633</v>
      </c>
      <c r="D9462" s="84" t="s">
        <v>2990</v>
      </c>
      <c r="E9462" s="84" t="s">
        <v>1004</v>
      </c>
      <c r="F9462" s="84" t="s">
        <v>522</v>
      </c>
      <c r="G9462" s="77">
        <v>154431.67999999999</v>
      </c>
      <c r="H9462" s="77">
        <v>149255.62</v>
      </c>
      <c r="I9462" s="79">
        <v>5176.0599999999977</v>
      </c>
      <c r="J9462" s="79">
        <v>0.86</v>
      </c>
      <c r="K9462" s="91"/>
      <c r="L9462" s="59" t="s">
        <v>3372</v>
      </c>
      <c r="M9462" s="20">
        <f>Таблица4[[#This Row],[Поступления]]/Таблица4[[#This Row],[Начисления]]</f>
        <v>0.96648317236463399</v>
      </c>
    </row>
    <row r="9463" spans="1:13" ht="15">
      <c r="A9463" s="55" t="s">
        <v>13096</v>
      </c>
      <c r="B9463" s="84" t="s">
        <v>2995</v>
      </c>
      <c r="C9463" s="88" t="s">
        <v>2633</v>
      </c>
      <c r="D9463" s="88" t="s">
        <v>2990</v>
      </c>
      <c r="E9463" s="88" t="s">
        <v>1004</v>
      </c>
      <c r="F9463" s="84" t="s">
        <v>523</v>
      </c>
      <c r="G9463" s="80">
        <v>157171.60999999999</v>
      </c>
      <c r="H9463" s="80">
        <v>137295.67000000001</v>
      </c>
      <c r="I9463" s="80">
        <v>19875.939999999973</v>
      </c>
      <c r="J9463" s="80">
        <v>150.5</v>
      </c>
      <c r="K9463" s="88"/>
      <c r="L9463" s="59" t="s">
        <v>3372</v>
      </c>
      <c r="M9463" s="16">
        <f>Таблица4[[#This Row],[Поступления]]/Таблица4[[#This Row],[Начисления]]</f>
        <v>0.87353988420682349</v>
      </c>
    </row>
    <row r="9464" spans="1:13" ht="15">
      <c r="A9464" s="56" t="s">
        <v>13097</v>
      </c>
      <c r="B9464" s="84" t="s">
        <v>2995</v>
      </c>
      <c r="C9464" s="84" t="s">
        <v>2633</v>
      </c>
      <c r="D9464" s="84" t="s">
        <v>2990</v>
      </c>
      <c r="E9464" s="84" t="s">
        <v>1004</v>
      </c>
      <c r="F9464" s="84" t="s">
        <v>159</v>
      </c>
      <c r="G9464" s="77">
        <v>171666.32</v>
      </c>
      <c r="H9464" s="77">
        <v>157878.89000000001</v>
      </c>
      <c r="I9464" s="77">
        <v>13787.429999999993</v>
      </c>
      <c r="J9464" s="77">
        <v>0</v>
      </c>
      <c r="K9464" s="91"/>
      <c r="L9464" s="59" t="s">
        <v>3372</v>
      </c>
      <c r="M9464" s="20">
        <f>Таблица4[[#This Row],[Поступления]]/Таблица4[[#This Row],[Начисления]]</f>
        <v>0.91968471159631082</v>
      </c>
    </row>
    <row r="9465" spans="1:13" ht="15">
      <c r="A9465" s="56" t="s">
        <v>13098</v>
      </c>
      <c r="B9465" s="84" t="s">
        <v>2995</v>
      </c>
      <c r="C9465" s="84" t="s">
        <v>2633</v>
      </c>
      <c r="D9465" s="84" t="s">
        <v>2990</v>
      </c>
      <c r="E9465" s="84" t="s">
        <v>1004</v>
      </c>
      <c r="F9465" s="84" t="s">
        <v>512</v>
      </c>
      <c r="G9465" s="77">
        <v>179899.41</v>
      </c>
      <c r="H9465" s="77">
        <v>141431.45000000001</v>
      </c>
      <c r="I9465" s="77">
        <v>38467.959999999992</v>
      </c>
      <c r="J9465" s="77">
        <v>0</v>
      </c>
      <c r="K9465" s="91"/>
      <c r="L9465" s="59" t="s">
        <v>3372</v>
      </c>
      <c r="M9465" s="20">
        <f>Таблица4[[#This Row],[Поступления]]/Таблица4[[#This Row],[Начисления]]</f>
        <v>0.78616961556460918</v>
      </c>
    </row>
    <row r="9466" spans="1:13" ht="15">
      <c r="A9466" s="56" t="s">
        <v>13099</v>
      </c>
      <c r="B9466" s="84" t="s">
        <v>2995</v>
      </c>
      <c r="C9466" s="84" t="s">
        <v>2633</v>
      </c>
      <c r="D9466" s="84" t="s">
        <v>2990</v>
      </c>
      <c r="E9466" s="84" t="s">
        <v>1004</v>
      </c>
      <c r="F9466" s="84" t="s">
        <v>165</v>
      </c>
      <c r="G9466" s="77">
        <v>144068.78</v>
      </c>
      <c r="H9466" s="77">
        <v>103711.76</v>
      </c>
      <c r="I9466" s="79">
        <v>40357.020000000004</v>
      </c>
      <c r="J9466" s="79">
        <v>0</v>
      </c>
      <c r="K9466" s="91"/>
      <c r="L9466" s="59" t="s">
        <v>3372</v>
      </c>
      <c r="M9466" s="20">
        <f>Таблица4[[#This Row],[Поступления]]/Таблица4[[#This Row],[Начисления]]</f>
        <v>0.71987671444153267</v>
      </c>
    </row>
    <row r="9467" spans="1:13" ht="15">
      <c r="A9467" s="56" t="s">
        <v>13100</v>
      </c>
      <c r="B9467" s="84" t="s">
        <v>2995</v>
      </c>
      <c r="C9467" s="84" t="s">
        <v>2633</v>
      </c>
      <c r="D9467" s="84" t="s">
        <v>2990</v>
      </c>
      <c r="E9467" s="84" t="s">
        <v>1004</v>
      </c>
      <c r="F9467" s="84" t="s">
        <v>60</v>
      </c>
      <c r="G9467" s="77">
        <v>147533.32999999999</v>
      </c>
      <c r="H9467" s="77">
        <v>110361.68</v>
      </c>
      <c r="I9467" s="77">
        <v>37171.649999999994</v>
      </c>
      <c r="J9467" s="77">
        <v>305.16000000000003</v>
      </c>
      <c r="K9467" s="91"/>
      <c r="L9467" s="59" t="s">
        <v>3372</v>
      </c>
      <c r="M9467" s="20">
        <f>Таблица4[[#This Row],[Поступления]]/Таблица4[[#This Row],[Начисления]]</f>
        <v>0.74804574667975032</v>
      </c>
    </row>
    <row r="9468" spans="1:13" ht="15">
      <c r="A9468" s="56" t="s">
        <v>13101</v>
      </c>
      <c r="B9468" s="84" t="s">
        <v>2995</v>
      </c>
      <c r="C9468" s="84" t="s">
        <v>2633</v>
      </c>
      <c r="D9468" s="84" t="s">
        <v>2990</v>
      </c>
      <c r="E9468" s="84" t="s">
        <v>1004</v>
      </c>
      <c r="F9468" s="84" t="s">
        <v>62</v>
      </c>
      <c r="G9468" s="77">
        <v>133288.84</v>
      </c>
      <c r="H9468" s="77">
        <v>122738.46</v>
      </c>
      <c r="I9468" s="77">
        <v>10550.37999999999</v>
      </c>
      <c r="J9468" s="77">
        <v>213.03</v>
      </c>
      <c r="K9468" s="91"/>
      <c r="L9468" s="59" t="s">
        <v>3372</v>
      </c>
      <c r="M9468" s="20">
        <f>Таблица4[[#This Row],[Поступления]]/Таблица4[[#This Row],[Начисления]]</f>
        <v>0.92084573622217736</v>
      </c>
    </row>
    <row r="9469" spans="1:13" ht="15">
      <c r="A9469" s="56" t="s">
        <v>13102</v>
      </c>
      <c r="B9469" s="84" t="s">
        <v>2995</v>
      </c>
      <c r="C9469" s="84" t="s">
        <v>2633</v>
      </c>
      <c r="D9469" s="84" t="s">
        <v>2990</v>
      </c>
      <c r="E9469" s="84" t="s">
        <v>1004</v>
      </c>
      <c r="F9469" s="84" t="s">
        <v>64</v>
      </c>
      <c r="G9469" s="77">
        <v>186479.27</v>
      </c>
      <c r="H9469" s="77">
        <v>179641.31</v>
      </c>
      <c r="I9469" s="77">
        <v>6837.9599999999919</v>
      </c>
      <c r="J9469" s="77">
        <v>14.2</v>
      </c>
      <c r="K9469" s="91"/>
      <c r="L9469" s="59" t="s">
        <v>3372</v>
      </c>
      <c r="M9469" s="20">
        <f>Таблица4[[#This Row],[Поступления]]/Таблица4[[#This Row],[Начисления]]</f>
        <v>0.96333125928689023</v>
      </c>
    </row>
    <row r="9470" spans="1:13" ht="15">
      <c r="A9470" s="56" t="s">
        <v>13103</v>
      </c>
      <c r="B9470" s="84" t="s">
        <v>2995</v>
      </c>
      <c r="C9470" s="84" t="s">
        <v>2633</v>
      </c>
      <c r="D9470" s="84" t="s">
        <v>2990</v>
      </c>
      <c r="E9470" s="84" t="s">
        <v>1004</v>
      </c>
      <c r="F9470" s="84" t="s">
        <v>166</v>
      </c>
      <c r="G9470" s="77">
        <v>142049.06</v>
      </c>
      <c r="H9470" s="77">
        <v>127755.19</v>
      </c>
      <c r="I9470" s="77">
        <v>14293.869999999995</v>
      </c>
      <c r="J9470" s="77">
        <v>0</v>
      </c>
      <c r="K9470" s="91"/>
      <c r="L9470" s="59" t="s">
        <v>3372</v>
      </c>
      <c r="M9470" s="20">
        <f>Таблица4[[#This Row],[Поступления]]/Таблица4[[#This Row],[Начисления]]</f>
        <v>0.8993737093367602</v>
      </c>
    </row>
    <row r="9471" spans="1:13" ht="15">
      <c r="A9471" s="56" t="s">
        <v>13104</v>
      </c>
      <c r="B9471" s="84" t="s">
        <v>2997</v>
      </c>
      <c r="C9471" s="84" t="s">
        <v>2633</v>
      </c>
      <c r="D9471" s="84" t="s">
        <v>2990</v>
      </c>
      <c r="E9471" s="84" t="s">
        <v>2996</v>
      </c>
      <c r="F9471" s="84" t="s">
        <v>22</v>
      </c>
      <c r="G9471" s="77">
        <v>76644.94</v>
      </c>
      <c r="H9471" s="77">
        <v>59285.75</v>
      </c>
      <c r="I9471" s="77">
        <v>17359.190000000002</v>
      </c>
      <c r="J9471" s="77">
        <v>0</v>
      </c>
      <c r="K9471" s="91"/>
      <c r="L9471" s="59" t="s">
        <v>3372</v>
      </c>
      <c r="M9471" s="20">
        <f>Таблица4[[#This Row],[Поступления]]/Таблица4[[#This Row],[Начисления]]</f>
        <v>0.77351159776496659</v>
      </c>
    </row>
    <row r="9472" spans="1:13" ht="15">
      <c r="A9472" s="56" t="s">
        <v>13105</v>
      </c>
      <c r="B9472" s="84" t="s">
        <v>2997</v>
      </c>
      <c r="C9472" s="84" t="s">
        <v>2633</v>
      </c>
      <c r="D9472" s="84" t="s">
        <v>2990</v>
      </c>
      <c r="E9472" s="84" t="s">
        <v>2996</v>
      </c>
      <c r="F9472" s="84" t="s">
        <v>24</v>
      </c>
      <c r="G9472" s="77">
        <v>153838.79</v>
      </c>
      <c r="H9472" s="77">
        <v>128434.25</v>
      </c>
      <c r="I9472" s="77">
        <v>25404.540000000008</v>
      </c>
      <c r="J9472" s="77">
        <v>0</v>
      </c>
      <c r="K9472" s="91"/>
      <c r="L9472" s="59" t="s">
        <v>3372</v>
      </c>
      <c r="M9472" s="20">
        <f>Таблица4[[#This Row],[Поступления]]/Таблица4[[#This Row],[Начисления]]</f>
        <v>0.83486258569766436</v>
      </c>
    </row>
    <row r="9473" spans="1:13" ht="15">
      <c r="A9473" s="56" t="s">
        <v>13106</v>
      </c>
      <c r="B9473" s="84" t="s">
        <v>2997</v>
      </c>
      <c r="C9473" s="84" t="s">
        <v>2633</v>
      </c>
      <c r="D9473" s="84" t="s">
        <v>2990</v>
      </c>
      <c r="E9473" s="84" t="s">
        <v>2996</v>
      </c>
      <c r="F9473" s="84" t="s">
        <v>330</v>
      </c>
      <c r="G9473" s="77">
        <v>83999.97</v>
      </c>
      <c r="H9473" s="77">
        <v>48871.97</v>
      </c>
      <c r="I9473" s="77">
        <v>35128</v>
      </c>
      <c r="J9473" s="77">
        <v>0</v>
      </c>
      <c r="K9473" s="91"/>
      <c r="L9473" s="59" t="s">
        <v>3372</v>
      </c>
      <c r="M9473" s="20">
        <f>Таблица4[[#This Row],[Поступления]]/Таблица4[[#This Row],[Начисления]]</f>
        <v>0.581809374455729</v>
      </c>
    </row>
    <row r="9474" spans="1:13" ht="15">
      <c r="A9474" s="56" t="s">
        <v>13107</v>
      </c>
      <c r="B9474" s="84" t="s">
        <v>2998</v>
      </c>
      <c r="C9474" s="84" t="s">
        <v>2633</v>
      </c>
      <c r="D9474" s="84" t="s">
        <v>2990</v>
      </c>
      <c r="E9474" s="84" t="s">
        <v>1204</v>
      </c>
      <c r="F9474" s="84" t="s">
        <v>23</v>
      </c>
      <c r="G9474" s="77">
        <v>87183.34</v>
      </c>
      <c r="H9474" s="77">
        <v>84426.38</v>
      </c>
      <c r="I9474" s="77">
        <v>2756.9599999999919</v>
      </c>
      <c r="J9474" s="77">
        <v>1419</v>
      </c>
      <c r="K9474" s="91"/>
      <c r="L9474" s="59" t="s">
        <v>3372</v>
      </c>
      <c r="M9474" s="20">
        <f>Таблица4[[#This Row],[Поступления]]/Таблица4[[#This Row],[Начисления]]</f>
        <v>0.96837744458975772</v>
      </c>
    </row>
    <row r="9475" spans="1:13" ht="15">
      <c r="A9475" s="56" t="s">
        <v>13108</v>
      </c>
      <c r="B9475" s="84" t="s">
        <v>3001</v>
      </c>
      <c r="C9475" s="84" t="s">
        <v>2578</v>
      </c>
      <c r="D9475" s="84" t="s">
        <v>2999</v>
      </c>
      <c r="E9475" s="84" t="s">
        <v>3000</v>
      </c>
      <c r="F9475" s="84" t="s">
        <v>21</v>
      </c>
      <c r="G9475" s="77">
        <v>111048.53</v>
      </c>
      <c r="H9475" s="77">
        <v>54744.79</v>
      </c>
      <c r="I9475" s="79">
        <v>56303.74</v>
      </c>
      <c r="J9475" s="79">
        <v>0</v>
      </c>
      <c r="K9475" s="91"/>
      <c r="L9475" s="59" t="s">
        <v>3372</v>
      </c>
      <c r="M9475" s="20">
        <f>Таблица4[[#This Row],[Поступления]]/Таблица4[[#This Row],[Начисления]]</f>
        <v>0.49298077155996572</v>
      </c>
    </row>
    <row r="9476" spans="1:13" ht="15">
      <c r="A9476" s="56" t="s">
        <v>13109</v>
      </c>
      <c r="B9476" s="84" t="s">
        <v>3001</v>
      </c>
      <c r="C9476" s="84" t="s">
        <v>2578</v>
      </c>
      <c r="D9476" s="84" t="s">
        <v>2999</v>
      </c>
      <c r="E9476" s="84" t="s">
        <v>3000</v>
      </c>
      <c r="F9476" s="84" t="s">
        <v>22</v>
      </c>
      <c r="G9476" s="77">
        <v>112519.55</v>
      </c>
      <c r="H9476" s="77">
        <v>105926.84</v>
      </c>
      <c r="I9476" s="77">
        <v>6592.7100000000064</v>
      </c>
      <c r="J9476" s="77">
        <v>0</v>
      </c>
      <c r="K9476" s="91"/>
      <c r="L9476" s="59" t="s">
        <v>3373</v>
      </c>
      <c r="M9476" s="20">
        <f>Таблица4[[#This Row],[Поступления]]/Таблица4[[#This Row],[Начисления]]</f>
        <v>0.94140831526610258</v>
      </c>
    </row>
    <row r="9477" spans="1:13" ht="15">
      <c r="A9477" s="56" t="s">
        <v>13110</v>
      </c>
      <c r="B9477" s="84" t="s">
        <v>3001</v>
      </c>
      <c r="C9477" s="84" t="s">
        <v>2578</v>
      </c>
      <c r="D9477" s="84" t="s">
        <v>2999</v>
      </c>
      <c r="E9477" s="84" t="s">
        <v>3000</v>
      </c>
      <c r="F9477" s="84" t="s">
        <v>23</v>
      </c>
      <c r="G9477" s="77">
        <v>111070.45</v>
      </c>
      <c r="H9477" s="77">
        <v>64520.07</v>
      </c>
      <c r="I9477" s="77">
        <v>46550.38</v>
      </c>
      <c r="J9477" s="77">
        <v>0</v>
      </c>
      <c r="K9477" s="91"/>
      <c r="L9477" s="59" t="s">
        <v>3372</v>
      </c>
      <c r="M9477" s="20">
        <f>Таблица4[[#This Row],[Поступления]]/Таблица4[[#This Row],[Начисления]]</f>
        <v>0.58089320786941978</v>
      </c>
    </row>
    <row r="9478" spans="1:13" ht="15">
      <c r="A9478" s="56" t="s">
        <v>13111</v>
      </c>
      <c r="B9478" s="84" t="s">
        <v>3001</v>
      </c>
      <c r="C9478" s="84" t="s">
        <v>2578</v>
      </c>
      <c r="D9478" s="84" t="s">
        <v>2999</v>
      </c>
      <c r="E9478" s="84" t="s">
        <v>3000</v>
      </c>
      <c r="F9478" s="84" t="s">
        <v>24</v>
      </c>
      <c r="G9478" s="77">
        <v>113288.11</v>
      </c>
      <c r="H9478" s="77">
        <v>106224.41</v>
      </c>
      <c r="I9478" s="77">
        <v>7063.6999999999971</v>
      </c>
      <c r="J9478" s="77">
        <v>0</v>
      </c>
      <c r="K9478" s="91"/>
      <c r="L9478" s="59" t="s">
        <v>3372</v>
      </c>
      <c r="M9478" s="20">
        <f>Таблица4[[#This Row],[Поступления]]/Таблица4[[#This Row],[Начисления]]</f>
        <v>0.93764835515395217</v>
      </c>
    </row>
    <row r="9479" spans="1:13" ht="15">
      <c r="A9479" s="56" t="s">
        <v>13112</v>
      </c>
      <c r="B9479" s="84" t="s">
        <v>3001</v>
      </c>
      <c r="C9479" s="84" t="s">
        <v>2578</v>
      </c>
      <c r="D9479" s="84" t="s">
        <v>2999</v>
      </c>
      <c r="E9479" s="84" t="s">
        <v>3000</v>
      </c>
      <c r="F9479" s="84" t="s">
        <v>28</v>
      </c>
      <c r="G9479" s="77">
        <v>112651.21</v>
      </c>
      <c r="H9479" s="77">
        <v>91463.89</v>
      </c>
      <c r="I9479" s="77">
        <v>21187.320000000007</v>
      </c>
      <c r="J9479" s="77">
        <v>0</v>
      </c>
      <c r="K9479" s="91"/>
      <c r="L9479" s="59" t="s">
        <v>3373</v>
      </c>
      <c r="M9479" s="20">
        <f>Таблица4[[#This Row],[Поступления]]/Таблица4[[#This Row],[Начисления]]</f>
        <v>0.81192106147816778</v>
      </c>
    </row>
    <row r="9480" spans="1:13" ht="15">
      <c r="A9480" s="56" t="s">
        <v>13113</v>
      </c>
      <c r="B9480" s="84" t="s">
        <v>3001</v>
      </c>
      <c r="C9480" s="84" t="s">
        <v>2578</v>
      </c>
      <c r="D9480" s="84" t="s">
        <v>2999</v>
      </c>
      <c r="E9480" s="84" t="s">
        <v>3000</v>
      </c>
      <c r="F9480" s="84" t="s">
        <v>105</v>
      </c>
      <c r="G9480" s="77">
        <v>113002.49</v>
      </c>
      <c r="H9480" s="77">
        <v>110792.11</v>
      </c>
      <c r="I9480" s="77">
        <v>2210.3800000000047</v>
      </c>
      <c r="J9480" s="77">
        <v>0</v>
      </c>
      <c r="K9480" s="91"/>
      <c r="L9480" s="59" t="s">
        <v>3372</v>
      </c>
      <c r="M9480" s="20">
        <f>Таблица4[[#This Row],[Поступления]]/Таблица4[[#This Row],[Начисления]]</f>
        <v>0.98043954606663974</v>
      </c>
    </row>
    <row r="9481" spans="1:13" ht="15">
      <c r="A9481" s="56" t="s">
        <v>13114</v>
      </c>
      <c r="B9481" s="84" t="s">
        <v>3001</v>
      </c>
      <c r="C9481" s="84" t="s">
        <v>2578</v>
      </c>
      <c r="D9481" s="84" t="s">
        <v>2999</v>
      </c>
      <c r="E9481" s="84" t="s">
        <v>3000</v>
      </c>
      <c r="F9481" s="84" t="s">
        <v>32</v>
      </c>
      <c r="G9481" s="77">
        <v>111663.2</v>
      </c>
      <c r="H9481" s="77">
        <v>100777.84</v>
      </c>
      <c r="I9481" s="77">
        <v>10885.36</v>
      </c>
      <c r="J9481" s="77">
        <v>471.69</v>
      </c>
      <c r="K9481" s="91"/>
      <c r="L9481" s="59" t="s">
        <v>3372</v>
      </c>
      <c r="M9481" s="20">
        <f>Таблица4[[#This Row],[Поступления]]/Таблица4[[#This Row],[Начисления]]</f>
        <v>0.90251613781442763</v>
      </c>
    </row>
    <row r="9482" spans="1:13" ht="15">
      <c r="A9482" s="56" t="s">
        <v>13115</v>
      </c>
      <c r="B9482" s="84" t="s">
        <v>3001</v>
      </c>
      <c r="C9482" s="84" t="s">
        <v>2578</v>
      </c>
      <c r="D9482" s="84" t="s">
        <v>2999</v>
      </c>
      <c r="E9482" s="84" t="s">
        <v>3000</v>
      </c>
      <c r="F9482" s="84" t="s">
        <v>37</v>
      </c>
      <c r="G9482" s="77">
        <v>110609.5</v>
      </c>
      <c r="H9482" s="77">
        <v>76711.64</v>
      </c>
      <c r="I9482" s="77">
        <v>33897.86</v>
      </c>
      <c r="J9482" s="77">
        <v>57.25</v>
      </c>
      <c r="K9482" s="91"/>
      <c r="L9482" s="59" t="s">
        <v>3372</v>
      </c>
      <c r="M9482" s="20">
        <f>Таблица4[[#This Row],[Поступления]]/Таблица4[[#This Row],[Начисления]]</f>
        <v>0.69353572703972077</v>
      </c>
    </row>
    <row r="9483" spans="1:13" ht="15">
      <c r="A9483" s="56" t="s">
        <v>13116</v>
      </c>
      <c r="B9483" s="84" t="s">
        <v>3001</v>
      </c>
      <c r="C9483" s="84" t="s">
        <v>2578</v>
      </c>
      <c r="D9483" s="84" t="s">
        <v>2999</v>
      </c>
      <c r="E9483" s="84" t="s">
        <v>3000</v>
      </c>
      <c r="F9483" s="84" t="s">
        <v>70</v>
      </c>
      <c r="G9483" s="77">
        <v>106130.61</v>
      </c>
      <c r="H9483" s="77">
        <v>82317.47</v>
      </c>
      <c r="I9483" s="77">
        <v>23813.14</v>
      </c>
      <c r="J9483" s="77">
        <v>0</v>
      </c>
      <c r="K9483" s="91"/>
      <c r="L9483" s="59" t="s">
        <v>3372</v>
      </c>
      <c r="M9483" s="20">
        <f>Таблица4[[#This Row],[Поступления]]/Таблица4[[#This Row],[Начисления]]</f>
        <v>0.77562420493013284</v>
      </c>
    </row>
    <row r="9484" spans="1:13" ht="15">
      <c r="A9484" s="56" t="s">
        <v>13117</v>
      </c>
      <c r="B9484" s="84" t="s">
        <v>3001</v>
      </c>
      <c r="C9484" s="84" t="s">
        <v>2578</v>
      </c>
      <c r="D9484" s="84" t="s">
        <v>2999</v>
      </c>
      <c r="E9484" s="84" t="s">
        <v>3000</v>
      </c>
      <c r="F9484" s="84" t="s">
        <v>29</v>
      </c>
      <c r="G9484" s="77">
        <v>109028.6</v>
      </c>
      <c r="H9484" s="77">
        <v>63230.46</v>
      </c>
      <c r="I9484" s="77">
        <v>45798.140000000007</v>
      </c>
      <c r="J9484" s="77">
        <v>0</v>
      </c>
      <c r="K9484" s="91"/>
      <c r="L9484" s="59" t="s">
        <v>3373</v>
      </c>
      <c r="M9484" s="20">
        <f>Таблица4[[#This Row],[Поступления]]/Таблица4[[#This Row],[Начисления]]</f>
        <v>0.57994379456399514</v>
      </c>
    </row>
    <row r="9485" spans="1:13" ht="15">
      <c r="A9485" s="56" t="s">
        <v>13118</v>
      </c>
      <c r="B9485" s="84" t="s">
        <v>3001</v>
      </c>
      <c r="C9485" s="84" t="s">
        <v>2578</v>
      </c>
      <c r="D9485" s="84" t="s">
        <v>2999</v>
      </c>
      <c r="E9485" s="84" t="s">
        <v>3000</v>
      </c>
      <c r="F9485" s="84" t="s">
        <v>25</v>
      </c>
      <c r="G9485" s="77">
        <v>110565.45</v>
      </c>
      <c r="H9485" s="77">
        <v>92336.9</v>
      </c>
      <c r="I9485" s="77">
        <v>18228.550000000003</v>
      </c>
      <c r="J9485" s="77">
        <v>0.06</v>
      </c>
      <c r="K9485" s="91"/>
      <c r="L9485" s="59" t="s">
        <v>3373</v>
      </c>
      <c r="M9485" s="20">
        <f>Таблица4[[#This Row],[Поступления]]/Таблица4[[#This Row],[Начисления]]</f>
        <v>0.83513339836268918</v>
      </c>
    </row>
    <row r="9486" spans="1:13" ht="15">
      <c r="A9486" s="56" t="s">
        <v>13119</v>
      </c>
      <c r="B9486" s="84" t="s">
        <v>3001</v>
      </c>
      <c r="C9486" s="84" t="s">
        <v>2578</v>
      </c>
      <c r="D9486" s="84" t="s">
        <v>2999</v>
      </c>
      <c r="E9486" s="84" t="s">
        <v>3000</v>
      </c>
      <c r="F9486" s="84" t="s">
        <v>30</v>
      </c>
      <c r="G9486" s="77">
        <v>112892.75</v>
      </c>
      <c r="H9486" s="77">
        <v>73721.850000000006</v>
      </c>
      <c r="I9486" s="77">
        <v>39170.899999999994</v>
      </c>
      <c r="J9486" s="77">
        <v>0</v>
      </c>
      <c r="K9486" s="91"/>
      <c r="L9486" s="59" t="s">
        <v>3373</v>
      </c>
      <c r="M9486" s="20">
        <f>Таблица4[[#This Row],[Поступления]]/Таблица4[[#This Row],[Начисления]]</f>
        <v>0.65302554858482942</v>
      </c>
    </row>
    <row r="9487" spans="1:13" ht="15">
      <c r="A9487" s="56" t="s">
        <v>13120</v>
      </c>
      <c r="B9487" s="84" t="s">
        <v>3001</v>
      </c>
      <c r="C9487" s="84" t="s">
        <v>2578</v>
      </c>
      <c r="D9487" s="84" t="s">
        <v>2999</v>
      </c>
      <c r="E9487" s="84" t="s">
        <v>3000</v>
      </c>
      <c r="F9487" s="84" t="s">
        <v>71</v>
      </c>
      <c r="G9487" s="77">
        <v>111794.93</v>
      </c>
      <c r="H9487" s="77">
        <v>68342.25</v>
      </c>
      <c r="I9487" s="77">
        <v>43452.679999999993</v>
      </c>
      <c r="J9487" s="77">
        <v>0</v>
      </c>
      <c r="K9487" s="91"/>
      <c r="L9487" s="59" t="s">
        <v>3373</v>
      </c>
      <c r="M9487" s="20">
        <f>Таблица4[[#This Row],[Поступления]]/Таблица4[[#This Row],[Начисления]]</f>
        <v>0.61131797300646817</v>
      </c>
    </row>
    <row r="9488" spans="1:13" ht="15">
      <c r="A9488" s="56" t="s">
        <v>13121</v>
      </c>
      <c r="B9488" s="84" t="s">
        <v>3001</v>
      </c>
      <c r="C9488" s="84" t="s">
        <v>2578</v>
      </c>
      <c r="D9488" s="84" t="s">
        <v>2999</v>
      </c>
      <c r="E9488" s="84" t="s">
        <v>3000</v>
      </c>
      <c r="F9488" s="84" t="s">
        <v>31</v>
      </c>
      <c r="G9488" s="77">
        <v>177418.46</v>
      </c>
      <c r="H9488" s="77">
        <v>164821.32999999999</v>
      </c>
      <c r="I9488" s="77">
        <v>12597.130000000005</v>
      </c>
      <c r="J9488" s="77">
        <v>0</v>
      </c>
      <c r="K9488" s="91"/>
      <c r="L9488" s="59" t="s">
        <v>3372</v>
      </c>
      <c r="M9488" s="20">
        <f>Таблица4[[#This Row],[Поступления]]/Таблица4[[#This Row],[Начисления]]</f>
        <v>0.92899763643535171</v>
      </c>
    </row>
    <row r="9489" spans="1:13" ht="15">
      <c r="A9489" s="56" t="s">
        <v>13122</v>
      </c>
      <c r="B9489" s="84" t="s">
        <v>3001</v>
      </c>
      <c r="C9489" s="84" t="s">
        <v>2578</v>
      </c>
      <c r="D9489" s="84" t="s">
        <v>2999</v>
      </c>
      <c r="E9489" s="84" t="s">
        <v>3000</v>
      </c>
      <c r="F9489" s="84" t="s">
        <v>72</v>
      </c>
      <c r="G9489" s="77">
        <v>110960.71</v>
      </c>
      <c r="H9489" s="77">
        <v>71643.48</v>
      </c>
      <c r="I9489" s="77">
        <v>39317.23000000001</v>
      </c>
      <c r="J9489" s="77">
        <v>0.09</v>
      </c>
      <c r="K9489" s="91"/>
      <c r="L9489" s="59" t="s">
        <v>3372</v>
      </c>
      <c r="M9489" s="20">
        <f>Таблица4[[#This Row],[Поступления]]/Таблица4[[#This Row],[Начисления]]</f>
        <v>0.64566529900538661</v>
      </c>
    </row>
    <row r="9490" spans="1:13" ht="15">
      <c r="A9490" s="56" t="s">
        <v>13123</v>
      </c>
      <c r="B9490" s="84" t="s">
        <v>3001</v>
      </c>
      <c r="C9490" s="84" t="s">
        <v>2578</v>
      </c>
      <c r="D9490" s="84" t="s">
        <v>2999</v>
      </c>
      <c r="E9490" s="84" t="s">
        <v>3000</v>
      </c>
      <c r="F9490" s="84" t="s">
        <v>19</v>
      </c>
      <c r="G9490" s="77">
        <v>57368.52</v>
      </c>
      <c r="H9490" s="77">
        <v>24272.28</v>
      </c>
      <c r="I9490" s="77">
        <v>33096.239999999998</v>
      </c>
      <c r="J9490" s="77">
        <v>0</v>
      </c>
      <c r="K9490" s="91"/>
      <c r="L9490" s="59" t="s">
        <v>3372</v>
      </c>
      <c r="M9490" s="20">
        <f>Таблица4[[#This Row],[Поступления]]/Таблица4[[#This Row],[Начисления]]</f>
        <v>0.42309405925061339</v>
      </c>
    </row>
    <row r="9491" spans="1:13" ht="15">
      <c r="A9491" s="56" t="s">
        <v>13124</v>
      </c>
      <c r="B9491" s="84" t="s">
        <v>3001</v>
      </c>
      <c r="C9491" s="84" t="s">
        <v>2578</v>
      </c>
      <c r="D9491" s="84" t="s">
        <v>2999</v>
      </c>
      <c r="E9491" s="84" t="s">
        <v>3000</v>
      </c>
      <c r="F9491" s="84" t="s">
        <v>73</v>
      </c>
      <c r="G9491" s="77">
        <v>152324.07</v>
      </c>
      <c r="H9491" s="77">
        <v>141906.64000000001</v>
      </c>
      <c r="I9491" s="77">
        <v>10417.429999999993</v>
      </c>
      <c r="J9491" s="77">
        <v>691</v>
      </c>
      <c r="K9491" s="91"/>
      <c r="L9491" s="59" t="s">
        <v>3372</v>
      </c>
      <c r="M9491" s="20">
        <f>Таблица4[[#This Row],[Поступления]]/Таблица4[[#This Row],[Начисления]]</f>
        <v>0.93161008631137554</v>
      </c>
    </row>
    <row r="9492" spans="1:13" ht="15">
      <c r="A9492" s="56" t="s">
        <v>13125</v>
      </c>
      <c r="B9492" s="84" t="s">
        <v>3001</v>
      </c>
      <c r="C9492" s="84" t="s">
        <v>2578</v>
      </c>
      <c r="D9492" s="84" t="s">
        <v>2999</v>
      </c>
      <c r="E9492" s="84" t="s">
        <v>3000</v>
      </c>
      <c r="F9492" s="84" t="s">
        <v>9</v>
      </c>
      <c r="G9492" s="77">
        <v>151182.34</v>
      </c>
      <c r="H9492" s="77">
        <v>126478.94</v>
      </c>
      <c r="I9492" s="77">
        <v>24703.399999999994</v>
      </c>
      <c r="J9492" s="77">
        <v>0</v>
      </c>
      <c r="K9492" s="91"/>
      <c r="L9492" s="59" t="s">
        <v>3372</v>
      </c>
      <c r="M9492" s="20">
        <f>Таблица4[[#This Row],[Поступления]]/Таблица4[[#This Row],[Начисления]]</f>
        <v>0.83659863976176052</v>
      </c>
    </row>
    <row r="9493" spans="1:13" ht="15">
      <c r="A9493" s="56" t="s">
        <v>13126</v>
      </c>
      <c r="B9493" s="84" t="s">
        <v>3001</v>
      </c>
      <c r="C9493" s="84" t="s">
        <v>2578</v>
      </c>
      <c r="D9493" s="84" t="s">
        <v>2999</v>
      </c>
      <c r="E9493" s="84" t="s">
        <v>3000</v>
      </c>
      <c r="F9493" s="84" t="s">
        <v>10</v>
      </c>
      <c r="G9493" s="77">
        <v>150874.97</v>
      </c>
      <c r="H9493" s="77">
        <v>125709.01</v>
      </c>
      <c r="I9493" s="77">
        <v>25165.960000000006</v>
      </c>
      <c r="J9493" s="77">
        <v>684.3</v>
      </c>
      <c r="K9493" s="91"/>
      <c r="L9493" s="59" t="s">
        <v>3372</v>
      </c>
      <c r="M9493" s="20">
        <f>Таблица4[[#This Row],[Поступления]]/Таблица4[[#This Row],[Начисления]]</f>
        <v>0.83319990055341842</v>
      </c>
    </row>
    <row r="9494" spans="1:13" ht="15">
      <c r="A9494" s="56" t="s">
        <v>13127</v>
      </c>
      <c r="B9494" s="84" t="s">
        <v>3001</v>
      </c>
      <c r="C9494" s="84" t="s">
        <v>2578</v>
      </c>
      <c r="D9494" s="84" t="s">
        <v>2999</v>
      </c>
      <c r="E9494" s="84" t="s">
        <v>3000</v>
      </c>
      <c r="F9494" s="84" t="s">
        <v>11</v>
      </c>
      <c r="G9494" s="77">
        <v>362353.31</v>
      </c>
      <c r="H9494" s="77">
        <v>279206.09999999998</v>
      </c>
      <c r="I9494" s="77">
        <v>83147.210000000021</v>
      </c>
      <c r="J9494" s="77">
        <v>9174.74</v>
      </c>
      <c r="K9494" s="91"/>
      <c r="L9494" s="59" t="s">
        <v>3372</v>
      </c>
      <c r="M9494" s="20">
        <f>Таблица4[[#This Row],[Поступления]]/Таблица4[[#This Row],[Начисления]]</f>
        <v>0.77053553063997116</v>
      </c>
    </row>
    <row r="9495" spans="1:13" ht="15">
      <c r="A9495" s="56" t="s">
        <v>13128</v>
      </c>
      <c r="B9495" s="84" t="s">
        <v>3001</v>
      </c>
      <c r="C9495" s="84" t="s">
        <v>2578</v>
      </c>
      <c r="D9495" s="84" t="s">
        <v>2999</v>
      </c>
      <c r="E9495" s="84" t="s">
        <v>3000</v>
      </c>
      <c r="F9495" s="84" t="s">
        <v>12</v>
      </c>
      <c r="G9495" s="77">
        <v>266709.62</v>
      </c>
      <c r="H9495" s="77">
        <v>224401.07</v>
      </c>
      <c r="I9495" s="77">
        <v>42308.549999999988</v>
      </c>
      <c r="J9495" s="77">
        <v>1170.72</v>
      </c>
      <c r="K9495" s="91"/>
      <c r="L9495" s="59" t="s">
        <v>3373</v>
      </c>
      <c r="M9495" s="20">
        <f>Таблица4[[#This Row],[Поступления]]/Таблица4[[#This Row],[Начисления]]</f>
        <v>0.841368489070623</v>
      </c>
    </row>
    <row r="9496" spans="1:13" ht="15">
      <c r="A9496" s="56" t="s">
        <v>13129</v>
      </c>
      <c r="B9496" s="84" t="s">
        <v>3001</v>
      </c>
      <c r="C9496" s="84" t="s">
        <v>2578</v>
      </c>
      <c r="D9496" s="84" t="s">
        <v>2999</v>
      </c>
      <c r="E9496" s="84" t="s">
        <v>3000</v>
      </c>
      <c r="F9496" s="84" t="s">
        <v>13</v>
      </c>
      <c r="G9496" s="77">
        <v>167385.26999999999</v>
      </c>
      <c r="H9496" s="77">
        <v>147929.76</v>
      </c>
      <c r="I9496" s="77">
        <v>19455.50999999998</v>
      </c>
      <c r="J9496" s="77">
        <v>1416.31</v>
      </c>
      <c r="K9496" s="91"/>
      <c r="L9496" s="59" t="s">
        <v>3372</v>
      </c>
      <c r="M9496" s="20">
        <f>Таблица4[[#This Row],[Поступления]]/Таблица4[[#This Row],[Начисления]]</f>
        <v>0.8837680878371198</v>
      </c>
    </row>
    <row r="9497" spans="1:13" ht="15">
      <c r="A9497" s="56" t="s">
        <v>13130</v>
      </c>
      <c r="B9497" s="84" t="s">
        <v>3001</v>
      </c>
      <c r="C9497" s="84" t="s">
        <v>2578</v>
      </c>
      <c r="D9497" s="84" t="s">
        <v>2999</v>
      </c>
      <c r="E9497" s="84" t="s">
        <v>3000</v>
      </c>
      <c r="F9497" s="84" t="s">
        <v>14</v>
      </c>
      <c r="G9497" s="77">
        <v>276084.44</v>
      </c>
      <c r="H9497" s="77">
        <v>191461.9</v>
      </c>
      <c r="I9497" s="77">
        <v>84622.540000000008</v>
      </c>
      <c r="J9497" s="77">
        <v>0</v>
      </c>
      <c r="K9497" s="91"/>
      <c r="L9497" s="59" t="s">
        <v>3372</v>
      </c>
      <c r="M9497" s="20">
        <f>Таблица4[[#This Row],[Поступления]]/Таблица4[[#This Row],[Начисления]]</f>
        <v>0.69349036838149947</v>
      </c>
    </row>
    <row r="9498" spans="1:13" ht="15">
      <c r="A9498" s="56" t="s">
        <v>13131</v>
      </c>
      <c r="B9498" s="84" t="s">
        <v>3001</v>
      </c>
      <c r="C9498" s="84" t="s">
        <v>2578</v>
      </c>
      <c r="D9498" s="84" t="s">
        <v>2999</v>
      </c>
      <c r="E9498" s="84" t="s">
        <v>3000</v>
      </c>
      <c r="F9498" s="84" t="s">
        <v>17</v>
      </c>
      <c r="G9498" s="77">
        <v>188747.24</v>
      </c>
      <c r="H9498" s="77">
        <v>114724.39</v>
      </c>
      <c r="I9498" s="77">
        <v>74022.849999999991</v>
      </c>
      <c r="J9498" s="77">
        <v>0</v>
      </c>
      <c r="K9498" s="91"/>
      <c r="L9498" s="59" t="s">
        <v>3373</v>
      </c>
      <c r="M9498" s="20">
        <f>Таблица4[[#This Row],[Поступления]]/Таблица4[[#This Row],[Начисления]]</f>
        <v>0.60782022560965665</v>
      </c>
    </row>
    <row r="9499" spans="1:13" ht="15">
      <c r="A9499" s="56" t="s">
        <v>13132</v>
      </c>
      <c r="B9499" s="84" t="s">
        <v>3001</v>
      </c>
      <c r="C9499" s="84" t="s">
        <v>2578</v>
      </c>
      <c r="D9499" s="84" t="s">
        <v>2999</v>
      </c>
      <c r="E9499" s="84" t="s">
        <v>3000</v>
      </c>
      <c r="F9499" s="84" t="s">
        <v>44</v>
      </c>
      <c r="G9499" s="77">
        <v>372445.11</v>
      </c>
      <c r="H9499" s="77">
        <v>251833.7</v>
      </c>
      <c r="I9499" s="77">
        <v>120611.40999999997</v>
      </c>
      <c r="J9499" s="77">
        <v>0</v>
      </c>
      <c r="K9499" s="91"/>
      <c r="L9499" s="59" t="s">
        <v>3372</v>
      </c>
      <c r="M9499" s="20">
        <f>Таблица4[[#This Row],[Поступления]]/Таблица4[[#This Row],[Начисления]]</f>
        <v>0.67616326067484156</v>
      </c>
    </row>
    <row r="9500" spans="1:13" ht="15">
      <c r="A9500" s="56" t="s">
        <v>13133</v>
      </c>
      <c r="B9500" s="84" t="s">
        <v>3004</v>
      </c>
      <c r="C9500" s="84" t="s">
        <v>3002</v>
      </c>
      <c r="D9500" s="84" t="s">
        <v>3003</v>
      </c>
      <c r="E9500" s="84" t="s">
        <v>1261</v>
      </c>
      <c r="F9500" s="84" t="s">
        <v>21</v>
      </c>
      <c r="G9500" s="77">
        <v>161501.26</v>
      </c>
      <c r="H9500" s="77">
        <v>108991.32</v>
      </c>
      <c r="I9500" s="77">
        <v>52509.94</v>
      </c>
      <c r="J9500" s="77">
        <v>7.35</v>
      </c>
      <c r="K9500" s="91"/>
      <c r="L9500" s="59" t="s">
        <v>3372</v>
      </c>
      <c r="M9500" s="20">
        <f>Таблица4[[#This Row],[Поступления]]/Таблица4[[#This Row],[Начисления]]</f>
        <v>0.67486358929955093</v>
      </c>
    </row>
    <row r="9501" spans="1:13" ht="15">
      <c r="A9501" s="56" t="s">
        <v>13134</v>
      </c>
      <c r="B9501" s="84" t="s">
        <v>3004</v>
      </c>
      <c r="C9501" s="84" t="s">
        <v>3002</v>
      </c>
      <c r="D9501" s="84" t="s">
        <v>3003</v>
      </c>
      <c r="E9501" s="84" t="s">
        <v>1261</v>
      </c>
      <c r="F9501" s="84" t="s">
        <v>23</v>
      </c>
      <c r="G9501" s="77">
        <v>154848.85999999999</v>
      </c>
      <c r="H9501" s="77">
        <v>123638.18</v>
      </c>
      <c r="I9501" s="77">
        <v>31210.679999999993</v>
      </c>
      <c r="J9501" s="77">
        <v>91.78</v>
      </c>
      <c r="K9501" s="91"/>
      <c r="L9501" s="59" t="s">
        <v>3372</v>
      </c>
      <c r="M9501" s="20">
        <f>Таблица4[[#This Row],[Поступления]]/Таблица4[[#This Row],[Начисления]]</f>
        <v>0.7984442378200266</v>
      </c>
    </row>
    <row r="9502" spans="1:13" ht="15">
      <c r="A9502" s="56" t="s">
        <v>13135</v>
      </c>
      <c r="B9502" s="84" t="s">
        <v>3006</v>
      </c>
      <c r="C9502" s="84" t="s">
        <v>2643</v>
      </c>
      <c r="D9502" s="84" t="s">
        <v>3005</v>
      </c>
      <c r="E9502" s="84" t="s">
        <v>1261</v>
      </c>
      <c r="F9502" s="84" t="s">
        <v>33</v>
      </c>
      <c r="G9502" s="77">
        <v>59673.83</v>
      </c>
      <c r="H9502" s="77">
        <v>12228.97</v>
      </c>
      <c r="I9502" s="77">
        <v>47444.86</v>
      </c>
      <c r="J9502" s="77">
        <v>0</v>
      </c>
      <c r="K9502" s="91"/>
      <c r="L9502" s="59" t="s">
        <v>3372</v>
      </c>
      <c r="M9502" s="20">
        <f>Таблица4[[#This Row],[Поступления]]/Таблица4[[#This Row],[Начисления]]</f>
        <v>0.20493020139649154</v>
      </c>
    </row>
    <row r="9503" spans="1:13" ht="15">
      <c r="A9503" s="56" t="s">
        <v>13136</v>
      </c>
      <c r="B9503" s="84" t="s">
        <v>3008</v>
      </c>
      <c r="C9503" s="84" t="s">
        <v>2643</v>
      </c>
      <c r="D9503" s="84" t="s">
        <v>3005</v>
      </c>
      <c r="E9503" s="84" t="s">
        <v>3007</v>
      </c>
      <c r="F9503" s="84" t="s">
        <v>22</v>
      </c>
      <c r="G9503" s="77">
        <v>47027.75</v>
      </c>
      <c r="H9503" s="77">
        <v>8950.2000000000007</v>
      </c>
      <c r="I9503" s="77">
        <v>38077.550000000003</v>
      </c>
      <c r="J9503" s="77">
        <v>0</v>
      </c>
      <c r="K9503" s="91"/>
      <c r="L9503" s="59" t="s">
        <v>3372</v>
      </c>
      <c r="M9503" s="20">
        <f>Таблица4[[#This Row],[Поступления]]/Таблица4[[#This Row],[Начисления]]</f>
        <v>0.19031741897071411</v>
      </c>
    </row>
    <row r="9504" spans="1:13" ht="15">
      <c r="A9504" s="56" t="s">
        <v>13137</v>
      </c>
      <c r="B9504" s="84" t="s">
        <v>3008</v>
      </c>
      <c r="C9504" s="84" t="s">
        <v>2643</v>
      </c>
      <c r="D9504" s="84" t="s">
        <v>3005</v>
      </c>
      <c r="E9504" s="84" t="s">
        <v>3007</v>
      </c>
      <c r="F9504" s="84" t="s">
        <v>24</v>
      </c>
      <c r="G9504" s="77">
        <v>51199.199999999997</v>
      </c>
      <c r="H9504" s="77">
        <v>0</v>
      </c>
      <c r="I9504" s="77">
        <v>51199.199999999997</v>
      </c>
      <c r="J9504" s="77">
        <v>0</v>
      </c>
      <c r="K9504" s="91"/>
      <c r="L9504" s="59" t="s">
        <v>3372</v>
      </c>
      <c r="M9504" s="20">
        <f>Таблица4[[#This Row],[Поступления]]/Таблица4[[#This Row],[Начисления]]</f>
        <v>0</v>
      </c>
    </row>
    <row r="9505" spans="1:13" ht="15">
      <c r="A9505" s="56" t="s">
        <v>13138</v>
      </c>
      <c r="B9505" s="84" t="s">
        <v>3011</v>
      </c>
      <c r="C9505" s="84" t="s">
        <v>2491</v>
      </c>
      <c r="D9505" s="84" t="s">
        <v>3009</v>
      </c>
      <c r="E9505" s="84" t="s">
        <v>1214</v>
      </c>
      <c r="F9505" s="84" t="s">
        <v>21</v>
      </c>
      <c r="G9505" s="77">
        <v>144551.93</v>
      </c>
      <c r="H9505" s="77">
        <v>60993.79</v>
      </c>
      <c r="I9505" s="77">
        <v>83558.139999999985</v>
      </c>
      <c r="J9505" s="77">
        <v>261.22000000000003</v>
      </c>
      <c r="K9505" s="91"/>
      <c r="L9505" s="59" t="s">
        <v>3372</v>
      </c>
      <c r="M9505" s="20">
        <f>Таблица4[[#This Row],[Поступления]]/Таблица4[[#This Row],[Начисления]]</f>
        <v>0.4219507134909925</v>
      </c>
    </row>
    <row r="9506" spans="1:13" ht="15">
      <c r="A9506" s="56" t="s">
        <v>13139</v>
      </c>
      <c r="B9506" s="84" t="s">
        <v>3010</v>
      </c>
      <c r="C9506" s="84" t="s">
        <v>2491</v>
      </c>
      <c r="D9506" s="84" t="s">
        <v>3009</v>
      </c>
      <c r="E9506" s="84" t="s">
        <v>1261</v>
      </c>
      <c r="F9506" s="84" t="s">
        <v>21</v>
      </c>
      <c r="G9506" s="77">
        <v>146857.17000000001</v>
      </c>
      <c r="H9506" s="77">
        <v>80731.59</v>
      </c>
      <c r="I9506" s="77">
        <v>66125.580000000016</v>
      </c>
      <c r="J9506" s="77">
        <v>0</v>
      </c>
      <c r="K9506" s="91"/>
      <c r="L9506" s="59" t="s">
        <v>3372</v>
      </c>
      <c r="M9506" s="20">
        <f>Таблица4[[#This Row],[Поступления]]/Таблица4[[#This Row],[Начисления]]</f>
        <v>0.54972862407739431</v>
      </c>
    </row>
    <row r="9507" spans="1:13" ht="15">
      <c r="A9507" s="56" t="s">
        <v>13140</v>
      </c>
      <c r="B9507" s="84" t="s">
        <v>3010</v>
      </c>
      <c r="C9507" s="84" t="s">
        <v>2491</v>
      </c>
      <c r="D9507" s="84" t="s">
        <v>3009</v>
      </c>
      <c r="E9507" s="84" t="s">
        <v>1261</v>
      </c>
      <c r="F9507" s="84" t="s">
        <v>23</v>
      </c>
      <c r="G9507" s="77">
        <v>122750.44</v>
      </c>
      <c r="H9507" s="77">
        <v>54513.1</v>
      </c>
      <c r="I9507" s="77">
        <v>68237.34</v>
      </c>
      <c r="J9507" s="77">
        <v>0</v>
      </c>
      <c r="K9507" s="91"/>
      <c r="L9507" s="59" t="s">
        <v>3372</v>
      </c>
      <c r="M9507" s="20">
        <f>Таблица4[[#This Row],[Поступления]]/Таблица4[[#This Row],[Начисления]]</f>
        <v>0.44409698246295493</v>
      </c>
    </row>
    <row r="9508" spans="1:13" ht="15">
      <c r="A9508" s="56" t="s">
        <v>13141</v>
      </c>
      <c r="B9508" s="84" t="s">
        <v>3010</v>
      </c>
      <c r="C9508" s="84" t="s">
        <v>2491</v>
      </c>
      <c r="D9508" s="84" t="s">
        <v>3009</v>
      </c>
      <c r="E9508" s="84" t="s">
        <v>1261</v>
      </c>
      <c r="F9508" s="84" t="s">
        <v>28</v>
      </c>
      <c r="G9508" s="77">
        <v>134364.67000000001</v>
      </c>
      <c r="H9508" s="77">
        <v>52039.7</v>
      </c>
      <c r="I9508" s="77">
        <v>82324.970000000016</v>
      </c>
      <c r="J9508" s="77">
        <v>387.5</v>
      </c>
      <c r="K9508" s="91"/>
      <c r="L9508" s="59" t="s">
        <v>3372</v>
      </c>
      <c r="M9508" s="20">
        <f>Таблица4[[#This Row],[Поступления]]/Таблица4[[#This Row],[Начисления]]</f>
        <v>0.38730195965948483</v>
      </c>
    </row>
    <row r="9509" spans="1:13" ht="15">
      <c r="A9509" s="56" t="s">
        <v>13142</v>
      </c>
      <c r="B9509" s="84" t="s">
        <v>3010</v>
      </c>
      <c r="C9509" s="84" t="s">
        <v>2491</v>
      </c>
      <c r="D9509" s="84" t="s">
        <v>3009</v>
      </c>
      <c r="E9509" s="84" t="s">
        <v>1261</v>
      </c>
      <c r="F9509" s="84" t="s">
        <v>12</v>
      </c>
      <c r="G9509" s="77">
        <v>124967.86</v>
      </c>
      <c r="H9509" s="77">
        <v>0</v>
      </c>
      <c r="I9509" s="77">
        <v>124967.86</v>
      </c>
      <c r="J9509" s="77">
        <v>0</v>
      </c>
      <c r="K9509" s="91"/>
      <c r="L9509" s="59" t="s">
        <v>3372</v>
      </c>
      <c r="M9509" s="20">
        <f>Таблица4[[#This Row],[Поступления]]/Таблица4[[#This Row],[Начисления]]</f>
        <v>0</v>
      </c>
    </row>
    <row r="9510" spans="1:13" ht="15">
      <c r="A9510" s="56" t="s">
        <v>13143</v>
      </c>
      <c r="B9510" s="84" t="s">
        <v>3013</v>
      </c>
      <c r="C9510" s="84" t="s">
        <v>2888</v>
      </c>
      <c r="D9510" s="84" t="s">
        <v>3012</v>
      </c>
      <c r="E9510" s="84" t="s">
        <v>1903</v>
      </c>
      <c r="F9510" s="84" t="s">
        <v>24</v>
      </c>
      <c r="G9510" s="77">
        <v>126917.75999999999</v>
      </c>
      <c r="H9510" s="77">
        <v>105049</v>
      </c>
      <c r="I9510" s="79">
        <v>21868.759999999995</v>
      </c>
      <c r="J9510" s="79">
        <v>0</v>
      </c>
      <c r="K9510" s="91"/>
      <c r="L9510" s="59" t="s">
        <v>3373</v>
      </c>
      <c r="M9510" s="20">
        <f>Таблица4[[#This Row],[Поступления]]/Таблица4[[#This Row],[Начисления]]</f>
        <v>0.8276934607103057</v>
      </c>
    </row>
    <row r="9511" spans="1:13" ht="15">
      <c r="A9511" s="56" t="s">
        <v>13144</v>
      </c>
      <c r="B9511" s="84" t="s">
        <v>3013</v>
      </c>
      <c r="C9511" s="84" t="s">
        <v>2888</v>
      </c>
      <c r="D9511" s="84" t="s">
        <v>3012</v>
      </c>
      <c r="E9511" s="84" t="s">
        <v>1903</v>
      </c>
      <c r="F9511" s="84" t="s">
        <v>105</v>
      </c>
      <c r="G9511" s="77">
        <v>161288.38</v>
      </c>
      <c r="H9511" s="77">
        <v>128831.23</v>
      </c>
      <c r="I9511" s="77">
        <v>32457.150000000009</v>
      </c>
      <c r="J9511" s="77">
        <v>0</v>
      </c>
      <c r="K9511" s="91"/>
      <c r="L9511" s="59" t="s">
        <v>3372</v>
      </c>
      <c r="M9511" s="20">
        <f>Таблица4[[#This Row],[Поступления]]/Таблица4[[#This Row],[Начисления]]</f>
        <v>0.79876324630453843</v>
      </c>
    </row>
    <row r="9512" spans="1:13" ht="15">
      <c r="A9512" s="56" t="s">
        <v>13145</v>
      </c>
      <c r="B9512" s="84" t="s">
        <v>3013</v>
      </c>
      <c r="C9512" s="84" t="s">
        <v>2888</v>
      </c>
      <c r="D9512" s="84" t="s">
        <v>3012</v>
      </c>
      <c r="E9512" s="84" t="s">
        <v>1903</v>
      </c>
      <c r="F9512" s="84" t="s">
        <v>37</v>
      </c>
      <c r="G9512" s="77">
        <v>126693.68</v>
      </c>
      <c r="H9512" s="77">
        <v>107746.9</v>
      </c>
      <c r="I9512" s="77">
        <v>18946.78</v>
      </c>
      <c r="J9512" s="77">
        <v>364.43</v>
      </c>
      <c r="K9512" s="91"/>
      <c r="L9512" s="59" t="s">
        <v>3373</v>
      </c>
      <c r="M9512" s="20">
        <f>Таблица4[[#This Row],[Поступления]]/Таблица4[[#This Row],[Начисления]]</f>
        <v>0.85045205096260523</v>
      </c>
    </row>
    <row r="9513" spans="1:13" ht="15">
      <c r="A9513" s="56" t="s">
        <v>13146</v>
      </c>
      <c r="B9513" s="84" t="s">
        <v>3014</v>
      </c>
      <c r="C9513" s="84" t="s">
        <v>2888</v>
      </c>
      <c r="D9513" s="84" t="s">
        <v>3012</v>
      </c>
      <c r="E9513" s="84" t="s">
        <v>1944</v>
      </c>
      <c r="F9513" s="84" t="s">
        <v>11</v>
      </c>
      <c r="G9513" s="77">
        <v>160647.09</v>
      </c>
      <c r="H9513" s="77">
        <v>129785.34</v>
      </c>
      <c r="I9513" s="77">
        <v>30861.75</v>
      </c>
      <c r="J9513" s="77">
        <v>0</v>
      </c>
      <c r="K9513" s="91"/>
      <c r="L9513" s="59" t="s">
        <v>3373</v>
      </c>
      <c r="M9513" s="20">
        <f>Таблица4[[#This Row],[Поступления]]/Таблица4[[#This Row],[Начисления]]</f>
        <v>0.80789101128442475</v>
      </c>
    </row>
    <row r="9514" spans="1:13" ht="15">
      <c r="A9514" s="56" t="s">
        <v>13147</v>
      </c>
      <c r="B9514" s="84" t="s">
        <v>3022</v>
      </c>
      <c r="C9514" s="84" t="s">
        <v>2599</v>
      </c>
      <c r="D9514" s="84" t="s">
        <v>3015</v>
      </c>
      <c r="E9514" s="84" t="s">
        <v>1393</v>
      </c>
      <c r="F9514" s="84" t="s">
        <v>21</v>
      </c>
      <c r="G9514" s="77">
        <v>159217.87</v>
      </c>
      <c r="H9514" s="77">
        <v>144876.82</v>
      </c>
      <c r="I9514" s="77">
        <v>14341.049999999988</v>
      </c>
      <c r="J9514" s="77">
        <v>359.5</v>
      </c>
      <c r="K9514" s="91"/>
      <c r="L9514" s="59" t="s">
        <v>3373</v>
      </c>
      <c r="M9514" s="20">
        <f>Таблица4[[#This Row],[Поступления]]/Таблица4[[#This Row],[Начисления]]</f>
        <v>0.90992813809153461</v>
      </c>
    </row>
    <row r="9515" spans="1:13" ht="15">
      <c r="A9515" s="56" t="s">
        <v>13148</v>
      </c>
      <c r="B9515" s="84" t="s">
        <v>3022</v>
      </c>
      <c r="C9515" s="84" t="s">
        <v>2599</v>
      </c>
      <c r="D9515" s="84" t="s">
        <v>3015</v>
      </c>
      <c r="E9515" s="84" t="s">
        <v>1393</v>
      </c>
      <c r="F9515" s="84" t="s">
        <v>22</v>
      </c>
      <c r="G9515" s="77">
        <v>118996.17</v>
      </c>
      <c r="H9515" s="77">
        <v>83318.92</v>
      </c>
      <c r="I9515" s="77">
        <v>35677.25</v>
      </c>
      <c r="J9515" s="77">
        <v>2678.02</v>
      </c>
      <c r="K9515" s="91"/>
      <c r="L9515" s="59" t="s">
        <v>3372</v>
      </c>
      <c r="M9515" s="20">
        <f>Таблица4[[#This Row],[Поступления]]/Таблица4[[#This Row],[Начисления]]</f>
        <v>0.70018152685082213</v>
      </c>
    </row>
    <row r="9516" spans="1:13" ht="15">
      <c r="A9516" s="56" t="s">
        <v>13149</v>
      </c>
      <c r="B9516" s="84" t="s">
        <v>3022</v>
      </c>
      <c r="C9516" s="84" t="s">
        <v>2599</v>
      </c>
      <c r="D9516" s="84" t="s">
        <v>3015</v>
      </c>
      <c r="E9516" s="84" t="s">
        <v>1393</v>
      </c>
      <c r="F9516" s="84" t="s">
        <v>23</v>
      </c>
      <c r="G9516" s="77">
        <v>101761.53</v>
      </c>
      <c r="H9516" s="77">
        <v>66538.61</v>
      </c>
      <c r="I9516" s="77">
        <v>35222.92</v>
      </c>
      <c r="J9516" s="77">
        <v>4324</v>
      </c>
      <c r="K9516" s="91"/>
      <c r="L9516" s="59" t="s">
        <v>3372</v>
      </c>
      <c r="M9516" s="20">
        <f>Таблица4[[#This Row],[Поступления]]/Таблица4[[#This Row],[Начисления]]</f>
        <v>0.65386801869036371</v>
      </c>
    </row>
    <row r="9517" spans="1:13" ht="15">
      <c r="A9517" s="56" t="s">
        <v>13150</v>
      </c>
      <c r="B9517" s="84" t="s">
        <v>3022</v>
      </c>
      <c r="C9517" s="84" t="s">
        <v>2599</v>
      </c>
      <c r="D9517" s="84" t="s">
        <v>3015</v>
      </c>
      <c r="E9517" s="84" t="s">
        <v>1393</v>
      </c>
      <c r="F9517" s="84" t="s">
        <v>24</v>
      </c>
      <c r="G9517" s="77">
        <v>104132.67</v>
      </c>
      <c r="H9517" s="77">
        <v>58141.15</v>
      </c>
      <c r="I9517" s="77">
        <v>45991.519999999997</v>
      </c>
      <c r="J9517" s="77">
        <v>340.8</v>
      </c>
      <c r="K9517" s="91"/>
      <c r="L9517" s="59" t="s">
        <v>3372</v>
      </c>
      <c r="M9517" s="20">
        <f>Таблица4[[#This Row],[Поступления]]/Таблица4[[#This Row],[Начисления]]</f>
        <v>0.55833726341598655</v>
      </c>
    </row>
    <row r="9518" spans="1:13" ht="15">
      <c r="A9518" s="56" t="s">
        <v>13151</v>
      </c>
      <c r="B9518" s="84" t="s">
        <v>3022</v>
      </c>
      <c r="C9518" s="84" t="s">
        <v>2599</v>
      </c>
      <c r="D9518" s="84" t="s">
        <v>3015</v>
      </c>
      <c r="E9518" s="84" t="s">
        <v>1393</v>
      </c>
      <c r="F9518" s="84" t="s">
        <v>28</v>
      </c>
      <c r="G9518" s="77">
        <v>123079.87</v>
      </c>
      <c r="H9518" s="77">
        <v>98009.27</v>
      </c>
      <c r="I9518" s="77">
        <v>25070.599999999991</v>
      </c>
      <c r="J9518" s="77">
        <v>0</v>
      </c>
      <c r="K9518" s="91"/>
      <c r="L9518" s="59" t="s">
        <v>3373</v>
      </c>
      <c r="M9518" s="20">
        <f>Таблица4[[#This Row],[Поступления]]/Таблица4[[#This Row],[Начисления]]</f>
        <v>0.7963062521921741</v>
      </c>
    </row>
    <row r="9519" spans="1:13" ht="15">
      <c r="A9519" s="56" t="s">
        <v>13152</v>
      </c>
      <c r="B9519" s="84" t="s">
        <v>3022</v>
      </c>
      <c r="C9519" s="84" t="s">
        <v>2599</v>
      </c>
      <c r="D9519" s="84" t="s">
        <v>3015</v>
      </c>
      <c r="E9519" s="84" t="s">
        <v>1393</v>
      </c>
      <c r="F9519" s="84" t="s">
        <v>105</v>
      </c>
      <c r="G9519" s="77">
        <v>67401.850000000006</v>
      </c>
      <c r="H9519" s="77">
        <v>54997.46</v>
      </c>
      <c r="I9519" s="77">
        <v>12404.390000000007</v>
      </c>
      <c r="J9519" s="77">
        <v>4038.1</v>
      </c>
      <c r="K9519" s="91"/>
      <c r="L9519" s="59" t="s">
        <v>3373</v>
      </c>
      <c r="M9519" s="20">
        <f>Таблица4[[#This Row],[Поступления]]/Таблица4[[#This Row],[Начисления]]</f>
        <v>0.81596365678390126</v>
      </c>
    </row>
    <row r="9520" spans="1:13" ht="15">
      <c r="A9520" s="56" t="s">
        <v>13153</v>
      </c>
      <c r="B9520" s="84" t="s">
        <v>3022</v>
      </c>
      <c r="C9520" s="84" t="s">
        <v>2599</v>
      </c>
      <c r="D9520" s="84" t="s">
        <v>3015</v>
      </c>
      <c r="E9520" s="84" t="s">
        <v>1393</v>
      </c>
      <c r="F9520" s="84" t="s">
        <v>33</v>
      </c>
      <c r="G9520" s="77">
        <v>98973.28</v>
      </c>
      <c r="H9520" s="77">
        <v>96904.13</v>
      </c>
      <c r="I9520" s="77">
        <v>2069.1499999999942</v>
      </c>
      <c r="J9520" s="77">
        <v>16996.060000000001</v>
      </c>
      <c r="K9520" s="91"/>
      <c r="L9520" s="59" t="s">
        <v>3372</v>
      </c>
      <c r="M9520" s="20">
        <f>Таблица4[[#This Row],[Поступления]]/Таблица4[[#This Row],[Начисления]]</f>
        <v>0.97909385240137548</v>
      </c>
    </row>
    <row r="9521" spans="1:13" ht="15">
      <c r="A9521" s="56" t="s">
        <v>13154</v>
      </c>
      <c r="B9521" s="84" t="s">
        <v>3023</v>
      </c>
      <c r="C9521" s="84" t="s">
        <v>2599</v>
      </c>
      <c r="D9521" s="84" t="s">
        <v>3015</v>
      </c>
      <c r="E9521" s="84" t="s">
        <v>1407</v>
      </c>
      <c r="F9521" s="84" t="s">
        <v>21</v>
      </c>
      <c r="G9521" s="77">
        <v>150589.45000000001</v>
      </c>
      <c r="H9521" s="77">
        <v>104993.08</v>
      </c>
      <c r="I9521" s="77">
        <v>45596.37000000001</v>
      </c>
      <c r="J9521" s="77">
        <v>186.76</v>
      </c>
      <c r="K9521" s="91"/>
      <c r="L9521" s="59" t="s">
        <v>3372</v>
      </c>
      <c r="M9521" s="20">
        <f>Таблица4[[#This Row],[Поступления]]/Таблица4[[#This Row],[Начисления]]</f>
        <v>0.6972140478632467</v>
      </c>
    </row>
    <row r="9522" spans="1:13" ht="15">
      <c r="A9522" s="56" t="s">
        <v>13155</v>
      </c>
      <c r="B9522" s="84" t="s">
        <v>3023</v>
      </c>
      <c r="C9522" s="84" t="s">
        <v>2599</v>
      </c>
      <c r="D9522" s="84" t="s">
        <v>3015</v>
      </c>
      <c r="E9522" s="84" t="s">
        <v>1407</v>
      </c>
      <c r="F9522" s="84" t="s">
        <v>22</v>
      </c>
      <c r="G9522" s="77">
        <v>112738.96</v>
      </c>
      <c r="H9522" s="77">
        <v>71427.5</v>
      </c>
      <c r="I9522" s="77">
        <v>41311.460000000006</v>
      </c>
      <c r="J9522" s="77">
        <v>0</v>
      </c>
      <c r="K9522" s="91"/>
      <c r="L9522" s="59" t="s">
        <v>3372</v>
      </c>
      <c r="M9522" s="20">
        <f>Таблица4[[#This Row],[Поступления]]/Таблица4[[#This Row],[Начисления]]</f>
        <v>0.63356536196537561</v>
      </c>
    </row>
    <row r="9523" spans="1:13" ht="15">
      <c r="A9523" s="56" t="s">
        <v>13156</v>
      </c>
      <c r="B9523" s="84" t="s">
        <v>3023</v>
      </c>
      <c r="C9523" s="84" t="s">
        <v>2599</v>
      </c>
      <c r="D9523" s="84" t="s">
        <v>3015</v>
      </c>
      <c r="E9523" s="84" t="s">
        <v>1407</v>
      </c>
      <c r="F9523" s="84" t="s">
        <v>23</v>
      </c>
      <c r="G9523" s="77">
        <v>100005.13</v>
      </c>
      <c r="H9523" s="77">
        <v>40376.730000000003</v>
      </c>
      <c r="I9523" s="77">
        <v>59628.4</v>
      </c>
      <c r="J9523" s="77">
        <v>1.21</v>
      </c>
      <c r="K9523" s="91"/>
      <c r="L9523" s="59" t="s">
        <v>3372</v>
      </c>
      <c r="M9523" s="20">
        <f>Таблица4[[#This Row],[Поступления]]/Таблица4[[#This Row],[Начисления]]</f>
        <v>0.40374658780004585</v>
      </c>
    </row>
    <row r="9524" spans="1:13" ht="15">
      <c r="A9524" s="56" t="s">
        <v>13157</v>
      </c>
      <c r="B9524" s="84" t="s">
        <v>3023</v>
      </c>
      <c r="C9524" s="84" t="s">
        <v>2599</v>
      </c>
      <c r="D9524" s="84" t="s">
        <v>3015</v>
      </c>
      <c r="E9524" s="84" t="s">
        <v>1407</v>
      </c>
      <c r="F9524" s="84" t="s">
        <v>24</v>
      </c>
      <c r="G9524" s="77">
        <v>112695.12</v>
      </c>
      <c r="H9524" s="77">
        <v>85298.22</v>
      </c>
      <c r="I9524" s="77">
        <v>27396.899999999994</v>
      </c>
      <c r="J9524" s="77">
        <v>8317.2000000000007</v>
      </c>
      <c r="K9524" s="91"/>
      <c r="L9524" s="59" t="s">
        <v>3372</v>
      </c>
      <c r="M9524" s="20">
        <f>Таблица4[[#This Row],[Поступления]]/Таблица4[[#This Row],[Начисления]]</f>
        <v>0.75689364366442846</v>
      </c>
    </row>
    <row r="9525" spans="1:13" ht="15">
      <c r="A9525" s="56" t="s">
        <v>13158</v>
      </c>
      <c r="B9525" s="84" t="s">
        <v>3023</v>
      </c>
      <c r="C9525" s="84" t="s">
        <v>2599</v>
      </c>
      <c r="D9525" s="84" t="s">
        <v>3015</v>
      </c>
      <c r="E9525" s="84" t="s">
        <v>1407</v>
      </c>
      <c r="F9525" s="84" t="s">
        <v>28</v>
      </c>
      <c r="G9525" s="77">
        <v>106218.43</v>
      </c>
      <c r="H9525" s="77">
        <v>86720.23</v>
      </c>
      <c r="I9525" s="77">
        <v>19498.199999999997</v>
      </c>
      <c r="J9525" s="77">
        <v>5200.74</v>
      </c>
      <c r="K9525" s="91"/>
      <c r="L9525" s="59" t="s">
        <v>3372</v>
      </c>
      <c r="M9525" s="20">
        <f>Таблица4[[#This Row],[Поступления]]/Таблица4[[#This Row],[Начисления]]</f>
        <v>0.81643298625295069</v>
      </c>
    </row>
    <row r="9526" spans="1:13" ht="15">
      <c r="A9526" s="56" t="s">
        <v>13159</v>
      </c>
      <c r="B9526" s="84" t="s">
        <v>3023</v>
      </c>
      <c r="C9526" s="84" t="s">
        <v>2599</v>
      </c>
      <c r="D9526" s="84" t="s">
        <v>3015</v>
      </c>
      <c r="E9526" s="84" t="s">
        <v>1407</v>
      </c>
      <c r="F9526" s="84" t="s">
        <v>105</v>
      </c>
      <c r="G9526" s="77">
        <v>110269.86</v>
      </c>
      <c r="H9526" s="77">
        <v>93501.38</v>
      </c>
      <c r="I9526" s="77">
        <v>16768.479999999996</v>
      </c>
      <c r="J9526" s="77">
        <v>7154.14</v>
      </c>
      <c r="K9526" s="91"/>
      <c r="L9526" s="59" t="s">
        <v>3372</v>
      </c>
      <c r="M9526" s="20">
        <f>Таблица4[[#This Row],[Поступления]]/Таблица4[[#This Row],[Начисления]]</f>
        <v>0.84793233617962338</v>
      </c>
    </row>
    <row r="9527" spans="1:13" ht="15">
      <c r="A9527" s="56" t="s">
        <v>13160</v>
      </c>
      <c r="B9527" s="84" t="s">
        <v>3017</v>
      </c>
      <c r="C9527" s="84" t="s">
        <v>2599</v>
      </c>
      <c r="D9527" s="84" t="s">
        <v>3015</v>
      </c>
      <c r="E9527" s="84" t="s">
        <v>3016</v>
      </c>
      <c r="F9527" s="84" t="s">
        <v>21</v>
      </c>
      <c r="G9527" s="77">
        <v>152741.32</v>
      </c>
      <c r="H9527" s="77">
        <v>84806.01</v>
      </c>
      <c r="I9527" s="77">
        <v>67935.310000000012</v>
      </c>
      <c r="J9527" s="77">
        <v>1</v>
      </c>
      <c r="K9527" s="91"/>
      <c r="L9527" s="59" t="s">
        <v>3373</v>
      </c>
      <c r="M9527" s="20">
        <f>Таблица4[[#This Row],[Поступления]]/Таблица4[[#This Row],[Начисления]]</f>
        <v>0.55522637882139547</v>
      </c>
    </row>
    <row r="9528" spans="1:13" ht="15">
      <c r="A9528" s="56" t="s">
        <v>13161</v>
      </c>
      <c r="B9528" s="84" t="s">
        <v>3017</v>
      </c>
      <c r="C9528" s="84" t="s">
        <v>2599</v>
      </c>
      <c r="D9528" s="84" t="s">
        <v>3015</v>
      </c>
      <c r="E9528" s="84" t="s">
        <v>3016</v>
      </c>
      <c r="F9528" s="84" t="s">
        <v>22</v>
      </c>
      <c r="G9528" s="77">
        <v>154453.67000000001</v>
      </c>
      <c r="H9528" s="77">
        <v>116804.72</v>
      </c>
      <c r="I9528" s="77">
        <v>37648.950000000012</v>
      </c>
      <c r="J9528" s="77">
        <v>1</v>
      </c>
      <c r="K9528" s="91"/>
      <c r="L9528" s="59" t="s">
        <v>3373</v>
      </c>
      <c r="M9528" s="20">
        <f>Таблица4[[#This Row],[Поступления]]/Таблица4[[#This Row],[Начисления]]</f>
        <v>0.75624438059645971</v>
      </c>
    </row>
    <row r="9529" spans="1:13" ht="15">
      <c r="A9529" s="56" t="s">
        <v>13162</v>
      </c>
      <c r="B9529" s="84" t="s">
        <v>3017</v>
      </c>
      <c r="C9529" s="84" t="s">
        <v>2599</v>
      </c>
      <c r="D9529" s="84" t="s">
        <v>3015</v>
      </c>
      <c r="E9529" s="84" t="s">
        <v>3016</v>
      </c>
      <c r="F9529" s="84" t="s">
        <v>23</v>
      </c>
      <c r="G9529" s="77">
        <v>120730.72</v>
      </c>
      <c r="H9529" s="77">
        <v>58300.01</v>
      </c>
      <c r="I9529" s="77">
        <v>62430.71</v>
      </c>
      <c r="J9529" s="77">
        <v>0.95</v>
      </c>
      <c r="K9529" s="91"/>
      <c r="L9529" s="59" t="s">
        <v>3372</v>
      </c>
      <c r="M9529" s="20">
        <f>Таблица4[[#This Row],[Поступления]]/Таблица4[[#This Row],[Начисления]]</f>
        <v>0.48289292070816775</v>
      </c>
    </row>
    <row r="9530" spans="1:13" ht="15">
      <c r="A9530" s="56" t="s">
        <v>13163</v>
      </c>
      <c r="B9530" s="84" t="s">
        <v>3017</v>
      </c>
      <c r="C9530" s="84" t="s">
        <v>2599</v>
      </c>
      <c r="D9530" s="84" t="s">
        <v>3015</v>
      </c>
      <c r="E9530" s="84" t="s">
        <v>3016</v>
      </c>
      <c r="F9530" s="84" t="s">
        <v>24</v>
      </c>
      <c r="G9530" s="77">
        <v>146176.6</v>
      </c>
      <c r="H9530" s="77">
        <v>60152.62</v>
      </c>
      <c r="I9530" s="77">
        <v>86023.98000000001</v>
      </c>
      <c r="J9530" s="77">
        <v>7335.9</v>
      </c>
      <c r="K9530" s="91"/>
      <c r="L9530" s="59" t="s">
        <v>3372</v>
      </c>
      <c r="M9530" s="20">
        <f>Таблица4[[#This Row],[Поступления]]/Таблица4[[#This Row],[Начисления]]</f>
        <v>0.41150649283127394</v>
      </c>
    </row>
    <row r="9531" spans="1:13" ht="15">
      <c r="A9531" s="56" t="s">
        <v>13164</v>
      </c>
      <c r="B9531" s="84" t="s">
        <v>3017</v>
      </c>
      <c r="C9531" s="84" t="s">
        <v>2599</v>
      </c>
      <c r="D9531" s="84" t="s">
        <v>3015</v>
      </c>
      <c r="E9531" s="84" t="s">
        <v>3016</v>
      </c>
      <c r="F9531" s="84" t="s">
        <v>28</v>
      </c>
      <c r="G9531" s="77">
        <v>160447.42000000001</v>
      </c>
      <c r="H9531" s="77">
        <v>68222.53</v>
      </c>
      <c r="I9531" s="77">
        <v>92224.890000000014</v>
      </c>
      <c r="J9531" s="77">
        <v>0</v>
      </c>
      <c r="K9531" s="91"/>
      <c r="L9531" s="59" t="s">
        <v>3372</v>
      </c>
      <c r="M9531" s="20">
        <f>Таблица4[[#This Row],[Поступления]]/Таблица4[[#This Row],[Начисления]]</f>
        <v>0.42520178884771093</v>
      </c>
    </row>
    <row r="9532" spans="1:13" ht="15">
      <c r="A9532" s="56" t="s">
        <v>13165</v>
      </c>
      <c r="B9532" s="84" t="s">
        <v>3017</v>
      </c>
      <c r="C9532" s="84" t="s">
        <v>2599</v>
      </c>
      <c r="D9532" s="84" t="s">
        <v>3015</v>
      </c>
      <c r="E9532" s="84" t="s">
        <v>3016</v>
      </c>
      <c r="F9532" s="84" t="s">
        <v>105</v>
      </c>
      <c r="G9532" s="77">
        <v>160008.25</v>
      </c>
      <c r="H9532" s="77">
        <v>74221.34</v>
      </c>
      <c r="I9532" s="77">
        <v>85786.91</v>
      </c>
      <c r="J9532" s="77">
        <v>0</v>
      </c>
      <c r="K9532" s="91"/>
      <c r="L9532" s="59" t="s">
        <v>3372</v>
      </c>
      <c r="M9532" s="20">
        <f>Таблица4[[#This Row],[Поступления]]/Таблица4[[#This Row],[Начисления]]</f>
        <v>0.46385945724673572</v>
      </c>
    </row>
    <row r="9533" spans="1:13" ht="15">
      <c r="A9533" s="56" t="s">
        <v>13166</v>
      </c>
      <c r="B9533" s="84" t="s">
        <v>3017</v>
      </c>
      <c r="C9533" s="84" t="s">
        <v>2599</v>
      </c>
      <c r="D9533" s="84" t="s">
        <v>3015</v>
      </c>
      <c r="E9533" s="84" t="s">
        <v>3016</v>
      </c>
      <c r="F9533" s="84" t="s">
        <v>32</v>
      </c>
      <c r="G9533" s="77">
        <v>140534.13</v>
      </c>
      <c r="H9533" s="77">
        <v>107438.05</v>
      </c>
      <c r="I9533" s="77">
        <v>33096.080000000002</v>
      </c>
      <c r="J9533" s="77">
        <v>6399.52</v>
      </c>
      <c r="K9533" s="91"/>
      <c r="L9533" s="59" t="s">
        <v>3372</v>
      </c>
      <c r="M9533" s="20">
        <f>Таблица4[[#This Row],[Поступления]]/Таблица4[[#This Row],[Начисления]]</f>
        <v>0.7644979194733692</v>
      </c>
    </row>
    <row r="9534" spans="1:13" ht="15">
      <c r="A9534" s="56" t="s">
        <v>13167</v>
      </c>
      <c r="B9534" s="84" t="s">
        <v>3017</v>
      </c>
      <c r="C9534" s="84" t="s">
        <v>2599</v>
      </c>
      <c r="D9534" s="84" t="s">
        <v>3015</v>
      </c>
      <c r="E9534" s="84" t="s">
        <v>3016</v>
      </c>
      <c r="F9534" s="84" t="s">
        <v>37</v>
      </c>
      <c r="G9534" s="77">
        <v>133771.99</v>
      </c>
      <c r="H9534" s="77">
        <v>113924.26</v>
      </c>
      <c r="I9534" s="77">
        <v>19847.729999999996</v>
      </c>
      <c r="J9534" s="77">
        <v>1.28</v>
      </c>
      <c r="K9534" s="91"/>
      <c r="L9534" s="59" t="s">
        <v>3372</v>
      </c>
      <c r="M9534" s="20">
        <f>Таблица4[[#This Row],[Поступления]]/Таблица4[[#This Row],[Начисления]]</f>
        <v>0.85163015067653547</v>
      </c>
    </row>
    <row r="9535" spans="1:13" ht="15">
      <c r="A9535" s="56" t="s">
        <v>13168</v>
      </c>
      <c r="B9535" s="84" t="s">
        <v>3017</v>
      </c>
      <c r="C9535" s="84" t="s">
        <v>2599</v>
      </c>
      <c r="D9535" s="84" t="s">
        <v>3015</v>
      </c>
      <c r="E9535" s="84" t="s">
        <v>3016</v>
      </c>
      <c r="F9535" s="84" t="s">
        <v>33</v>
      </c>
      <c r="G9535" s="77">
        <v>155046.56</v>
      </c>
      <c r="H9535" s="77">
        <v>79000.899999999994</v>
      </c>
      <c r="I9535" s="77">
        <v>76045.66</v>
      </c>
      <c r="J9535" s="77">
        <v>7.58</v>
      </c>
      <c r="K9535" s="91"/>
      <c r="L9535" s="59" t="s">
        <v>3372</v>
      </c>
      <c r="M9535" s="20">
        <f>Таблица4[[#This Row],[Поступления]]/Таблица4[[#This Row],[Начисления]]</f>
        <v>0.50953016951811114</v>
      </c>
    </row>
    <row r="9536" spans="1:13" ht="15">
      <c r="A9536" s="56" t="s">
        <v>13169</v>
      </c>
      <c r="B9536" s="84" t="s">
        <v>3017</v>
      </c>
      <c r="C9536" s="84" t="s">
        <v>2599</v>
      </c>
      <c r="D9536" s="84" t="s">
        <v>3015</v>
      </c>
      <c r="E9536" s="84" t="s">
        <v>3016</v>
      </c>
      <c r="F9536" s="84" t="s">
        <v>70</v>
      </c>
      <c r="G9536" s="77">
        <v>149974.85</v>
      </c>
      <c r="H9536" s="77">
        <v>101021.99</v>
      </c>
      <c r="I9536" s="77">
        <v>48952.86</v>
      </c>
      <c r="J9536" s="77">
        <v>112.95</v>
      </c>
      <c r="K9536" s="91"/>
      <c r="L9536" s="59" t="s">
        <v>3372</v>
      </c>
      <c r="M9536" s="20">
        <f>Таблица4[[#This Row],[Поступления]]/Таблица4[[#This Row],[Начисления]]</f>
        <v>0.67359287240493992</v>
      </c>
    </row>
    <row r="9537" spans="1:13" ht="15">
      <c r="A9537" s="56" t="s">
        <v>13170</v>
      </c>
      <c r="B9537" s="84" t="s">
        <v>3017</v>
      </c>
      <c r="C9537" s="84" t="s">
        <v>2599</v>
      </c>
      <c r="D9537" s="84" t="s">
        <v>3015</v>
      </c>
      <c r="E9537" s="84" t="s">
        <v>3016</v>
      </c>
      <c r="F9537" s="84" t="s">
        <v>29</v>
      </c>
      <c r="G9537" s="77">
        <v>237289.92</v>
      </c>
      <c r="H9537" s="77">
        <v>165665.56</v>
      </c>
      <c r="I9537" s="77">
        <v>71624.360000000015</v>
      </c>
      <c r="J9537" s="77">
        <v>1915.24</v>
      </c>
      <c r="K9537" s="91"/>
      <c r="L9537" s="59" t="s">
        <v>3372</v>
      </c>
      <c r="M9537" s="20">
        <f>Таблица4[[#This Row],[Поступления]]/Таблица4[[#This Row],[Начисления]]</f>
        <v>0.69815675271836242</v>
      </c>
    </row>
    <row r="9538" spans="1:13" ht="15">
      <c r="A9538" s="56" t="s">
        <v>13171</v>
      </c>
      <c r="B9538" s="84" t="s">
        <v>3017</v>
      </c>
      <c r="C9538" s="84" t="s">
        <v>2599</v>
      </c>
      <c r="D9538" s="84" t="s">
        <v>3015</v>
      </c>
      <c r="E9538" s="84" t="s">
        <v>3016</v>
      </c>
      <c r="F9538" s="84" t="s">
        <v>25</v>
      </c>
      <c r="G9538" s="77">
        <v>240388.31</v>
      </c>
      <c r="H9538" s="77">
        <v>117962.95</v>
      </c>
      <c r="I9538" s="77">
        <v>122425.36</v>
      </c>
      <c r="J9538" s="77">
        <v>0.38</v>
      </c>
      <c r="K9538" s="91"/>
      <c r="L9538" s="59" t="s">
        <v>3372</v>
      </c>
      <c r="M9538" s="20">
        <f>Таблица4[[#This Row],[Поступления]]/Таблица4[[#This Row],[Начисления]]</f>
        <v>0.49071832985555747</v>
      </c>
    </row>
    <row r="9539" spans="1:13" ht="15">
      <c r="A9539" s="56" t="s">
        <v>13172</v>
      </c>
      <c r="B9539" s="84" t="s">
        <v>3018</v>
      </c>
      <c r="C9539" s="84" t="s">
        <v>2599</v>
      </c>
      <c r="D9539" s="84" t="s">
        <v>3015</v>
      </c>
      <c r="E9539" s="84" t="s">
        <v>1302</v>
      </c>
      <c r="F9539" s="84" t="s">
        <v>70</v>
      </c>
      <c r="G9539" s="77">
        <v>332443.24</v>
      </c>
      <c r="H9539" s="77">
        <v>181048.29</v>
      </c>
      <c r="I9539" s="77">
        <v>151394.94999999998</v>
      </c>
      <c r="J9539" s="77">
        <v>11393.43</v>
      </c>
      <c r="K9539" s="91"/>
      <c r="L9539" s="59" t="s">
        <v>3372</v>
      </c>
      <c r="M9539" s="20">
        <f>Таблица4[[#This Row],[Поступления]]/Таблица4[[#This Row],[Начисления]]</f>
        <v>0.5445991020903298</v>
      </c>
    </row>
    <row r="9540" spans="1:13" ht="15">
      <c r="A9540" s="56" t="s">
        <v>13173</v>
      </c>
      <c r="B9540" s="84" t="s">
        <v>3018</v>
      </c>
      <c r="C9540" s="84" t="s">
        <v>2599</v>
      </c>
      <c r="D9540" s="84" t="s">
        <v>3015</v>
      </c>
      <c r="E9540" s="84" t="s">
        <v>1302</v>
      </c>
      <c r="F9540" s="84" t="s">
        <v>25</v>
      </c>
      <c r="G9540" s="77">
        <v>145583.85</v>
      </c>
      <c r="H9540" s="77">
        <v>61735.24</v>
      </c>
      <c r="I9540" s="77">
        <v>83848.610000000015</v>
      </c>
      <c r="J9540" s="77">
        <v>698.82</v>
      </c>
      <c r="K9540" s="91"/>
      <c r="L9540" s="59" t="s">
        <v>3373</v>
      </c>
      <c r="M9540" s="20">
        <f>Таблица4[[#This Row],[Поступления]]/Таблица4[[#This Row],[Начисления]]</f>
        <v>0.42405280530773154</v>
      </c>
    </row>
    <row r="9541" spans="1:13" ht="15">
      <c r="A9541" s="56" t="s">
        <v>13174</v>
      </c>
      <c r="B9541" s="84" t="s">
        <v>3018</v>
      </c>
      <c r="C9541" s="84" t="s">
        <v>2599</v>
      </c>
      <c r="D9541" s="84" t="s">
        <v>3015</v>
      </c>
      <c r="E9541" s="84" t="s">
        <v>1302</v>
      </c>
      <c r="F9541" s="84" t="s">
        <v>14</v>
      </c>
      <c r="G9541" s="77">
        <v>125714.61</v>
      </c>
      <c r="H9541" s="77">
        <v>72891.740000000005</v>
      </c>
      <c r="I9541" s="77">
        <v>52822.869999999995</v>
      </c>
      <c r="J9541" s="77">
        <v>1815.46</v>
      </c>
      <c r="K9541" s="91"/>
      <c r="L9541" s="59" t="s">
        <v>3372</v>
      </c>
      <c r="M9541" s="20">
        <f>Таблица4[[#This Row],[Поступления]]/Таблица4[[#This Row],[Начисления]]</f>
        <v>0.57981916342102169</v>
      </c>
    </row>
    <row r="9542" spans="1:13" ht="15">
      <c r="A9542" s="56" t="s">
        <v>13175</v>
      </c>
      <c r="B9542" s="84" t="s">
        <v>3018</v>
      </c>
      <c r="C9542" s="84" t="s">
        <v>2599</v>
      </c>
      <c r="D9542" s="84" t="s">
        <v>3015</v>
      </c>
      <c r="E9542" s="84" t="s">
        <v>1302</v>
      </c>
      <c r="F9542" s="84" t="s">
        <v>16</v>
      </c>
      <c r="G9542" s="77">
        <v>264228.81</v>
      </c>
      <c r="H9542" s="77">
        <v>117692.44</v>
      </c>
      <c r="I9542" s="77">
        <v>146536.37</v>
      </c>
      <c r="J9542" s="77">
        <v>269.91000000000003</v>
      </c>
      <c r="K9542" s="91"/>
      <c r="L9542" s="59" t="s">
        <v>3372</v>
      </c>
      <c r="M9542" s="20">
        <f>Таблица4[[#This Row],[Поступления]]/Таблица4[[#This Row],[Начисления]]</f>
        <v>0.44541865060059121</v>
      </c>
    </row>
    <row r="9543" spans="1:13" ht="15">
      <c r="A9543" s="56" t="s">
        <v>13176</v>
      </c>
      <c r="B9543" s="84" t="s">
        <v>3019</v>
      </c>
      <c r="C9543" s="84" t="s">
        <v>2599</v>
      </c>
      <c r="D9543" s="84" t="s">
        <v>3015</v>
      </c>
      <c r="E9543" s="84" t="s">
        <v>1038</v>
      </c>
      <c r="F9543" s="84" t="s">
        <v>11</v>
      </c>
      <c r="G9543" s="77">
        <v>173796.06</v>
      </c>
      <c r="H9543" s="77">
        <v>81931.570000000007</v>
      </c>
      <c r="I9543" s="77">
        <v>91864.489999999991</v>
      </c>
      <c r="J9543" s="77">
        <v>1762.39</v>
      </c>
      <c r="K9543" s="91"/>
      <c r="L9543" s="59" t="s">
        <v>3372</v>
      </c>
      <c r="M9543" s="20">
        <f>Таблица4[[#This Row],[Поступления]]/Таблица4[[#This Row],[Начисления]]</f>
        <v>0.47142363296383133</v>
      </c>
    </row>
    <row r="9544" spans="1:13" ht="15">
      <c r="A9544" s="56" t="s">
        <v>13177</v>
      </c>
      <c r="B9544" s="84" t="s">
        <v>3019</v>
      </c>
      <c r="C9544" s="84" t="s">
        <v>2599</v>
      </c>
      <c r="D9544" s="84" t="s">
        <v>3015</v>
      </c>
      <c r="E9544" s="84" t="s">
        <v>1038</v>
      </c>
      <c r="F9544" s="84" t="s">
        <v>41</v>
      </c>
      <c r="G9544" s="77">
        <v>85009.9</v>
      </c>
      <c r="H9544" s="77">
        <v>48471.34</v>
      </c>
      <c r="I9544" s="77">
        <v>36538.559999999998</v>
      </c>
      <c r="J9544" s="77">
        <v>0</v>
      </c>
      <c r="K9544" s="91"/>
      <c r="L9544" s="59" t="s">
        <v>3372</v>
      </c>
      <c r="M9544" s="20">
        <f>Таблица4[[#This Row],[Поступления]]/Таблица4[[#This Row],[Начисления]]</f>
        <v>0.57018464908204813</v>
      </c>
    </row>
    <row r="9545" spans="1:13" ht="15">
      <c r="A9545" s="56" t="s">
        <v>13178</v>
      </c>
      <c r="B9545" s="84" t="s">
        <v>3021</v>
      </c>
      <c r="C9545" s="84" t="s">
        <v>2599</v>
      </c>
      <c r="D9545" s="84" t="s">
        <v>3015</v>
      </c>
      <c r="E9545" s="84" t="s">
        <v>3020</v>
      </c>
      <c r="F9545" s="84" t="s">
        <v>22</v>
      </c>
      <c r="G9545" s="77">
        <v>103518</v>
      </c>
      <c r="H9545" s="77">
        <v>52839.1</v>
      </c>
      <c r="I9545" s="77">
        <v>50678.9</v>
      </c>
      <c r="J9545" s="77">
        <v>0</v>
      </c>
      <c r="K9545" s="91"/>
      <c r="L9545" s="59" t="s">
        <v>3372</v>
      </c>
      <c r="M9545" s="20">
        <f>Таблица4[[#This Row],[Поступления]]/Таблица4[[#This Row],[Начисления]]</f>
        <v>0.51043393419501926</v>
      </c>
    </row>
    <row r="9546" spans="1:13" ht="15">
      <c r="A9546" s="56" t="s">
        <v>13179</v>
      </c>
      <c r="B9546" s="84" t="s">
        <v>3026</v>
      </c>
      <c r="C9546" s="84" t="s">
        <v>3002</v>
      </c>
      <c r="D9546" s="84" t="s">
        <v>3024</v>
      </c>
      <c r="E9546" s="84" t="s">
        <v>3025</v>
      </c>
      <c r="F9546" s="84" t="s">
        <v>21</v>
      </c>
      <c r="G9546" s="77">
        <v>58488.26</v>
      </c>
      <c r="H9546" s="77">
        <v>58245.69</v>
      </c>
      <c r="I9546" s="77">
        <v>242.56999999999971</v>
      </c>
      <c r="J9546" s="77">
        <v>0</v>
      </c>
      <c r="K9546" s="91"/>
      <c r="L9546" s="59" t="s">
        <v>3372</v>
      </c>
      <c r="M9546" s="20">
        <f>Таблица4[[#This Row],[Поступления]]/Таблица4[[#This Row],[Начисления]]</f>
        <v>0.99585267197211891</v>
      </c>
    </row>
    <row r="9547" spans="1:13" ht="15">
      <c r="A9547" s="56" t="s">
        <v>13180</v>
      </c>
      <c r="B9547" s="84" t="s">
        <v>3026</v>
      </c>
      <c r="C9547" s="84" t="s">
        <v>3002</v>
      </c>
      <c r="D9547" s="84" t="s">
        <v>3024</v>
      </c>
      <c r="E9547" s="84" t="s">
        <v>3025</v>
      </c>
      <c r="F9547" s="84" t="s">
        <v>23</v>
      </c>
      <c r="G9547" s="77">
        <v>59476.13</v>
      </c>
      <c r="H9547" s="77">
        <v>59413.07</v>
      </c>
      <c r="I9547" s="77">
        <v>63.059999999997672</v>
      </c>
      <c r="J9547" s="77">
        <v>0.8</v>
      </c>
      <c r="K9547" s="91"/>
      <c r="L9547" s="59" t="s">
        <v>3372</v>
      </c>
      <c r="M9547" s="20">
        <f>Таблица4[[#This Row],[Поступления]]/Таблица4[[#This Row],[Начисления]]</f>
        <v>0.99893974271695218</v>
      </c>
    </row>
    <row r="9548" spans="1:13" ht="15">
      <c r="A9548" s="56" t="s">
        <v>13181</v>
      </c>
      <c r="B9548" s="84" t="s">
        <v>3026</v>
      </c>
      <c r="C9548" s="84" t="s">
        <v>3002</v>
      </c>
      <c r="D9548" s="84" t="s">
        <v>3024</v>
      </c>
      <c r="E9548" s="84" t="s">
        <v>3025</v>
      </c>
      <c r="F9548" s="84" t="s">
        <v>24</v>
      </c>
      <c r="G9548" s="77">
        <v>158800.76</v>
      </c>
      <c r="H9548" s="77">
        <v>143488.93</v>
      </c>
      <c r="I9548" s="77">
        <v>15311.830000000016</v>
      </c>
      <c r="J9548" s="77">
        <v>444.64</v>
      </c>
      <c r="K9548" s="91"/>
      <c r="L9548" s="59" t="s">
        <v>3372</v>
      </c>
      <c r="M9548" s="20">
        <f>Таблица4[[#This Row],[Поступления]]/Таблица4[[#This Row],[Начисления]]</f>
        <v>0.90357835818921761</v>
      </c>
    </row>
    <row r="9549" spans="1:13" ht="15">
      <c r="A9549" s="56" t="s">
        <v>13182</v>
      </c>
      <c r="B9549" s="84" t="s">
        <v>3026</v>
      </c>
      <c r="C9549" s="84" t="s">
        <v>3002</v>
      </c>
      <c r="D9549" s="84" t="s">
        <v>3024</v>
      </c>
      <c r="E9549" s="84" t="s">
        <v>3025</v>
      </c>
      <c r="F9549" s="84" t="s">
        <v>28</v>
      </c>
      <c r="G9549" s="77">
        <v>186060.34</v>
      </c>
      <c r="H9549" s="77">
        <v>186624.52</v>
      </c>
      <c r="I9549" s="79">
        <v>0</v>
      </c>
      <c r="J9549" s="79">
        <v>564.17999999999302</v>
      </c>
      <c r="K9549" s="91"/>
      <c r="L9549" s="59" t="s">
        <v>3372</v>
      </c>
      <c r="M9549" s="20">
        <f>Таблица4[[#This Row],[Поступления]]/Таблица4[[#This Row],[Начисления]]</f>
        <v>1.0030322421210238</v>
      </c>
    </row>
    <row r="9550" spans="1:13" ht="15">
      <c r="A9550" s="56" t="s">
        <v>13183</v>
      </c>
      <c r="B9550" s="84" t="s">
        <v>3026</v>
      </c>
      <c r="C9550" s="84" t="s">
        <v>3002</v>
      </c>
      <c r="D9550" s="84" t="s">
        <v>3024</v>
      </c>
      <c r="E9550" s="84" t="s">
        <v>3025</v>
      </c>
      <c r="F9550" s="84" t="s">
        <v>32</v>
      </c>
      <c r="G9550" s="77">
        <v>154144.14000000001</v>
      </c>
      <c r="H9550" s="77">
        <v>145645.79999999999</v>
      </c>
      <c r="I9550" s="77">
        <v>8498.3400000000256</v>
      </c>
      <c r="J9550" s="77">
        <v>0.37</v>
      </c>
      <c r="K9550" s="91"/>
      <c r="L9550" s="59" t="s">
        <v>3372</v>
      </c>
      <c r="M9550" s="20">
        <f>Таблица4[[#This Row],[Поступления]]/Таблица4[[#This Row],[Начисления]]</f>
        <v>0.94486757654231923</v>
      </c>
    </row>
    <row r="9551" spans="1:13" ht="15">
      <c r="A9551" s="56" t="s">
        <v>13184</v>
      </c>
      <c r="B9551" s="84" t="s">
        <v>3029</v>
      </c>
      <c r="C9551" s="84" t="s">
        <v>2614</v>
      </c>
      <c r="D9551" s="84" t="s">
        <v>3027</v>
      </c>
      <c r="E9551" s="84" t="s">
        <v>3028</v>
      </c>
      <c r="F9551" s="84" t="s">
        <v>22</v>
      </c>
      <c r="G9551" s="77">
        <v>80179.8</v>
      </c>
      <c r="H9551" s="77">
        <v>56942.75</v>
      </c>
      <c r="I9551" s="77">
        <v>23237.050000000003</v>
      </c>
      <c r="J9551" s="77">
        <v>1.21</v>
      </c>
      <c r="K9551" s="91"/>
      <c r="L9551" s="59" t="s">
        <v>3372</v>
      </c>
      <c r="M9551" s="20">
        <f>Таблица4[[#This Row],[Поступления]]/Таблица4[[#This Row],[Начисления]]</f>
        <v>0.71018822695990758</v>
      </c>
    </row>
    <row r="9552" spans="1:13" ht="15">
      <c r="A9552" s="56" t="s">
        <v>13185</v>
      </c>
      <c r="B9552" s="84" t="s">
        <v>3029</v>
      </c>
      <c r="C9552" s="84" t="s">
        <v>2614</v>
      </c>
      <c r="D9552" s="84" t="s">
        <v>3027</v>
      </c>
      <c r="E9552" s="84" t="s">
        <v>3028</v>
      </c>
      <c r="F9552" s="84" t="s">
        <v>23</v>
      </c>
      <c r="G9552" s="77">
        <v>140841.5</v>
      </c>
      <c r="H9552" s="77">
        <v>100310.82</v>
      </c>
      <c r="I9552" s="77">
        <v>40530.679999999993</v>
      </c>
      <c r="J9552" s="77">
        <v>0.01</v>
      </c>
      <c r="K9552" s="91"/>
      <c r="L9552" s="59" t="s">
        <v>3372</v>
      </c>
      <c r="M9552" s="20">
        <f>Таблица4[[#This Row],[Поступления]]/Таблица4[[#This Row],[Начисления]]</f>
        <v>0.71222487690062952</v>
      </c>
    </row>
    <row r="9553" spans="1:13" ht="15">
      <c r="A9553" s="56" t="s">
        <v>13186</v>
      </c>
      <c r="B9553" s="84" t="s">
        <v>3029</v>
      </c>
      <c r="C9553" s="84" t="s">
        <v>2614</v>
      </c>
      <c r="D9553" s="84" t="s">
        <v>3027</v>
      </c>
      <c r="E9553" s="84" t="s">
        <v>3028</v>
      </c>
      <c r="F9553" s="84" t="s">
        <v>24</v>
      </c>
      <c r="G9553" s="77">
        <v>140468.09</v>
      </c>
      <c r="H9553" s="77">
        <v>44603.24</v>
      </c>
      <c r="I9553" s="77">
        <v>95864.85</v>
      </c>
      <c r="J9553" s="77">
        <v>0</v>
      </c>
      <c r="K9553" s="91"/>
      <c r="L9553" s="59" t="s">
        <v>3372</v>
      </c>
      <c r="M9553" s="20">
        <f>Таблица4[[#This Row],[Поступления]]/Таблица4[[#This Row],[Начисления]]</f>
        <v>0.31753290017683017</v>
      </c>
    </row>
    <row r="9554" spans="1:13" ht="15">
      <c r="A9554" s="56" t="s">
        <v>13187</v>
      </c>
      <c r="B9554" s="84" t="s">
        <v>3029</v>
      </c>
      <c r="C9554" s="84" t="s">
        <v>2614</v>
      </c>
      <c r="D9554" s="84" t="s">
        <v>3027</v>
      </c>
      <c r="E9554" s="84" t="s">
        <v>3028</v>
      </c>
      <c r="F9554" s="84" t="s">
        <v>28</v>
      </c>
      <c r="G9554" s="77">
        <v>52450.53</v>
      </c>
      <c r="H9554" s="77">
        <v>22366.61</v>
      </c>
      <c r="I9554" s="77">
        <v>30083.919999999998</v>
      </c>
      <c r="J9554" s="77">
        <v>0</v>
      </c>
      <c r="K9554" s="91"/>
      <c r="L9554" s="59" t="s">
        <v>3372</v>
      </c>
      <c r="M9554" s="20">
        <f>Таблица4[[#This Row],[Поступления]]/Таблица4[[#This Row],[Начисления]]</f>
        <v>0.42643248790812982</v>
      </c>
    </row>
    <row r="9555" spans="1:13" ht="15">
      <c r="A9555" s="56" t="s">
        <v>13188</v>
      </c>
      <c r="B9555" s="84" t="s">
        <v>3031</v>
      </c>
      <c r="C9555" s="84" t="s">
        <v>1344</v>
      </c>
      <c r="D9555" s="84" t="s">
        <v>3030</v>
      </c>
      <c r="E9555" s="84" t="s">
        <v>1261</v>
      </c>
      <c r="F9555" s="84" t="s">
        <v>73</v>
      </c>
      <c r="G9555" s="77">
        <v>195296.06</v>
      </c>
      <c r="H9555" s="77">
        <v>164172.39000000001</v>
      </c>
      <c r="I9555" s="77">
        <v>31123.669999999984</v>
      </c>
      <c r="J9555" s="77">
        <v>171.56</v>
      </c>
      <c r="K9555" s="91"/>
      <c r="L9555" s="59" t="s">
        <v>3372</v>
      </c>
      <c r="M9555" s="20">
        <f>Таблица4[[#This Row],[Поступления]]/Таблица4[[#This Row],[Начисления]]</f>
        <v>0.84063339526665315</v>
      </c>
    </row>
    <row r="9556" spans="1:13" ht="15">
      <c r="A9556" s="56" t="s">
        <v>13189</v>
      </c>
      <c r="B9556" s="84" t="s">
        <v>3031</v>
      </c>
      <c r="C9556" s="84" t="s">
        <v>1344</v>
      </c>
      <c r="D9556" s="84" t="s">
        <v>3030</v>
      </c>
      <c r="E9556" s="84" t="s">
        <v>1261</v>
      </c>
      <c r="F9556" s="84" t="s">
        <v>12</v>
      </c>
      <c r="G9556" s="77">
        <v>160210.45000000001</v>
      </c>
      <c r="H9556" s="77">
        <v>131699.88</v>
      </c>
      <c r="I9556" s="79">
        <v>28510.570000000007</v>
      </c>
      <c r="J9556" s="79">
        <v>623.23</v>
      </c>
      <c r="K9556" s="91"/>
      <c r="L9556" s="59" t="s">
        <v>3372</v>
      </c>
      <c r="M9556" s="20">
        <f>Таблица4[[#This Row],[Поступления]]/Таблица4[[#This Row],[Начисления]]</f>
        <v>0.82204300655793672</v>
      </c>
    </row>
    <row r="9557" spans="1:13" ht="15">
      <c r="A9557" s="56" t="s">
        <v>13190</v>
      </c>
      <c r="B9557" s="84" t="s">
        <v>3031</v>
      </c>
      <c r="C9557" s="84" t="s">
        <v>1344</v>
      </c>
      <c r="D9557" s="84" t="s">
        <v>3030</v>
      </c>
      <c r="E9557" s="84" t="s">
        <v>1261</v>
      </c>
      <c r="F9557" s="84" t="s">
        <v>14</v>
      </c>
      <c r="G9557" s="77">
        <v>161048.32999999999</v>
      </c>
      <c r="H9557" s="77">
        <v>131971.07</v>
      </c>
      <c r="I9557" s="77">
        <v>29077.25999999998</v>
      </c>
      <c r="J9557" s="77">
        <v>332.99</v>
      </c>
      <c r="K9557" s="91"/>
      <c r="L9557" s="59" t="s">
        <v>3372</v>
      </c>
      <c r="M9557" s="20">
        <f>Таблица4[[#This Row],[Поступления]]/Таблица4[[#This Row],[Начисления]]</f>
        <v>0.81945009923418655</v>
      </c>
    </row>
    <row r="9558" spans="1:13" ht="15">
      <c r="A9558" s="56" t="s">
        <v>13191</v>
      </c>
      <c r="B9558" s="84" t="s">
        <v>3033</v>
      </c>
      <c r="C9558" s="84" t="s">
        <v>1344</v>
      </c>
      <c r="D9558" s="84" t="s">
        <v>3032</v>
      </c>
      <c r="E9558" s="84" t="s">
        <v>1903</v>
      </c>
      <c r="F9558" s="84" t="s">
        <v>21</v>
      </c>
      <c r="G9558" s="77">
        <v>78445.320000000007</v>
      </c>
      <c r="H9558" s="77">
        <v>52653.42</v>
      </c>
      <c r="I9558" s="77">
        <v>25791.900000000009</v>
      </c>
      <c r="J9558" s="77">
        <v>0</v>
      </c>
      <c r="K9558" s="91"/>
      <c r="L9558" s="59" t="s">
        <v>3372</v>
      </c>
      <c r="M9558" s="20">
        <f>Таблица4[[#This Row],[Поступления]]/Таблица4[[#This Row],[Начисления]]</f>
        <v>0.67121174341566836</v>
      </c>
    </row>
    <row r="9559" spans="1:13" ht="15">
      <c r="A9559" s="56" t="s">
        <v>13192</v>
      </c>
      <c r="B9559" s="84" t="s">
        <v>3033</v>
      </c>
      <c r="C9559" s="84" t="s">
        <v>1344</v>
      </c>
      <c r="D9559" s="84" t="s">
        <v>3032</v>
      </c>
      <c r="E9559" s="84" t="s">
        <v>1903</v>
      </c>
      <c r="F9559" s="84" t="s">
        <v>23</v>
      </c>
      <c r="G9559" s="77">
        <v>191607.63</v>
      </c>
      <c r="H9559" s="77">
        <v>152610.6</v>
      </c>
      <c r="I9559" s="77">
        <v>38997.03</v>
      </c>
      <c r="J9559" s="77">
        <v>11597.6</v>
      </c>
      <c r="K9559" s="91"/>
      <c r="L9559" s="59" t="s">
        <v>3372</v>
      </c>
      <c r="M9559" s="20">
        <f>Таблица4[[#This Row],[Поступления]]/Таблица4[[#This Row],[Начисления]]</f>
        <v>0.79647454540301976</v>
      </c>
    </row>
    <row r="9560" spans="1:13" ht="15">
      <c r="A9560" s="56" t="s">
        <v>13193</v>
      </c>
      <c r="B9560" s="84" t="s">
        <v>3033</v>
      </c>
      <c r="C9560" s="84" t="s">
        <v>1344</v>
      </c>
      <c r="D9560" s="84" t="s">
        <v>3032</v>
      </c>
      <c r="E9560" s="84" t="s">
        <v>1903</v>
      </c>
      <c r="F9560" s="84" t="s">
        <v>29</v>
      </c>
      <c r="G9560" s="77">
        <v>189300.49</v>
      </c>
      <c r="H9560" s="77">
        <v>160619.07999999999</v>
      </c>
      <c r="I9560" s="77">
        <v>28681.410000000003</v>
      </c>
      <c r="J9560" s="77">
        <v>0.4</v>
      </c>
      <c r="K9560" s="91"/>
      <c r="L9560" s="59" t="s">
        <v>3372</v>
      </c>
      <c r="M9560" s="20">
        <f>Таблица4[[#This Row],[Поступления]]/Таблица4[[#This Row],[Начисления]]</f>
        <v>0.84848739694229003</v>
      </c>
    </row>
    <row r="9561" spans="1:13" ht="15">
      <c r="A9561" s="56" t="s">
        <v>13194</v>
      </c>
      <c r="B9561" s="84" t="s">
        <v>3034</v>
      </c>
      <c r="C9561" s="84" t="s">
        <v>1344</v>
      </c>
      <c r="D9561" s="84" t="s">
        <v>3032</v>
      </c>
      <c r="E9561" s="84" t="s">
        <v>1302</v>
      </c>
      <c r="F9561" s="84" t="s">
        <v>71</v>
      </c>
      <c r="G9561" s="77">
        <v>72780.929999999993</v>
      </c>
      <c r="H9561" s="77">
        <v>65949.649999999994</v>
      </c>
      <c r="I9561" s="77">
        <v>6831.2799999999988</v>
      </c>
      <c r="J9561" s="77">
        <v>5310.59</v>
      </c>
      <c r="K9561" s="91"/>
      <c r="L9561" s="59" t="s">
        <v>3372</v>
      </c>
      <c r="M9561" s="20">
        <f>Таблица4[[#This Row],[Поступления]]/Таблица4[[#This Row],[Начисления]]</f>
        <v>0.90613914936233986</v>
      </c>
    </row>
    <row r="9562" spans="1:13" ht="15">
      <c r="A9562" s="56" t="s">
        <v>13195</v>
      </c>
      <c r="B9562" s="84" t="s">
        <v>3034</v>
      </c>
      <c r="C9562" s="84" t="s">
        <v>1344</v>
      </c>
      <c r="D9562" s="84" t="s">
        <v>3032</v>
      </c>
      <c r="E9562" s="84" t="s">
        <v>1302</v>
      </c>
      <c r="F9562" s="84" t="s">
        <v>72</v>
      </c>
      <c r="G9562" s="77">
        <v>78094.039999999994</v>
      </c>
      <c r="H9562" s="77">
        <v>59097.18</v>
      </c>
      <c r="I9562" s="77">
        <v>18996.859999999993</v>
      </c>
      <c r="J9562" s="77">
        <v>0</v>
      </c>
      <c r="K9562" s="91"/>
      <c r="L9562" s="59" t="s">
        <v>3372</v>
      </c>
      <c r="M9562" s="20">
        <f>Таблица4[[#This Row],[Поступления]]/Таблица4[[#This Row],[Начисления]]</f>
        <v>0.756743792484036</v>
      </c>
    </row>
    <row r="9563" spans="1:13" ht="15">
      <c r="A9563" s="56" t="s">
        <v>13196</v>
      </c>
      <c r="B9563" s="84" t="s">
        <v>3034</v>
      </c>
      <c r="C9563" s="84" t="s">
        <v>1344</v>
      </c>
      <c r="D9563" s="84" t="s">
        <v>3032</v>
      </c>
      <c r="E9563" s="84" t="s">
        <v>1302</v>
      </c>
      <c r="F9563" s="84" t="s">
        <v>73</v>
      </c>
      <c r="G9563" s="77">
        <v>72754.850000000006</v>
      </c>
      <c r="H9563" s="77">
        <v>70324.81</v>
      </c>
      <c r="I9563" s="77">
        <v>2430.0400000000081</v>
      </c>
      <c r="J9563" s="77">
        <v>0</v>
      </c>
      <c r="K9563" s="91"/>
      <c r="L9563" s="59" t="s">
        <v>3372</v>
      </c>
      <c r="M9563" s="20">
        <f>Таблица4[[#This Row],[Поступления]]/Таблица4[[#This Row],[Начисления]]</f>
        <v>0.9665996150084839</v>
      </c>
    </row>
    <row r="9564" spans="1:13" ht="15">
      <c r="A9564" s="56" t="s">
        <v>13197</v>
      </c>
      <c r="B9564" s="84" t="s">
        <v>3036</v>
      </c>
      <c r="C9564" s="84" t="s">
        <v>2952</v>
      </c>
      <c r="D9564" s="84" t="s">
        <v>3035</v>
      </c>
      <c r="E9564" s="84" t="s">
        <v>1070</v>
      </c>
      <c r="F9564" s="84" t="s">
        <v>12</v>
      </c>
      <c r="G9564" s="77">
        <v>209758.35</v>
      </c>
      <c r="H9564" s="77">
        <v>181410.37</v>
      </c>
      <c r="I9564" s="77">
        <v>28347.98000000001</v>
      </c>
      <c r="J9564" s="77">
        <v>376.04</v>
      </c>
      <c r="K9564" s="91"/>
      <c r="L9564" s="59" t="s">
        <v>3372</v>
      </c>
      <c r="M9564" s="20">
        <f>Таблица4[[#This Row],[Поступления]]/Таблица4[[#This Row],[Начисления]]</f>
        <v>0.86485410473528224</v>
      </c>
    </row>
    <row r="9565" spans="1:13" ht="15">
      <c r="A9565" s="56" t="s">
        <v>13198</v>
      </c>
      <c r="B9565" s="84" t="s">
        <v>3036</v>
      </c>
      <c r="C9565" s="84" t="s">
        <v>2952</v>
      </c>
      <c r="D9565" s="84" t="s">
        <v>3035</v>
      </c>
      <c r="E9565" s="84" t="s">
        <v>1070</v>
      </c>
      <c r="F9565" s="84" t="s">
        <v>14</v>
      </c>
      <c r="G9565" s="77">
        <v>206640.88</v>
      </c>
      <c r="H9565" s="77">
        <v>172402.69</v>
      </c>
      <c r="I9565" s="77">
        <v>34238.19</v>
      </c>
      <c r="J9565" s="77">
        <v>0</v>
      </c>
      <c r="K9565" s="91"/>
      <c r="L9565" s="59" t="s">
        <v>3372</v>
      </c>
      <c r="M9565" s="20">
        <f>Таблица4[[#This Row],[Поступления]]/Таблица4[[#This Row],[Начисления]]</f>
        <v>0.83431066495651784</v>
      </c>
    </row>
    <row r="9566" spans="1:13" ht="15">
      <c r="A9566" s="56" t="s">
        <v>13199</v>
      </c>
      <c r="B9566" s="84" t="s">
        <v>3038</v>
      </c>
      <c r="C9566" s="84" t="s">
        <v>2952</v>
      </c>
      <c r="D9566" s="84" t="s">
        <v>3035</v>
      </c>
      <c r="E9566" s="84" t="s">
        <v>3025</v>
      </c>
      <c r="F9566" s="84" t="s">
        <v>21</v>
      </c>
      <c r="G9566" s="77">
        <v>59124.99</v>
      </c>
      <c r="H9566" s="77">
        <v>30760.36</v>
      </c>
      <c r="I9566" s="77">
        <v>28364.629999999997</v>
      </c>
      <c r="J9566" s="77">
        <v>3178.71</v>
      </c>
      <c r="K9566" s="91"/>
      <c r="L9566" s="59" t="s">
        <v>3372</v>
      </c>
      <c r="M9566" s="20">
        <f>Таблица4[[#This Row],[Поступления]]/Таблица4[[#This Row],[Начисления]]</f>
        <v>0.52025987657672335</v>
      </c>
    </row>
    <row r="9567" spans="1:13" ht="15">
      <c r="A9567" s="56" t="s">
        <v>13200</v>
      </c>
      <c r="B9567" s="84" t="s">
        <v>3038</v>
      </c>
      <c r="C9567" s="84" t="s">
        <v>2952</v>
      </c>
      <c r="D9567" s="84" t="s">
        <v>3035</v>
      </c>
      <c r="E9567" s="84" t="s">
        <v>3025</v>
      </c>
      <c r="F9567" s="84" t="s">
        <v>22</v>
      </c>
      <c r="G9567" s="77">
        <v>106921.06</v>
      </c>
      <c r="H9567" s="77">
        <v>107357.08</v>
      </c>
      <c r="I9567" s="79">
        <v>0</v>
      </c>
      <c r="J9567" s="79">
        <v>436.02000000000407</v>
      </c>
      <c r="K9567" s="91"/>
      <c r="L9567" s="59" t="s">
        <v>3372</v>
      </c>
      <c r="M9567" s="20">
        <f>Таблица4[[#This Row],[Поступления]]/Таблица4[[#This Row],[Начисления]]</f>
        <v>1.0040779618159417</v>
      </c>
    </row>
    <row r="9568" spans="1:13" ht="15">
      <c r="A9568" s="56" t="s">
        <v>13201</v>
      </c>
      <c r="B9568" s="84" t="s">
        <v>3038</v>
      </c>
      <c r="C9568" s="84" t="s">
        <v>2952</v>
      </c>
      <c r="D9568" s="84" t="s">
        <v>3035</v>
      </c>
      <c r="E9568" s="84" t="s">
        <v>3025</v>
      </c>
      <c r="F9568" s="84" t="s">
        <v>41</v>
      </c>
      <c r="G9568" s="77">
        <v>156100.32999999999</v>
      </c>
      <c r="H9568" s="77">
        <v>138944.60999999999</v>
      </c>
      <c r="I9568" s="77">
        <v>17155.72</v>
      </c>
      <c r="J9568" s="77">
        <v>177.1</v>
      </c>
      <c r="K9568" s="91"/>
      <c r="L9568" s="59" t="s">
        <v>3372</v>
      </c>
      <c r="M9568" s="20">
        <f>Таблица4[[#This Row],[Поступления]]/Таблица4[[#This Row],[Начисления]]</f>
        <v>0.89009811830634822</v>
      </c>
    </row>
    <row r="9569" spans="1:13" ht="15">
      <c r="A9569" s="56" t="s">
        <v>13202</v>
      </c>
      <c r="B9569" s="84" t="s">
        <v>3039</v>
      </c>
      <c r="C9569" s="84" t="s">
        <v>2952</v>
      </c>
      <c r="D9569" s="84" t="s">
        <v>3035</v>
      </c>
      <c r="E9569" s="84" t="s">
        <v>1004</v>
      </c>
      <c r="F9569" s="84" t="s">
        <v>47</v>
      </c>
      <c r="G9569" s="77">
        <v>137877.68</v>
      </c>
      <c r="H9569" s="77">
        <v>132330.45000000001</v>
      </c>
      <c r="I9569" s="77">
        <v>5547.2299999999814</v>
      </c>
      <c r="J9569" s="77">
        <v>1437.36</v>
      </c>
      <c r="K9569" s="91"/>
      <c r="L9569" s="59" t="s">
        <v>3372</v>
      </c>
      <c r="M9569" s="20">
        <f>Таблица4[[#This Row],[Поступления]]/Таблица4[[#This Row],[Начисления]]</f>
        <v>0.95976701957851351</v>
      </c>
    </row>
    <row r="9570" spans="1:13" ht="15">
      <c r="A9570" s="56" t="s">
        <v>13203</v>
      </c>
      <c r="B9570" s="84" t="s">
        <v>3039</v>
      </c>
      <c r="C9570" s="84" t="s">
        <v>2952</v>
      </c>
      <c r="D9570" s="84" t="s">
        <v>3035</v>
      </c>
      <c r="E9570" s="84" t="s">
        <v>1004</v>
      </c>
      <c r="F9570" s="84" t="s">
        <v>145</v>
      </c>
      <c r="G9570" s="77">
        <v>144881.29</v>
      </c>
      <c r="H9570" s="77">
        <v>147281.38</v>
      </c>
      <c r="I9570" s="79">
        <v>0</v>
      </c>
      <c r="J9570" s="79">
        <v>2400.0899999999965</v>
      </c>
      <c r="K9570" s="91"/>
      <c r="L9570" s="59" t="s">
        <v>3372</v>
      </c>
      <c r="M9570" s="20">
        <f>Таблица4[[#This Row],[Поступления]]/Таблица4[[#This Row],[Начисления]]</f>
        <v>1.0165659071644102</v>
      </c>
    </row>
    <row r="9571" spans="1:13" ht="15">
      <c r="A9571" s="56" t="s">
        <v>13204</v>
      </c>
      <c r="B9571" s="84" t="s">
        <v>3039</v>
      </c>
      <c r="C9571" s="84" t="s">
        <v>2952</v>
      </c>
      <c r="D9571" s="84" t="s">
        <v>3035</v>
      </c>
      <c r="E9571" s="84" t="s">
        <v>1004</v>
      </c>
      <c r="F9571" s="84" t="s">
        <v>146</v>
      </c>
      <c r="G9571" s="77">
        <v>157812.75</v>
      </c>
      <c r="H9571" s="77">
        <v>157619.63</v>
      </c>
      <c r="I9571" s="77">
        <v>193.11999999999534</v>
      </c>
      <c r="J9571" s="77">
        <v>0.32</v>
      </c>
      <c r="K9571" s="91"/>
      <c r="L9571" s="59" t="s">
        <v>3373</v>
      </c>
      <c r="M9571" s="20">
        <f>Таблица4[[#This Row],[Поступления]]/Таблица4[[#This Row],[Начисления]]</f>
        <v>0.99877627124551094</v>
      </c>
    </row>
    <row r="9572" spans="1:13" ht="15">
      <c r="A9572" s="56" t="s">
        <v>13205</v>
      </c>
      <c r="B9572" s="84" t="s">
        <v>3039</v>
      </c>
      <c r="C9572" s="84" t="s">
        <v>2952</v>
      </c>
      <c r="D9572" s="84" t="s">
        <v>3035</v>
      </c>
      <c r="E9572" s="84" t="s">
        <v>1004</v>
      </c>
      <c r="F9572" s="84" t="s">
        <v>217</v>
      </c>
      <c r="G9572" s="77">
        <v>158309.31</v>
      </c>
      <c r="H9572" s="77">
        <v>149344.87</v>
      </c>
      <c r="I9572" s="77">
        <v>8964.4400000000023</v>
      </c>
      <c r="J9572" s="77">
        <v>0</v>
      </c>
      <c r="K9572" s="91"/>
      <c r="L9572" s="59" t="s">
        <v>3372</v>
      </c>
      <c r="M9572" s="20">
        <f>Таблица4[[#This Row],[Поступления]]/Таблица4[[#This Row],[Начисления]]</f>
        <v>0.94337389253986392</v>
      </c>
    </row>
    <row r="9573" spans="1:13" ht="15">
      <c r="A9573" s="56" t="s">
        <v>13206</v>
      </c>
      <c r="B9573" s="84" t="s">
        <v>3039</v>
      </c>
      <c r="C9573" s="84" t="s">
        <v>2952</v>
      </c>
      <c r="D9573" s="84" t="s">
        <v>3035</v>
      </c>
      <c r="E9573" s="84" t="s">
        <v>1004</v>
      </c>
      <c r="F9573" s="84" t="s">
        <v>114</v>
      </c>
      <c r="G9573" s="77">
        <v>155244.04999999999</v>
      </c>
      <c r="H9573" s="77">
        <v>141956.29999999999</v>
      </c>
      <c r="I9573" s="77">
        <v>13287.75</v>
      </c>
      <c r="J9573" s="77">
        <v>260.51</v>
      </c>
      <c r="K9573" s="91"/>
      <c r="L9573" s="59" t="s">
        <v>3372</v>
      </c>
      <c r="M9573" s="20">
        <f>Таблица4[[#This Row],[Поступления]]/Таблица4[[#This Row],[Начисления]]</f>
        <v>0.91440734765680232</v>
      </c>
    </row>
    <row r="9574" spans="1:13" ht="15">
      <c r="A9574" s="56" t="s">
        <v>13207</v>
      </c>
      <c r="B9574" s="84" t="s">
        <v>3039</v>
      </c>
      <c r="C9574" s="84" t="s">
        <v>2952</v>
      </c>
      <c r="D9574" s="84" t="s">
        <v>3035</v>
      </c>
      <c r="E9574" s="84" t="s">
        <v>1004</v>
      </c>
      <c r="F9574" s="84" t="s">
        <v>115</v>
      </c>
      <c r="G9574" s="77">
        <v>151006.84</v>
      </c>
      <c r="H9574" s="77">
        <v>133538.56</v>
      </c>
      <c r="I9574" s="77">
        <v>17468.28</v>
      </c>
      <c r="J9574" s="77">
        <v>196.08</v>
      </c>
      <c r="K9574" s="91"/>
      <c r="L9574" s="59" t="s">
        <v>3372</v>
      </c>
      <c r="M9574" s="20">
        <f>Таблица4[[#This Row],[Поступления]]/Таблица4[[#This Row],[Начисления]]</f>
        <v>0.88432126650686815</v>
      </c>
    </row>
    <row r="9575" spans="1:13" ht="15">
      <c r="A9575" s="56" t="s">
        <v>13208</v>
      </c>
      <c r="B9575" s="84" t="s">
        <v>3039</v>
      </c>
      <c r="C9575" s="84" t="s">
        <v>2952</v>
      </c>
      <c r="D9575" s="84" t="s">
        <v>3035</v>
      </c>
      <c r="E9575" s="84" t="s">
        <v>1004</v>
      </c>
      <c r="F9575" s="84" t="s">
        <v>198</v>
      </c>
      <c r="G9575" s="77">
        <v>136121.42000000001</v>
      </c>
      <c r="H9575" s="77">
        <v>83072.37</v>
      </c>
      <c r="I9575" s="77">
        <v>53049.050000000017</v>
      </c>
      <c r="J9575" s="77">
        <v>0</v>
      </c>
      <c r="K9575" s="91"/>
      <c r="L9575" s="59" t="s">
        <v>3372</v>
      </c>
      <c r="M9575" s="20">
        <f>Таблица4[[#This Row],[Поступления]]/Таблица4[[#This Row],[Начисления]]</f>
        <v>0.61028139436100493</v>
      </c>
    </row>
    <row r="9576" spans="1:13" ht="15">
      <c r="A9576" s="56" t="s">
        <v>13209</v>
      </c>
      <c r="B9576" s="84" t="s">
        <v>3039</v>
      </c>
      <c r="C9576" s="84" t="s">
        <v>2952</v>
      </c>
      <c r="D9576" s="84" t="s">
        <v>3035</v>
      </c>
      <c r="E9576" s="84" t="s">
        <v>1004</v>
      </c>
      <c r="F9576" s="84" t="s">
        <v>575</v>
      </c>
      <c r="G9576" s="77">
        <v>149601.57999999999</v>
      </c>
      <c r="H9576" s="77">
        <v>145583.76</v>
      </c>
      <c r="I9576" s="77">
        <v>4017.8199999999779</v>
      </c>
      <c r="J9576" s="77">
        <v>0</v>
      </c>
      <c r="K9576" s="91"/>
      <c r="L9576" s="59" t="s">
        <v>3372</v>
      </c>
      <c r="M9576" s="20">
        <f>Таблица4[[#This Row],[Поступления]]/Таблица4[[#This Row],[Начисления]]</f>
        <v>0.97314319808654437</v>
      </c>
    </row>
    <row r="9577" spans="1:13" ht="15">
      <c r="A9577" s="56" t="s">
        <v>13210</v>
      </c>
      <c r="B9577" s="84" t="s">
        <v>3039</v>
      </c>
      <c r="C9577" s="84" t="s">
        <v>2952</v>
      </c>
      <c r="D9577" s="84" t="s">
        <v>3035</v>
      </c>
      <c r="E9577" s="84" t="s">
        <v>1004</v>
      </c>
      <c r="F9577" s="84" t="s">
        <v>200</v>
      </c>
      <c r="G9577" s="77">
        <v>159108.26999999999</v>
      </c>
      <c r="H9577" s="77">
        <v>137139.67000000001</v>
      </c>
      <c r="I9577" s="77">
        <v>21968.599999999977</v>
      </c>
      <c r="J9577" s="77">
        <v>810.42</v>
      </c>
      <c r="K9577" s="91"/>
      <c r="L9577" s="59" t="s">
        <v>3372</v>
      </c>
      <c r="M9577" s="20">
        <f>Таблица4[[#This Row],[Поступления]]/Таблица4[[#This Row],[Начисления]]</f>
        <v>0.86192672448767138</v>
      </c>
    </row>
    <row r="9578" spans="1:13" ht="15">
      <c r="A9578" s="56" t="s">
        <v>13211</v>
      </c>
      <c r="B9578" s="84" t="s">
        <v>3039</v>
      </c>
      <c r="C9578" s="84" t="s">
        <v>2952</v>
      </c>
      <c r="D9578" s="84" t="s">
        <v>3035</v>
      </c>
      <c r="E9578" s="84" t="s">
        <v>1004</v>
      </c>
      <c r="F9578" s="84" t="s">
        <v>253</v>
      </c>
      <c r="G9578" s="77">
        <v>72188.11</v>
      </c>
      <c r="H9578" s="77">
        <v>62001.24</v>
      </c>
      <c r="I9578" s="77">
        <v>10186.870000000003</v>
      </c>
      <c r="J9578" s="77">
        <v>4724.82</v>
      </c>
      <c r="K9578" s="91"/>
      <c r="L9578" s="59" t="s">
        <v>3372</v>
      </c>
      <c r="M9578" s="20">
        <f>Таблица4[[#This Row],[Поступления]]/Таблица4[[#This Row],[Начисления]]</f>
        <v>0.85888437860473144</v>
      </c>
    </row>
    <row r="9579" spans="1:13" ht="15">
      <c r="A9579" s="56" t="s">
        <v>13212</v>
      </c>
      <c r="B9579" s="84" t="s">
        <v>3039</v>
      </c>
      <c r="C9579" s="84" t="s">
        <v>2952</v>
      </c>
      <c r="D9579" s="84" t="s">
        <v>3035</v>
      </c>
      <c r="E9579" s="84" t="s">
        <v>1004</v>
      </c>
      <c r="F9579" s="84" t="s">
        <v>181</v>
      </c>
      <c r="G9579" s="77">
        <v>132498.74</v>
      </c>
      <c r="H9579" s="77">
        <v>121885.41</v>
      </c>
      <c r="I9579" s="77">
        <v>10613.329999999987</v>
      </c>
      <c r="J9579" s="77">
        <v>0</v>
      </c>
      <c r="K9579" s="91"/>
      <c r="L9579" s="59" t="s">
        <v>3372</v>
      </c>
      <c r="M9579" s="20">
        <f>Таблица4[[#This Row],[Поступления]]/Таблица4[[#This Row],[Начисления]]</f>
        <v>0.91989863450776976</v>
      </c>
    </row>
    <row r="9580" spans="1:13" ht="15">
      <c r="A9580" s="56" t="s">
        <v>13213</v>
      </c>
      <c r="B9580" s="84" t="s">
        <v>3039</v>
      </c>
      <c r="C9580" s="84" t="s">
        <v>2952</v>
      </c>
      <c r="D9580" s="84" t="s">
        <v>3035</v>
      </c>
      <c r="E9580" s="84" t="s">
        <v>1004</v>
      </c>
      <c r="F9580" s="84" t="s">
        <v>273</v>
      </c>
      <c r="G9580" s="77">
        <v>96602</v>
      </c>
      <c r="H9580" s="77">
        <v>95956.5</v>
      </c>
      <c r="I9580" s="77">
        <v>645.5</v>
      </c>
      <c r="J9580" s="77">
        <v>0</v>
      </c>
      <c r="K9580" s="91"/>
      <c r="L9580" s="59" t="s">
        <v>3373</v>
      </c>
      <c r="M9580" s="20">
        <f>Таблица4[[#This Row],[Поступления]]/Таблица4[[#This Row],[Начисления]]</f>
        <v>0.99331794372787308</v>
      </c>
    </row>
    <row r="9581" spans="1:13" ht="15">
      <c r="A9581" s="56" t="s">
        <v>13214</v>
      </c>
      <c r="B9581" s="84" t="s">
        <v>3039</v>
      </c>
      <c r="C9581" s="84" t="s">
        <v>2952</v>
      </c>
      <c r="D9581" s="84" t="s">
        <v>3035</v>
      </c>
      <c r="E9581" s="84" t="s">
        <v>1004</v>
      </c>
      <c r="F9581" s="84" t="s">
        <v>131</v>
      </c>
      <c r="G9581" s="77">
        <v>48388.89</v>
      </c>
      <c r="H9581" s="77">
        <v>48026.400000000001</v>
      </c>
      <c r="I9581" s="77">
        <v>362.48999999999796</v>
      </c>
      <c r="J9581" s="77">
        <v>0</v>
      </c>
      <c r="K9581" s="91"/>
      <c r="L9581" s="59" t="s">
        <v>3372</v>
      </c>
      <c r="M9581" s="20">
        <f>Таблица4[[#This Row],[Поступления]]/Таблица4[[#This Row],[Начисления]]</f>
        <v>0.99250881762321896</v>
      </c>
    </row>
    <row r="9582" spans="1:13" ht="15">
      <c r="A9582" s="56" t="s">
        <v>13215</v>
      </c>
      <c r="B9582" s="84" t="s">
        <v>3039</v>
      </c>
      <c r="C9582" s="84" t="s">
        <v>2952</v>
      </c>
      <c r="D9582" s="84" t="s">
        <v>3035</v>
      </c>
      <c r="E9582" s="84" t="s">
        <v>1004</v>
      </c>
      <c r="F9582" s="84" t="s">
        <v>157</v>
      </c>
      <c r="G9582" s="77">
        <v>82924.210000000006</v>
      </c>
      <c r="H9582" s="77">
        <v>81390.820000000007</v>
      </c>
      <c r="I9582" s="77">
        <v>1533.3899999999994</v>
      </c>
      <c r="J9582" s="77">
        <v>0</v>
      </c>
      <c r="K9582" s="91"/>
      <c r="L9582" s="59" t="s">
        <v>3372</v>
      </c>
      <c r="M9582" s="20">
        <f>Таблица4[[#This Row],[Поступления]]/Таблица4[[#This Row],[Начисления]]</f>
        <v>0.98150853652992298</v>
      </c>
    </row>
    <row r="9583" spans="1:13" ht="15">
      <c r="A9583" s="56" t="s">
        <v>13216</v>
      </c>
      <c r="B9583" s="84" t="s">
        <v>3039</v>
      </c>
      <c r="C9583" s="84" t="s">
        <v>2952</v>
      </c>
      <c r="D9583" s="84" t="s">
        <v>3035</v>
      </c>
      <c r="E9583" s="84" t="s">
        <v>1004</v>
      </c>
      <c r="F9583" s="84" t="s">
        <v>158</v>
      </c>
      <c r="G9583" s="77">
        <v>84109.71</v>
      </c>
      <c r="H9583" s="77">
        <v>74976.33</v>
      </c>
      <c r="I9583" s="77">
        <v>9133.3800000000047</v>
      </c>
      <c r="J9583" s="77">
        <v>277.49</v>
      </c>
      <c r="K9583" s="91"/>
      <c r="L9583" s="59" t="s">
        <v>3372</v>
      </c>
      <c r="M9583" s="20">
        <f>Таблица4[[#This Row],[Поступления]]/Таблица4[[#This Row],[Начисления]]</f>
        <v>0.89141111056024325</v>
      </c>
    </row>
    <row r="9584" spans="1:13" ht="15">
      <c r="A9584" s="56" t="s">
        <v>13217</v>
      </c>
      <c r="B9584" s="84" t="s">
        <v>3039</v>
      </c>
      <c r="C9584" s="84" t="s">
        <v>2952</v>
      </c>
      <c r="D9584" s="84" t="s">
        <v>3035</v>
      </c>
      <c r="E9584" s="84" t="s">
        <v>1004</v>
      </c>
      <c r="F9584" s="84" t="s">
        <v>159</v>
      </c>
      <c r="G9584" s="77">
        <v>122904.3</v>
      </c>
      <c r="H9584" s="77">
        <v>101507.32</v>
      </c>
      <c r="I9584" s="77">
        <v>21396.979999999996</v>
      </c>
      <c r="J9584" s="77">
        <v>0</v>
      </c>
      <c r="K9584" s="91"/>
      <c r="L9584" s="59" t="s">
        <v>3372</v>
      </c>
      <c r="M9584" s="20">
        <f>Таблица4[[#This Row],[Поступления]]/Таблица4[[#This Row],[Начисления]]</f>
        <v>0.82590535888492111</v>
      </c>
    </row>
    <row r="9585" spans="1:13" ht="15">
      <c r="A9585" s="56" t="s">
        <v>13218</v>
      </c>
      <c r="B9585" s="84" t="s">
        <v>3039</v>
      </c>
      <c r="C9585" s="84" t="s">
        <v>2952</v>
      </c>
      <c r="D9585" s="84" t="s">
        <v>3035</v>
      </c>
      <c r="E9585" s="84" t="s">
        <v>1004</v>
      </c>
      <c r="F9585" s="84" t="s">
        <v>245</v>
      </c>
      <c r="G9585" s="77">
        <v>125854.55</v>
      </c>
      <c r="H9585" s="77">
        <v>117385.95</v>
      </c>
      <c r="I9585" s="77">
        <v>8468.6000000000058</v>
      </c>
      <c r="J9585" s="77">
        <v>0.04</v>
      </c>
      <c r="K9585" s="91"/>
      <c r="L9585" s="59" t="s">
        <v>3372</v>
      </c>
      <c r="M9585" s="20">
        <f>Таблица4[[#This Row],[Поступления]]/Таблица4[[#This Row],[Начисления]]</f>
        <v>0.93271121306301596</v>
      </c>
    </row>
    <row r="9586" spans="1:13" ht="15">
      <c r="A9586" s="56" t="s">
        <v>13219</v>
      </c>
      <c r="B9586" s="84" t="s">
        <v>3041</v>
      </c>
      <c r="C9586" s="84" t="s">
        <v>2952</v>
      </c>
      <c r="D9586" s="84" t="s">
        <v>3035</v>
      </c>
      <c r="E9586" s="84" t="s">
        <v>3040</v>
      </c>
      <c r="F9586" s="84" t="s">
        <v>21</v>
      </c>
      <c r="G9586" s="77">
        <v>210724.3</v>
      </c>
      <c r="H9586" s="77">
        <v>172092.89</v>
      </c>
      <c r="I9586" s="77">
        <v>38631.409999999974</v>
      </c>
      <c r="J9586" s="77">
        <v>0</v>
      </c>
      <c r="K9586" s="91"/>
      <c r="L9586" s="59" t="s">
        <v>3372</v>
      </c>
      <c r="M9586" s="20">
        <f>Таблица4[[#This Row],[Поступления]]/Таблица4[[#This Row],[Начисления]]</f>
        <v>0.81667320759874407</v>
      </c>
    </row>
    <row r="9587" spans="1:13" ht="15">
      <c r="A9587" s="56" t="s">
        <v>13220</v>
      </c>
      <c r="B9587" s="84" t="s">
        <v>3037</v>
      </c>
      <c r="C9587" s="84" t="s">
        <v>2952</v>
      </c>
      <c r="D9587" s="84" t="s">
        <v>3035</v>
      </c>
      <c r="E9587" s="84" t="s">
        <v>1145</v>
      </c>
      <c r="F9587" s="84" t="s">
        <v>21</v>
      </c>
      <c r="G9587" s="77">
        <v>123285.28</v>
      </c>
      <c r="H9587" s="77">
        <v>103471.37</v>
      </c>
      <c r="I9587" s="77">
        <v>19813.910000000003</v>
      </c>
      <c r="J9587" s="77">
        <v>4565.41</v>
      </c>
      <c r="K9587" s="91"/>
      <c r="L9587" s="59" t="s">
        <v>3372</v>
      </c>
      <c r="M9587" s="20">
        <f>Таблица4[[#This Row],[Поступления]]/Таблица4[[#This Row],[Начисления]]</f>
        <v>0.83928405726944855</v>
      </c>
    </row>
    <row r="9588" spans="1:13" ht="15">
      <c r="A9588" s="56" t="s">
        <v>13221</v>
      </c>
      <c r="B9588" s="84" t="s">
        <v>3042</v>
      </c>
      <c r="C9588" s="84" t="s">
        <v>2952</v>
      </c>
      <c r="D9588" s="84" t="s">
        <v>3035</v>
      </c>
      <c r="E9588" s="84" t="s">
        <v>1944</v>
      </c>
      <c r="F9588" s="84" t="s">
        <v>70</v>
      </c>
      <c r="G9588" s="77">
        <v>209846.24</v>
      </c>
      <c r="H9588" s="77">
        <v>124499.07</v>
      </c>
      <c r="I9588" s="77">
        <v>85347.169999999984</v>
      </c>
      <c r="J9588" s="77">
        <v>0.06</v>
      </c>
      <c r="K9588" s="91"/>
      <c r="L9588" s="59" t="s">
        <v>3372</v>
      </c>
      <c r="M9588" s="20">
        <f>Таблица4[[#This Row],[Поступления]]/Таблица4[[#This Row],[Начисления]]</f>
        <v>0.5932871134598362</v>
      </c>
    </row>
    <row r="9589" spans="1:13" ht="15">
      <c r="A9589" s="56" t="s">
        <v>13222</v>
      </c>
      <c r="B9589" s="84" t="s">
        <v>3042</v>
      </c>
      <c r="C9589" s="84" t="s">
        <v>2952</v>
      </c>
      <c r="D9589" s="84" t="s">
        <v>3035</v>
      </c>
      <c r="E9589" s="84" t="s">
        <v>1944</v>
      </c>
      <c r="F9589" s="84" t="s">
        <v>25</v>
      </c>
      <c r="G9589" s="77">
        <v>214325.06</v>
      </c>
      <c r="H9589" s="77">
        <v>203170.53</v>
      </c>
      <c r="I9589" s="77">
        <v>11154.529999999999</v>
      </c>
      <c r="J9589" s="77">
        <v>636.53</v>
      </c>
      <c r="K9589" s="91"/>
      <c r="L9589" s="59" t="s">
        <v>3372</v>
      </c>
      <c r="M9589" s="20">
        <f>Таблица4[[#This Row],[Поступления]]/Таблица4[[#This Row],[Начисления]]</f>
        <v>0.94795508280739549</v>
      </c>
    </row>
    <row r="9590" spans="1:13" ht="15">
      <c r="A9590" s="56" t="s">
        <v>13223</v>
      </c>
      <c r="B9590" s="84" t="s">
        <v>3043</v>
      </c>
      <c r="C9590" s="84" t="s">
        <v>2952</v>
      </c>
      <c r="D9590" s="84" t="s">
        <v>3035</v>
      </c>
      <c r="E9590" s="84" t="s">
        <v>1963</v>
      </c>
      <c r="F9590" s="84" t="s">
        <v>23</v>
      </c>
      <c r="G9590" s="77">
        <v>156012.57999999999</v>
      </c>
      <c r="H9590" s="77">
        <v>150478.5</v>
      </c>
      <c r="I9590" s="77">
        <v>5534.0799999999872</v>
      </c>
      <c r="J9590" s="77">
        <v>0</v>
      </c>
      <c r="K9590" s="91"/>
      <c r="L9590" s="59" t="s">
        <v>3372</v>
      </c>
      <c r="M9590" s="20">
        <f>Таблица4[[#This Row],[Поступления]]/Таблица4[[#This Row],[Начисления]]</f>
        <v>0.96452798870450074</v>
      </c>
    </row>
    <row r="9591" spans="1:13" ht="15">
      <c r="A9591" s="56" t="s">
        <v>13224</v>
      </c>
      <c r="B9591" s="84" t="s">
        <v>3043</v>
      </c>
      <c r="C9591" s="84" t="s">
        <v>2952</v>
      </c>
      <c r="D9591" s="84" t="s">
        <v>3035</v>
      </c>
      <c r="E9591" s="84" t="s">
        <v>1963</v>
      </c>
      <c r="F9591" s="84" t="s">
        <v>32</v>
      </c>
      <c r="G9591" s="77">
        <v>222514.38</v>
      </c>
      <c r="H9591" s="77">
        <v>203137.46</v>
      </c>
      <c r="I9591" s="77">
        <v>19376.920000000013</v>
      </c>
      <c r="J9591" s="77">
        <v>15.49</v>
      </c>
      <c r="K9591" s="91"/>
      <c r="L9591" s="59" t="s">
        <v>3372</v>
      </c>
      <c r="M9591" s="20">
        <f>Таблица4[[#This Row],[Поступления]]/Таблица4[[#This Row],[Начисления]]</f>
        <v>0.91291834711985798</v>
      </c>
    </row>
    <row r="9592" spans="1:13" ht="15">
      <c r="A9592" s="56" t="s">
        <v>13225</v>
      </c>
      <c r="B9592" s="84" t="s">
        <v>3043</v>
      </c>
      <c r="C9592" s="84" t="s">
        <v>2952</v>
      </c>
      <c r="D9592" s="84" t="s">
        <v>3035</v>
      </c>
      <c r="E9592" s="84" t="s">
        <v>1963</v>
      </c>
      <c r="F9592" s="84" t="s">
        <v>29</v>
      </c>
      <c r="G9592" s="77">
        <v>137600.84</v>
      </c>
      <c r="H9592" s="77">
        <v>142904.29999999999</v>
      </c>
      <c r="I9592" s="79">
        <v>0</v>
      </c>
      <c r="J9592" s="79">
        <v>5303.4599999999919</v>
      </c>
      <c r="K9592" s="91"/>
      <c r="L9592" s="59" t="s">
        <v>3372</v>
      </c>
      <c r="M9592" s="20">
        <f>Таблица4[[#This Row],[Поступления]]/Таблица4[[#This Row],[Начисления]]</f>
        <v>1.0385423519216888</v>
      </c>
    </row>
    <row r="9593" spans="1:13" ht="15">
      <c r="A9593" s="56" t="s">
        <v>13226</v>
      </c>
      <c r="B9593" s="84" t="s">
        <v>3044</v>
      </c>
      <c r="C9593" s="84" t="s">
        <v>2952</v>
      </c>
      <c r="D9593" s="84" t="s">
        <v>3035</v>
      </c>
      <c r="E9593" s="84" t="s">
        <v>1998</v>
      </c>
      <c r="F9593" s="84" t="s">
        <v>137</v>
      </c>
      <c r="G9593" s="77">
        <v>94911.71</v>
      </c>
      <c r="H9593" s="77">
        <v>77726.350000000006</v>
      </c>
      <c r="I9593" s="77">
        <v>17185.36</v>
      </c>
      <c r="J9593" s="77">
        <v>0</v>
      </c>
      <c r="K9593" s="91"/>
      <c r="L9593" s="59" t="s">
        <v>3373</v>
      </c>
      <c r="M9593" s="20">
        <f>Таблица4[[#This Row],[Поступления]]/Таблица4[[#This Row],[Начисления]]</f>
        <v>0.8189331959143924</v>
      </c>
    </row>
    <row r="9594" spans="1:13" ht="15">
      <c r="A9594" s="56" t="s">
        <v>13227</v>
      </c>
      <c r="B9594" s="84" t="s">
        <v>3045</v>
      </c>
      <c r="C9594" s="84" t="s">
        <v>2952</v>
      </c>
      <c r="D9594" s="84" t="s">
        <v>3035</v>
      </c>
      <c r="E9594" s="84" t="s">
        <v>1030</v>
      </c>
      <c r="F9594" s="84" t="s">
        <v>57</v>
      </c>
      <c r="G9594" s="77">
        <v>185331.34</v>
      </c>
      <c r="H9594" s="77">
        <v>173362.98</v>
      </c>
      <c r="I9594" s="77">
        <v>11968.359999999986</v>
      </c>
      <c r="J9594" s="77">
        <v>1946.29</v>
      </c>
      <c r="K9594" s="91"/>
      <c r="L9594" s="59" t="s">
        <v>3372</v>
      </c>
      <c r="M9594" s="20">
        <f>Таблица4[[#This Row],[Поступления]]/Таблица4[[#This Row],[Начисления]]</f>
        <v>0.93542182342176994</v>
      </c>
    </row>
    <row r="9595" spans="1:13" ht="15">
      <c r="A9595" s="56" t="s">
        <v>13228</v>
      </c>
      <c r="B9595" s="84" t="s">
        <v>3046</v>
      </c>
      <c r="C9595" s="84" t="s">
        <v>2952</v>
      </c>
      <c r="D9595" s="84" t="s">
        <v>3035</v>
      </c>
      <c r="E9595" s="84" t="s">
        <v>1302</v>
      </c>
      <c r="F9595" s="84" t="s">
        <v>37</v>
      </c>
      <c r="G9595" s="77">
        <v>269915.05</v>
      </c>
      <c r="H9595" s="77">
        <v>178983.65</v>
      </c>
      <c r="I9595" s="77">
        <v>90931.4</v>
      </c>
      <c r="J9595" s="77">
        <v>1.8</v>
      </c>
      <c r="K9595" s="91"/>
      <c r="L9595" s="59" t="s">
        <v>3372</v>
      </c>
      <c r="M9595" s="20">
        <f>Таблица4[[#This Row],[Поступления]]/Таблица4[[#This Row],[Начисления]]</f>
        <v>0.6631110417888888</v>
      </c>
    </row>
    <row r="9596" spans="1:13" ht="15">
      <c r="A9596" s="56" t="s">
        <v>13229</v>
      </c>
      <c r="B9596" s="84" t="s">
        <v>3048</v>
      </c>
      <c r="C9596" s="84" t="s">
        <v>2952</v>
      </c>
      <c r="D9596" s="84" t="s">
        <v>3035</v>
      </c>
      <c r="E9596" s="84" t="s">
        <v>3047</v>
      </c>
      <c r="F9596" s="84" t="s">
        <v>31</v>
      </c>
      <c r="G9596" s="77">
        <v>213350.69</v>
      </c>
      <c r="H9596" s="77">
        <v>191157.57</v>
      </c>
      <c r="I9596" s="77">
        <v>22193.119999999995</v>
      </c>
      <c r="J9596" s="77">
        <v>0.33</v>
      </c>
      <c r="K9596" s="91"/>
      <c r="L9596" s="59" t="s">
        <v>3372</v>
      </c>
      <c r="M9596" s="20">
        <f>Таблица4[[#This Row],[Поступления]]/Таблица4[[#This Row],[Начисления]]</f>
        <v>0.89597821314756476</v>
      </c>
    </row>
    <row r="9597" spans="1:13" ht="15">
      <c r="A9597" s="56" t="s">
        <v>13230</v>
      </c>
      <c r="B9597" s="84" t="s">
        <v>3048</v>
      </c>
      <c r="C9597" s="84" t="s">
        <v>2952</v>
      </c>
      <c r="D9597" s="84" t="s">
        <v>3035</v>
      </c>
      <c r="E9597" s="84" t="s">
        <v>3047</v>
      </c>
      <c r="F9597" s="84" t="s">
        <v>19</v>
      </c>
      <c r="G9597" s="77">
        <v>145430.20000000001</v>
      </c>
      <c r="H9597" s="77">
        <v>137484.70000000001</v>
      </c>
      <c r="I9597" s="77">
        <v>7945.5</v>
      </c>
      <c r="J9597" s="77">
        <v>0</v>
      </c>
      <c r="K9597" s="91"/>
      <c r="L9597" s="59" t="s">
        <v>3372</v>
      </c>
      <c r="M9597" s="20">
        <f>Таблица4[[#This Row],[Поступления]]/Таблица4[[#This Row],[Начисления]]</f>
        <v>0.94536554305776932</v>
      </c>
    </row>
    <row r="9598" spans="1:13" ht="15">
      <c r="A9598" s="56" t="s">
        <v>13231</v>
      </c>
      <c r="B9598" s="84" t="s">
        <v>3048</v>
      </c>
      <c r="C9598" s="84" t="s">
        <v>2952</v>
      </c>
      <c r="D9598" s="84" t="s">
        <v>3035</v>
      </c>
      <c r="E9598" s="84" t="s">
        <v>3047</v>
      </c>
      <c r="F9598" s="84" t="s">
        <v>73</v>
      </c>
      <c r="G9598" s="77">
        <v>112392.58</v>
      </c>
      <c r="H9598" s="77">
        <v>100342.94</v>
      </c>
      <c r="I9598" s="77">
        <v>12049.64</v>
      </c>
      <c r="J9598" s="77">
        <v>0</v>
      </c>
      <c r="K9598" s="91"/>
      <c r="L9598" s="59" t="s">
        <v>3372</v>
      </c>
      <c r="M9598" s="20">
        <f>Таблица4[[#This Row],[Поступления]]/Таблица4[[#This Row],[Начисления]]</f>
        <v>0.89278971974840338</v>
      </c>
    </row>
    <row r="9599" spans="1:13" ht="15">
      <c r="A9599" s="56" t="s">
        <v>13232</v>
      </c>
      <c r="B9599" s="84" t="s">
        <v>3048</v>
      </c>
      <c r="C9599" s="84" t="s">
        <v>2952</v>
      </c>
      <c r="D9599" s="84" t="s">
        <v>3035</v>
      </c>
      <c r="E9599" s="84" t="s">
        <v>3047</v>
      </c>
      <c r="F9599" s="84" t="s">
        <v>9</v>
      </c>
      <c r="G9599" s="77">
        <v>210724.37</v>
      </c>
      <c r="H9599" s="77">
        <v>162085.12</v>
      </c>
      <c r="I9599" s="77">
        <v>48639.25</v>
      </c>
      <c r="J9599" s="77">
        <v>405.99</v>
      </c>
      <c r="K9599" s="91"/>
      <c r="L9599" s="59" t="s">
        <v>3372</v>
      </c>
      <c r="M9599" s="20">
        <f>Таблица4[[#This Row],[Поступления]]/Таблица4[[#This Row],[Начисления]]</f>
        <v>0.76918070748058232</v>
      </c>
    </row>
    <row r="9600" spans="1:13" ht="15">
      <c r="A9600" s="56" t="s">
        <v>13233</v>
      </c>
      <c r="B9600" s="84" t="s">
        <v>3048</v>
      </c>
      <c r="C9600" s="84" t="s">
        <v>2952</v>
      </c>
      <c r="D9600" s="84" t="s">
        <v>3035</v>
      </c>
      <c r="E9600" s="84" t="s">
        <v>3047</v>
      </c>
      <c r="F9600" s="84" t="s">
        <v>10</v>
      </c>
      <c r="G9600" s="77">
        <v>195729.14</v>
      </c>
      <c r="H9600" s="77">
        <v>178597.68</v>
      </c>
      <c r="I9600" s="77">
        <v>17131.460000000021</v>
      </c>
      <c r="J9600" s="77">
        <v>0</v>
      </c>
      <c r="K9600" s="91"/>
      <c r="L9600" s="59" t="s">
        <v>3372</v>
      </c>
      <c r="M9600" s="20">
        <f>Таблица4[[#This Row],[Поступления]]/Таблица4[[#This Row],[Начисления]]</f>
        <v>0.91247363576011209</v>
      </c>
    </row>
    <row r="9601" spans="1:13" ht="15">
      <c r="A9601" s="56" t="s">
        <v>13234</v>
      </c>
      <c r="B9601" s="84" t="s">
        <v>3048</v>
      </c>
      <c r="C9601" s="84" t="s">
        <v>2952</v>
      </c>
      <c r="D9601" s="84" t="s">
        <v>3035</v>
      </c>
      <c r="E9601" s="84" t="s">
        <v>3047</v>
      </c>
      <c r="F9601" s="84" t="s">
        <v>151</v>
      </c>
      <c r="G9601" s="77">
        <v>133156.91</v>
      </c>
      <c r="H9601" s="77">
        <v>135592.9</v>
      </c>
      <c r="I9601" s="79">
        <v>0</v>
      </c>
      <c r="J9601" s="79">
        <v>2435.9899999999907</v>
      </c>
      <c r="K9601" s="91"/>
      <c r="L9601" s="59" t="s">
        <v>3372</v>
      </c>
      <c r="M9601" s="20">
        <f>Таблица4[[#This Row],[Поступления]]/Таблица4[[#This Row],[Начисления]]</f>
        <v>1.018294131337232</v>
      </c>
    </row>
    <row r="9602" spans="1:13" ht="15">
      <c r="A9602" s="56" t="s">
        <v>13235</v>
      </c>
      <c r="B9602" s="84" t="s">
        <v>3050</v>
      </c>
      <c r="C9602" s="84" t="s">
        <v>2952</v>
      </c>
      <c r="D9602" s="84" t="s">
        <v>3035</v>
      </c>
      <c r="E9602" s="84" t="s">
        <v>3049</v>
      </c>
      <c r="F9602" s="84" t="s">
        <v>21</v>
      </c>
      <c r="G9602" s="77">
        <v>159130.12</v>
      </c>
      <c r="H9602" s="77">
        <v>150530.32999999999</v>
      </c>
      <c r="I9602" s="77">
        <v>8599.7900000000081</v>
      </c>
      <c r="J9602" s="77">
        <v>0</v>
      </c>
      <c r="K9602" s="91"/>
      <c r="L9602" s="59" t="s">
        <v>3373</v>
      </c>
      <c r="M9602" s="20">
        <f>Таблица4[[#This Row],[Поступления]]/Таблица4[[#This Row],[Начисления]]</f>
        <v>0.94595749692138731</v>
      </c>
    </row>
    <row r="9603" spans="1:13" ht="15">
      <c r="A9603" s="56" t="s">
        <v>13236</v>
      </c>
      <c r="B9603" s="84" t="s">
        <v>3051</v>
      </c>
      <c r="C9603" s="84" t="s">
        <v>2952</v>
      </c>
      <c r="D9603" s="84" t="s">
        <v>3035</v>
      </c>
      <c r="E9603" s="84" t="s">
        <v>1052</v>
      </c>
      <c r="F9603" s="84" t="s">
        <v>22</v>
      </c>
      <c r="G9603" s="77">
        <v>152785.09</v>
      </c>
      <c r="H9603" s="77">
        <v>126620.92</v>
      </c>
      <c r="I9603" s="77">
        <v>26164.17</v>
      </c>
      <c r="J9603" s="77">
        <v>0</v>
      </c>
      <c r="K9603" s="91"/>
      <c r="L9603" s="59" t="s">
        <v>3372</v>
      </c>
      <c r="M9603" s="20">
        <f>Таблица4[[#This Row],[Поступления]]/Таблица4[[#This Row],[Начисления]]</f>
        <v>0.82875181079515026</v>
      </c>
    </row>
    <row r="9604" spans="1:13" ht="15">
      <c r="A9604" s="56" t="s">
        <v>13237</v>
      </c>
      <c r="B9604" s="84" t="s">
        <v>3051</v>
      </c>
      <c r="C9604" s="84" t="s">
        <v>2952</v>
      </c>
      <c r="D9604" s="84" t="s">
        <v>3035</v>
      </c>
      <c r="E9604" s="84" t="s">
        <v>1052</v>
      </c>
      <c r="F9604" s="84" t="s">
        <v>24</v>
      </c>
      <c r="G9604" s="77">
        <v>156824.88</v>
      </c>
      <c r="H9604" s="77">
        <v>158588.94</v>
      </c>
      <c r="I9604" s="79">
        <v>0</v>
      </c>
      <c r="J9604" s="79">
        <v>1764.0599999999977</v>
      </c>
      <c r="K9604" s="91"/>
      <c r="L9604" s="59" t="s">
        <v>3372</v>
      </c>
      <c r="M9604" s="20">
        <f>Таблица4[[#This Row],[Поступления]]/Таблица4[[#This Row],[Начисления]]</f>
        <v>1.0112485977990227</v>
      </c>
    </row>
    <row r="9605" spans="1:13" ht="15">
      <c r="A9605" s="56" t="s">
        <v>13238</v>
      </c>
      <c r="B9605" s="84" t="s">
        <v>3053</v>
      </c>
      <c r="C9605" s="84" t="s">
        <v>2594</v>
      </c>
      <c r="D9605" s="84" t="s">
        <v>3052</v>
      </c>
      <c r="E9605" s="84" t="s">
        <v>1038</v>
      </c>
      <c r="F9605" s="84" t="s">
        <v>21</v>
      </c>
      <c r="G9605" s="77">
        <v>81760.42</v>
      </c>
      <c r="H9605" s="77">
        <v>28517.61</v>
      </c>
      <c r="I9605" s="77">
        <v>53242.81</v>
      </c>
      <c r="J9605" s="77">
        <v>0</v>
      </c>
      <c r="K9605" s="91"/>
      <c r="L9605" s="59" t="s">
        <v>3372</v>
      </c>
      <c r="M9605" s="20">
        <f>Таблица4[[#This Row],[Поступления]]/Таблица4[[#This Row],[Начисления]]</f>
        <v>0.34879480805015434</v>
      </c>
    </row>
    <row r="9606" spans="1:13" ht="15">
      <c r="A9606" s="56" t="s">
        <v>13239</v>
      </c>
      <c r="B9606" s="84" t="s">
        <v>3055</v>
      </c>
      <c r="C9606" s="84" t="s">
        <v>2667</v>
      </c>
      <c r="D9606" s="84" t="s">
        <v>3054</v>
      </c>
      <c r="E9606" s="84" t="s">
        <v>1372</v>
      </c>
      <c r="F9606" s="84" t="s">
        <v>120</v>
      </c>
      <c r="G9606" s="77">
        <v>146176.74</v>
      </c>
      <c r="H9606" s="77">
        <v>104053.95</v>
      </c>
      <c r="I9606" s="77">
        <v>42122.789999999994</v>
      </c>
      <c r="J9606" s="77">
        <v>815.1</v>
      </c>
      <c r="K9606" s="91"/>
      <c r="L9606" s="59" t="s">
        <v>3372</v>
      </c>
      <c r="M9606" s="20">
        <f>Таблица4[[#This Row],[Поступления]]/Таблица4[[#This Row],[Начисления]]</f>
        <v>0.71183657536759959</v>
      </c>
    </row>
    <row r="9607" spans="1:13" ht="15">
      <c r="A9607" s="56" t="s">
        <v>13240</v>
      </c>
      <c r="B9607" s="84" t="s">
        <v>3057</v>
      </c>
      <c r="C9607" s="84" t="s">
        <v>2888</v>
      </c>
      <c r="D9607" s="84" t="s">
        <v>3056</v>
      </c>
      <c r="E9607" s="84" t="s">
        <v>1004</v>
      </c>
      <c r="F9607" s="84" t="s">
        <v>32</v>
      </c>
      <c r="G9607" s="77">
        <v>114136.17</v>
      </c>
      <c r="H9607" s="77">
        <v>0</v>
      </c>
      <c r="I9607" s="77">
        <v>114136.17</v>
      </c>
      <c r="J9607" s="77">
        <v>0</v>
      </c>
      <c r="K9607" s="91"/>
      <c r="L9607" s="59" t="s">
        <v>3372</v>
      </c>
      <c r="M9607" s="20">
        <f>Таблица4[[#This Row],[Поступления]]/Таблица4[[#This Row],[Начисления]]</f>
        <v>0</v>
      </c>
    </row>
    <row r="9608" spans="1:13" ht="15">
      <c r="A9608" s="56" t="s">
        <v>13241</v>
      </c>
      <c r="B9608" s="84" t="s">
        <v>3057</v>
      </c>
      <c r="C9608" s="84" t="s">
        <v>2888</v>
      </c>
      <c r="D9608" s="84" t="s">
        <v>3056</v>
      </c>
      <c r="E9608" s="84" t="s">
        <v>1004</v>
      </c>
      <c r="F9608" s="84" t="s">
        <v>33</v>
      </c>
      <c r="G9608" s="77">
        <v>189063.46</v>
      </c>
      <c r="H9608" s="77">
        <v>177946.15</v>
      </c>
      <c r="I9608" s="77">
        <v>11117.309999999998</v>
      </c>
      <c r="J9608" s="77">
        <v>0</v>
      </c>
      <c r="K9608" s="91"/>
      <c r="L9608" s="59" t="s">
        <v>3372</v>
      </c>
      <c r="M9608" s="20">
        <f>Таблица4[[#This Row],[Поступления]]/Таблица4[[#This Row],[Начисления]]</f>
        <v>0.94119799775165436</v>
      </c>
    </row>
    <row r="9609" spans="1:13" ht="15">
      <c r="A9609" s="56" t="s">
        <v>13242</v>
      </c>
      <c r="B9609" s="84" t="s">
        <v>3057</v>
      </c>
      <c r="C9609" s="84" t="s">
        <v>2888</v>
      </c>
      <c r="D9609" s="84" t="s">
        <v>3056</v>
      </c>
      <c r="E9609" s="84" t="s">
        <v>1004</v>
      </c>
      <c r="F9609" s="84" t="s">
        <v>116</v>
      </c>
      <c r="G9609" s="77">
        <v>158668.96</v>
      </c>
      <c r="H9609" s="77">
        <v>160608.31</v>
      </c>
      <c r="I9609" s="79">
        <v>0</v>
      </c>
      <c r="J9609" s="79">
        <v>1939.3500000000058</v>
      </c>
      <c r="K9609" s="91"/>
      <c r="L9609" s="59" t="s">
        <v>3373</v>
      </c>
      <c r="M9609" s="20">
        <f>Таблица4[[#This Row],[Поступления]]/Таблица4[[#This Row],[Начисления]]</f>
        <v>1.012222617454605</v>
      </c>
    </row>
    <row r="9610" spans="1:13" ht="15">
      <c r="A9610" s="56" t="s">
        <v>13243</v>
      </c>
      <c r="B9610" s="84" t="s">
        <v>3057</v>
      </c>
      <c r="C9610" s="84" t="s">
        <v>2888</v>
      </c>
      <c r="D9610" s="84" t="s">
        <v>3056</v>
      </c>
      <c r="E9610" s="84" t="s">
        <v>1004</v>
      </c>
      <c r="F9610" s="84" t="s">
        <v>333</v>
      </c>
      <c r="G9610" s="77">
        <v>158800.62</v>
      </c>
      <c r="H9610" s="77">
        <v>122554.09</v>
      </c>
      <c r="I9610" s="77">
        <v>36246.53</v>
      </c>
      <c r="J9610" s="77">
        <v>0</v>
      </c>
      <c r="K9610" s="91"/>
      <c r="L9610" s="59" t="s">
        <v>3373</v>
      </c>
      <c r="M9610" s="20">
        <f>Таблица4[[#This Row],[Поступления]]/Таблица4[[#This Row],[Начисления]]</f>
        <v>0.77174818335092144</v>
      </c>
    </row>
    <row r="9611" spans="1:13" ht="15">
      <c r="A9611" s="56" t="s">
        <v>13244</v>
      </c>
      <c r="B9611" s="84" t="s">
        <v>3060</v>
      </c>
      <c r="C9611" s="84" t="s">
        <v>2633</v>
      </c>
      <c r="D9611" s="84" t="s">
        <v>3058</v>
      </c>
      <c r="E9611" s="84" t="s">
        <v>3059</v>
      </c>
      <c r="F9611" s="84" t="s">
        <v>12</v>
      </c>
      <c r="G9611" s="77">
        <v>78620.960000000006</v>
      </c>
      <c r="H9611" s="77">
        <v>72986.36</v>
      </c>
      <c r="I9611" s="77">
        <v>5634.6000000000058</v>
      </c>
      <c r="J9611" s="77">
        <v>0</v>
      </c>
      <c r="K9611" s="91"/>
      <c r="L9611" s="59" t="s">
        <v>3372</v>
      </c>
      <c r="M9611" s="20">
        <f>Таблица4[[#This Row],[Поступления]]/Таблица4[[#This Row],[Начисления]]</f>
        <v>0.92833208854229199</v>
      </c>
    </row>
    <row r="9612" spans="1:13" ht="15">
      <c r="A9612" s="56" t="s">
        <v>13245</v>
      </c>
      <c r="B9612" s="84" t="s">
        <v>3060</v>
      </c>
      <c r="C9612" s="84" t="s">
        <v>2633</v>
      </c>
      <c r="D9612" s="84" t="s">
        <v>3058</v>
      </c>
      <c r="E9612" s="84" t="s">
        <v>3059</v>
      </c>
      <c r="F9612" s="84" t="s">
        <v>16</v>
      </c>
      <c r="G9612" s="77">
        <v>72539.39</v>
      </c>
      <c r="H9612" s="77">
        <v>47514.52</v>
      </c>
      <c r="I9612" s="77">
        <v>25024.870000000003</v>
      </c>
      <c r="J9612" s="77">
        <v>0</v>
      </c>
      <c r="K9612" s="91"/>
      <c r="L9612" s="59" t="s">
        <v>3372</v>
      </c>
      <c r="M9612" s="20">
        <f>Таблица4[[#This Row],[Поступления]]/Таблица4[[#This Row],[Начисления]]</f>
        <v>0.6550168122450436</v>
      </c>
    </row>
    <row r="9613" spans="1:13" ht="15">
      <c r="A9613" s="56" t="s">
        <v>13246</v>
      </c>
      <c r="B9613" s="84" t="s">
        <v>3061</v>
      </c>
      <c r="C9613" s="84" t="s">
        <v>2633</v>
      </c>
      <c r="D9613" s="84" t="s">
        <v>3058</v>
      </c>
      <c r="E9613" s="84" t="s">
        <v>2488</v>
      </c>
      <c r="F9613" s="84" t="s">
        <v>37</v>
      </c>
      <c r="G9613" s="77">
        <v>80333.38</v>
      </c>
      <c r="H9613" s="77">
        <v>69691.38</v>
      </c>
      <c r="I9613" s="77">
        <v>10642</v>
      </c>
      <c r="J9613" s="77">
        <v>193.5</v>
      </c>
      <c r="K9613" s="91"/>
      <c r="L9613" s="59" t="s">
        <v>3372</v>
      </c>
      <c r="M9613" s="20">
        <f>Таблица4[[#This Row],[Поступления]]/Таблица4[[#This Row],[Начисления]]</f>
        <v>0.86752704790959878</v>
      </c>
    </row>
    <row r="9614" spans="1:13" ht="15">
      <c r="A9614" s="56" t="s">
        <v>13247</v>
      </c>
      <c r="B9614" s="84" t="s">
        <v>3064</v>
      </c>
      <c r="C9614" s="84" t="s">
        <v>3002</v>
      </c>
      <c r="D9614" s="84" t="s">
        <v>3062</v>
      </c>
      <c r="E9614" s="84" t="s">
        <v>3063</v>
      </c>
      <c r="F9614" s="84" t="s">
        <v>30</v>
      </c>
      <c r="G9614" s="77">
        <v>45424.93</v>
      </c>
      <c r="H9614" s="77">
        <v>32151.45</v>
      </c>
      <c r="I9614" s="77">
        <v>13273.48</v>
      </c>
      <c r="J9614" s="77">
        <v>1248.48</v>
      </c>
      <c r="K9614" s="91"/>
      <c r="L9614" s="59" t="s">
        <v>3372</v>
      </c>
      <c r="M9614" s="20">
        <f>Таблица4[[#This Row],[Поступления]]/Таблица4[[#This Row],[Начисления]]</f>
        <v>0.70779305548737226</v>
      </c>
    </row>
    <row r="9615" spans="1:13" ht="15">
      <c r="A9615" s="56" t="s">
        <v>13248</v>
      </c>
      <c r="B9615" s="84" t="s">
        <v>3064</v>
      </c>
      <c r="C9615" s="84" t="s">
        <v>3002</v>
      </c>
      <c r="D9615" s="84" t="s">
        <v>3062</v>
      </c>
      <c r="E9615" s="84" t="s">
        <v>3063</v>
      </c>
      <c r="F9615" s="84" t="s">
        <v>31</v>
      </c>
      <c r="G9615" s="77">
        <v>63428.1</v>
      </c>
      <c r="H9615" s="77">
        <v>63898.95</v>
      </c>
      <c r="I9615" s="79">
        <v>0</v>
      </c>
      <c r="J9615" s="79">
        <v>470.84999999999854</v>
      </c>
      <c r="K9615" s="91"/>
      <c r="L9615" s="59" t="s">
        <v>3372</v>
      </c>
      <c r="M9615" s="20">
        <f>Таблица4[[#This Row],[Поступления]]/Таблица4[[#This Row],[Начисления]]</f>
        <v>1.0074233659844769</v>
      </c>
    </row>
    <row r="9616" spans="1:13" ht="15">
      <c r="A9616" s="56" t="s">
        <v>13249</v>
      </c>
      <c r="B9616" s="84" t="s">
        <v>3064</v>
      </c>
      <c r="C9616" s="84" t="s">
        <v>3002</v>
      </c>
      <c r="D9616" s="84" t="s">
        <v>3062</v>
      </c>
      <c r="E9616" s="84" t="s">
        <v>3063</v>
      </c>
      <c r="F9616" s="84" t="s">
        <v>19</v>
      </c>
      <c r="G9616" s="77">
        <v>44612.7</v>
      </c>
      <c r="H9616" s="77">
        <v>45268.03</v>
      </c>
      <c r="I9616" s="79">
        <v>0</v>
      </c>
      <c r="J9616" s="79">
        <v>655.33000000000175</v>
      </c>
      <c r="K9616" s="91"/>
      <c r="L9616" s="59" t="s">
        <v>3372</v>
      </c>
      <c r="M9616" s="20">
        <f>Таблица4[[#This Row],[Поступления]]/Таблица4[[#This Row],[Начисления]]</f>
        <v>1.0146893149260188</v>
      </c>
    </row>
    <row r="9617" spans="1:13" ht="15">
      <c r="A9617" s="56" t="s">
        <v>13250</v>
      </c>
      <c r="B9617" s="84" t="s">
        <v>3064</v>
      </c>
      <c r="C9617" s="84" t="s">
        <v>3002</v>
      </c>
      <c r="D9617" s="84" t="s">
        <v>3062</v>
      </c>
      <c r="E9617" s="84" t="s">
        <v>3063</v>
      </c>
      <c r="F9617" s="84" t="s">
        <v>12</v>
      </c>
      <c r="G9617" s="77">
        <v>244710.78</v>
      </c>
      <c r="H9617" s="77">
        <v>203955.11</v>
      </c>
      <c r="I9617" s="77">
        <v>40755.670000000013</v>
      </c>
      <c r="J9617" s="77">
        <v>192.52</v>
      </c>
      <c r="K9617" s="91"/>
      <c r="L9617" s="59" t="s">
        <v>3372</v>
      </c>
      <c r="M9617" s="20">
        <f>Таблица4[[#This Row],[Поступления]]/Таблица4[[#This Row],[Начисления]]</f>
        <v>0.83345372034693355</v>
      </c>
    </row>
    <row r="9618" spans="1:13" ht="15">
      <c r="A9618" s="56" t="s">
        <v>13251</v>
      </c>
      <c r="B9618" s="84" t="s">
        <v>3064</v>
      </c>
      <c r="C9618" s="84" t="s">
        <v>3002</v>
      </c>
      <c r="D9618" s="84" t="s">
        <v>3062</v>
      </c>
      <c r="E9618" s="84" t="s">
        <v>3063</v>
      </c>
      <c r="F9618" s="84" t="s">
        <v>14</v>
      </c>
      <c r="G9618" s="77">
        <v>57697.74</v>
      </c>
      <c r="H9618" s="77">
        <v>58110.54</v>
      </c>
      <c r="I9618" s="79">
        <v>0</v>
      </c>
      <c r="J9618" s="79">
        <v>412.80000000000291</v>
      </c>
      <c r="K9618" s="91"/>
      <c r="L9618" s="59" t="s">
        <v>3372</v>
      </c>
      <c r="M9618" s="20">
        <f>Таблица4[[#This Row],[Поступления]]/Таблица4[[#This Row],[Начисления]]</f>
        <v>1.0071545263298007</v>
      </c>
    </row>
    <row r="9619" spans="1:13" ht="15">
      <c r="A9619" s="56" t="s">
        <v>13252</v>
      </c>
      <c r="B9619" s="84" t="s">
        <v>3064</v>
      </c>
      <c r="C9619" s="84" t="s">
        <v>3002</v>
      </c>
      <c r="D9619" s="84" t="s">
        <v>3062</v>
      </c>
      <c r="E9619" s="84" t="s">
        <v>3063</v>
      </c>
      <c r="F9619" s="84" t="s">
        <v>168</v>
      </c>
      <c r="G9619" s="77">
        <v>125624.73</v>
      </c>
      <c r="H9619" s="77">
        <v>127319.61</v>
      </c>
      <c r="I9619" s="79">
        <v>0</v>
      </c>
      <c r="J9619" s="79">
        <v>1694.8800000000047</v>
      </c>
      <c r="K9619" s="91"/>
      <c r="L9619" s="59" t="s">
        <v>3372</v>
      </c>
      <c r="M9619" s="20">
        <f>Таблица4[[#This Row],[Поступления]]/Таблица4[[#This Row],[Начисления]]</f>
        <v>1.0134916110864478</v>
      </c>
    </row>
    <row r="9620" spans="1:13" ht="15">
      <c r="A9620" s="56" t="s">
        <v>13253</v>
      </c>
      <c r="B9620" s="84" t="s">
        <v>3064</v>
      </c>
      <c r="C9620" s="84" t="s">
        <v>3002</v>
      </c>
      <c r="D9620" s="84" t="s">
        <v>3062</v>
      </c>
      <c r="E9620" s="84" t="s">
        <v>3063</v>
      </c>
      <c r="F9620" s="84" t="s">
        <v>88</v>
      </c>
      <c r="G9620" s="77">
        <v>145276.41</v>
      </c>
      <c r="H9620" s="77">
        <v>133821.4</v>
      </c>
      <c r="I9620" s="77">
        <v>11455.010000000009</v>
      </c>
      <c r="J9620" s="77">
        <v>243.75</v>
      </c>
      <c r="K9620" s="91"/>
      <c r="L9620" s="59" t="s">
        <v>3372</v>
      </c>
      <c r="M9620" s="20">
        <f>Таблица4[[#This Row],[Поступления]]/Таблица4[[#This Row],[Начисления]]</f>
        <v>0.92115024042788496</v>
      </c>
    </row>
    <row r="9621" spans="1:13" ht="15">
      <c r="A9621" s="56" t="s">
        <v>13254</v>
      </c>
      <c r="B9621" s="84" t="s">
        <v>3065</v>
      </c>
      <c r="C9621" s="84" t="s">
        <v>3002</v>
      </c>
      <c r="D9621" s="84" t="s">
        <v>3062</v>
      </c>
      <c r="E9621" s="84" t="s">
        <v>990</v>
      </c>
      <c r="F9621" s="84" t="s">
        <v>24</v>
      </c>
      <c r="G9621" s="77">
        <v>55743.78</v>
      </c>
      <c r="H9621" s="77">
        <v>55743.13</v>
      </c>
      <c r="I9621" s="77">
        <v>0.65000000000145519</v>
      </c>
      <c r="J9621" s="77">
        <v>0</v>
      </c>
      <c r="K9621" s="91"/>
      <c r="L9621" s="59" t="s">
        <v>3372</v>
      </c>
      <c r="M9621" s="20">
        <f>Таблица4[[#This Row],[Поступления]]/Таблица4[[#This Row],[Начисления]]</f>
        <v>0.99998833950621935</v>
      </c>
    </row>
    <row r="9622" spans="1:13" ht="15">
      <c r="A9622" s="56" t="s">
        <v>13255</v>
      </c>
      <c r="B9622" s="84" t="s">
        <v>3065</v>
      </c>
      <c r="C9622" s="84" t="s">
        <v>3002</v>
      </c>
      <c r="D9622" s="84" t="s">
        <v>3062</v>
      </c>
      <c r="E9622" s="84" t="s">
        <v>990</v>
      </c>
      <c r="F9622" s="84" t="s">
        <v>77</v>
      </c>
      <c r="G9622" s="77">
        <v>156780.82999999999</v>
      </c>
      <c r="H9622" s="77">
        <v>157320.04</v>
      </c>
      <c r="I9622" s="79">
        <v>0</v>
      </c>
      <c r="J9622" s="79">
        <v>539.21000000002095</v>
      </c>
      <c r="K9622" s="91"/>
      <c r="L9622" s="59" t="s">
        <v>3372</v>
      </c>
      <c r="M9622" s="20">
        <f>Таблица4[[#This Row],[Поступления]]/Таблица4[[#This Row],[Начисления]]</f>
        <v>1.0034392597615411</v>
      </c>
    </row>
    <row r="9623" spans="1:13" ht="15">
      <c r="A9623" s="56" t="s">
        <v>13256</v>
      </c>
      <c r="B9623" s="84" t="s">
        <v>3065</v>
      </c>
      <c r="C9623" s="84" t="s">
        <v>3002</v>
      </c>
      <c r="D9623" s="84" t="s">
        <v>3062</v>
      </c>
      <c r="E9623" s="84" t="s">
        <v>990</v>
      </c>
      <c r="F9623" s="84" t="s">
        <v>17</v>
      </c>
      <c r="G9623" s="77">
        <v>278148.28000000003</v>
      </c>
      <c r="H9623" s="77">
        <v>276798.21000000002</v>
      </c>
      <c r="I9623" s="77">
        <v>1350.070000000007</v>
      </c>
      <c r="J9623" s="77">
        <v>1083.5999999999999</v>
      </c>
      <c r="K9623" s="91"/>
      <c r="L9623" s="59" t="s">
        <v>3372</v>
      </c>
      <c r="M9623" s="20">
        <f>Таблица4[[#This Row],[Поступления]]/Таблица4[[#This Row],[Начисления]]</f>
        <v>0.99514622200791603</v>
      </c>
    </row>
    <row r="9624" spans="1:13" ht="15">
      <c r="A9624" s="56" t="s">
        <v>13257</v>
      </c>
      <c r="B9624" s="84" t="s">
        <v>3065</v>
      </c>
      <c r="C9624" s="84" t="s">
        <v>3002</v>
      </c>
      <c r="D9624" s="84" t="s">
        <v>3062</v>
      </c>
      <c r="E9624" s="84" t="s">
        <v>990</v>
      </c>
      <c r="F9624" s="84" t="s">
        <v>18</v>
      </c>
      <c r="G9624" s="77">
        <v>153904.82999999999</v>
      </c>
      <c r="H9624" s="77">
        <v>149419.38</v>
      </c>
      <c r="I9624" s="77">
        <v>4485.4499999999825</v>
      </c>
      <c r="J9624" s="77">
        <v>0</v>
      </c>
      <c r="K9624" s="91"/>
      <c r="L9624" s="59" t="s">
        <v>3372</v>
      </c>
      <c r="M9624" s="20">
        <f>Таблица4[[#This Row],[Поступления]]/Таблица4[[#This Row],[Начисления]]</f>
        <v>0.97085569049392417</v>
      </c>
    </row>
    <row r="9625" spans="1:13" ht="15">
      <c r="A9625" s="56" t="s">
        <v>13258</v>
      </c>
      <c r="B9625" s="84" t="s">
        <v>3065</v>
      </c>
      <c r="C9625" s="84" t="s">
        <v>3002</v>
      </c>
      <c r="D9625" s="84" t="s">
        <v>3062</v>
      </c>
      <c r="E9625" s="84" t="s">
        <v>990</v>
      </c>
      <c r="F9625" s="84" t="s">
        <v>20</v>
      </c>
      <c r="G9625" s="77">
        <v>184773.49</v>
      </c>
      <c r="H9625" s="77">
        <v>176866.73</v>
      </c>
      <c r="I9625" s="77">
        <v>7906.7599999999802</v>
      </c>
      <c r="J9625" s="77">
        <v>855.96</v>
      </c>
      <c r="K9625" s="91"/>
      <c r="L9625" s="59" t="s">
        <v>3372</v>
      </c>
      <c r="M9625" s="20">
        <f>Таблица4[[#This Row],[Поступления]]/Таблица4[[#This Row],[Начисления]]</f>
        <v>0.95720836360237616</v>
      </c>
    </row>
    <row r="9626" spans="1:13" ht="15">
      <c r="A9626" s="56" t="s">
        <v>13259</v>
      </c>
      <c r="B9626" s="84" t="s">
        <v>3065</v>
      </c>
      <c r="C9626" s="84" t="s">
        <v>3002</v>
      </c>
      <c r="D9626" s="84" t="s">
        <v>3062</v>
      </c>
      <c r="E9626" s="84" t="s">
        <v>990</v>
      </c>
      <c r="F9626" s="84" t="s">
        <v>42</v>
      </c>
      <c r="G9626" s="77">
        <v>147054.79999999999</v>
      </c>
      <c r="H9626" s="77">
        <v>120505.18</v>
      </c>
      <c r="I9626" s="77">
        <v>26549.619999999995</v>
      </c>
      <c r="J9626" s="77">
        <v>373.8</v>
      </c>
      <c r="K9626" s="91"/>
      <c r="L9626" s="59" t="s">
        <v>3372</v>
      </c>
      <c r="M9626" s="20">
        <f>Таблица4[[#This Row],[Поступления]]/Таблица4[[#This Row],[Начисления]]</f>
        <v>0.81945764436114976</v>
      </c>
    </row>
    <row r="9627" spans="1:13" ht="15">
      <c r="A9627" s="56" t="s">
        <v>13260</v>
      </c>
      <c r="B9627" s="84" t="s">
        <v>3065</v>
      </c>
      <c r="C9627" s="84" t="s">
        <v>3002</v>
      </c>
      <c r="D9627" s="84" t="s">
        <v>3062</v>
      </c>
      <c r="E9627" s="84" t="s">
        <v>990</v>
      </c>
      <c r="F9627" s="84" t="s">
        <v>43</v>
      </c>
      <c r="G9627" s="77">
        <v>140182.92000000001</v>
      </c>
      <c r="H9627" s="77">
        <v>108698</v>
      </c>
      <c r="I9627" s="77">
        <v>31484.920000000013</v>
      </c>
      <c r="J9627" s="77">
        <v>342.27</v>
      </c>
      <c r="K9627" s="91"/>
      <c r="L9627" s="59" t="s">
        <v>3372</v>
      </c>
      <c r="M9627" s="20">
        <f>Таблица4[[#This Row],[Поступления]]/Таблица4[[#This Row],[Начисления]]</f>
        <v>0.77540116870157927</v>
      </c>
    </row>
    <row r="9628" spans="1:13" ht="15">
      <c r="A9628" s="56" t="s">
        <v>13261</v>
      </c>
      <c r="B9628" s="84" t="s">
        <v>3065</v>
      </c>
      <c r="C9628" s="84" t="s">
        <v>3002</v>
      </c>
      <c r="D9628" s="84" t="s">
        <v>3062</v>
      </c>
      <c r="E9628" s="84" t="s">
        <v>990</v>
      </c>
      <c r="F9628" s="84" t="s">
        <v>51</v>
      </c>
      <c r="G9628" s="77">
        <v>300992.49</v>
      </c>
      <c r="H9628" s="77">
        <v>266477.08</v>
      </c>
      <c r="I9628" s="77">
        <v>34515.409999999974</v>
      </c>
      <c r="J9628" s="77">
        <v>2057.87</v>
      </c>
      <c r="K9628" s="91"/>
      <c r="L9628" s="59" t="s">
        <v>3372</v>
      </c>
      <c r="M9628" s="20">
        <f>Таблица4[[#This Row],[Поступления]]/Таблица4[[#This Row],[Начисления]]</f>
        <v>0.88532800270199441</v>
      </c>
    </row>
    <row r="9629" spans="1:13" ht="15">
      <c r="A9629" s="56" t="s">
        <v>13262</v>
      </c>
      <c r="B9629" s="84" t="s">
        <v>3065</v>
      </c>
      <c r="C9629" s="84" t="s">
        <v>3002</v>
      </c>
      <c r="D9629" s="84" t="s">
        <v>3062</v>
      </c>
      <c r="E9629" s="84" t="s">
        <v>990</v>
      </c>
      <c r="F9629" s="84" t="s">
        <v>103</v>
      </c>
      <c r="G9629" s="77">
        <v>71924.72</v>
      </c>
      <c r="H9629" s="77">
        <v>59457.74</v>
      </c>
      <c r="I9629" s="77">
        <v>12466.980000000003</v>
      </c>
      <c r="J9629" s="77">
        <v>0</v>
      </c>
      <c r="K9629" s="91"/>
      <c r="L9629" s="59" t="s">
        <v>3372</v>
      </c>
      <c r="M9629" s="20">
        <f>Таблица4[[#This Row],[Поступления]]/Таблица4[[#This Row],[Начисления]]</f>
        <v>0.8266662699555869</v>
      </c>
    </row>
    <row r="9630" spans="1:13" ht="15">
      <c r="A9630" s="56" t="s">
        <v>13263</v>
      </c>
      <c r="B9630" s="84" t="s">
        <v>3065</v>
      </c>
      <c r="C9630" s="84" t="s">
        <v>3002</v>
      </c>
      <c r="D9630" s="84" t="s">
        <v>3062</v>
      </c>
      <c r="E9630" s="84" t="s">
        <v>990</v>
      </c>
      <c r="F9630" s="84" t="s">
        <v>26</v>
      </c>
      <c r="G9630" s="77">
        <v>94742.43</v>
      </c>
      <c r="H9630" s="77">
        <v>64959.519999999997</v>
      </c>
      <c r="I9630" s="77">
        <v>29782.909999999996</v>
      </c>
      <c r="J9630" s="77">
        <v>0</v>
      </c>
      <c r="K9630" s="91"/>
      <c r="L9630" s="59" t="s">
        <v>3372</v>
      </c>
      <c r="M9630" s="20">
        <f>Таблица4[[#This Row],[Поступления]]/Таблица4[[#This Row],[Начисления]]</f>
        <v>0.68564338069015118</v>
      </c>
    </row>
    <row r="9631" spans="1:13" ht="15">
      <c r="A9631" s="56" t="s">
        <v>13264</v>
      </c>
      <c r="B9631" s="84" t="s">
        <v>3065</v>
      </c>
      <c r="C9631" s="84" t="s">
        <v>3002</v>
      </c>
      <c r="D9631" s="84" t="s">
        <v>3062</v>
      </c>
      <c r="E9631" s="84" t="s">
        <v>990</v>
      </c>
      <c r="F9631" s="84" t="s">
        <v>145</v>
      </c>
      <c r="G9631" s="77">
        <v>373982.28</v>
      </c>
      <c r="H9631" s="77">
        <v>335581.78</v>
      </c>
      <c r="I9631" s="77">
        <v>38400.5</v>
      </c>
      <c r="J9631" s="77">
        <v>264.45</v>
      </c>
      <c r="K9631" s="91"/>
      <c r="L9631" s="59" t="s">
        <v>3372</v>
      </c>
      <c r="M9631" s="20">
        <f>Таблица4[[#This Row],[Поступления]]/Таблица4[[#This Row],[Начисления]]</f>
        <v>0.89732000136477053</v>
      </c>
    </row>
    <row r="9632" spans="1:13" ht="15">
      <c r="A9632" s="56" t="s">
        <v>13265</v>
      </c>
      <c r="B9632" s="84" t="s">
        <v>3065</v>
      </c>
      <c r="C9632" s="84" t="s">
        <v>3002</v>
      </c>
      <c r="D9632" s="84" t="s">
        <v>3062</v>
      </c>
      <c r="E9632" s="84" t="s">
        <v>990</v>
      </c>
      <c r="F9632" s="84" t="s">
        <v>114</v>
      </c>
      <c r="G9632" s="77">
        <v>205453.08</v>
      </c>
      <c r="H9632" s="77">
        <v>134300.66</v>
      </c>
      <c r="I9632" s="77">
        <v>71152.419999999984</v>
      </c>
      <c r="J9632" s="77">
        <v>0</v>
      </c>
      <c r="K9632" s="91"/>
      <c r="L9632" s="59" t="s">
        <v>3372</v>
      </c>
      <c r="M9632" s="20">
        <f>Таблица4[[#This Row],[Поступления]]/Таблица4[[#This Row],[Начисления]]</f>
        <v>0.65368044129589109</v>
      </c>
    </row>
    <row r="9633" spans="1:13" ht="15">
      <c r="A9633" s="56" t="s">
        <v>13266</v>
      </c>
      <c r="B9633" s="84" t="s">
        <v>3065</v>
      </c>
      <c r="C9633" s="84" t="s">
        <v>3002</v>
      </c>
      <c r="D9633" s="84" t="s">
        <v>3062</v>
      </c>
      <c r="E9633" s="84" t="s">
        <v>990</v>
      </c>
      <c r="F9633" s="84" t="s">
        <v>115</v>
      </c>
      <c r="G9633" s="77">
        <v>154541.42000000001</v>
      </c>
      <c r="H9633" s="77">
        <v>135628.07</v>
      </c>
      <c r="I9633" s="77">
        <v>18913.350000000006</v>
      </c>
      <c r="J9633" s="77">
        <v>0</v>
      </c>
      <c r="K9633" s="91"/>
      <c r="L9633" s="59" t="s">
        <v>3372</v>
      </c>
      <c r="M9633" s="20">
        <f>Таблица4[[#This Row],[Поступления]]/Таблица4[[#This Row],[Начисления]]</f>
        <v>0.87761630506565813</v>
      </c>
    </row>
    <row r="9634" spans="1:13" ht="15">
      <c r="A9634" s="56" t="s">
        <v>13267</v>
      </c>
      <c r="B9634" s="84" t="s">
        <v>3065</v>
      </c>
      <c r="C9634" s="84" t="s">
        <v>3002</v>
      </c>
      <c r="D9634" s="84" t="s">
        <v>3062</v>
      </c>
      <c r="E9634" s="84" t="s">
        <v>990</v>
      </c>
      <c r="F9634" s="84" t="s">
        <v>202</v>
      </c>
      <c r="G9634" s="77">
        <v>89659.78</v>
      </c>
      <c r="H9634" s="77">
        <v>85082.93</v>
      </c>
      <c r="I9634" s="77">
        <v>4576.8500000000058</v>
      </c>
      <c r="J9634" s="77">
        <v>914.54</v>
      </c>
      <c r="K9634" s="91"/>
      <c r="L9634" s="59" t="s">
        <v>3372</v>
      </c>
      <c r="M9634" s="20">
        <f>Таблица4[[#This Row],[Поступления]]/Таблица4[[#This Row],[Начисления]]</f>
        <v>0.94895314264656905</v>
      </c>
    </row>
    <row r="9635" spans="1:13" ht="15">
      <c r="A9635" s="56" t="s">
        <v>13268</v>
      </c>
      <c r="B9635" s="84" t="s">
        <v>3065</v>
      </c>
      <c r="C9635" s="84" t="s">
        <v>3002</v>
      </c>
      <c r="D9635" s="84" t="s">
        <v>3062</v>
      </c>
      <c r="E9635" s="84" t="s">
        <v>990</v>
      </c>
      <c r="F9635" s="84" t="s">
        <v>160</v>
      </c>
      <c r="G9635" s="77">
        <v>356022.63</v>
      </c>
      <c r="H9635" s="77">
        <v>330470.71000000002</v>
      </c>
      <c r="I9635" s="77">
        <v>25551.919999999984</v>
      </c>
      <c r="J9635" s="77">
        <v>1165.44</v>
      </c>
      <c r="K9635" s="91"/>
      <c r="L9635" s="59" t="s">
        <v>3372</v>
      </c>
      <c r="M9635" s="20">
        <f>Таблица4[[#This Row],[Поступления]]/Таблица4[[#This Row],[Начисления]]</f>
        <v>0.92822950608504862</v>
      </c>
    </row>
    <row r="9636" spans="1:13" ht="15">
      <c r="A9636" s="56" t="s">
        <v>13269</v>
      </c>
      <c r="B9636" s="84" t="s">
        <v>3066</v>
      </c>
      <c r="C9636" s="84" t="s">
        <v>3002</v>
      </c>
      <c r="D9636" s="84" t="s">
        <v>3062</v>
      </c>
      <c r="E9636" s="84" t="s">
        <v>2409</v>
      </c>
      <c r="F9636" s="84" t="s">
        <v>22</v>
      </c>
      <c r="G9636" s="77">
        <v>153158.46</v>
      </c>
      <c r="H9636" s="77">
        <v>154618.73000000001</v>
      </c>
      <c r="I9636" s="79">
        <v>0</v>
      </c>
      <c r="J9636" s="79">
        <v>1460.2700000000186</v>
      </c>
      <c r="K9636" s="91"/>
      <c r="L9636" s="59" t="s">
        <v>3372</v>
      </c>
      <c r="M9636" s="20">
        <f>Таблица4[[#This Row],[Поступления]]/Таблица4[[#This Row],[Начисления]]</f>
        <v>1.0095343737459885</v>
      </c>
    </row>
    <row r="9637" spans="1:13" ht="15">
      <c r="A9637" s="56" t="s">
        <v>13270</v>
      </c>
      <c r="B9637" s="84" t="s">
        <v>3066</v>
      </c>
      <c r="C9637" s="84" t="s">
        <v>3002</v>
      </c>
      <c r="D9637" s="84" t="s">
        <v>3062</v>
      </c>
      <c r="E9637" s="84" t="s">
        <v>2409</v>
      </c>
      <c r="F9637" s="84" t="s">
        <v>23</v>
      </c>
      <c r="G9637" s="77">
        <v>104427.09</v>
      </c>
      <c r="H9637" s="77">
        <v>92630.77</v>
      </c>
      <c r="I9637" s="77">
        <v>11796.319999999992</v>
      </c>
      <c r="J9637" s="77">
        <v>869.46</v>
      </c>
      <c r="K9637" s="91"/>
      <c r="L9637" s="59" t="s">
        <v>3372</v>
      </c>
      <c r="M9637" s="20">
        <f>Таблица4[[#This Row],[Поступления]]/Таблица4[[#This Row],[Начисления]]</f>
        <v>0.88703774087739118</v>
      </c>
    </row>
    <row r="9638" spans="1:13" ht="15">
      <c r="A9638" s="56" t="s">
        <v>13271</v>
      </c>
      <c r="B9638" s="84" t="s">
        <v>3066</v>
      </c>
      <c r="C9638" s="84" t="s">
        <v>3002</v>
      </c>
      <c r="D9638" s="84" t="s">
        <v>3062</v>
      </c>
      <c r="E9638" s="84" t="s">
        <v>2409</v>
      </c>
      <c r="F9638" s="84" t="s">
        <v>24</v>
      </c>
      <c r="G9638" s="77">
        <v>72627.14</v>
      </c>
      <c r="H9638" s="77">
        <v>64932.36</v>
      </c>
      <c r="I9638" s="77">
        <v>7694.7799999999988</v>
      </c>
      <c r="J9638" s="77">
        <v>264</v>
      </c>
      <c r="K9638" s="91"/>
      <c r="L9638" s="59" t="s">
        <v>3372</v>
      </c>
      <c r="M9638" s="20">
        <f>Таблица4[[#This Row],[Поступления]]/Таблица4[[#This Row],[Начисления]]</f>
        <v>0.89405090163264034</v>
      </c>
    </row>
    <row r="9639" spans="1:13" ht="15">
      <c r="A9639" s="56" t="s">
        <v>13272</v>
      </c>
      <c r="B9639" s="84" t="s">
        <v>3066</v>
      </c>
      <c r="C9639" s="84" t="s">
        <v>3002</v>
      </c>
      <c r="D9639" s="84" t="s">
        <v>3062</v>
      </c>
      <c r="E9639" s="84" t="s">
        <v>2409</v>
      </c>
      <c r="F9639" s="84" t="s">
        <v>28</v>
      </c>
      <c r="G9639" s="77">
        <v>148894.49</v>
      </c>
      <c r="H9639" s="77">
        <v>138311.51999999999</v>
      </c>
      <c r="I9639" s="77">
        <v>10582.970000000001</v>
      </c>
      <c r="J9639" s="77">
        <v>1519.53</v>
      </c>
      <c r="K9639" s="91"/>
      <c r="L9639" s="59" t="s">
        <v>3372</v>
      </c>
      <c r="M9639" s="20">
        <f>Таблица4[[#This Row],[Поступления]]/Таблица4[[#This Row],[Начисления]]</f>
        <v>0.92892302461964849</v>
      </c>
    </row>
    <row r="9640" spans="1:13" ht="15">
      <c r="A9640" s="56" t="s">
        <v>13273</v>
      </c>
      <c r="B9640" s="84" t="s">
        <v>3066</v>
      </c>
      <c r="C9640" s="84" t="s">
        <v>3002</v>
      </c>
      <c r="D9640" s="84" t="s">
        <v>3062</v>
      </c>
      <c r="E9640" s="84" t="s">
        <v>2409</v>
      </c>
      <c r="F9640" s="84" t="s">
        <v>32</v>
      </c>
      <c r="G9640" s="77">
        <v>156407.70000000001</v>
      </c>
      <c r="H9640" s="77">
        <v>139719.85</v>
      </c>
      <c r="I9640" s="77">
        <v>16687.850000000006</v>
      </c>
      <c r="J9640" s="77">
        <v>0</v>
      </c>
      <c r="K9640" s="91"/>
      <c r="L9640" s="59" t="s">
        <v>3372</v>
      </c>
      <c r="M9640" s="20">
        <f>Таблица4[[#This Row],[Поступления]]/Таблица4[[#This Row],[Начисления]]</f>
        <v>0.89330544468079254</v>
      </c>
    </row>
    <row r="9641" spans="1:13" ht="15">
      <c r="A9641" s="56" t="s">
        <v>13274</v>
      </c>
      <c r="B9641" s="84" t="s">
        <v>3066</v>
      </c>
      <c r="C9641" s="84" t="s">
        <v>3002</v>
      </c>
      <c r="D9641" s="84" t="s">
        <v>3062</v>
      </c>
      <c r="E9641" s="84" t="s">
        <v>2409</v>
      </c>
      <c r="F9641" s="84" t="s">
        <v>70</v>
      </c>
      <c r="G9641" s="77">
        <v>210746.22</v>
      </c>
      <c r="H9641" s="77">
        <v>177066.47</v>
      </c>
      <c r="I9641" s="77">
        <v>33679.75</v>
      </c>
      <c r="J9641" s="77">
        <v>0</v>
      </c>
      <c r="K9641" s="91"/>
      <c r="L9641" s="59" t="s">
        <v>3372</v>
      </c>
      <c r="M9641" s="20">
        <f>Таблица4[[#This Row],[Поступления]]/Таблица4[[#This Row],[Начисления]]</f>
        <v>0.84018811820207262</v>
      </c>
    </row>
    <row r="9642" spans="1:13" ht="15">
      <c r="A9642" s="56" t="s">
        <v>13275</v>
      </c>
      <c r="B9642" s="84" t="s">
        <v>3066</v>
      </c>
      <c r="C9642" s="84" t="s">
        <v>3002</v>
      </c>
      <c r="D9642" s="84" t="s">
        <v>3062</v>
      </c>
      <c r="E9642" s="84" t="s">
        <v>2409</v>
      </c>
      <c r="F9642" s="84" t="s">
        <v>25</v>
      </c>
      <c r="G9642" s="77">
        <v>206816.38</v>
      </c>
      <c r="H9642" s="77">
        <v>131633.59</v>
      </c>
      <c r="I9642" s="77">
        <v>75182.790000000008</v>
      </c>
      <c r="J9642" s="77">
        <v>0</v>
      </c>
      <c r="K9642" s="91"/>
      <c r="L9642" s="59" t="s">
        <v>3372</v>
      </c>
      <c r="M9642" s="20">
        <f>Таблица4[[#This Row],[Поступления]]/Таблица4[[#This Row],[Начисления]]</f>
        <v>0.63647565052632671</v>
      </c>
    </row>
    <row r="9643" spans="1:13" ht="15">
      <c r="A9643" s="56" t="s">
        <v>13276</v>
      </c>
      <c r="B9643" s="84" t="s">
        <v>3066</v>
      </c>
      <c r="C9643" s="84" t="s">
        <v>3002</v>
      </c>
      <c r="D9643" s="84" t="s">
        <v>3062</v>
      </c>
      <c r="E9643" s="84" t="s">
        <v>2409</v>
      </c>
      <c r="F9643" s="84" t="s">
        <v>71</v>
      </c>
      <c r="G9643" s="77">
        <v>158712.94</v>
      </c>
      <c r="H9643" s="77">
        <v>133844.53</v>
      </c>
      <c r="I9643" s="77">
        <v>24868.410000000003</v>
      </c>
      <c r="J9643" s="77">
        <v>0</v>
      </c>
      <c r="K9643" s="91"/>
      <c r="L9643" s="59" t="s">
        <v>3372</v>
      </c>
      <c r="M9643" s="20">
        <f>Таблица4[[#This Row],[Поступления]]/Таблица4[[#This Row],[Начисления]]</f>
        <v>0.84331201980128401</v>
      </c>
    </row>
    <row r="9644" spans="1:13" ht="15">
      <c r="A9644" s="56" t="s">
        <v>13277</v>
      </c>
      <c r="B9644" s="84" t="s">
        <v>3066</v>
      </c>
      <c r="C9644" s="84" t="s">
        <v>3002</v>
      </c>
      <c r="D9644" s="84" t="s">
        <v>3062</v>
      </c>
      <c r="E9644" s="84" t="s">
        <v>2409</v>
      </c>
      <c r="F9644" s="84" t="s">
        <v>73</v>
      </c>
      <c r="G9644" s="77">
        <v>85470.92</v>
      </c>
      <c r="H9644" s="77">
        <v>71886.05</v>
      </c>
      <c r="I9644" s="77">
        <v>13584.869999999995</v>
      </c>
      <c r="J9644" s="77">
        <v>0</v>
      </c>
      <c r="K9644" s="91"/>
      <c r="L9644" s="59" t="s">
        <v>3372</v>
      </c>
      <c r="M9644" s="20">
        <f>Таблица4[[#This Row],[Поступления]]/Таблица4[[#This Row],[Начисления]]</f>
        <v>0.84105857290409425</v>
      </c>
    </row>
    <row r="9645" spans="1:13" ht="15">
      <c r="A9645" s="56" t="s">
        <v>13278</v>
      </c>
      <c r="B9645" s="84" t="s">
        <v>3067</v>
      </c>
      <c r="C9645" s="84" t="s">
        <v>3002</v>
      </c>
      <c r="D9645" s="84" t="s">
        <v>3062</v>
      </c>
      <c r="E9645" s="84" t="s">
        <v>1012</v>
      </c>
      <c r="F9645" s="84" t="s">
        <v>30</v>
      </c>
      <c r="G9645" s="77">
        <v>57039.16</v>
      </c>
      <c r="H9645" s="77">
        <v>57886.05</v>
      </c>
      <c r="I9645" s="79">
        <v>0</v>
      </c>
      <c r="J9645" s="79">
        <v>846.88999999999942</v>
      </c>
      <c r="K9645" s="91"/>
      <c r="L9645" s="59" t="s">
        <v>3372</v>
      </c>
      <c r="M9645" s="20">
        <f>Таблица4[[#This Row],[Поступления]]/Таблица4[[#This Row],[Начисления]]</f>
        <v>1.0148475187923525</v>
      </c>
    </row>
    <row r="9646" spans="1:13" ht="15">
      <c r="A9646" s="56" t="s">
        <v>13279</v>
      </c>
      <c r="B9646" s="84" t="s">
        <v>3067</v>
      </c>
      <c r="C9646" s="84" t="s">
        <v>3002</v>
      </c>
      <c r="D9646" s="84" t="s">
        <v>3062</v>
      </c>
      <c r="E9646" s="84" t="s">
        <v>1012</v>
      </c>
      <c r="F9646" s="84" t="s">
        <v>80</v>
      </c>
      <c r="G9646" s="77">
        <v>84269.86</v>
      </c>
      <c r="H9646" s="77">
        <v>78309.06</v>
      </c>
      <c r="I9646" s="77">
        <v>5960.8000000000029</v>
      </c>
      <c r="J9646" s="77">
        <v>0</v>
      </c>
      <c r="K9646" s="91"/>
      <c r="L9646" s="59" t="s">
        <v>3372</v>
      </c>
      <c r="M9646" s="20">
        <f>Таблица4[[#This Row],[Поступления]]/Таблица4[[#This Row],[Начисления]]</f>
        <v>0.92926533875812778</v>
      </c>
    </row>
    <row r="9647" spans="1:13" ht="15">
      <c r="A9647" s="56" t="s">
        <v>13280</v>
      </c>
      <c r="B9647" s="84" t="s">
        <v>3067</v>
      </c>
      <c r="C9647" s="84" t="s">
        <v>3002</v>
      </c>
      <c r="D9647" s="84" t="s">
        <v>3062</v>
      </c>
      <c r="E9647" s="84" t="s">
        <v>1012</v>
      </c>
      <c r="F9647" s="84" t="s">
        <v>123</v>
      </c>
      <c r="G9647" s="77">
        <v>85288.78</v>
      </c>
      <c r="H9647" s="77">
        <v>85350.06</v>
      </c>
      <c r="I9647" s="79">
        <v>0</v>
      </c>
      <c r="J9647" s="79">
        <v>61.279999999998836</v>
      </c>
      <c r="K9647" s="91"/>
      <c r="L9647" s="59" t="s">
        <v>3372</v>
      </c>
      <c r="M9647" s="20">
        <f>Таблица4[[#This Row],[Поступления]]/Таблица4[[#This Row],[Начисления]]</f>
        <v>1.0007185001356567</v>
      </c>
    </row>
    <row r="9648" spans="1:13" ht="15">
      <c r="A9648" s="56" t="s">
        <v>13281</v>
      </c>
      <c r="B9648" s="84" t="s">
        <v>3067</v>
      </c>
      <c r="C9648" s="84" t="s">
        <v>3002</v>
      </c>
      <c r="D9648" s="84" t="s">
        <v>3062</v>
      </c>
      <c r="E9648" s="84" t="s">
        <v>1012</v>
      </c>
      <c r="F9648" s="84" t="s">
        <v>169</v>
      </c>
      <c r="G9648" s="77">
        <v>77149.94</v>
      </c>
      <c r="H9648" s="77">
        <v>73705.14</v>
      </c>
      <c r="I9648" s="77">
        <v>3444.8000000000029</v>
      </c>
      <c r="J9648" s="77">
        <v>0</v>
      </c>
      <c r="K9648" s="91"/>
      <c r="L9648" s="59" t="s">
        <v>3372</v>
      </c>
      <c r="M9648" s="20">
        <f>Таблица4[[#This Row],[Поступления]]/Таблица4[[#This Row],[Начисления]]</f>
        <v>0.95534928478233416</v>
      </c>
    </row>
    <row r="9649" spans="1:13" ht="15">
      <c r="A9649" s="56" t="s">
        <v>15012</v>
      </c>
      <c r="B9649" s="84" t="s">
        <v>3067</v>
      </c>
      <c r="C9649" s="84" t="s">
        <v>3002</v>
      </c>
      <c r="D9649" s="84" t="s">
        <v>3062</v>
      </c>
      <c r="E9649" s="84" t="s">
        <v>1012</v>
      </c>
      <c r="F9649" s="84" t="s">
        <v>3495</v>
      </c>
      <c r="G9649" s="77">
        <v>25492.81</v>
      </c>
      <c r="H9649" s="77">
        <v>21961.01</v>
      </c>
      <c r="I9649" s="77">
        <v>3531.8000000000029</v>
      </c>
      <c r="J9649" s="77">
        <v>0</v>
      </c>
      <c r="K9649" s="91"/>
      <c r="L9649" s="59" t="s">
        <v>3372</v>
      </c>
      <c r="M9649" s="20">
        <f>Таблица4[[#This Row],[Поступления]]/Таблица4[[#This Row],[Начисления]]</f>
        <v>0.86145897607992206</v>
      </c>
    </row>
    <row r="9650" spans="1:13" ht="15">
      <c r="A9650" s="56" t="s">
        <v>13282</v>
      </c>
      <c r="B9650" s="84" t="s">
        <v>3068</v>
      </c>
      <c r="C9650" s="84" t="s">
        <v>3002</v>
      </c>
      <c r="D9650" s="84" t="s">
        <v>3062</v>
      </c>
      <c r="E9650" s="84" t="s">
        <v>1903</v>
      </c>
      <c r="F9650" s="84" t="s">
        <v>21</v>
      </c>
      <c r="G9650" s="77">
        <v>140288.26999999999</v>
      </c>
      <c r="H9650" s="77">
        <v>103342.3</v>
      </c>
      <c r="I9650" s="77">
        <v>36945.969999999987</v>
      </c>
      <c r="J9650" s="77">
        <v>0</v>
      </c>
      <c r="K9650" s="91"/>
      <c r="L9650" s="59" t="s">
        <v>3372</v>
      </c>
      <c r="M9650" s="20">
        <f>Таблица4[[#This Row],[Поступления]]/Таблица4[[#This Row],[Начисления]]</f>
        <v>0.73664248621784278</v>
      </c>
    </row>
    <row r="9651" spans="1:13" ht="15">
      <c r="A9651" s="56" t="s">
        <v>13283</v>
      </c>
      <c r="B9651" s="84" t="s">
        <v>3068</v>
      </c>
      <c r="C9651" s="84" t="s">
        <v>3002</v>
      </c>
      <c r="D9651" s="84" t="s">
        <v>3062</v>
      </c>
      <c r="E9651" s="84" t="s">
        <v>1903</v>
      </c>
      <c r="F9651" s="84" t="s">
        <v>12</v>
      </c>
      <c r="G9651" s="77">
        <v>156111.56</v>
      </c>
      <c r="H9651" s="77">
        <v>107850.11</v>
      </c>
      <c r="I9651" s="77">
        <v>48261.45</v>
      </c>
      <c r="J9651" s="77">
        <v>1087.98</v>
      </c>
      <c r="K9651" s="91"/>
      <c r="L9651" s="59" t="s">
        <v>3372</v>
      </c>
      <c r="M9651" s="20">
        <f>Таблица4[[#This Row],[Поступления]]/Таблица4[[#This Row],[Начисления]]</f>
        <v>0.69085281064387549</v>
      </c>
    </row>
    <row r="9652" spans="1:13" ht="15">
      <c r="A9652" s="56" t="s">
        <v>13284</v>
      </c>
      <c r="B9652" s="84" t="s">
        <v>3068</v>
      </c>
      <c r="C9652" s="84" t="s">
        <v>3002</v>
      </c>
      <c r="D9652" s="84" t="s">
        <v>3062</v>
      </c>
      <c r="E9652" s="84" t="s">
        <v>1903</v>
      </c>
      <c r="F9652" s="84" t="s">
        <v>15</v>
      </c>
      <c r="G9652" s="77">
        <v>34337.69</v>
      </c>
      <c r="H9652" s="77">
        <v>10342.93</v>
      </c>
      <c r="I9652" s="77">
        <v>23994.760000000002</v>
      </c>
      <c r="J9652" s="77">
        <v>0</v>
      </c>
      <c r="K9652" s="91"/>
      <c r="L9652" s="59" t="s">
        <v>3372</v>
      </c>
      <c r="M9652" s="20">
        <f>Таблица4[[#This Row],[Поступления]]/Таблица4[[#This Row],[Начисления]]</f>
        <v>0.30121216657264943</v>
      </c>
    </row>
    <row r="9653" spans="1:13" ht="15">
      <c r="A9653" s="56" t="s">
        <v>13285</v>
      </c>
      <c r="B9653" s="84" t="s">
        <v>3068</v>
      </c>
      <c r="C9653" s="84" t="s">
        <v>3002</v>
      </c>
      <c r="D9653" s="84" t="s">
        <v>3062</v>
      </c>
      <c r="E9653" s="84" t="s">
        <v>1903</v>
      </c>
      <c r="F9653" s="84" t="s">
        <v>16</v>
      </c>
      <c r="G9653" s="77">
        <v>267148.71999999997</v>
      </c>
      <c r="H9653" s="77">
        <v>253426.83</v>
      </c>
      <c r="I9653" s="79">
        <v>13721.889999999985</v>
      </c>
      <c r="J9653" s="79">
        <v>0</v>
      </c>
      <c r="K9653" s="91"/>
      <c r="L9653" s="59" t="s">
        <v>3372</v>
      </c>
      <c r="M9653" s="20">
        <f>Таблица4[[#This Row],[Поступления]]/Таблица4[[#This Row],[Начисления]]</f>
        <v>0.94863576363008595</v>
      </c>
    </row>
    <row r="9654" spans="1:13" ht="15">
      <c r="A9654" s="56" t="s">
        <v>13286</v>
      </c>
      <c r="B9654" s="84" t="s">
        <v>3068</v>
      </c>
      <c r="C9654" s="84" t="s">
        <v>3002</v>
      </c>
      <c r="D9654" s="84" t="s">
        <v>3062</v>
      </c>
      <c r="E9654" s="84" t="s">
        <v>1903</v>
      </c>
      <c r="F9654" s="84" t="s">
        <v>76</v>
      </c>
      <c r="G9654" s="77">
        <v>54426.48</v>
      </c>
      <c r="H9654" s="77">
        <v>49721.74</v>
      </c>
      <c r="I9654" s="77">
        <v>4704.7400000000052</v>
      </c>
      <c r="J9654" s="77">
        <v>403.13</v>
      </c>
      <c r="K9654" s="91"/>
      <c r="L9654" s="59" t="s">
        <v>3372</v>
      </c>
      <c r="M9654" s="20">
        <f>Таблица4[[#This Row],[Поступления]]/Таблица4[[#This Row],[Начисления]]</f>
        <v>0.91355788579382669</v>
      </c>
    </row>
    <row r="9655" spans="1:13" ht="15">
      <c r="A9655" s="56" t="s">
        <v>13287</v>
      </c>
      <c r="B9655" s="84" t="s">
        <v>3068</v>
      </c>
      <c r="C9655" s="84" t="s">
        <v>3002</v>
      </c>
      <c r="D9655" s="84" t="s">
        <v>3062</v>
      </c>
      <c r="E9655" s="84" t="s">
        <v>1903</v>
      </c>
      <c r="F9655" s="84" t="s">
        <v>77</v>
      </c>
      <c r="G9655" s="77">
        <v>56204.87</v>
      </c>
      <c r="H9655" s="77">
        <v>42664.61</v>
      </c>
      <c r="I9655" s="77">
        <v>13540.260000000002</v>
      </c>
      <c r="J9655" s="77">
        <v>0</v>
      </c>
      <c r="K9655" s="91"/>
      <c r="L9655" s="59" t="s">
        <v>3372</v>
      </c>
      <c r="M9655" s="20">
        <f>Таблица4[[#This Row],[Поступления]]/Таблица4[[#This Row],[Начисления]]</f>
        <v>0.75909098268530817</v>
      </c>
    </row>
    <row r="9656" spans="1:13" ht="15">
      <c r="A9656" s="56" t="s">
        <v>13288</v>
      </c>
      <c r="B9656" s="84" t="s">
        <v>3068</v>
      </c>
      <c r="C9656" s="84" t="s">
        <v>3002</v>
      </c>
      <c r="D9656" s="84" t="s">
        <v>3062</v>
      </c>
      <c r="E9656" s="84" t="s">
        <v>1903</v>
      </c>
      <c r="F9656" s="84" t="s">
        <v>17</v>
      </c>
      <c r="G9656" s="77">
        <v>58093</v>
      </c>
      <c r="H9656" s="77">
        <v>55720.9</v>
      </c>
      <c r="I9656" s="77">
        <v>2372.0999999999985</v>
      </c>
      <c r="J9656" s="77">
        <v>430.94</v>
      </c>
      <c r="K9656" s="91"/>
      <c r="L9656" s="59" t="s">
        <v>3372</v>
      </c>
      <c r="M9656" s="20">
        <f>Таблица4[[#This Row],[Поступления]]/Таблица4[[#This Row],[Начисления]]</f>
        <v>0.95916719742481882</v>
      </c>
    </row>
    <row r="9657" spans="1:13" ht="15">
      <c r="A9657" s="56" t="s">
        <v>13289</v>
      </c>
      <c r="B9657" s="84" t="s">
        <v>3068</v>
      </c>
      <c r="C9657" s="84" t="s">
        <v>3002</v>
      </c>
      <c r="D9657" s="84" t="s">
        <v>3062</v>
      </c>
      <c r="E9657" s="84" t="s">
        <v>1903</v>
      </c>
      <c r="F9657" s="84" t="s">
        <v>20</v>
      </c>
      <c r="G9657" s="77">
        <v>60332.34</v>
      </c>
      <c r="H9657" s="77">
        <v>48817.41</v>
      </c>
      <c r="I9657" s="77">
        <v>11514.929999999993</v>
      </c>
      <c r="J9657" s="77">
        <v>0</v>
      </c>
      <c r="K9657" s="91"/>
      <c r="L9657" s="59" t="s">
        <v>3372</v>
      </c>
      <c r="M9657" s="20">
        <f>Таблица4[[#This Row],[Поступления]]/Таблица4[[#This Row],[Начисления]]</f>
        <v>0.80914166432132428</v>
      </c>
    </row>
    <row r="9658" spans="1:13" ht="15">
      <c r="A9658" s="56" t="s">
        <v>13290</v>
      </c>
      <c r="B9658" s="84" t="s">
        <v>3070</v>
      </c>
      <c r="C9658" s="84" t="s">
        <v>1344</v>
      </c>
      <c r="D9658" s="84" t="s">
        <v>3069</v>
      </c>
      <c r="E9658" s="84" t="s">
        <v>1944</v>
      </c>
      <c r="F9658" s="84" t="s">
        <v>187</v>
      </c>
      <c r="G9658" s="77">
        <v>186508.05</v>
      </c>
      <c r="H9658" s="77">
        <v>109748.38</v>
      </c>
      <c r="I9658" s="77">
        <v>76759.669999999984</v>
      </c>
      <c r="J9658" s="77">
        <v>0</v>
      </c>
      <c r="K9658" s="91"/>
      <c r="L9658" s="59" t="s">
        <v>3372</v>
      </c>
      <c r="M9658" s="20">
        <f>Таблица4[[#This Row],[Поступления]]/Таблица4[[#This Row],[Начисления]]</f>
        <v>0.58843776448255192</v>
      </c>
    </row>
    <row r="9659" spans="1:13" ht="15">
      <c r="A9659" s="56" t="s">
        <v>13291</v>
      </c>
      <c r="B9659" s="84" t="s">
        <v>3496</v>
      </c>
      <c r="C9659" s="84" t="s">
        <v>2640</v>
      </c>
      <c r="D9659" s="84" t="s">
        <v>3497</v>
      </c>
      <c r="E9659" s="84" t="s">
        <v>3498</v>
      </c>
      <c r="F9659" s="84" t="s">
        <v>21</v>
      </c>
      <c r="G9659" s="77">
        <v>165584.95999999999</v>
      </c>
      <c r="H9659" s="77">
        <v>27115.33</v>
      </c>
      <c r="I9659" s="77">
        <v>138469.63</v>
      </c>
      <c r="J9659" s="77">
        <v>0</v>
      </c>
      <c r="K9659" s="91"/>
      <c r="L9659" s="59" t="s">
        <v>3372</v>
      </c>
      <c r="M9659" s="20">
        <f>Таблица4[[#This Row],[Поступления]]/Таблица4[[#This Row],[Начисления]]</f>
        <v>0.16375478787445433</v>
      </c>
    </row>
    <row r="9660" spans="1:13" ht="15">
      <c r="A9660" s="56" t="s">
        <v>13292</v>
      </c>
      <c r="B9660" s="84" t="s">
        <v>3496</v>
      </c>
      <c r="C9660" s="84" t="s">
        <v>2640</v>
      </c>
      <c r="D9660" s="84" t="s">
        <v>3497</v>
      </c>
      <c r="E9660" s="84" t="s">
        <v>3498</v>
      </c>
      <c r="F9660" s="84" t="s">
        <v>22</v>
      </c>
      <c r="G9660" s="77">
        <v>145100.84</v>
      </c>
      <c r="H9660" s="77">
        <v>89951.78</v>
      </c>
      <c r="I9660" s="77">
        <v>55149.06</v>
      </c>
      <c r="J9660" s="77">
        <v>0</v>
      </c>
      <c r="K9660" s="91"/>
      <c r="L9660" s="59" t="s">
        <v>3372</v>
      </c>
      <c r="M9660" s="20">
        <f>Таблица4[[#This Row],[Поступления]]/Таблица4[[#This Row],[Начисления]]</f>
        <v>0.61992597699641161</v>
      </c>
    </row>
    <row r="9661" spans="1:13" ht="15">
      <c r="A9661" s="56" t="s">
        <v>13293</v>
      </c>
      <c r="B9661" s="84" t="s">
        <v>3496</v>
      </c>
      <c r="C9661" s="84" t="s">
        <v>2640</v>
      </c>
      <c r="D9661" s="84" t="s">
        <v>3497</v>
      </c>
      <c r="E9661" s="84" t="s">
        <v>3498</v>
      </c>
      <c r="F9661" s="84" t="s">
        <v>23</v>
      </c>
      <c r="G9661" s="77">
        <v>172105.77</v>
      </c>
      <c r="H9661" s="77">
        <v>28227.03</v>
      </c>
      <c r="I9661" s="77">
        <v>143878.74</v>
      </c>
      <c r="J9661" s="77">
        <v>0.56999999999999995</v>
      </c>
      <c r="K9661" s="91"/>
      <c r="L9661" s="59" t="s">
        <v>3372</v>
      </c>
      <c r="M9661" s="20">
        <f>Таблица4[[#This Row],[Поступления]]/Таблица4[[#This Row],[Начисления]]</f>
        <v>0.16400978305375816</v>
      </c>
    </row>
    <row r="9662" spans="1:13" ht="15">
      <c r="A9662" s="56" t="s">
        <v>13294</v>
      </c>
      <c r="B9662" s="84" t="s">
        <v>3072</v>
      </c>
      <c r="C9662" s="84" t="s">
        <v>974</v>
      </c>
      <c r="D9662" s="84" t="s">
        <v>3071</v>
      </c>
      <c r="E9662" s="84" t="s">
        <v>1296</v>
      </c>
      <c r="F9662" s="84" t="s">
        <v>22</v>
      </c>
      <c r="G9662" s="77">
        <v>157637.18</v>
      </c>
      <c r="H9662" s="77">
        <v>92631.81</v>
      </c>
      <c r="I9662" s="77">
        <v>65005.369999999995</v>
      </c>
      <c r="J9662" s="77">
        <v>0</v>
      </c>
      <c r="K9662" s="91"/>
      <c r="L9662" s="59" t="s">
        <v>3372</v>
      </c>
      <c r="M9662" s="20">
        <f>Таблица4[[#This Row],[Поступления]]/Таблица4[[#This Row],[Начисления]]</f>
        <v>0.58762666269467645</v>
      </c>
    </row>
    <row r="9663" spans="1:13" ht="15">
      <c r="A9663" s="56" t="s">
        <v>13295</v>
      </c>
      <c r="B9663" s="84" t="s">
        <v>3073</v>
      </c>
      <c r="C9663" s="84" t="s">
        <v>974</v>
      </c>
      <c r="D9663" s="84" t="s">
        <v>3071</v>
      </c>
      <c r="E9663" s="84" t="s">
        <v>1261</v>
      </c>
      <c r="F9663" s="84" t="s">
        <v>28</v>
      </c>
      <c r="G9663" s="77">
        <v>159173.96</v>
      </c>
      <c r="H9663" s="77">
        <v>81719.259999999995</v>
      </c>
      <c r="I9663" s="77">
        <v>77454.7</v>
      </c>
      <c r="J9663" s="77">
        <v>0</v>
      </c>
      <c r="K9663" s="91"/>
      <c r="L9663" s="59" t="s">
        <v>3372</v>
      </c>
      <c r="M9663" s="20">
        <f>Таблица4[[#This Row],[Поступления]]/Таблица4[[#This Row],[Начисления]]</f>
        <v>0.51339590973297389</v>
      </c>
    </row>
    <row r="9664" spans="1:13" ht="15">
      <c r="A9664" s="56" t="s">
        <v>13296</v>
      </c>
      <c r="B9664" s="84" t="s">
        <v>3075</v>
      </c>
      <c r="C9664" s="84" t="s">
        <v>2952</v>
      </c>
      <c r="D9664" s="84" t="s">
        <v>3074</v>
      </c>
      <c r="E9664" s="84" t="s">
        <v>2488</v>
      </c>
      <c r="F9664" s="84" t="s">
        <v>21</v>
      </c>
      <c r="G9664" s="77">
        <v>161566.95000000001</v>
      </c>
      <c r="H9664" s="77">
        <v>111324.91</v>
      </c>
      <c r="I9664" s="77">
        <v>50242.040000000008</v>
      </c>
      <c r="J9664" s="77">
        <v>0</v>
      </c>
      <c r="K9664" s="91"/>
      <c r="L9664" s="59" t="s">
        <v>3372</v>
      </c>
      <c r="M9664" s="20">
        <f>Таблица4[[#This Row],[Поступления]]/Таблица4[[#This Row],[Начисления]]</f>
        <v>0.6890326889255507</v>
      </c>
    </row>
    <row r="9665" spans="1:13" ht="15">
      <c r="A9665" s="56" t="s">
        <v>13297</v>
      </c>
      <c r="B9665" s="84" t="s">
        <v>3077</v>
      </c>
      <c r="C9665" s="84" t="s">
        <v>2534</v>
      </c>
      <c r="D9665" s="84" t="s">
        <v>3076</v>
      </c>
      <c r="E9665" s="84" t="s">
        <v>1261</v>
      </c>
      <c r="F9665" s="84" t="s">
        <v>138</v>
      </c>
      <c r="G9665" s="77">
        <v>154107.60999999999</v>
      </c>
      <c r="H9665" s="77">
        <v>124500.48</v>
      </c>
      <c r="I9665" s="77">
        <v>29607.12999999999</v>
      </c>
      <c r="J9665" s="77">
        <v>0</v>
      </c>
      <c r="K9665" s="91"/>
      <c r="L9665" s="59" t="s">
        <v>3372</v>
      </c>
      <c r="M9665" s="20">
        <f>Таблица4[[#This Row],[Поступления]]/Таблица4[[#This Row],[Начисления]]</f>
        <v>0.80788015595076723</v>
      </c>
    </row>
    <row r="9666" spans="1:13" ht="15">
      <c r="A9666" s="56" t="s">
        <v>13298</v>
      </c>
      <c r="B9666" s="84" t="s">
        <v>3079</v>
      </c>
      <c r="C9666" s="84" t="s">
        <v>2491</v>
      </c>
      <c r="D9666" s="84" t="s">
        <v>3078</v>
      </c>
      <c r="E9666" s="84" t="s">
        <v>1445</v>
      </c>
      <c r="F9666" s="84" t="s">
        <v>33</v>
      </c>
      <c r="G9666" s="77">
        <v>100619.8</v>
      </c>
      <c r="H9666" s="77">
        <v>24250.73</v>
      </c>
      <c r="I9666" s="77">
        <v>76369.070000000007</v>
      </c>
      <c r="J9666" s="77">
        <v>0</v>
      </c>
      <c r="K9666" s="91"/>
      <c r="L9666" s="59" t="s">
        <v>3372</v>
      </c>
      <c r="M9666" s="20">
        <f>Таблица4[[#This Row],[Поступления]]/Таблица4[[#This Row],[Начисления]]</f>
        <v>0.24101349833730537</v>
      </c>
    </row>
    <row r="9667" spans="1:13" ht="15">
      <c r="A9667" s="56" t="s">
        <v>13299</v>
      </c>
      <c r="B9667" s="84" t="s">
        <v>3079</v>
      </c>
      <c r="C9667" s="84" t="s">
        <v>2491</v>
      </c>
      <c r="D9667" s="84" t="s">
        <v>3078</v>
      </c>
      <c r="E9667" s="84" t="s">
        <v>1445</v>
      </c>
      <c r="F9667" s="84" t="s">
        <v>29</v>
      </c>
      <c r="G9667" s="77">
        <v>81773.91</v>
      </c>
      <c r="H9667" s="77">
        <v>63803.46</v>
      </c>
      <c r="I9667" s="77">
        <v>17970.450000000004</v>
      </c>
      <c r="J9667" s="77">
        <v>0</v>
      </c>
      <c r="K9667" s="91"/>
      <c r="L9667" s="59" t="s">
        <v>3372</v>
      </c>
      <c r="M9667" s="20">
        <f>Таблица4[[#This Row],[Поступления]]/Таблица4[[#This Row],[Начисления]]</f>
        <v>0.78024225575125361</v>
      </c>
    </row>
    <row r="9668" spans="1:13" ht="15">
      <c r="A9668" s="56" t="s">
        <v>13300</v>
      </c>
      <c r="B9668" s="84" t="s">
        <v>3081</v>
      </c>
      <c r="C9668" s="84" t="s">
        <v>2888</v>
      </c>
      <c r="D9668" s="84" t="s">
        <v>3080</v>
      </c>
      <c r="E9668" s="84" t="s">
        <v>2694</v>
      </c>
      <c r="F9668" s="84" t="s">
        <v>23</v>
      </c>
      <c r="G9668" s="77">
        <v>187182.04</v>
      </c>
      <c r="H9668" s="77">
        <v>159583.82999999999</v>
      </c>
      <c r="I9668" s="77">
        <v>27598.210000000021</v>
      </c>
      <c r="J9668" s="77">
        <v>0</v>
      </c>
      <c r="K9668" s="91"/>
      <c r="L9668" s="59" t="s">
        <v>3372</v>
      </c>
      <c r="M9668" s="20">
        <f>Таблица4[[#This Row],[Поступления]]/Таблица4[[#This Row],[Начисления]]</f>
        <v>0.85255951906496996</v>
      </c>
    </row>
    <row r="9669" spans="1:13" ht="15">
      <c r="A9669" s="56" t="s">
        <v>13301</v>
      </c>
      <c r="B9669" s="84" t="s">
        <v>3081</v>
      </c>
      <c r="C9669" s="84" t="s">
        <v>2888</v>
      </c>
      <c r="D9669" s="84" t="s">
        <v>3080</v>
      </c>
      <c r="E9669" s="84" t="s">
        <v>2694</v>
      </c>
      <c r="F9669" s="84" t="s">
        <v>28</v>
      </c>
      <c r="G9669" s="77">
        <v>157097.1</v>
      </c>
      <c r="H9669" s="77">
        <v>148168.79</v>
      </c>
      <c r="I9669" s="77">
        <v>8928.3099999999977</v>
      </c>
      <c r="J9669" s="77">
        <v>252.2</v>
      </c>
      <c r="K9669" s="91"/>
      <c r="L9669" s="59" t="s">
        <v>3372</v>
      </c>
      <c r="M9669" s="20">
        <f>Таблица4[[#This Row],[Поступления]]/Таблица4[[#This Row],[Начисления]]</f>
        <v>0.94316693306241806</v>
      </c>
    </row>
    <row r="9670" spans="1:13" ht="15">
      <c r="A9670" s="56" t="s">
        <v>13302</v>
      </c>
      <c r="B9670" s="84" t="s">
        <v>3081</v>
      </c>
      <c r="C9670" s="84" t="s">
        <v>2888</v>
      </c>
      <c r="D9670" s="84" t="s">
        <v>3080</v>
      </c>
      <c r="E9670" s="84" t="s">
        <v>2694</v>
      </c>
      <c r="F9670" s="84" t="s">
        <v>32</v>
      </c>
      <c r="G9670" s="77">
        <v>185180.12</v>
      </c>
      <c r="H9670" s="77">
        <v>177935.01</v>
      </c>
      <c r="I9670" s="77">
        <v>7245.109999999986</v>
      </c>
      <c r="J9670" s="77">
        <v>0</v>
      </c>
      <c r="K9670" s="91"/>
      <c r="L9670" s="59" t="s">
        <v>3372</v>
      </c>
      <c r="M9670" s="20">
        <f>Таблица4[[#This Row],[Поступления]]/Таблица4[[#This Row],[Начисления]]</f>
        <v>0.96087533586218654</v>
      </c>
    </row>
    <row r="9671" spans="1:13" ht="15">
      <c r="A9671" s="56" t="s">
        <v>13303</v>
      </c>
      <c r="B9671" s="84" t="s">
        <v>3082</v>
      </c>
      <c r="C9671" s="84" t="s">
        <v>2888</v>
      </c>
      <c r="D9671" s="84" t="s">
        <v>3080</v>
      </c>
      <c r="E9671" s="84" t="s">
        <v>1190</v>
      </c>
      <c r="F9671" s="84" t="s">
        <v>21</v>
      </c>
      <c r="G9671" s="77">
        <v>224446.21</v>
      </c>
      <c r="H9671" s="77">
        <v>180468.23</v>
      </c>
      <c r="I9671" s="77">
        <v>43977.979999999981</v>
      </c>
      <c r="J9671" s="77">
        <v>0</v>
      </c>
      <c r="K9671" s="91"/>
      <c r="L9671" s="59" t="s">
        <v>3372</v>
      </c>
      <c r="M9671" s="20">
        <f>Таблица4[[#This Row],[Поступления]]/Таблица4[[#This Row],[Начисления]]</f>
        <v>0.80406004628013106</v>
      </c>
    </row>
    <row r="9672" spans="1:13" ht="15">
      <c r="A9672" s="56" t="s">
        <v>13304</v>
      </c>
      <c r="B9672" s="84" t="s">
        <v>3084</v>
      </c>
      <c r="C9672" s="84" t="s">
        <v>2578</v>
      </c>
      <c r="D9672" s="84" t="s">
        <v>3083</v>
      </c>
      <c r="E9672" s="84" t="s">
        <v>2488</v>
      </c>
      <c r="F9672" s="84" t="s">
        <v>21</v>
      </c>
      <c r="G9672" s="77">
        <v>79477.17</v>
      </c>
      <c r="H9672" s="77">
        <v>64191.5</v>
      </c>
      <c r="I9672" s="77">
        <v>15285.669999999998</v>
      </c>
      <c r="J9672" s="77">
        <v>0</v>
      </c>
      <c r="K9672" s="91"/>
      <c r="L9672" s="59" t="s">
        <v>3372</v>
      </c>
      <c r="M9672" s="20">
        <f>Таблица4[[#This Row],[Поступления]]/Таблица4[[#This Row],[Начисления]]</f>
        <v>0.80767219064292306</v>
      </c>
    </row>
    <row r="9673" spans="1:13" ht="15">
      <c r="A9673" s="56" t="s">
        <v>13305</v>
      </c>
      <c r="B9673" s="84" t="s">
        <v>3084</v>
      </c>
      <c r="C9673" s="84" t="s">
        <v>2578</v>
      </c>
      <c r="D9673" s="84" t="s">
        <v>3083</v>
      </c>
      <c r="E9673" s="84" t="s">
        <v>2488</v>
      </c>
      <c r="F9673" s="84" t="s">
        <v>23</v>
      </c>
      <c r="G9673" s="77">
        <v>82792.41</v>
      </c>
      <c r="H9673" s="77">
        <v>78909.02</v>
      </c>
      <c r="I9673" s="79">
        <v>3883.3899999999994</v>
      </c>
      <c r="J9673" s="79">
        <v>0.49</v>
      </c>
      <c r="K9673" s="91"/>
      <c r="L9673" s="59" t="s">
        <v>3372</v>
      </c>
      <c r="M9673" s="20">
        <f>Таблица4[[#This Row],[Поступления]]/Таблица4[[#This Row],[Начисления]]</f>
        <v>0.95309485495107582</v>
      </c>
    </row>
    <row r="9674" spans="1:13" ht="15">
      <c r="A9674" s="56" t="s">
        <v>13306</v>
      </c>
      <c r="B9674" s="84" t="s">
        <v>3084</v>
      </c>
      <c r="C9674" s="84" t="s">
        <v>2578</v>
      </c>
      <c r="D9674" s="84" t="s">
        <v>3083</v>
      </c>
      <c r="E9674" s="84" t="s">
        <v>2488</v>
      </c>
      <c r="F9674" s="84" t="s">
        <v>24</v>
      </c>
      <c r="G9674" s="77">
        <v>164597.01999999999</v>
      </c>
      <c r="H9674" s="77">
        <v>125762.61</v>
      </c>
      <c r="I9674" s="79">
        <v>38834.409999999989</v>
      </c>
      <c r="J9674" s="79">
        <v>0</v>
      </c>
      <c r="K9674" s="91"/>
      <c r="L9674" s="59" t="s">
        <v>3373</v>
      </c>
      <c r="M9674" s="20">
        <f>Таблица4[[#This Row],[Поступления]]/Таблица4[[#This Row],[Начисления]]</f>
        <v>0.76406371148153229</v>
      </c>
    </row>
    <row r="9675" spans="1:13" ht="15">
      <c r="A9675" s="56" t="s">
        <v>13307</v>
      </c>
      <c r="B9675" s="84" t="s">
        <v>3084</v>
      </c>
      <c r="C9675" s="84" t="s">
        <v>2578</v>
      </c>
      <c r="D9675" s="84" t="s">
        <v>3083</v>
      </c>
      <c r="E9675" s="84" t="s">
        <v>2488</v>
      </c>
      <c r="F9675" s="84" t="s">
        <v>28</v>
      </c>
      <c r="G9675" s="77">
        <v>82814.399999999994</v>
      </c>
      <c r="H9675" s="77">
        <v>73059.17</v>
      </c>
      <c r="I9675" s="77">
        <v>9755.2299999999959</v>
      </c>
      <c r="J9675" s="77">
        <v>0</v>
      </c>
      <c r="K9675" s="91"/>
      <c r="L9675" s="59" t="s">
        <v>3372</v>
      </c>
      <c r="M9675" s="20">
        <f>Таблица4[[#This Row],[Поступления]]/Таблица4[[#This Row],[Начисления]]</f>
        <v>0.88220369887362593</v>
      </c>
    </row>
    <row r="9676" spans="1:13" ht="15">
      <c r="A9676" s="56" t="s">
        <v>13308</v>
      </c>
      <c r="B9676" s="84" t="s">
        <v>3084</v>
      </c>
      <c r="C9676" s="84" t="s">
        <v>2578</v>
      </c>
      <c r="D9676" s="84" t="s">
        <v>3083</v>
      </c>
      <c r="E9676" s="84" t="s">
        <v>2488</v>
      </c>
      <c r="F9676" s="84" t="s">
        <v>105</v>
      </c>
      <c r="G9676" s="77">
        <v>159437.28</v>
      </c>
      <c r="H9676" s="77">
        <v>94734.79</v>
      </c>
      <c r="I9676" s="77">
        <v>64702.490000000005</v>
      </c>
      <c r="J9676" s="77">
        <v>0.68</v>
      </c>
      <c r="K9676" s="91"/>
      <c r="L9676" s="59" t="s">
        <v>3372</v>
      </c>
      <c r="M9676" s="20">
        <f>Таблица4[[#This Row],[Поступления]]/Таблица4[[#This Row],[Начисления]]</f>
        <v>0.5941821762137437</v>
      </c>
    </row>
    <row r="9677" spans="1:13" ht="15">
      <c r="A9677" s="56" t="s">
        <v>13309</v>
      </c>
      <c r="B9677" s="84" t="s">
        <v>3084</v>
      </c>
      <c r="C9677" s="84" t="s">
        <v>2578</v>
      </c>
      <c r="D9677" s="84" t="s">
        <v>3083</v>
      </c>
      <c r="E9677" s="84" t="s">
        <v>2488</v>
      </c>
      <c r="F9677" s="84" t="s">
        <v>33</v>
      </c>
      <c r="G9677" s="77">
        <v>160886.79999999999</v>
      </c>
      <c r="H9677" s="77">
        <v>127365.55</v>
      </c>
      <c r="I9677" s="77">
        <v>33521.249999999985</v>
      </c>
      <c r="J9677" s="77">
        <v>5.7</v>
      </c>
      <c r="K9677" s="91"/>
      <c r="L9677" s="59" t="s">
        <v>3373</v>
      </c>
      <c r="M9677" s="20">
        <f>Таблица4[[#This Row],[Поступления]]/Таблица4[[#This Row],[Начисления]]</f>
        <v>0.79164698409067746</v>
      </c>
    </row>
    <row r="9678" spans="1:13" ht="15">
      <c r="A9678" s="56" t="s">
        <v>13310</v>
      </c>
      <c r="B9678" s="84" t="s">
        <v>3084</v>
      </c>
      <c r="C9678" s="84" t="s">
        <v>2578</v>
      </c>
      <c r="D9678" s="84" t="s">
        <v>3083</v>
      </c>
      <c r="E9678" s="84" t="s">
        <v>2488</v>
      </c>
      <c r="F9678" s="84" t="s">
        <v>29</v>
      </c>
      <c r="G9678" s="77">
        <v>149469.92000000001</v>
      </c>
      <c r="H9678" s="77">
        <v>114227.85</v>
      </c>
      <c r="I9678" s="77">
        <v>35242.070000000007</v>
      </c>
      <c r="J9678" s="77">
        <v>0</v>
      </c>
      <c r="K9678" s="91"/>
      <c r="L9678" s="59" t="s">
        <v>3373</v>
      </c>
      <c r="M9678" s="20">
        <f>Таблица4[[#This Row],[Поступления]]/Таблица4[[#This Row],[Начисления]]</f>
        <v>0.7642196503483778</v>
      </c>
    </row>
    <row r="9679" spans="1:13" ht="15">
      <c r="A9679" s="56" t="s">
        <v>15013</v>
      </c>
      <c r="B9679" s="84" t="s">
        <v>3499</v>
      </c>
      <c r="C9679" s="84" t="s">
        <v>2578</v>
      </c>
      <c r="D9679" s="84" t="s">
        <v>3500</v>
      </c>
      <c r="E9679" s="84" t="s">
        <v>1775</v>
      </c>
      <c r="F9679" s="84" t="s">
        <v>21</v>
      </c>
      <c r="G9679" s="77">
        <v>27513.82</v>
      </c>
      <c r="H9679" s="77">
        <v>10077.16</v>
      </c>
      <c r="I9679" s="77">
        <v>17436.66</v>
      </c>
      <c r="J9679" s="77">
        <v>0</v>
      </c>
      <c r="K9679" s="91"/>
      <c r="L9679" s="59" t="s">
        <v>3372</v>
      </c>
      <c r="M9679" s="20">
        <f>Таблица4[[#This Row],[Поступления]]/Таблица4[[#This Row],[Начисления]]</f>
        <v>0.36625812046455197</v>
      </c>
    </row>
    <row r="9680" spans="1:13" ht="15">
      <c r="A9680" s="56" t="s">
        <v>13311</v>
      </c>
      <c r="B9680" s="84" t="s">
        <v>3086</v>
      </c>
      <c r="C9680" s="84" t="s">
        <v>2640</v>
      </c>
      <c r="D9680" s="84" t="s">
        <v>3085</v>
      </c>
      <c r="E9680" s="84" t="s">
        <v>2113</v>
      </c>
      <c r="F9680" s="84" t="s">
        <v>70</v>
      </c>
      <c r="G9680" s="77">
        <v>82638.759999999995</v>
      </c>
      <c r="H9680" s="77">
        <v>33202.14</v>
      </c>
      <c r="I9680" s="77">
        <v>49436.619999999995</v>
      </c>
      <c r="J9680" s="77">
        <v>0</v>
      </c>
      <c r="K9680" s="91"/>
      <c r="L9680" s="59" t="s">
        <v>3372</v>
      </c>
      <c r="M9680" s="20">
        <f>Таблица4[[#This Row],[Поступления]]/Таблица4[[#This Row],[Начисления]]</f>
        <v>0.40177442159103066</v>
      </c>
    </row>
    <row r="9681" spans="1:13" ht="15">
      <c r="A9681" s="56" t="s">
        <v>13312</v>
      </c>
      <c r="B9681" s="84" t="s">
        <v>3086</v>
      </c>
      <c r="C9681" s="84" t="s">
        <v>2640</v>
      </c>
      <c r="D9681" s="84" t="s">
        <v>3085</v>
      </c>
      <c r="E9681" s="84" t="s">
        <v>2113</v>
      </c>
      <c r="F9681" s="84" t="s">
        <v>25</v>
      </c>
      <c r="G9681" s="77">
        <v>78796.600000000006</v>
      </c>
      <c r="H9681" s="77">
        <v>23820.48</v>
      </c>
      <c r="I9681" s="77">
        <v>54976.12000000001</v>
      </c>
      <c r="J9681" s="77">
        <v>0</v>
      </c>
      <c r="K9681" s="91"/>
      <c r="L9681" s="59" t="s">
        <v>3372</v>
      </c>
      <c r="M9681" s="20">
        <f>Таблица4[[#This Row],[Поступления]]/Таблица4[[#This Row],[Начисления]]</f>
        <v>0.30230339887761654</v>
      </c>
    </row>
    <row r="9682" spans="1:13" ht="15">
      <c r="A9682" s="56" t="s">
        <v>13313</v>
      </c>
      <c r="B9682" s="84" t="s">
        <v>3086</v>
      </c>
      <c r="C9682" s="84" t="s">
        <v>2640</v>
      </c>
      <c r="D9682" s="84" t="s">
        <v>3085</v>
      </c>
      <c r="E9682" s="84" t="s">
        <v>2113</v>
      </c>
      <c r="F9682" s="84" t="s">
        <v>71</v>
      </c>
      <c r="G9682" s="77">
        <v>84329.33</v>
      </c>
      <c r="H9682" s="77">
        <v>52668.47</v>
      </c>
      <c r="I9682" s="77">
        <v>31660.86</v>
      </c>
      <c r="J9682" s="77">
        <v>0</v>
      </c>
      <c r="K9682" s="91"/>
      <c r="L9682" s="59" t="s">
        <v>3372</v>
      </c>
      <c r="M9682" s="20">
        <f>Таблица4[[#This Row],[Поступления]]/Таблица4[[#This Row],[Начисления]]</f>
        <v>0.62455696019403928</v>
      </c>
    </row>
    <row r="9683" spans="1:13" ht="15">
      <c r="A9683" s="56" t="s">
        <v>13314</v>
      </c>
      <c r="B9683" s="84" t="s">
        <v>3086</v>
      </c>
      <c r="C9683" s="84" t="s">
        <v>2640</v>
      </c>
      <c r="D9683" s="84" t="s">
        <v>3085</v>
      </c>
      <c r="E9683" s="84" t="s">
        <v>2113</v>
      </c>
      <c r="F9683" s="84" t="s">
        <v>72</v>
      </c>
      <c r="G9683" s="77">
        <v>133289.04999999999</v>
      </c>
      <c r="H9683" s="77">
        <v>50595.9</v>
      </c>
      <c r="I9683" s="77">
        <v>82693.149999999994</v>
      </c>
      <c r="J9683" s="77">
        <v>0</v>
      </c>
      <c r="K9683" s="91"/>
      <c r="L9683" s="59" t="s">
        <v>3372</v>
      </c>
      <c r="M9683" s="20">
        <f>Таблица4[[#This Row],[Поступления]]/Таблица4[[#This Row],[Начисления]]</f>
        <v>0.37959532309668353</v>
      </c>
    </row>
    <row r="9684" spans="1:13" ht="15">
      <c r="A9684" s="56" t="s">
        <v>13315</v>
      </c>
      <c r="B9684" s="84" t="s">
        <v>3088</v>
      </c>
      <c r="C9684" s="84" t="s">
        <v>2983</v>
      </c>
      <c r="D9684" s="84" t="s">
        <v>3087</v>
      </c>
      <c r="E9684" s="84" t="s">
        <v>1614</v>
      </c>
      <c r="F9684" s="84" t="s">
        <v>21</v>
      </c>
      <c r="G9684" s="77">
        <v>241022.34</v>
      </c>
      <c r="H9684" s="77">
        <v>192386.92</v>
      </c>
      <c r="I9684" s="77">
        <v>48635.419999999984</v>
      </c>
      <c r="J9684" s="77">
        <v>0</v>
      </c>
      <c r="K9684" s="91"/>
      <c r="L9684" s="59" t="s">
        <v>3372</v>
      </c>
      <c r="M9684" s="20">
        <f>Таблица4[[#This Row],[Поступления]]/Таблица4[[#This Row],[Начисления]]</f>
        <v>0.79821198317135256</v>
      </c>
    </row>
    <row r="9685" spans="1:13" ht="15">
      <c r="A9685" s="56" t="s">
        <v>13316</v>
      </c>
      <c r="B9685" s="84" t="s">
        <v>3090</v>
      </c>
      <c r="C9685" s="84" t="s">
        <v>2983</v>
      </c>
      <c r="D9685" s="84" t="s">
        <v>3087</v>
      </c>
      <c r="E9685" s="84" t="s">
        <v>3089</v>
      </c>
      <c r="F9685" s="84" t="s">
        <v>28</v>
      </c>
      <c r="G9685" s="77">
        <v>150809.28</v>
      </c>
      <c r="H9685" s="77">
        <v>145829.67000000001</v>
      </c>
      <c r="I9685" s="77">
        <v>4979.609999999986</v>
      </c>
      <c r="J9685" s="77">
        <v>60.44</v>
      </c>
      <c r="K9685" s="91"/>
      <c r="L9685" s="59" t="s">
        <v>3373</v>
      </c>
      <c r="M9685" s="20">
        <f>Таблица4[[#This Row],[Поступления]]/Таблица4[[#This Row],[Начисления]]</f>
        <v>0.96698074548197577</v>
      </c>
    </row>
    <row r="9686" spans="1:13" ht="15">
      <c r="A9686" s="56" t="s">
        <v>13317</v>
      </c>
      <c r="B9686" s="84" t="s">
        <v>3091</v>
      </c>
      <c r="C9686" s="84" t="s">
        <v>2983</v>
      </c>
      <c r="D9686" s="84" t="s">
        <v>3087</v>
      </c>
      <c r="E9686" s="84" t="s">
        <v>1903</v>
      </c>
      <c r="F9686" s="84" t="s">
        <v>78</v>
      </c>
      <c r="G9686" s="77">
        <v>214720.18</v>
      </c>
      <c r="H9686" s="77">
        <v>143370.51</v>
      </c>
      <c r="I9686" s="77">
        <v>71349.669999999984</v>
      </c>
      <c r="J9686" s="77">
        <v>0</v>
      </c>
      <c r="K9686" s="91"/>
      <c r="L9686" s="59" t="s">
        <v>3372</v>
      </c>
      <c r="M9686" s="20">
        <f>Таблица4[[#This Row],[Поступления]]/Таблица4[[#This Row],[Начисления]]</f>
        <v>0.66770859636947033</v>
      </c>
    </row>
    <row r="9687" spans="1:13" ht="15">
      <c r="A9687" s="56" t="s">
        <v>13318</v>
      </c>
      <c r="B9687" s="84" t="s">
        <v>3091</v>
      </c>
      <c r="C9687" s="84" t="s">
        <v>2983</v>
      </c>
      <c r="D9687" s="84" t="s">
        <v>3087</v>
      </c>
      <c r="E9687" s="84" t="s">
        <v>1903</v>
      </c>
      <c r="F9687" s="84" t="s">
        <v>79</v>
      </c>
      <c r="G9687" s="77">
        <v>211492.83</v>
      </c>
      <c r="H9687" s="77">
        <v>142462.32999999999</v>
      </c>
      <c r="I9687" s="77">
        <v>69030.5</v>
      </c>
      <c r="J9687" s="77">
        <v>0</v>
      </c>
      <c r="K9687" s="91"/>
      <c r="L9687" s="59" t="s">
        <v>3372</v>
      </c>
      <c r="M9687" s="20">
        <f>Таблица4[[#This Row],[Поступления]]/Таблица4[[#This Row],[Начисления]]</f>
        <v>0.67360359214068866</v>
      </c>
    </row>
    <row r="9688" spans="1:13" ht="15">
      <c r="A9688" s="56" t="s">
        <v>13319</v>
      </c>
      <c r="B9688" s="84" t="s">
        <v>3091</v>
      </c>
      <c r="C9688" s="84" t="s">
        <v>2983</v>
      </c>
      <c r="D9688" s="84" t="s">
        <v>3087</v>
      </c>
      <c r="E9688" s="84" t="s">
        <v>1903</v>
      </c>
      <c r="F9688" s="84" t="s">
        <v>80</v>
      </c>
      <c r="G9688" s="77">
        <v>151423.88</v>
      </c>
      <c r="H9688" s="77">
        <v>136884.76999999999</v>
      </c>
      <c r="I9688" s="77">
        <v>14539.110000000015</v>
      </c>
      <c r="J9688" s="77">
        <v>249.37</v>
      </c>
      <c r="K9688" s="91"/>
      <c r="L9688" s="59" t="s">
        <v>3372</v>
      </c>
      <c r="M9688" s="20">
        <f>Таблица4[[#This Row],[Поступления]]/Таблица4[[#This Row],[Начисления]]</f>
        <v>0.90398403475066147</v>
      </c>
    </row>
    <row r="9689" spans="1:13" ht="15">
      <c r="A9689" s="56" t="s">
        <v>13320</v>
      </c>
      <c r="B9689" s="84" t="s">
        <v>3092</v>
      </c>
      <c r="C9689" s="84" t="s">
        <v>2983</v>
      </c>
      <c r="D9689" s="84" t="s">
        <v>3087</v>
      </c>
      <c r="E9689" s="84" t="s">
        <v>1934</v>
      </c>
      <c r="F9689" s="84" t="s">
        <v>105</v>
      </c>
      <c r="G9689" s="77">
        <v>327302.98</v>
      </c>
      <c r="H9689" s="77">
        <v>292314.83</v>
      </c>
      <c r="I9689" s="79">
        <v>34988.149999999965</v>
      </c>
      <c r="J9689" s="79">
        <v>515.92999999999995</v>
      </c>
      <c r="K9689" s="91"/>
      <c r="L9689" s="59" t="s">
        <v>3372</v>
      </c>
      <c r="M9689" s="20">
        <f>Таблица4[[#This Row],[Поступления]]/Таблица4[[#This Row],[Начисления]]</f>
        <v>0.89310164545400728</v>
      </c>
    </row>
    <row r="9690" spans="1:13" ht="15">
      <c r="A9690" s="56" t="s">
        <v>13321</v>
      </c>
      <c r="B9690" s="84" t="s">
        <v>3092</v>
      </c>
      <c r="C9690" s="84" t="s">
        <v>2983</v>
      </c>
      <c r="D9690" s="84" t="s">
        <v>3087</v>
      </c>
      <c r="E9690" s="84" t="s">
        <v>1934</v>
      </c>
      <c r="F9690" s="84" t="s">
        <v>911</v>
      </c>
      <c r="G9690" s="77">
        <v>62813.43</v>
      </c>
      <c r="H9690" s="77">
        <v>55557.91</v>
      </c>
      <c r="I9690" s="77">
        <v>7255.5199999999968</v>
      </c>
      <c r="J9690" s="77">
        <v>0</v>
      </c>
      <c r="K9690" s="91"/>
      <c r="L9690" s="59" t="s">
        <v>3372</v>
      </c>
      <c r="M9690" s="20">
        <f>Таблица4[[#This Row],[Поступления]]/Таблица4[[#This Row],[Начисления]]</f>
        <v>0.88449094405448014</v>
      </c>
    </row>
    <row r="9691" spans="1:13" ht="15">
      <c r="A9691" s="56" t="s">
        <v>13322</v>
      </c>
      <c r="B9691" s="84" t="s">
        <v>3093</v>
      </c>
      <c r="C9691" s="84" t="s">
        <v>2983</v>
      </c>
      <c r="D9691" s="84" t="s">
        <v>3087</v>
      </c>
      <c r="E9691" s="84" t="s">
        <v>3047</v>
      </c>
      <c r="F9691" s="84" t="s">
        <v>105</v>
      </c>
      <c r="G9691" s="77">
        <v>155463.67000000001</v>
      </c>
      <c r="H9691" s="77">
        <v>106510.29</v>
      </c>
      <c r="I9691" s="77">
        <v>48953.380000000019</v>
      </c>
      <c r="J9691" s="77">
        <v>4298.45</v>
      </c>
      <c r="K9691" s="91"/>
      <c r="L9691" s="59" t="s">
        <v>3372</v>
      </c>
      <c r="M9691" s="20">
        <f>Таблица4[[#This Row],[Поступления]]/Таблица4[[#This Row],[Начисления]]</f>
        <v>0.68511369891113461</v>
      </c>
    </row>
    <row r="9692" spans="1:13" ht="15">
      <c r="A9692" s="56" t="s">
        <v>13323</v>
      </c>
      <c r="B9692" s="84" t="s">
        <v>3093</v>
      </c>
      <c r="C9692" s="84" t="s">
        <v>2983</v>
      </c>
      <c r="D9692" s="84" t="s">
        <v>3087</v>
      </c>
      <c r="E9692" s="84" t="s">
        <v>3047</v>
      </c>
      <c r="F9692" s="84" t="s">
        <v>37</v>
      </c>
      <c r="G9692" s="77">
        <v>159700.88</v>
      </c>
      <c r="H9692" s="77">
        <v>128208.11</v>
      </c>
      <c r="I9692" s="77">
        <v>31492.770000000004</v>
      </c>
      <c r="J9692" s="77">
        <v>0</v>
      </c>
      <c r="K9692" s="91"/>
      <c r="L9692" s="59" t="s">
        <v>3372</v>
      </c>
      <c r="M9692" s="20">
        <f>Таблица4[[#This Row],[Поступления]]/Таблица4[[#This Row],[Начисления]]</f>
        <v>0.80280152495089563</v>
      </c>
    </row>
    <row r="9693" spans="1:13" ht="15">
      <c r="A9693" s="56" t="s">
        <v>13324</v>
      </c>
      <c r="B9693" s="84" t="s">
        <v>3093</v>
      </c>
      <c r="C9693" s="84" t="s">
        <v>2983</v>
      </c>
      <c r="D9693" s="84" t="s">
        <v>3087</v>
      </c>
      <c r="E9693" s="84" t="s">
        <v>3047</v>
      </c>
      <c r="F9693" s="84" t="s">
        <v>30</v>
      </c>
      <c r="G9693" s="77">
        <v>151533.69</v>
      </c>
      <c r="H9693" s="77">
        <v>131507.87</v>
      </c>
      <c r="I9693" s="77">
        <v>20025.820000000007</v>
      </c>
      <c r="J9693" s="77">
        <v>0</v>
      </c>
      <c r="K9693" s="91"/>
      <c r="L9693" s="59" t="s">
        <v>3372</v>
      </c>
      <c r="M9693" s="20">
        <f>Таблица4[[#This Row],[Поступления]]/Таблица4[[#This Row],[Начисления]]</f>
        <v>0.86784575760017457</v>
      </c>
    </row>
    <row r="9694" spans="1:13" ht="15">
      <c r="A9694" s="56" t="s">
        <v>13325</v>
      </c>
      <c r="B9694" s="84" t="s">
        <v>3093</v>
      </c>
      <c r="C9694" s="84" t="s">
        <v>2983</v>
      </c>
      <c r="D9694" s="84" t="s">
        <v>3087</v>
      </c>
      <c r="E9694" s="84" t="s">
        <v>3047</v>
      </c>
      <c r="F9694" s="84" t="s">
        <v>31</v>
      </c>
      <c r="G9694" s="77">
        <v>153421.75</v>
      </c>
      <c r="H9694" s="77">
        <v>149740.73000000001</v>
      </c>
      <c r="I9694" s="77">
        <v>3681.0199999999895</v>
      </c>
      <c r="J9694" s="77">
        <v>0</v>
      </c>
      <c r="K9694" s="91"/>
      <c r="L9694" s="59" t="s">
        <v>3372</v>
      </c>
      <c r="M9694" s="20">
        <f>Таблица4[[#This Row],[Поступления]]/Таблица4[[#This Row],[Начисления]]</f>
        <v>0.97600718281469223</v>
      </c>
    </row>
    <row r="9695" spans="1:13" ht="15">
      <c r="A9695" s="56" t="s">
        <v>13326</v>
      </c>
      <c r="B9695" s="84" t="s">
        <v>3093</v>
      </c>
      <c r="C9695" s="84" t="s">
        <v>2983</v>
      </c>
      <c r="D9695" s="84" t="s">
        <v>3087</v>
      </c>
      <c r="E9695" s="84" t="s">
        <v>3047</v>
      </c>
      <c r="F9695" s="84" t="s">
        <v>72</v>
      </c>
      <c r="G9695" s="77">
        <v>345726.19</v>
      </c>
      <c r="H9695" s="77">
        <v>333304.65999999997</v>
      </c>
      <c r="I9695" s="77">
        <v>12421.530000000028</v>
      </c>
      <c r="J9695" s="77">
        <v>9.4499999999999993</v>
      </c>
      <c r="K9695" s="91"/>
      <c r="L9695" s="59" t="s">
        <v>3373</v>
      </c>
      <c r="M9695" s="20">
        <f>Таблица4[[#This Row],[Поступления]]/Таблица4[[#This Row],[Начисления]]</f>
        <v>0.96407119171388189</v>
      </c>
    </row>
    <row r="9696" spans="1:13" ht="15">
      <c r="A9696" s="56" t="s">
        <v>13327</v>
      </c>
      <c r="B9696" s="84" t="s">
        <v>3093</v>
      </c>
      <c r="C9696" s="84" t="s">
        <v>2983</v>
      </c>
      <c r="D9696" s="84" t="s">
        <v>3087</v>
      </c>
      <c r="E9696" s="84" t="s">
        <v>3047</v>
      </c>
      <c r="F9696" s="84" t="s">
        <v>10</v>
      </c>
      <c r="G9696" s="77">
        <v>49881.83</v>
      </c>
      <c r="H9696" s="77">
        <v>46950.93</v>
      </c>
      <c r="I9696" s="77">
        <v>2930.9000000000015</v>
      </c>
      <c r="J9696" s="77">
        <v>0</v>
      </c>
      <c r="K9696" s="91"/>
      <c r="L9696" s="59" t="s">
        <v>3372</v>
      </c>
      <c r="M9696" s="20">
        <f>Таблица4[[#This Row],[Поступления]]/Таблица4[[#This Row],[Начисления]]</f>
        <v>0.94124313402294979</v>
      </c>
    </row>
    <row r="9697" spans="1:13" ht="15">
      <c r="A9697" s="56" t="s">
        <v>13328</v>
      </c>
      <c r="B9697" s="84" t="s">
        <v>3093</v>
      </c>
      <c r="C9697" s="84" t="s">
        <v>2983</v>
      </c>
      <c r="D9697" s="84" t="s">
        <v>3087</v>
      </c>
      <c r="E9697" s="84" t="s">
        <v>3047</v>
      </c>
      <c r="F9697" s="84" t="s">
        <v>44</v>
      </c>
      <c r="G9697" s="77">
        <v>72539.600000000006</v>
      </c>
      <c r="H9697" s="77">
        <v>36361.360000000001</v>
      </c>
      <c r="I9697" s="77">
        <v>36178.240000000005</v>
      </c>
      <c r="J9697" s="77">
        <v>0.23</v>
      </c>
      <c r="K9697" s="91"/>
      <c r="L9697" s="59" t="s">
        <v>3372</v>
      </c>
      <c r="M9697" s="20">
        <f>Таблица4[[#This Row],[Поступления]]/Таблица4[[#This Row],[Начисления]]</f>
        <v>0.5012622071254873</v>
      </c>
    </row>
    <row r="9698" spans="1:13" ht="15">
      <c r="A9698" s="56" t="s">
        <v>13329</v>
      </c>
      <c r="B9698" s="84" t="s">
        <v>3093</v>
      </c>
      <c r="C9698" s="84" t="s">
        <v>2983</v>
      </c>
      <c r="D9698" s="84" t="s">
        <v>3087</v>
      </c>
      <c r="E9698" s="84" t="s">
        <v>3047</v>
      </c>
      <c r="F9698" s="84" t="s">
        <v>113</v>
      </c>
      <c r="G9698" s="77">
        <v>202660.21</v>
      </c>
      <c r="H9698" s="77">
        <v>199247.1</v>
      </c>
      <c r="I9698" s="77">
        <v>3413.109999999986</v>
      </c>
      <c r="J9698" s="77">
        <v>25260.38</v>
      </c>
      <c r="K9698" s="91"/>
      <c r="L9698" s="59" t="s">
        <v>3372</v>
      </c>
      <c r="M9698" s="20">
        <f>Таблица4[[#This Row],[Поступления]]/Таблица4[[#This Row],[Начисления]]</f>
        <v>0.9831584601634431</v>
      </c>
    </row>
    <row r="9699" spans="1:13" ht="15">
      <c r="A9699" s="56" t="s">
        <v>13330</v>
      </c>
      <c r="B9699" s="84" t="s">
        <v>3094</v>
      </c>
      <c r="C9699" s="84" t="s">
        <v>2983</v>
      </c>
      <c r="D9699" s="84" t="s">
        <v>3087</v>
      </c>
      <c r="E9699" s="84" t="s">
        <v>1038</v>
      </c>
      <c r="F9699" s="84" t="s">
        <v>23</v>
      </c>
      <c r="G9699" s="77">
        <v>151841.06</v>
      </c>
      <c r="H9699" s="77">
        <v>151887.78</v>
      </c>
      <c r="I9699" s="79">
        <v>0</v>
      </c>
      <c r="J9699" s="79">
        <v>46.720000000001164</v>
      </c>
      <c r="K9699" s="91"/>
      <c r="L9699" s="59" t="s">
        <v>3373</v>
      </c>
      <c r="M9699" s="20">
        <f>Таблица4[[#This Row],[Поступления]]/Таблица4[[#This Row],[Начисления]]</f>
        <v>1.0003076901596972</v>
      </c>
    </row>
    <row r="9700" spans="1:13" ht="15">
      <c r="A9700" s="56" t="s">
        <v>13331</v>
      </c>
      <c r="B9700" s="84" t="s">
        <v>3094</v>
      </c>
      <c r="C9700" s="84" t="s">
        <v>2983</v>
      </c>
      <c r="D9700" s="84" t="s">
        <v>3087</v>
      </c>
      <c r="E9700" s="84" t="s">
        <v>1038</v>
      </c>
      <c r="F9700" s="84" t="s">
        <v>30</v>
      </c>
      <c r="G9700" s="77">
        <v>49750.1</v>
      </c>
      <c r="H9700" s="77">
        <v>43566.559999999998</v>
      </c>
      <c r="I9700" s="77">
        <v>6183.5400000000009</v>
      </c>
      <c r="J9700" s="77">
        <v>0</v>
      </c>
      <c r="K9700" s="91"/>
      <c r="L9700" s="59" t="s">
        <v>3372</v>
      </c>
      <c r="M9700" s="20">
        <f>Таблица4[[#This Row],[Поступления]]/Таблица4[[#This Row],[Начисления]]</f>
        <v>0.87570798852665621</v>
      </c>
    </row>
    <row r="9701" spans="1:13" ht="15">
      <c r="A9701" s="56" t="s">
        <v>13332</v>
      </c>
      <c r="B9701" s="84" t="s">
        <v>3094</v>
      </c>
      <c r="C9701" s="84" t="s">
        <v>2983</v>
      </c>
      <c r="D9701" s="84" t="s">
        <v>3087</v>
      </c>
      <c r="E9701" s="84" t="s">
        <v>1038</v>
      </c>
      <c r="F9701" s="84" t="s">
        <v>31</v>
      </c>
      <c r="G9701" s="77">
        <v>80487.100000000006</v>
      </c>
      <c r="H9701" s="77">
        <v>49258.59</v>
      </c>
      <c r="I9701" s="77">
        <v>31228.510000000009</v>
      </c>
      <c r="J9701" s="77">
        <v>0</v>
      </c>
      <c r="K9701" s="91"/>
      <c r="L9701" s="59" t="s">
        <v>3372</v>
      </c>
      <c r="M9701" s="20">
        <f>Таблица4[[#This Row],[Поступления]]/Таблица4[[#This Row],[Начисления]]</f>
        <v>0.61200602332547693</v>
      </c>
    </row>
    <row r="9702" spans="1:13" ht="15">
      <c r="A9702" s="56" t="s">
        <v>13333</v>
      </c>
      <c r="B9702" s="84" t="s">
        <v>3094</v>
      </c>
      <c r="C9702" s="84" t="s">
        <v>2983</v>
      </c>
      <c r="D9702" s="84" t="s">
        <v>3087</v>
      </c>
      <c r="E9702" s="84" t="s">
        <v>1038</v>
      </c>
      <c r="F9702" s="84" t="s">
        <v>19</v>
      </c>
      <c r="G9702" s="77">
        <v>158910.43</v>
      </c>
      <c r="H9702" s="77">
        <v>158480.67000000001</v>
      </c>
      <c r="I9702" s="77">
        <v>429.75999999998021</v>
      </c>
      <c r="J9702" s="77">
        <v>0.75</v>
      </c>
      <c r="K9702" s="91"/>
      <c r="L9702" s="59" t="s">
        <v>3372</v>
      </c>
      <c r="M9702" s="20">
        <f>Таблица4[[#This Row],[Поступления]]/Таблица4[[#This Row],[Начисления]]</f>
        <v>0.99729558343023816</v>
      </c>
    </row>
    <row r="9703" spans="1:13" ht="15">
      <c r="A9703" s="56" t="s">
        <v>13334</v>
      </c>
      <c r="B9703" s="84" t="s">
        <v>3095</v>
      </c>
      <c r="C9703" s="84" t="s">
        <v>2983</v>
      </c>
      <c r="D9703" s="84" t="s">
        <v>3087</v>
      </c>
      <c r="E9703" s="84" t="s">
        <v>2263</v>
      </c>
      <c r="F9703" s="84" t="s">
        <v>71</v>
      </c>
      <c r="G9703" s="77">
        <v>160930.35999999999</v>
      </c>
      <c r="H9703" s="77">
        <v>52716.74</v>
      </c>
      <c r="I9703" s="77">
        <v>108213.62</v>
      </c>
      <c r="J9703" s="77">
        <v>203.82</v>
      </c>
      <c r="K9703" s="91"/>
      <c r="L9703" s="59" t="s">
        <v>3372</v>
      </c>
      <c r="M9703" s="20">
        <f>Таблица4[[#This Row],[Поступления]]/Таблица4[[#This Row],[Начисления]]</f>
        <v>0.3275748590881174</v>
      </c>
    </row>
    <row r="9704" spans="1:13" ht="15">
      <c r="A9704" s="56" t="s">
        <v>13335</v>
      </c>
      <c r="B9704" s="84" t="s">
        <v>3098</v>
      </c>
      <c r="C9704" s="84" t="s">
        <v>2983</v>
      </c>
      <c r="D9704" s="84" t="s">
        <v>3096</v>
      </c>
      <c r="E9704" s="84" t="s">
        <v>3097</v>
      </c>
      <c r="F9704" s="84" t="s">
        <v>21</v>
      </c>
      <c r="G9704" s="77">
        <v>79938.259999999995</v>
      </c>
      <c r="H9704" s="77">
        <v>80772.160000000003</v>
      </c>
      <c r="I9704" s="79">
        <v>0</v>
      </c>
      <c r="J9704" s="79">
        <v>833.90000000000873</v>
      </c>
      <c r="K9704" s="91"/>
      <c r="L9704" s="59" t="s">
        <v>3372</v>
      </c>
      <c r="M9704" s="20">
        <f>Таблица4[[#This Row],[Поступления]]/Таблица4[[#This Row],[Начисления]]</f>
        <v>1.0104318007422228</v>
      </c>
    </row>
    <row r="9705" spans="1:13" ht="15">
      <c r="A9705" s="56" t="s">
        <v>13336</v>
      </c>
      <c r="B9705" s="84" t="s">
        <v>3501</v>
      </c>
      <c r="C9705" s="84" t="s">
        <v>2599</v>
      </c>
      <c r="D9705" s="84" t="s">
        <v>3099</v>
      </c>
      <c r="E9705" s="84" t="s">
        <v>1775</v>
      </c>
      <c r="F9705" s="84" t="s">
        <v>22</v>
      </c>
      <c r="G9705" s="77">
        <v>20242.580000000002</v>
      </c>
      <c r="H9705" s="77">
        <v>6716.41</v>
      </c>
      <c r="I9705" s="77">
        <v>13526.170000000002</v>
      </c>
      <c r="J9705" s="77">
        <v>0</v>
      </c>
      <c r="K9705" s="91"/>
      <c r="L9705" s="59" t="s">
        <v>3372</v>
      </c>
      <c r="M9705" s="20">
        <f>Таблица4[[#This Row],[Поступления]]/Таблица4[[#This Row],[Начисления]]</f>
        <v>0.3317961445626002</v>
      </c>
    </row>
    <row r="9706" spans="1:13" ht="15">
      <c r="A9706" s="56" t="s">
        <v>13337</v>
      </c>
      <c r="B9706" s="84" t="s">
        <v>3501</v>
      </c>
      <c r="C9706" s="84" t="s">
        <v>2599</v>
      </c>
      <c r="D9706" s="84" t="s">
        <v>3099</v>
      </c>
      <c r="E9706" s="84" t="s">
        <v>1775</v>
      </c>
      <c r="F9706" s="84" t="s">
        <v>28</v>
      </c>
      <c r="G9706" s="77">
        <v>123365.32</v>
      </c>
      <c r="H9706" s="77">
        <v>5925.52</v>
      </c>
      <c r="I9706" s="77">
        <v>117439.8</v>
      </c>
      <c r="J9706" s="77">
        <v>0</v>
      </c>
      <c r="K9706" s="91"/>
      <c r="L9706" s="59" t="s">
        <v>3372</v>
      </c>
      <c r="M9706" s="20">
        <f>Таблица4[[#This Row],[Поступления]]/Таблица4[[#This Row],[Начисления]]</f>
        <v>4.803229951496904E-2</v>
      </c>
    </row>
    <row r="9707" spans="1:13" ht="15">
      <c r="A9707" s="56" t="s">
        <v>13338</v>
      </c>
      <c r="B9707" s="84" t="s">
        <v>3100</v>
      </c>
      <c r="C9707" s="84" t="s">
        <v>2599</v>
      </c>
      <c r="D9707" s="84" t="s">
        <v>3099</v>
      </c>
      <c r="E9707" s="84" t="s">
        <v>1903</v>
      </c>
      <c r="F9707" s="84" t="s">
        <v>33</v>
      </c>
      <c r="G9707" s="77">
        <v>196695.23</v>
      </c>
      <c r="H9707" s="77">
        <v>37099.019999999997</v>
      </c>
      <c r="I9707" s="77">
        <v>159596.21000000002</v>
      </c>
      <c r="J9707" s="77">
        <v>0.05</v>
      </c>
      <c r="K9707" s="91"/>
      <c r="L9707" s="59" t="s">
        <v>3372</v>
      </c>
      <c r="M9707" s="20">
        <f>Таблица4[[#This Row],[Поступления]]/Таблица4[[#This Row],[Начисления]]</f>
        <v>0.1886116912952083</v>
      </c>
    </row>
    <row r="9708" spans="1:13" ht="15">
      <c r="A9708" s="56" t="s">
        <v>13339</v>
      </c>
      <c r="B9708" s="84" t="s">
        <v>3100</v>
      </c>
      <c r="C9708" s="84" t="s">
        <v>2599</v>
      </c>
      <c r="D9708" s="84" t="s">
        <v>3099</v>
      </c>
      <c r="E9708" s="84" t="s">
        <v>1903</v>
      </c>
      <c r="F9708" s="84" t="s">
        <v>10</v>
      </c>
      <c r="G9708" s="77">
        <v>163521.12</v>
      </c>
      <c r="H9708" s="77">
        <v>84653.69</v>
      </c>
      <c r="I9708" s="77">
        <v>78867.429999999993</v>
      </c>
      <c r="J9708" s="77">
        <v>417.41</v>
      </c>
      <c r="K9708" s="91"/>
      <c r="L9708" s="59" t="s">
        <v>3372</v>
      </c>
      <c r="M9708" s="20">
        <f>Таблица4[[#This Row],[Поступления]]/Таблица4[[#This Row],[Начисления]]</f>
        <v>0.51769269926722616</v>
      </c>
    </row>
    <row r="9709" spans="1:13" ht="15">
      <c r="A9709" s="56" t="s">
        <v>13340</v>
      </c>
      <c r="B9709" s="84" t="s">
        <v>3100</v>
      </c>
      <c r="C9709" s="84" t="s">
        <v>2599</v>
      </c>
      <c r="D9709" s="84" t="s">
        <v>3099</v>
      </c>
      <c r="E9709" s="84" t="s">
        <v>1903</v>
      </c>
      <c r="F9709" s="84" t="s">
        <v>12</v>
      </c>
      <c r="G9709" s="77">
        <v>161281.64000000001</v>
      </c>
      <c r="H9709" s="77">
        <v>38479.910000000003</v>
      </c>
      <c r="I9709" s="77">
        <v>122801.73000000001</v>
      </c>
      <c r="J9709" s="77">
        <v>0</v>
      </c>
      <c r="K9709" s="91"/>
      <c r="L9709" s="59" t="s">
        <v>3372</v>
      </c>
      <c r="M9709" s="20">
        <f>Таблица4[[#This Row],[Поступления]]/Таблица4[[#This Row],[Начисления]]</f>
        <v>0.23858828568459498</v>
      </c>
    </row>
    <row r="9710" spans="1:13" ht="15">
      <c r="A9710" s="56" t="s">
        <v>13341</v>
      </c>
      <c r="B9710" s="84" t="s">
        <v>3101</v>
      </c>
      <c r="C9710" s="84" t="s">
        <v>2599</v>
      </c>
      <c r="D9710" s="84" t="s">
        <v>3099</v>
      </c>
      <c r="E9710" s="84" t="s">
        <v>2488</v>
      </c>
      <c r="F9710" s="84" t="s">
        <v>21</v>
      </c>
      <c r="G9710" s="77">
        <v>161896.31</v>
      </c>
      <c r="H9710" s="77">
        <v>57680.82</v>
      </c>
      <c r="I9710" s="77">
        <v>104215.48999999999</v>
      </c>
      <c r="J9710" s="77">
        <v>0</v>
      </c>
      <c r="K9710" s="91"/>
      <c r="L9710" s="59" t="s">
        <v>3372</v>
      </c>
      <c r="M9710" s="20">
        <f>Таблица4[[#This Row],[Поступления]]/Таблица4[[#This Row],[Начисления]]</f>
        <v>0.35628248722901712</v>
      </c>
    </row>
    <row r="9711" spans="1:13" ht="15">
      <c r="A9711" s="56" t="s">
        <v>13342</v>
      </c>
      <c r="B9711" s="84" t="s">
        <v>3101</v>
      </c>
      <c r="C9711" s="84" t="s">
        <v>2599</v>
      </c>
      <c r="D9711" s="84" t="s">
        <v>3099</v>
      </c>
      <c r="E9711" s="84" t="s">
        <v>2488</v>
      </c>
      <c r="F9711" s="84" t="s">
        <v>23</v>
      </c>
      <c r="G9711" s="77">
        <v>159679.03</v>
      </c>
      <c r="H9711" s="77">
        <v>54009.51</v>
      </c>
      <c r="I9711" s="77">
        <v>105669.51999999999</v>
      </c>
      <c r="J9711" s="77">
        <v>0</v>
      </c>
      <c r="K9711" s="91"/>
      <c r="L9711" s="59" t="s">
        <v>3372</v>
      </c>
      <c r="M9711" s="20">
        <f>Таблица4[[#This Row],[Поступления]]/Таблица4[[#This Row],[Начисления]]</f>
        <v>0.33823796399564804</v>
      </c>
    </row>
    <row r="9712" spans="1:13" ht="15">
      <c r="A9712" s="56" t="s">
        <v>13343</v>
      </c>
      <c r="B9712" s="84" t="s">
        <v>3107</v>
      </c>
      <c r="C9712" s="84" t="s">
        <v>2599</v>
      </c>
      <c r="D9712" s="84" t="s">
        <v>3105</v>
      </c>
      <c r="E9712" s="84" t="s">
        <v>3106</v>
      </c>
      <c r="F9712" s="84" t="s">
        <v>21</v>
      </c>
      <c r="G9712" s="77">
        <v>555731.06999999995</v>
      </c>
      <c r="H9712" s="77">
        <v>453466.43</v>
      </c>
      <c r="I9712" s="77">
        <v>102264.63999999996</v>
      </c>
      <c r="J9712" s="77">
        <v>3120.35</v>
      </c>
      <c r="K9712" s="91"/>
      <c r="L9712" s="59" t="s">
        <v>3372</v>
      </c>
      <c r="M9712" s="20">
        <f>Таблица4[[#This Row],[Поступления]]/Таблица4[[#This Row],[Начисления]]</f>
        <v>0.81598178413886424</v>
      </c>
    </row>
    <row r="9713" spans="1:13" ht="15">
      <c r="A9713" s="56" t="s">
        <v>13344</v>
      </c>
      <c r="B9713" s="84" t="s">
        <v>3107</v>
      </c>
      <c r="C9713" s="84" t="s">
        <v>2599</v>
      </c>
      <c r="D9713" s="84" t="s">
        <v>3105</v>
      </c>
      <c r="E9713" s="84" t="s">
        <v>3106</v>
      </c>
      <c r="F9713" s="84" t="s">
        <v>22</v>
      </c>
      <c r="G9713" s="77">
        <v>866871.99</v>
      </c>
      <c r="H9713" s="77">
        <v>803934.5</v>
      </c>
      <c r="I9713" s="77">
        <v>62937.489999999991</v>
      </c>
      <c r="J9713" s="77">
        <v>319.70999999999998</v>
      </c>
      <c r="K9713" s="91"/>
      <c r="L9713" s="59" t="s">
        <v>3372</v>
      </c>
      <c r="M9713" s="20">
        <f>Таблица4[[#This Row],[Поступления]]/Таблица4[[#This Row],[Начисления]]</f>
        <v>0.92739701971452559</v>
      </c>
    </row>
    <row r="9714" spans="1:13" ht="15">
      <c r="A9714" s="56" t="s">
        <v>13345</v>
      </c>
      <c r="B9714" s="84" t="s">
        <v>3107</v>
      </c>
      <c r="C9714" s="84" t="s">
        <v>2599</v>
      </c>
      <c r="D9714" s="84" t="s">
        <v>3105</v>
      </c>
      <c r="E9714" s="84" t="s">
        <v>3106</v>
      </c>
      <c r="F9714" s="84" t="s">
        <v>23</v>
      </c>
      <c r="G9714" s="77">
        <v>570062.66</v>
      </c>
      <c r="H9714" s="77">
        <v>528518.57999999996</v>
      </c>
      <c r="I9714" s="77">
        <v>41544.080000000075</v>
      </c>
      <c r="J9714" s="77">
        <v>414.93</v>
      </c>
      <c r="K9714" s="91"/>
      <c r="L9714" s="59" t="s">
        <v>3372</v>
      </c>
      <c r="M9714" s="20">
        <f>Таблица4[[#This Row],[Поступления]]/Таблица4[[#This Row],[Начисления]]</f>
        <v>0.92712366040603311</v>
      </c>
    </row>
    <row r="9715" spans="1:13" ht="15">
      <c r="A9715" s="56" t="s">
        <v>13346</v>
      </c>
      <c r="B9715" s="84" t="s">
        <v>3107</v>
      </c>
      <c r="C9715" s="84" t="s">
        <v>2599</v>
      </c>
      <c r="D9715" s="84" t="s">
        <v>3105</v>
      </c>
      <c r="E9715" s="84" t="s">
        <v>3106</v>
      </c>
      <c r="F9715" s="84" t="s">
        <v>24</v>
      </c>
      <c r="G9715" s="77">
        <v>868453.8</v>
      </c>
      <c r="H9715" s="77">
        <v>766890.31</v>
      </c>
      <c r="I9715" s="77">
        <v>101563.48999999999</v>
      </c>
      <c r="J9715" s="77">
        <v>1596.16</v>
      </c>
      <c r="K9715" s="91"/>
      <c r="L9715" s="59" t="s">
        <v>3373</v>
      </c>
      <c r="M9715" s="20">
        <f>Таблица4[[#This Row],[Поступления]]/Таблица4[[#This Row],[Начисления]]</f>
        <v>0.88305251240768368</v>
      </c>
    </row>
    <row r="9716" spans="1:13" ht="15">
      <c r="A9716" s="56" t="s">
        <v>13347</v>
      </c>
      <c r="B9716" s="84" t="s">
        <v>3107</v>
      </c>
      <c r="C9716" s="84" t="s">
        <v>2599</v>
      </c>
      <c r="D9716" s="84" t="s">
        <v>3105</v>
      </c>
      <c r="E9716" s="84" t="s">
        <v>3106</v>
      </c>
      <c r="F9716" s="84" t="s">
        <v>28</v>
      </c>
      <c r="G9716" s="77">
        <v>574343.43000000005</v>
      </c>
      <c r="H9716" s="77">
        <v>471027.69</v>
      </c>
      <c r="I9716" s="77">
        <v>103315.74000000005</v>
      </c>
      <c r="J9716" s="77">
        <v>503.04</v>
      </c>
      <c r="K9716" s="91"/>
      <c r="L9716" s="59" t="s">
        <v>3372</v>
      </c>
      <c r="M9716" s="20">
        <f>Таблица4[[#This Row],[Поступления]]/Таблица4[[#This Row],[Начисления]]</f>
        <v>0.82011504858687068</v>
      </c>
    </row>
    <row r="9717" spans="1:13" ht="15">
      <c r="A9717" s="56" t="s">
        <v>13348</v>
      </c>
      <c r="B9717" s="84" t="s">
        <v>3107</v>
      </c>
      <c r="C9717" s="84" t="s">
        <v>2599</v>
      </c>
      <c r="D9717" s="84" t="s">
        <v>3105</v>
      </c>
      <c r="E9717" s="84" t="s">
        <v>3106</v>
      </c>
      <c r="F9717" s="84" t="s">
        <v>105</v>
      </c>
      <c r="G9717" s="77">
        <v>572495.07999999996</v>
      </c>
      <c r="H9717" s="77">
        <v>515083.09</v>
      </c>
      <c r="I9717" s="77">
        <v>57411.989999999932</v>
      </c>
      <c r="J9717" s="77">
        <v>1125.6300000000001</v>
      </c>
      <c r="K9717" s="91"/>
      <c r="L9717" s="59" t="s">
        <v>3372</v>
      </c>
      <c r="M9717" s="20">
        <f>Таблица4[[#This Row],[Поступления]]/Таблица4[[#This Row],[Начисления]]</f>
        <v>0.89971618620722482</v>
      </c>
    </row>
    <row r="9718" spans="1:13" ht="15">
      <c r="A9718" s="56" t="s">
        <v>13349</v>
      </c>
      <c r="B9718" s="84" t="s">
        <v>3107</v>
      </c>
      <c r="C9718" s="84" t="s">
        <v>2599</v>
      </c>
      <c r="D9718" s="84" t="s">
        <v>3105</v>
      </c>
      <c r="E9718" s="84" t="s">
        <v>3106</v>
      </c>
      <c r="F9718" s="84" t="s">
        <v>32</v>
      </c>
      <c r="G9718" s="77">
        <v>559260.97</v>
      </c>
      <c r="H9718" s="77">
        <v>483556.33</v>
      </c>
      <c r="I9718" s="77">
        <v>75704.639999999956</v>
      </c>
      <c r="J9718" s="77">
        <v>4843.5</v>
      </c>
      <c r="K9718" s="91"/>
      <c r="L9718" s="59" t="s">
        <v>3372</v>
      </c>
      <c r="M9718" s="20">
        <f>Таблица4[[#This Row],[Поступления]]/Таблица4[[#This Row],[Начисления]]</f>
        <v>0.86463450149221044</v>
      </c>
    </row>
    <row r="9719" spans="1:13" ht="15">
      <c r="A9719" s="56" t="s">
        <v>13350</v>
      </c>
      <c r="B9719" s="84" t="s">
        <v>3107</v>
      </c>
      <c r="C9719" s="84" t="s">
        <v>2599</v>
      </c>
      <c r="D9719" s="84" t="s">
        <v>3105</v>
      </c>
      <c r="E9719" s="84" t="s">
        <v>3106</v>
      </c>
      <c r="F9719" s="84" t="s">
        <v>37</v>
      </c>
      <c r="G9719" s="77">
        <v>720455.04</v>
      </c>
      <c r="H9719" s="77">
        <v>609049.86</v>
      </c>
      <c r="I9719" s="77">
        <v>111405.18000000005</v>
      </c>
      <c r="J9719" s="77">
        <v>1670.89</v>
      </c>
      <c r="K9719" s="91"/>
      <c r="L9719" s="59" t="s">
        <v>3373</v>
      </c>
      <c r="M9719" s="20">
        <f>Таблица4[[#This Row],[Поступления]]/Таблица4[[#This Row],[Начисления]]</f>
        <v>0.84536831056105866</v>
      </c>
    </row>
    <row r="9720" spans="1:13" ht="15">
      <c r="A9720" s="56" t="s">
        <v>13351</v>
      </c>
      <c r="B9720" s="84" t="s">
        <v>3107</v>
      </c>
      <c r="C9720" s="84" t="s">
        <v>2599</v>
      </c>
      <c r="D9720" s="84" t="s">
        <v>3105</v>
      </c>
      <c r="E9720" s="84" t="s">
        <v>3106</v>
      </c>
      <c r="F9720" s="84" t="s">
        <v>33</v>
      </c>
      <c r="G9720" s="77">
        <v>573289.80000000005</v>
      </c>
      <c r="H9720" s="77">
        <v>503254.13</v>
      </c>
      <c r="I9720" s="77">
        <v>70035.670000000042</v>
      </c>
      <c r="J9720" s="77">
        <v>1.37</v>
      </c>
      <c r="K9720" s="91"/>
      <c r="L9720" s="59" t="s">
        <v>3373</v>
      </c>
      <c r="M9720" s="20">
        <f>Таблица4[[#This Row],[Поступления]]/Таблица4[[#This Row],[Начисления]]</f>
        <v>0.8778354856479218</v>
      </c>
    </row>
    <row r="9721" spans="1:13" ht="15">
      <c r="A9721" s="56" t="s">
        <v>13352</v>
      </c>
      <c r="B9721" s="84" t="s">
        <v>3107</v>
      </c>
      <c r="C9721" s="84" t="s">
        <v>2599</v>
      </c>
      <c r="D9721" s="84" t="s">
        <v>3105</v>
      </c>
      <c r="E9721" s="84" t="s">
        <v>3106</v>
      </c>
      <c r="F9721" s="84" t="s">
        <v>70</v>
      </c>
      <c r="G9721" s="77">
        <v>572170.27</v>
      </c>
      <c r="H9721" s="77">
        <v>439514.59</v>
      </c>
      <c r="I9721" s="77">
        <v>132655.67999999999</v>
      </c>
      <c r="J9721" s="77">
        <v>1972.2</v>
      </c>
      <c r="K9721" s="91"/>
      <c r="L9721" s="59" t="s">
        <v>3373</v>
      </c>
      <c r="M9721" s="20">
        <f>Таблица4[[#This Row],[Поступления]]/Таблица4[[#This Row],[Начисления]]</f>
        <v>0.76815349039368996</v>
      </c>
    </row>
    <row r="9722" spans="1:13" ht="15">
      <c r="A9722" s="56" t="s">
        <v>13353</v>
      </c>
      <c r="B9722" s="84" t="s">
        <v>3107</v>
      </c>
      <c r="C9722" s="84" t="s">
        <v>2599</v>
      </c>
      <c r="D9722" s="84" t="s">
        <v>3105</v>
      </c>
      <c r="E9722" s="84" t="s">
        <v>3106</v>
      </c>
      <c r="F9722" s="84" t="s">
        <v>29</v>
      </c>
      <c r="G9722" s="77">
        <v>576473.17000000004</v>
      </c>
      <c r="H9722" s="77">
        <v>499121.6</v>
      </c>
      <c r="I9722" s="77">
        <v>77351.570000000065</v>
      </c>
      <c r="J9722" s="77">
        <v>271.24</v>
      </c>
      <c r="K9722" s="91"/>
      <c r="L9722" s="59" t="s">
        <v>3373</v>
      </c>
      <c r="M9722" s="20">
        <f>Таблица4[[#This Row],[Поступления]]/Таблица4[[#This Row],[Начисления]]</f>
        <v>0.8658193060398629</v>
      </c>
    </row>
    <row r="9723" spans="1:13" ht="15">
      <c r="A9723" s="56" t="s">
        <v>13354</v>
      </c>
      <c r="B9723" s="84" t="s">
        <v>3107</v>
      </c>
      <c r="C9723" s="84" t="s">
        <v>2599</v>
      </c>
      <c r="D9723" s="84" t="s">
        <v>3105</v>
      </c>
      <c r="E9723" s="84" t="s">
        <v>3106</v>
      </c>
      <c r="F9723" s="84" t="s">
        <v>25</v>
      </c>
      <c r="G9723" s="77">
        <v>571402.30000000005</v>
      </c>
      <c r="H9723" s="77">
        <v>425176.61</v>
      </c>
      <c r="I9723" s="77">
        <v>146225.69000000006</v>
      </c>
      <c r="J9723" s="77">
        <v>572.91</v>
      </c>
      <c r="K9723" s="91"/>
      <c r="L9723" s="59" t="s">
        <v>3373</v>
      </c>
      <c r="M9723" s="20">
        <f>Таблица4[[#This Row],[Поступления]]/Таблица4[[#This Row],[Начисления]]</f>
        <v>0.74409327718841867</v>
      </c>
    </row>
    <row r="9724" spans="1:13" ht="15">
      <c r="A9724" s="56" t="s">
        <v>13355</v>
      </c>
      <c r="B9724" s="84" t="s">
        <v>3107</v>
      </c>
      <c r="C9724" s="84" t="s">
        <v>2599</v>
      </c>
      <c r="D9724" s="84" t="s">
        <v>3105</v>
      </c>
      <c r="E9724" s="84" t="s">
        <v>3106</v>
      </c>
      <c r="F9724" s="84" t="s">
        <v>30</v>
      </c>
      <c r="G9724" s="77">
        <v>573201.98</v>
      </c>
      <c r="H9724" s="77">
        <v>527219.38</v>
      </c>
      <c r="I9724" s="77">
        <v>45982.599999999977</v>
      </c>
      <c r="J9724" s="77">
        <v>0</v>
      </c>
      <c r="K9724" s="91"/>
      <c r="L9724" s="59" t="s">
        <v>3373</v>
      </c>
      <c r="M9724" s="20">
        <f>Таблица4[[#This Row],[Поступления]]/Таблица4[[#This Row],[Начисления]]</f>
        <v>0.91977941178779599</v>
      </c>
    </row>
    <row r="9725" spans="1:13" ht="15">
      <c r="A9725" s="56" t="s">
        <v>13356</v>
      </c>
      <c r="B9725" s="84" t="s">
        <v>3107</v>
      </c>
      <c r="C9725" s="84" t="s">
        <v>2599</v>
      </c>
      <c r="D9725" s="84" t="s">
        <v>3105</v>
      </c>
      <c r="E9725" s="84" t="s">
        <v>3106</v>
      </c>
      <c r="F9725" s="84" t="s">
        <v>71</v>
      </c>
      <c r="G9725" s="77">
        <v>850208.46</v>
      </c>
      <c r="H9725" s="77">
        <v>736810.99</v>
      </c>
      <c r="I9725" s="77">
        <v>113397.46999999997</v>
      </c>
      <c r="J9725" s="77">
        <v>919.74</v>
      </c>
      <c r="K9725" s="91"/>
      <c r="L9725" s="59" t="s">
        <v>3373</v>
      </c>
      <c r="M9725" s="20">
        <f>Таблица4[[#This Row],[Поступления]]/Таблица4[[#This Row],[Начисления]]</f>
        <v>0.86662392185558823</v>
      </c>
    </row>
    <row r="9726" spans="1:13" ht="15">
      <c r="A9726" s="56" t="s">
        <v>13357</v>
      </c>
      <c r="B9726" s="84" t="s">
        <v>3107</v>
      </c>
      <c r="C9726" s="84" t="s">
        <v>2599</v>
      </c>
      <c r="D9726" s="84" t="s">
        <v>3105</v>
      </c>
      <c r="E9726" s="84" t="s">
        <v>3106</v>
      </c>
      <c r="F9726" s="84" t="s">
        <v>31</v>
      </c>
      <c r="G9726" s="77">
        <v>861867.44</v>
      </c>
      <c r="H9726" s="77">
        <v>755227.53</v>
      </c>
      <c r="I9726" s="77">
        <v>106639.90999999992</v>
      </c>
      <c r="J9726" s="77">
        <v>2.69</v>
      </c>
      <c r="K9726" s="91"/>
      <c r="L9726" s="59" t="s">
        <v>3373</v>
      </c>
      <c r="M9726" s="20">
        <f>Таблица4[[#This Row],[Поступления]]/Таблица4[[#This Row],[Начисления]]</f>
        <v>0.8762687798021469</v>
      </c>
    </row>
    <row r="9727" spans="1:13" ht="15">
      <c r="A9727" s="56" t="s">
        <v>13358</v>
      </c>
      <c r="B9727" s="84" t="s">
        <v>3107</v>
      </c>
      <c r="C9727" s="84" t="s">
        <v>2599</v>
      </c>
      <c r="D9727" s="84" t="s">
        <v>3105</v>
      </c>
      <c r="E9727" s="84" t="s">
        <v>3106</v>
      </c>
      <c r="F9727" s="84" t="s">
        <v>72</v>
      </c>
      <c r="G9727" s="77">
        <v>852119.42</v>
      </c>
      <c r="H9727" s="77">
        <v>798185.23</v>
      </c>
      <c r="I9727" s="77">
        <v>53934.190000000061</v>
      </c>
      <c r="J9727" s="77">
        <v>2484.9299999999998</v>
      </c>
      <c r="K9727" s="91"/>
      <c r="L9727" s="59" t="s">
        <v>3373</v>
      </c>
      <c r="M9727" s="20">
        <f>Таблица4[[#This Row],[Поступления]]/Таблица4[[#This Row],[Начисления]]</f>
        <v>0.93670583167791188</v>
      </c>
    </row>
    <row r="9728" spans="1:13" ht="15">
      <c r="A9728" s="56" t="s">
        <v>13359</v>
      </c>
      <c r="B9728" s="84" t="s">
        <v>3107</v>
      </c>
      <c r="C9728" s="84" t="s">
        <v>2599</v>
      </c>
      <c r="D9728" s="84" t="s">
        <v>3105</v>
      </c>
      <c r="E9728" s="84" t="s">
        <v>3106</v>
      </c>
      <c r="F9728" s="84" t="s">
        <v>19</v>
      </c>
      <c r="G9728" s="77">
        <v>863162.19</v>
      </c>
      <c r="H9728" s="77">
        <v>800779.08</v>
      </c>
      <c r="I9728" s="77">
        <v>62383.109999999986</v>
      </c>
      <c r="J9728" s="77">
        <v>16005.13</v>
      </c>
      <c r="K9728" s="91"/>
      <c r="L9728" s="59" t="s">
        <v>3372</v>
      </c>
      <c r="M9728" s="20">
        <f>Таблица4[[#This Row],[Поступления]]/Таблица4[[#This Row],[Начисления]]</f>
        <v>0.92772724440119414</v>
      </c>
    </row>
    <row r="9729" spans="1:13" ht="15">
      <c r="A9729" s="56" t="s">
        <v>13360</v>
      </c>
      <c r="B9729" s="84" t="s">
        <v>3107</v>
      </c>
      <c r="C9729" s="84" t="s">
        <v>2599</v>
      </c>
      <c r="D9729" s="84" t="s">
        <v>3105</v>
      </c>
      <c r="E9729" s="84" t="s">
        <v>3106</v>
      </c>
      <c r="F9729" s="84" t="s">
        <v>73</v>
      </c>
      <c r="G9729" s="77">
        <v>848123.19</v>
      </c>
      <c r="H9729" s="77">
        <v>773866</v>
      </c>
      <c r="I9729" s="77">
        <v>74257.189999999944</v>
      </c>
      <c r="J9729" s="77">
        <v>1148.8900000000001</v>
      </c>
      <c r="K9729" s="91"/>
      <c r="L9729" s="59" t="s">
        <v>3372</v>
      </c>
      <c r="M9729" s="20">
        <f>Таблица4[[#This Row],[Поступления]]/Таблица4[[#This Row],[Начисления]]</f>
        <v>0.9124452781440866</v>
      </c>
    </row>
    <row r="9730" spans="1:13" ht="15">
      <c r="A9730" s="56" t="s">
        <v>13361</v>
      </c>
      <c r="B9730" s="84" t="s">
        <v>3107</v>
      </c>
      <c r="C9730" s="84" t="s">
        <v>2599</v>
      </c>
      <c r="D9730" s="84" t="s">
        <v>3105</v>
      </c>
      <c r="E9730" s="84" t="s">
        <v>3106</v>
      </c>
      <c r="F9730" s="84" t="s">
        <v>9</v>
      </c>
      <c r="G9730" s="77">
        <v>857539.9</v>
      </c>
      <c r="H9730" s="77">
        <v>752588.16</v>
      </c>
      <c r="I9730" s="77">
        <v>104951.73999999999</v>
      </c>
      <c r="J9730" s="77">
        <v>1884.11</v>
      </c>
      <c r="K9730" s="91"/>
      <c r="L9730" s="59" t="s">
        <v>3373</v>
      </c>
      <c r="M9730" s="20">
        <f>Таблица4[[#This Row],[Поступления]]/Таблица4[[#This Row],[Начисления]]</f>
        <v>0.87761299503381707</v>
      </c>
    </row>
    <row r="9731" spans="1:13" ht="15">
      <c r="A9731" s="56" t="s">
        <v>13362</v>
      </c>
      <c r="B9731" s="84" t="s">
        <v>3107</v>
      </c>
      <c r="C9731" s="84" t="s">
        <v>2599</v>
      </c>
      <c r="D9731" s="84" t="s">
        <v>3105</v>
      </c>
      <c r="E9731" s="84" t="s">
        <v>3106</v>
      </c>
      <c r="F9731" s="84" t="s">
        <v>10</v>
      </c>
      <c r="G9731" s="77">
        <v>853475.5</v>
      </c>
      <c r="H9731" s="77">
        <v>782641.81</v>
      </c>
      <c r="I9731" s="77">
        <v>70833.689999999944</v>
      </c>
      <c r="J9731" s="77">
        <v>165.04</v>
      </c>
      <c r="K9731" s="91"/>
      <c r="L9731" s="59" t="s">
        <v>3372</v>
      </c>
      <c r="M9731" s="20">
        <f>Таблица4[[#This Row],[Поступления]]/Таблица4[[#This Row],[Начисления]]</f>
        <v>0.91700559652854718</v>
      </c>
    </row>
    <row r="9732" spans="1:13" ht="15">
      <c r="A9732" s="56" t="s">
        <v>13363</v>
      </c>
      <c r="B9732" s="84" t="s">
        <v>3107</v>
      </c>
      <c r="C9732" s="84" t="s">
        <v>2599</v>
      </c>
      <c r="D9732" s="84" t="s">
        <v>3105</v>
      </c>
      <c r="E9732" s="84" t="s">
        <v>3106</v>
      </c>
      <c r="F9732" s="84" t="s">
        <v>11</v>
      </c>
      <c r="G9732" s="77">
        <v>574453.80000000005</v>
      </c>
      <c r="H9732" s="77">
        <v>508790.01</v>
      </c>
      <c r="I9732" s="77">
        <v>65663.790000000037</v>
      </c>
      <c r="J9732" s="77">
        <v>355.97</v>
      </c>
      <c r="K9732" s="91"/>
      <c r="L9732" s="59" t="s">
        <v>3373</v>
      </c>
      <c r="M9732" s="20">
        <f>Таблица4[[#This Row],[Поступления]]/Таблица4[[#This Row],[Начисления]]</f>
        <v>0.88569352313449745</v>
      </c>
    </row>
    <row r="9733" spans="1:13" ht="15">
      <c r="A9733" s="56" t="s">
        <v>13364</v>
      </c>
      <c r="B9733" s="84" t="s">
        <v>3107</v>
      </c>
      <c r="C9733" s="84" t="s">
        <v>2599</v>
      </c>
      <c r="D9733" s="84" t="s">
        <v>3105</v>
      </c>
      <c r="E9733" s="84" t="s">
        <v>3106</v>
      </c>
      <c r="F9733" s="84" t="s">
        <v>12</v>
      </c>
      <c r="G9733" s="77">
        <v>846015.86</v>
      </c>
      <c r="H9733" s="77">
        <v>742023.1</v>
      </c>
      <c r="I9733" s="77">
        <v>103992.76000000001</v>
      </c>
      <c r="J9733" s="77">
        <v>152.44</v>
      </c>
      <c r="K9733" s="91"/>
      <c r="L9733" s="59" t="s">
        <v>3373</v>
      </c>
      <c r="M9733" s="20">
        <f>Таблица4[[#This Row],[Поступления]]/Таблица4[[#This Row],[Начисления]]</f>
        <v>0.87707942023687357</v>
      </c>
    </row>
    <row r="9734" spans="1:13" ht="15">
      <c r="A9734" s="56" t="s">
        <v>13365</v>
      </c>
      <c r="B9734" s="84" t="s">
        <v>3107</v>
      </c>
      <c r="C9734" s="84" t="s">
        <v>2599</v>
      </c>
      <c r="D9734" s="84" t="s">
        <v>3105</v>
      </c>
      <c r="E9734" s="84" t="s">
        <v>3106</v>
      </c>
      <c r="F9734" s="84" t="s">
        <v>13</v>
      </c>
      <c r="G9734" s="77">
        <v>568065.14</v>
      </c>
      <c r="H9734" s="77">
        <v>506218.89</v>
      </c>
      <c r="I9734" s="77">
        <v>61846.25</v>
      </c>
      <c r="J9734" s="77">
        <v>1139.5899999999999</v>
      </c>
      <c r="K9734" s="91"/>
      <c r="L9734" s="59" t="s">
        <v>3372</v>
      </c>
      <c r="M9734" s="20">
        <f>Таблица4[[#This Row],[Поступления]]/Таблица4[[#This Row],[Начисления]]</f>
        <v>0.89112824279271918</v>
      </c>
    </row>
    <row r="9735" spans="1:13" ht="15">
      <c r="A9735" s="56" t="s">
        <v>13366</v>
      </c>
      <c r="B9735" s="84" t="s">
        <v>3107</v>
      </c>
      <c r="C9735" s="84" t="s">
        <v>2599</v>
      </c>
      <c r="D9735" s="84" t="s">
        <v>3105</v>
      </c>
      <c r="E9735" s="84" t="s">
        <v>3106</v>
      </c>
      <c r="F9735" s="84" t="s">
        <v>14</v>
      </c>
      <c r="G9735" s="77">
        <v>567515.81000000006</v>
      </c>
      <c r="H9735" s="77">
        <v>507416.03</v>
      </c>
      <c r="I9735" s="77">
        <v>60099.780000000028</v>
      </c>
      <c r="J9735" s="77">
        <v>376.04</v>
      </c>
      <c r="K9735" s="91"/>
      <c r="L9735" s="59" t="s">
        <v>3373</v>
      </c>
      <c r="M9735" s="20">
        <f>Таблица4[[#This Row],[Поступления]]/Таблица4[[#This Row],[Начисления]]</f>
        <v>0.89410025422904071</v>
      </c>
    </row>
    <row r="9736" spans="1:13" ht="15">
      <c r="A9736" s="56" t="s">
        <v>13367</v>
      </c>
      <c r="B9736" s="84" t="s">
        <v>3107</v>
      </c>
      <c r="C9736" s="84" t="s">
        <v>2599</v>
      </c>
      <c r="D9736" s="84" t="s">
        <v>3105</v>
      </c>
      <c r="E9736" s="84" t="s">
        <v>3106</v>
      </c>
      <c r="F9736" s="84" t="s">
        <v>15</v>
      </c>
      <c r="G9736" s="77">
        <v>862086.29</v>
      </c>
      <c r="H9736" s="77">
        <v>797385.36</v>
      </c>
      <c r="I9736" s="77">
        <v>64700.930000000051</v>
      </c>
      <c r="J9736" s="77">
        <v>8.65</v>
      </c>
      <c r="K9736" s="91"/>
      <c r="L9736" s="59" t="s">
        <v>3373</v>
      </c>
      <c r="M9736" s="20">
        <f>Таблица4[[#This Row],[Поступления]]/Таблица4[[#This Row],[Начисления]]</f>
        <v>0.924948429466382</v>
      </c>
    </row>
    <row r="9737" spans="1:13" ht="15">
      <c r="A9737" s="56" t="s">
        <v>13368</v>
      </c>
      <c r="B9737" s="84" t="s">
        <v>3107</v>
      </c>
      <c r="C9737" s="84" t="s">
        <v>2599</v>
      </c>
      <c r="D9737" s="84" t="s">
        <v>3105</v>
      </c>
      <c r="E9737" s="84" t="s">
        <v>3106</v>
      </c>
      <c r="F9737" s="84" t="s">
        <v>16</v>
      </c>
      <c r="G9737" s="77">
        <v>855653.65</v>
      </c>
      <c r="H9737" s="77">
        <v>773754.18</v>
      </c>
      <c r="I9737" s="77">
        <v>81899.469999999972</v>
      </c>
      <c r="J9737" s="77">
        <v>1170.32</v>
      </c>
      <c r="K9737" s="91"/>
      <c r="L9737" s="59" t="s">
        <v>3373</v>
      </c>
      <c r="M9737" s="20">
        <f>Таблица4[[#This Row],[Поступления]]/Таблица4[[#This Row],[Начисления]]</f>
        <v>0.90428432111520829</v>
      </c>
    </row>
    <row r="9738" spans="1:13" ht="15">
      <c r="A9738" s="56" t="s">
        <v>13369</v>
      </c>
      <c r="B9738" s="84" t="s">
        <v>3107</v>
      </c>
      <c r="C9738" s="84" t="s">
        <v>2599</v>
      </c>
      <c r="D9738" s="84" t="s">
        <v>3105</v>
      </c>
      <c r="E9738" s="84" t="s">
        <v>3106</v>
      </c>
      <c r="F9738" s="84" t="s">
        <v>17</v>
      </c>
      <c r="G9738" s="77">
        <v>709521.24</v>
      </c>
      <c r="H9738" s="77">
        <v>590619.28</v>
      </c>
      <c r="I9738" s="77">
        <v>118901.95999999996</v>
      </c>
      <c r="J9738" s="77">
        <v>328.92</v>
      </c>
      <c r="K9738" s="91"/>
      <c r="L9738" s="59" t="s">
        <v>3373</v>
      </c>
      <c r="M9738" s="20">
        <f>Таблица4[[#This Row],[Поступления]]/Таблица4[[#This Row],[Начисления]]</f>
        <v>0.83241944948681179</v>
      </c>
    </row>
    <row r="9739" spans="1:13" ht="15">
      <c r="A9739" s="56" t="s">
        <v>13370</v>
      </c>
      <c r="B9739" s="84" t="s">
        <v>3107</v>
      </c>
      <c r="C9739" s="84" t="s">
        <v>2599</v>
      </c>
      <c r="D9739" s="84" t="s">
        <v>3105</v>
      </c>
      <c r="E9739" s="84" t="s">
        <v>3106</v>
      </c>
      <c r="F9739" s="84" t="s">
        <v>18</v>
      </c>
      <c r="G9739" s="77">
        <v>699036.31</v>
      </c>
      <c r="H9739" s="77">
        <v>607680.21</v>
      </c>
      <c r="I9739" s="77">
        <v>91356.100000000093</v>
      </c>
      <c r="J9739" s="77">
        <v>7.9</v>
      </c>
      <c r="K9739" s="91"/>
      <c r="L9739" s="59" t="s">
        <v>3373</v>
      </c>
      <c r="M9739" s="20">
        <f>Таблица4[[#This Row],[Поступления]]/Таблица4[[#This Row],[Начисления]]</f>
        <v>0.86931136667278397</v>
      </c>
    </row>
    <row r="9740" spans="1:13" ht="15">
      <c r="A9740" s="56" t="s">
        <v>13371</v>
      </c>
      <c r="B9740" s="84" t="s">
        <v>3107</v>
      </c>
      <c r="C9740" s="84" t="s">
        <v>2599</v>
      </c>
      <c r="D9740" s="84" t="s">
        <v>3105</v>
      </c>
      <c r="E9740" s="84" t="s">
        <v>3106</v>
      </c>
      <c r="F9740" s="84" t="s">
        <v>20</v>
      </c>
      <c r="G9740" s="77">
        <v>999041.65</v>
      </c>
      <c r="H9740" s="77">
        <v>865029.84</v>
      </c>
      <c r="I9740" s="77">
        <v>134011.81000000006</v>
      </c>
      <c r="J9740" s="77">
        <v>2572.4899999999998</v>
      </c>
      <c r="K9740" s="91"/>
      <c r="L9740" s="59" t="s">
        <v>3372</v>
      </c>
      <c r="M9740" s="20">
        <f>Таблица4[[#This Row],[Поступления]]/Таблица4[[#This Row],[Начисления]]</f>
        <v>0.86585963658271903</v>
      </c>
    </row>
    <row r="9741" spans="1:13" ht="15">
      <c r="A9741" s="56" t="s">
        <v>13372</v>
      </c>
      <c r="B9741" s="84" t="s">
        <v>3107</v>
      </c>
      <c r="C9741" s="84" t="s">
        <v>2599</v>
      </c>
      <c r="D9741" s="84" t="s">
        <v>3105</v>
      </c>
      <c r="E9741" s="84" t="s">
        <v>3106</v>
      </c>
      <c r="F9741" s="84" t="s">
        <v>42</v>
      </c>
      <c r="G9741" s="77">
        <v>678871.78</v>
      </c>
      <c r="H9741" s="77">
        <v>578828.18999999994</v>
      </c>
      <c r="I9741" s="77">
        <v>100043.59000000008</v>
      </c>
      <c r="J9741" s="77">
        <v>526.78</v>
      </c>
      <c r="K9741" s="91"/>
      <c r="L9741" s="59" t="s">
        <v>3373</v>
      </c>
      <c r="M9741" s="20">
        <f>Таблица4[[#This Row],[Поступления]]/Таблица4[[#This Row],[Начисления]]</f>
        <v>0.85263256929018305</v>
      </c>
    </row>
    <row r="9742" spans="1:13" ht="15">
      <c r="A9742" s="56" t="s">
        <v>13373</v>
      </c>
      <c r="B9742" s="84" t="s">
        <v>3107</v>
      </c>
      <c r="C9742" s="84" t="s">
        <v>2599</v>
      </c>
      <c r="D9742" s="84" t="s">
        <v>3105</v>
      </c>
      <c r="E9742" s="84" t="s">
        <v>3106</v>
      </c>
      <c r="F9742" s="84" t="s">
        <v>78</v>
      </c>
      <c r="G9742" s="77">
        <v>693054.5</v>
      </c>
      <c r="H9742" s="77">
        <v>605942.39</v>
      </c>
      <c r="I9742" s="77">
        <v>87112.109999999986</v>
      </c>
      <c r="J9742" s="77">
        <v>0</v>
      </c>
      <c r="K9742" s="91"/>
      <c r="L9742" s="59" t="s">
        <v>3372</v>
      </c>
      <c r="M9742" s="20">
        <f>Таблица4[[#This Row],[Поступления]]/Таблица4[[#This Row],[Начисления]]</f>
        <v>0.87430698451564781</v>
      </c>
    </row>
    <row r="9743" spans="1:13" ht="15">
      <c r="A9743" s="56" t="s">
        <v>13374</v>
      </c>
      <c r="B9743" s="84" t="s">
        <v>3107</v>
      </c>
      <c r="C9743" s="84" t="s">
        <v>2599</v>
      </c>
      <c r="D9743" s="84" t="s">
        <v>3105</v>
      </c>
      <c r="E9743" s="84" t="s">
        <v>3106</v>
      </c>
      <c r="F9743" s="84" t="s">
        <v>224</v>
      </c>
      <c r="G9743" s="77">
        <v>770841.45</v>
      </c>
      <c r="H9743" s="77">
        <v>639019.99</v>
      </c>
      <c r="I9743" s="77">
        <v>131821.45999999996</v>
      </c>
      <c r="J9743" s="77">
        <v>160.21</v>
      </c>
      <c r="K9743" s="91"/>
      <c r="L9743" s="59" t="s">
        <v>3373</v>
      </c>
      <c r="M9743" s="20">
        <f>Таблица4[[#This Row],[Поступления]]/Таблица4[[#This Row],[Начисления]]</f>
        <v>0.82899017690343457</v>
      </c>
    </row>
    <row r="9744" spans="1:13" ht="15">
      <c r="A9744" s="56" t="s">
        <v>13375</v>
      </c>
      <c r="B9744" s="84" t="s">
        <v>3107</v>
      </c>
      <c r="C9744" s="84" t="s">
        <v>2599</v>
      </c>
      <c r="D9744" s="84" t="s">
        <v>3105</v>
      </c>
      <c r="E9744" s="84" t="s">
        <v>3106</v>
      </c>
      <c r="F9744" s="84" t="s">
        <v>489</v>
      </c>
      <c r="G9744" s="77">
        <v>675358.63</v>
      </c>
      <c r="H9744" s="77">
        <v>506450.48</v>
      </c>
      <c r="I9744" s="77">
        <v>168908.15000000002</v>
      </c>
      <c r="J9744" s="77">
        <v>1196.0999999999999</v>
      </c>
      <c r="K9744" s="91"/>
      <c r="L9744" s="59" t="s">
        <v>3372</v>
      </c>
      <c r="M9744" s="20">
        <f>Таблица4[[#This Row],[Поступления]]/Таблица4[[#This Row],[Начисления]]</f>
        <v>0.74989858351258498</v>
      </c>
    </row>
    <row r="9745" spans="1:13" ht="15">
      <c r="A9745" s="56" t="s">
        <v>13376</v>
      </c>
      <c r="B9745" s="84" t="s">
        <v>3108</v>
      </c>
      <c r="C9745" s="84" t="s">
        <v>2599</v>
      </c>
      <c r="D9745" s="84" t="s">
        <v>3105</v>
      </c>
      <c r="E9745" s="84" t="s">
        <v>1944</v>
      </c>
      <c r="F9745" s="84" t="s">
        <v>25</v>
      </c>
      <c r="G9745" s="77">
        <v>196936.7</v>
      </c>
      <c r="H9745" s="77">
        <v>152034.04</v>
      </c>
      <c r="I9745" s="77">
        <v>44902.66</v>
      </c>
      <c r="J9745" s="77">
        <v>287.51</v>
      </c>
      <c r="K9745" s="91"/>
      <c r="L9745" s="59" t="s">
        <v>3372</v>
      </c>
      <c r="M9745" s="20">
        <f>Таблица4[[#This Row],[Поступления]]/Таблица4[[#This Row],[Начисления]]</f>
        <v>0.77199445303998693</v>
      </c>
    </row>
    <row r="9746" spans="1:13" ht="15">
      <c r="A9746" s="56" t="s">
        <v>13377</v>
      </c>
      <c r="B9746" s="84" t="s">
        <v>3109</v>
      </c>
      <c r="C9746" s="84" t="s">
        <v>2599</v>
      </c>
      <c r="D9746" s="84" t="s">
        <v>3105</v>
      </c>
      <c r="E9746" s="84" t="s">
        <v>2113</v>
      </c>
      <c r="F9746" s="84" t="s">
        <v>19</v>
      </c>
      <c r="G9746" s="77">
        <v>507556.67</v>
      </c>
      <c r="H9746" s="77">
        <v>407789.94</v>
      </c>
      <c r="I9746" s="77">
        <v>99766.729999999981</v>
      </c>
      <c r="J9746" s="77">
        <v>0</v>
      </c>
      <c r="K9746" s="91"/>
      <c r="L9746" s="59" t="s">
        <v>3372</v>
      </c>
      <c r="M9746" s="20">
        <f>Таблица4[[#This Row],[Поступления]]/Таблица4[[#This Row],[Начисления]]</f>
        <v>0.80343725952808387</v>
      </c>
    </row>
    <row r="9747" spans="1:13" ht="15">
      <c r="A9747" s="56" t="s">
        <v>13378</v>
      </c>
      <c r="B9747" s="84" t="s">
        <v>3109</v>
      </c>
      <c r="C9747" s="84" t="s">
        <v>2599</v>
      </c>
      <c r="D9747" s="84" t="s">
        <v>3105</v>
      </c>
      <c r="E9747" s="84" t="s">
        <v>2113</v>
      </c>
      <c r="F9747" s="84" t="s">
        <v>10</v>
      </c>
      <c r="G9747" s="77">
        <v>146725.44</v>
      </c>
      <c r="H9747" s="77">
        <v>98842.61</v>
      </c>
      <c r="I9747" s="77">
        <v>47882.83</v>
      </c>
      <c r="J9747" s="77">
        <v>0</v>
      </c>
      <c r="K9747" s="91"/>
      <c r="L9747" s="59" t="s">
        <v>3372</v>
      </c>
      <c r="M9747" s="20">
        <f>Таблица4[[#This Row],[Поступления]]/Таблица4[[#This Row],[Начисления]]</f>
        <v>0.67365693365785784</v>
      </c>
    </row>
    <row r="9748" spans="1:13" ht="15">
      <c r="A9748" s="56" t="s">
        <v>13379</v>
      </c>
      <c r="B9748" s="84" t="s">
        <v>3109</v>
      </c>
      <c r="C9748" s="84" t="s">
        <v>2599</v>
      </c>
      <c r="D9748" s="84" t="s">
        <v>3105</v>
      </c>
      <c r="E9748" s="84" t="s">
        <v>2113</v>
      </c>
      <c r="F9748" s="84" t="s">
        <v>14</v>
      </c>
      <c r="G9748" s="77">
        <v>142993.16</v>
      </c>
      <c r="H9748" s="77">
        <v>78751.789999999994</v>
      </c>
      <c r="I9748" s="77">
        <v>64241.37000000001</v>
      </c>
      <c r="J9748" s="77">
        <v>0</v>
      </c>
      <c r="K9748" s="91"/>
      <c r="L9748" s="59" t="s">
        <v>3372</v>
      </c>
      <c r="M9748" s="20">
        <f>Таблица4[[#This Row],[Поступления]]/Таблица4[[#This Row],[Начисления]]</f>
        <v>0.55073816118197538</v>
      </c>
    </row>
    <row r="9749" spans="1:13" ht="15">
      <c r="A9749" s="56" t="s">
        <v>13380</v>
      </c>
      <c r="B9749" s="84" t="s">
        <v>3109</v>
      </c>
      <c r="C9749" s="84" t="s">
        <v>2599</v>
      </c>
      <c r="D9749" s="84" t="s">
        <v>3105</v>
      </c>
      <c r="E9749" s="84" t="s">
        <v>2113</v>
      </c>
      <c r="F9749" s="84" t="s">
        <v>16</v>
      </c>
      <c r="G9749" s="77">
        <v>156780.76</v>
      </c>
      <c r="H9749" s="77">
        <v>106265.89</v>
      </c>
      <c r="I9749" s="77">
        <v>50514.87000000001</v>
      </c>
      <c r="J9749" s="77">
        <v>0.08</v>
      </c>
      <c r="K9749" s="91"/>
      <c r="L9749" s="59" t="s">
        <v>3372</v>
      </c>
      <c r="M9749" s="20">
        <f>Таблица4[[#This Row],[Поступления]]/Таблица4[[#This Row],[Начисления]]</f>
        <v>0.67779930394520349</v>
      </c>
    </row>
    <row r="9750" spans="1:13" ht="15">
      <c r="A9750" s="56" t="s">
        <v>13381</v>
      </c>
      <c r="B9750" s="84" t="s">
        <v>3109</v>
      </c>
      <c r="C9750" s="84" t="s">
        <v>2599</v>
      </c>
      <c r="D9750" s="84" t="s">
        <v>3105</v>
      </c>
      <c r="E9750" s="84" t="s">
        <v>2113</v>
      </c>
      <c r="F9750" s="84" t="s">
        <v>76</v>
      </c>
      <c r="G9750" s="77">
        <v>851635.85</v>
      </c>
      <c r="H9750" s="77">
        <v>795242.68</v>
      </c>
      <c r="I9750" s="77">
        <v>56393.169999999925</v>
      </c>
      <c r="J9750" s="77">
        <v>1122.76</v>
      </c>
      <c r="K9750" s="91"/>
      <c r="L9750" s="59" t="s">
        <v>3372</v>
      </c>
      <c r="M9750" s="20">
        <f>Таблица4[[#This Row],[Поступления]]/Таблица4[[#This Row],[Начисления]]</f>
        <v>0.93378253158318791</v>
      </c>
    </row>
    <row r="9751" spans="1:13" ht="15">
      <c r="A9751" s="56" t="s">
        <v>13382</v>
      </c>
      <c r="B9751" s="84" t="s">
        <v>3109</v>
      </c>
      <c r="C9751" s="84" t="s">
        <v>2599</v>
      </c>
      <c r="D9751" s="84" t="s">
        <v>3105</v>
      </c>
      <c r="E9751" s="84" t="s">
        <v>2113</v>
      </c>
      <c r="F9751" s="84" t="s">
        <v>99</v>
      </c>
      <c r="G9751" s="77">
        <v>1145306.56</v>
      </c>
      <c r="H9751" s="77">
        <v>1003626.76</v>
      </c>
      <c r="I9751" s="77">
        <v>141679.80000000005</v>
      </c>
      <c r="J9751" s="77">
        <v>375.9</v>
      </c>
      <c r="K9751" s="91"/>
      <c r="L9751" s="59" t="s">
        <v>3372</v>
      </c>
      <c r="M9751" s="20">
        <f>Таблица4[[#This Row],[Поступления]]/Таблица4[[#This Row],[Начисления]]</f>
        <v>0.87629530385297016</v>
      </c>
    </row>
    <row r="9752" spans="1:13" ht="15">
      <c r="A9752" s="56" t="s">
        <v>13383</v>
      </c>
      <c r="B9752" s="84" t="s">
        <v>3109</v>
      </c>
      <c r="C9752" s="84" t="s">
        <v>2599</v>
      </c>
      <c r="D9752" s="84" t="s">
        <v>3105</v>
      </c>
      <c r="E9752" s="84" t="s">
        <v>2113</v>
      </c>
      <c r="F9752" s="84" t="s">
        <v>77</v>
      </c>
      <c r="G9752" s="77">
        <v>846673.81</v>
      </c>
      <c r="H9752" s="77">
        <v>782213.77</v>
      </c>
      <c r="I9752" s="77">
        <v>64460.040000000037</v>
      </c>
      <c r="J9752" s="77">
        <v>734.52</v>
      </c>
      <c r="K9752" s="91"/>
      <c r="L9752" s="59" t="s">
        <v>3373</v>
      </c>
      <c r="M9752" s="20">
        <f>Таблица4[[#This Row],[Поступления]]/Таблица4[[#This Row],[Начисления]]</f>
        <v>0.92386673682512976</v>
      </c>
    </row>
    <row r="9753" spans="1:13" ht="15">
      <c r="A9753" s="56" t="s">
        <v>13384</v>
      </c>
      <c r="B9753" s="84" t="s">
        <v>3109</v>
      </c>
      <c r="C9753" s="84" t="s">
        <v>2599</v>
      </c>
      <c r="D9753" s="84" t="s">
        <v>3105</v>
      </c>
      <c r="E9753" s="84" t="s">
        <v>2113</v>
      </c>
      <c r="F9753" s="84" t="s">
        <v>100</v>
      </c>
      <c r="G9753" s="77">
        <v>577176.15</v>
      </c>
      <c r="H9753" s="77">
        <v>532940.43000000005</v>
      </c>
      <c r="I9753" s="77">
        <v>44235.719999999972</v>
      </c>
      <c r="J9753" s="77">
        <v>1704.9</v>
      </c>
      <c r="K9753" s="91"/>
      <c r="L9753" s="59" t="s">
        <v>3373</v>
      </c>
      <c r="M9753" s="20">
        <f>Таблица4[[#This Row],[Поступления]]/Таблица4[[#This Row],[Начисления]]</f>
        <v>0.92335837161670664</v>
      </c>
    </row>
    <row r="9754" spans="1:13" ht="15">
      <c r="A9754" s="56" t="s">
        <v>13385</v>
      </c>
      <c r="B9754" s="84" t="s">
        <v>3109</v>
      </c>
      <c r="C9754" s="84" t="s">
        <v>2599</v>
      </c>
      <c r="D9754" s="84" t="s">
        <v>3105</v>
      </c>
      <c r="E9754" s="84" t="s">
        <v>2113</v>
      </c>
      <c r="F9754" s="84" t="s">
        <v>286</v>
      </c>
      <c r="G9754" s="77">
        <v>518468.27</v>
      </c>
      <c r="H9754" s="77">
        <v>449966.06</v>
      </c>
      <c r="I9754" s="77">
        <v>68502.210000000021</v>
      </c>
      <c r="J9754" s="77">
        <v>2017.15</v>
      </c>
      <c r="K9754" s="91"/>
      <c r="L9754" s="59" t="s">
        <v>3372</v>
      </c>
      <c r="M9754" s="20">
        <f>Таблица4[[#This Row],[Поступления]]/Таблица4[[#This Row],[Начисления]]</f>
        <v>0.8678757911260413</v>
      </c>
    </row>
    <row r="9755" spans="1:13" ht="15">
      <c r="A9755" s="56" t="s">
        <v>13386</v>
      </c>
      <c r="B9755" s="84" t="s">
        <v>3113</v>
      </c>
      <c r="C9755" s="84" t="s">
        <v>3110</v>
      </c>
      <c r="D9755" s="84" t="s">
        <v>3111</v>
      </c>
      <c r="E9755" s="84" t="s">
        <v>3112</v>
      </c>
      <c r="F9755" s="84" t="s">
        <v>21</v>
      </c>
      <c r="G9755" s="77">
        <v>139589.96</v>
      </c>
      <c r="H9755" s="77">
        <v>34157.35</v>
      </c>
      <c r="I9755" s="77">
        <v>105432.60999999999</v>
      </c>
      <c r="J9755" s="77">
        <v>0</v>
      </c>
      <c r="K9755" s="91"/>
      <c r="L9755" s="59" t="s">
        <v>3372</v>
      </c>
      <c r="M9755" s="20">
        <f>Таблица4[[#This Row],[Поступления]]/Таблица4[[#This Row],[Начисления]]</f>
        <v>0.24469775619965792</v>
      </c>
    </row>
    <row r="9756" spans="1:13" ht="15">
      <c r="A9756" s="56" t="s">
        <v>13387</v>
      </c>
      <c r="B9756" s="84" t="s">
        <v>3115</v>
      </c>
      <c r="C9756" s="84" t="s">
        <v>2491</v>
      </c>
      <c r="D9756" s="84" t="s">
        <v>3114</v>
      </c>
      <c r="E9756" s="84" t="s">
        <v>1187</v>
      </c>
      <c r="F9756" s="84" t="s">
        <v>31</v>
      </c>
      <c r="G9756" s="77">
        <v>126329.21</v>
      </c>
      <c r="H9756" s="77">
        <v>55863.46</v>
      </c>
      <c r="I9756" s="77">
        <v>70465.75</v>
      </c>
      <c r="J9756" s="77">
        <v>0</v>
      </c>
      <c r="K9756" s="91"/>
      <c r="L9756" s="59" t="s">
        <v>3372</v>
      </c>
      <c r="M9756" s="20">
        <f>Таблица4[[#This Row],[Поступления]]/Таблица4[[#This Row],[Начисления]]</f>
        <v>0.44220540918446333</v>
      </c>
    </row>
    <row r="9757" spans="1:13" ht="15">
      <c r="A9757" s="56" t="s">
        <v>13388</v>
      </c>
      <c r="B9757" s="84" t="s">
        <v>3115</v>
      </c>
      <c r="C9757" s="84" t="s">
        <v>2491</v>
      </c>
      <c r="D9757" s="84" t="s">
        <v>3114</v>
      </c>
      <c r="E9757" s="84" t="s">
        <v>1187</v>
      </c>
      <c r="F9757" s="84" t="s">
        <v>19</v>
      </c>
      <c r="G9757" s="77">
        <v>125560.82</v>
      </c>
      <c r="H9757" s="77">
        <v>72468.73</v>
      </c>
      <c r="I9757" s="77">
        <v>53092.090000000011</v>
      </c>
      <c r="J9757" s="77">
        <v>0.9</v>
      </c>
      <c r="K9757" s="91"/>
      <c r="L9757" s="59" t="s">
        <v>3372</v>
      </c>
      <c r="M9757" s="20">
        <f>Таблица4[[#This Row],[Поступления]]/Таблица4[[#This Row],[Начисления]]</f>
        <v>0.57716037534638587</v>
      </c>
    </row>
    <row r="9758" spans="1:13" ht="15">
      <c r="A9758" s="56" t="s">
        <v>13389</v>
      </c>
      <c r="B9758" s="84" t="s">
        <v>3502</v>
      </c>
      <c r="C9758" s="84" t="s">
        <v>3503</v>
      </c>
      <c r="D9758" s="84" t="s">
        <v>3504</v>
      </c>
      <c r="E9758" s="84" t="s">
        <v>3505</v>
      </c>
      <c r="F9758" s="84" t="s">
        <v>78</v>
      </c>
      <c r="G9758" s="77">
        <v>47598.44</v>
      </c>
      <c r="H9758" s="77">
        <v>13592.24</v>
      </c>
      <c r="I9758" s="77">
        <v>34006.200000000004</v>
      </c>
      <c r="J9758" s="77">
        <v>0</v>
      </c>
      <c r="K9758" s="91"/>
      <c r="L9758" s="59" t="s">
        <v>3372</v>
      </c>
      <c r="M9758" s="20">
        <f>Таблица4[[#This Row],[Поступления]]/Таблица4[[#This Row],[Начисления]]</f>
        <v>0.28556061921357084</v>
      </c>
    </row>
    <row r="9759" spans="1:13" ht="15">
      <c r="A9759" s="56" t="s">
        <v>13390</v>
      </c>
      <c r="B9759" s="84" t="s">
        <v>3502</v>
      </c>
      <c r="C9759" s="84" t="s">
        <v>3503</v>
      </c>
      <c r="D9759" s="84" t="s">
        <v>3504</v>
      </c>
      <c r="E9759" s="84" t="s">
        <v>3505</v>
      </c>
      <c r="F9759" s="84" t="s">
        <v>79</v>
      </c>
      <c r="G9759" s="77">
        <v>48718.18</v>
      </c>
      <c r="H9759" s="77">
        <v>35973.46</v>
      </c>
      <c r="I9759" s="77">
        <v>12744.720000000001</v>
      </c>
      <c r="J9759" s="77">
        <v>0</v>
      </c>
      <c r="K9759" s="91"/>
      <c r="L9759" s="59" t="s">
        <v>3372</v>
      </c>
      <c r="M9759" s="20">
        <f>Таблица4[[#This Row],[Поступления]]/Таблица4[[#This Row],[Начисления]]</f>
        <v>0.73839909454745634</v>
      </c>
    </row>
    <row r="9760" spans="1:13" ht="15">
      <c r="A9760" s="56" t="s">
        <v>13391</v>
      </c>
      <c r="B9760" s="84" t="s">
        <v>3502</v>
      </c>
      <c r="C9760" s="84" t="s">
        <v>3503</v>
      </c>
      <c r="D9760" s="84" t="s">
        <v>3504</v>
      </c>
      <c r="E9760" s="84" t="s">
        <v>3505</v>
      </c>
      <c r="F9760" s="84" t="s">
        <v>138</v>
      </c>
      <c r="G9760" s="77">
        <v>156034.43</v>
      </c>
      <c r="H9760" s="77">
        <v>129293.88</v>
      </c>
      <c r="I9760" s="77">
        <v>26740.549999999988</v>
      </c>
      <c r="J9760" s="77">
        <v>2714.76</v>
      </c>
      <c r="K9760" s="91"/>
      <c r="L9760" s="59" t="s">
        <v>3372</v>
      </c>
      <c r="M9760" s="20">
        <f>Таблица4[[#This Row],[Поступления]]/Таблица4[[#This Row],[Начисления]]</f>
        <v>0.82862404150160973</v>
      </c>
    </row>
    <row r="9761" spans="1:13" ht="15">
      <c r="A9761" s="56" t="s">
        <v>13392</v>
      </c>
      <c r="B9761" s="84" t="s">
        <v>3506</v>
      </c>
      <c r="C9761" s="84" t="s">
        <v>3503</v>
      </c>
      <c r="D9761" s="84" t="s">
        <v>3504</v>
      </c>
      <c r="E9761" s="84" t="s">
        <v>1004</v>
      </c>
      <c r="F9761" s="84" t="s">
        <v>49</v>
      </c>
      <c r="G9761" s="77">
        <v>157439.54999999999</v>
      </c>
      <c r="H9761" s="77">
        <v>134219.71</v>
      </c>
      <c r="I9761" s="77">
        <v>23219.839999999997</v>
      </c>
      <c r="J9761" s="77">
        <v>0.08</v>
      </c>
      <c r="K9761" s="91"/>
      <c r="L9761" s="59" t="s">
        <v>3372</v>
      </c>
      <c r="M9761" s="20">
        <f>Таблица4[[#This Row],[Поступления]]/Таблица4[[#This Row],[Начисления]]</f>
        <v>0.85251583861869529</v>
      </c>
    </row>
    <row r="9762" spans="1:13" ht="15">
      <c r="A9762" s="56" t="s">
        <v>13393</v>
      </c>
      <c r="B9762" s="84" t="s">
        <v>3506</v>
      </c>
      <c r="C9762" s="84" t="s">
        <v>3503</v>
      </c>
      <c r="D9762" s="84" t="s">
        <v>3504</v>
      </c>
      <c r="E9762" s="84" t="s">
        <v>1004</v>
      </c>
      <c r="F9762" s="84" t="s">
        <v>50</v>
      </c>
      <c r="G9762" s="77">
        <v>130961.82</v>
      </c>
      <c r="H9762" s="77">
        <v>94696.03</v>
      </c>
      <c r="I9762" s="77">
        <v>36265.790000000008</v>
      </c>
      <c r="J9762" s="77">
        <v>9350.67</v>
      </c>
      <c r="K9762" s="91"/>
      <c r="L9762" s="59" t="s">
        <v>3372</v>
      </c>
      <c r="M9762" s="20">
        <f>Таблица4[[#This Row],[Поступления]]/Таблица4[[#This Row],[Начисления]]</f>
        <v>0.72308120030708178</v>
      </c>
    </row>
    <row r="9763" spans="1:13" ht="15">
      <c r="A9763" s="56" t="s">
        <v>13394</v>
      </c>
      <c r="B9763" s="84" t="s">
        <v>3506</v>
      </c>
      <c r="C9763" s="84" t="s">
        <v>3503</v>
      </c>
      <c r="D9763" s="84" t="s">
        <v>3504</v>
      </c>
      <c r="E9763" s="84" t="s">
        <v>1004</v>
      </c>
      <c r="F9763" s="84" t="s">
        <v>51</v>
      </c>
      <c r="G9763" s="77">
        <v>153619.45000000001</v>
      </c>
      <c r="H9763" s="77">
        <v>93578</v>
      </c>
      <c r="I9763" s="77">
        <v>60041.450000000012</v>
      </c>
      <c r="J9763" s="77">
        <v>222.83</v>
      </c>
      <c r="K9763" s="91"/>
      <c r="L9763" s="59" t="s">
        <v>3372</v>
      </c>
      <c r="M9763" s="20">
        <f>Таблица4[[#This Row],[Поступления]]/Таблица4[[#This Row],[Начисления]]</f>
        <v>0.60915463504133094</v>
      </c>
    </row>
    <row r="9764" spans="1:13" ht="15">
      <c r="A9764" s="56" t="s">
        <v>13395</v>
      </c>
      <c r="B9764" s="84" t="s">
        <v>3506</v>
      </c>
      <c r="C9764" s="84" t="s">
        <v>3503</v>
      </c>
      <c r="D9764" s="84" t="s">
        <v>3504</v>
      </c>
      <c r="E9764" s="84" t="s">
        <v>1004</v>
      </c>
      <c r="F9764" s="84" t="s">
        <v>103</v>
      </c>
      <c r="G9764" s="77">
        <v>154299.95000000001</v>
      </c>
      <c r="H9764" s="77">
        <v>132781.84</v>
      </c>
      <c r="I9764" s="77">
        <v>21518.110000000015</v>
      </c>
      <c r="J9764" s="77">
        <v>330.29</v>
      </c>
      <c r="K9764" s="91"/>
      <c r="L9764" s="59" t="s">
        <v>3372</v>
      </c>
      <c r="M9764" s="20">
        <f>Таблица4[[#This Row],[Поступления]]/Таблица4[[#This Row],[Начисления]]</f>
        <v>0.86054363595062722</v>
      </c>
    </row>
    <row r="9765" spans="1:13" ht="15">
      <c r="A9765" s="56" t="s">
        <v>13396</v>
      </c>
      <c r="B9765" s="84" t="s">
        <v>3507</v>
      </c>
      <c r="C9765" s="84" t="s">
        <v>3503</v>
      </c>
      <c r="D9765" s="84" t="s">
        <v>3504</v>
      </c>
      <c r="E9765" s="84" t="s">
        <v>1261</v>
      </c>
      <c r="F9765" s="84" t="s">
        <v>24</v>
      </c>
      <c r="G9765" s="77">
        <v>53416.55</v>
      </c>
      <c r="H9765" s="77">
        <v>38299.14</v>
      </c>
      <c r="I9765" s="77">
        <v>15117.410000000003</v>
      </c>
      <c r="J9765" s="77">
        <v>0</v>
      </c>
      <c r="K9765" s="91"/>
      <c r="L9765" s="59" t="s">
        <v>3372</v>
      </c>
      <c r="M9765" s="20">
        <f>Таблица4[[#This Row],[Поступления]]/Таблица4[[#This Row],[Начисления]]</f>
        <v>0.71699014631233204</v>
      </c>
    </row>
    <row r="9766" spans="1:13" ht="15">
      <c r="A9766" s="56" t="s">
        <v>13397</v>
      </c>
      <c r="B9766" s="84" t="s">
        <v>3356</v>
      </c>
      <c r="C9766" s="84" t="s">
        <v>2643</v>
      </c>
      <c r="D9766" s="84" t="s">
        <v>3355</v>
      </c>
      <c r="E9766" s="84" t="s">
        <v>1078</v>
      </c>
      <c r="F9766" s="84" t="s">
        <v>21</v>
      </c>
      <c r="G9766" s="77">
        <v>83538.95</v>
      </c>
      <c r="H9766" s="77">
        <v>69399.850000000006</v>
      </c>
      <c r="I9766" s="77">
        <v>14139.099999999991</v>
      </c>
      <c r="J9766" s="77">
        <v>0.37</v>
      </c>
      <c r="K9766" s="91"/>
      <c r="L9766" s="59" t="s">
        <v>3372</v>
      </c>
      <c r="M9766" s="20">
        <f>Таблица4[[#This Row],[Поступления]]/Таблица4[[#This Row],[Начисления]]</f>
        <v>0.83074841136978628</v>
      </c>
    </row>
    <row r="9767" spans="1:13" ht="15">
      <c r="A9767" s="56" t="s">
        <v>13398</v>
      </c>
      <c r="B9767" s="84" t="s">
        <v>3356</v>
      </c>
      <c r="C9767" s="84" t="s">
        <v>2643</v>
      </c>
      <c r="D9767" s="84" t="s">
        <v>3355</v>
      </c>
      <c r="E9767" s="84" t="s">
        <v>1078</v>
      </c>
      <c r="F9767" s="84" t="s">
        <v>23</v>
      </c>
      <c r="G9767" s="77">
        <v>76996.429999999993</v>
      </c>
      <c r="H9767" s="77">
        <v>52326.98</v>
      </c>
      <c r="I9767" s="77">
        <v>24669.44999999999</v>
      </c>
      <c r="J9767" s="77">
        <v>0</v>
      </c>
      <c r="K9767" s="91"/>
      <c r="L9767" s="59" t="s">
        <v>3372</v>
      </c>
      <c r="M9767" s="20">
        <f>Таблица4[[#This Row],[Поступления]]/Таблица4[[#This Row],[Начисления]]</f>
        <v>0.67960267768258875</v>
      </c>
    </row>
    <row r="9768" spans="1:13" ht="15">
      <c r="A9768" s="56" t="s">
        <v>13399</v>
      </c>
      <c r="B9768" s="84" t="s">
        <v>3356</v>
      </c>
      <c r="C9768" s="84" t="s">
        <v>2643</v>
      </c>
      <c r="D9768" s="84" t="s">
        <v>3355</v>
      </c>
      <c r="E9768" s="84" t="s">
        <v>1078</v>
      </c>
      <c r="F9768" s="84" t="s">
        <v>28</v>
      </c>
      <c r="G9768" s="77">
        <v>83033.88</v>
      </c>
      <c r="H9768" s="77">
        <v>40028.49</v>
      </c>
      <c r="I9768" s="77">
        <v>43005.390000000007</v>
      </c>
      <c r="J9768" s="77">
        <v>0</v>
      </c>
      <c r="K9768" s="91"/>
      <c r="L9768" s="59" t="s">
        <v>3372</v>
      </c>
      <c r="M9768" s="20">
        <f>Таблица4[[#This Row],[Поступления]]/Таблица4[[#This Row],[Начисления]]</f>
        <v>0.4820741846581178</v>
      </c>
    </row>
    <row r="9769" spans="1:13" ht="15">
      <c r="A9769" s="56" t="s">
        <v>13400</v>
      </c>
      <c r="B9769" s="84" t="s">
        <v>3356</v>
      </c>
      <c r="C9769" s="84" t="s">
        <v>2643</v>
      </c>
      <c r="D9769" s="84" t="s">
        <v>3355</v>
      </c>
      <c r="E9769" s="84" t="s">
        <v>1078</v>
      </c>
      <c r="F9769" s="84" t="s">
        <v>32</v>
      </c>
      <c r="G9769" s="77">
        <v>85580.73</v>
      </c>
      <c r="H9769" s="77">
        <v>75764.789999999994</v>
      </c>
      <c r="I9769" s="77">
        <v>9815.9400000000023</v>
      </c>
      <c r="J9769" s="77">
        <v>0</v>
      </c>
      <c r="K9769" s="91"/>
      <c r="L9769" s="59" t="s">
        <v>3372</v>
      </c>
      <c r="M9769" s="20">
        <f>Таблица4[[#This Row],[Поступления]]/Таблица4[[#This Row],[Начисления]]</f>
        <v>0.88530198328525589</v>
      </c>
    </row>
    <row r="9770" spans="1:13" ht="15">
      <c r="A9770" s="56" t="s">
        <v>13401</v>
      </c>
      <c r="B9770" s="84" t="s">
        <v>3356</v>
      </c>
      <c r="C9770" s="84" t="s">
        <v>2643</v>
      </c>
      <c r="D9770" s="84" t="s">
        <v>3355</v>
      </c>
      <c r="E9770" s="84" t="s">
        <v>1078</v>
      </c>
      <c r="F9770" s="84" t="s">
        <v>33</v>
      </c>
      <c r="G9770" s="77">
        <v>74647.14</v>
      </c>
      <c r="H9770" s="77">
        <v>62099.64</v>
      </c>
      <c r="I9770" s="77">
        <v>12547.5</v>
      </c>
      <c r="J9770" s="77">
        <v>0</v>
      </c>
      <c r="K9770" s="91"/>
      <c r="L9770" s="59" t="s">
        <v>3372</v>
      </c>
      <c r="M9770" s="20">
        <f>Таблица4[[#This Row],[Поступления]]/Таблица4[[#This Row],[Начисления]]</f>
        <v>0.83190916624535116</v>
      </c>
    </row>
    <row r="9771" spans="1:13" ht="15">
      <c r="A9771" s="56" t="s">
        <v>13402</v>
      </c>
      <c r="B9771" s="84" t="s">
        <v>3356</v>
      </c>
      <c r="C9771" s="84" t="s">
        <v>2643</v>
      </c>
      <c r="D9771" s="84" t="s">
        <v>3355</v>
      </c>
      <c r="E9771" s="84" t="s">
        <v>1078</v>
      </c>
      <c r="F9771" s="84" t="s">
        <v>29</v>
      </c>
      <c r="G9771" s="77">
        <v>80531.009999999995</v>
      </c>
      <c r="H9771" s="77">
        <v>59001.91</v>
      </c>
      <c r="I9771" s="77">
        <v>21529.099999999991</v>
      </c>
      <c r="J9771" s="77">
        <v>0</v>
      </c>
      <c r="K9771" s="91"/>
      <c r="L9771" s="59" t="s">
        <v>3372</v>
      </c>
      <c r="M9771" s="20">
        <f>Таблица4[[#This Row],[Поступления]]/Таблица4[[#This Row],[Начисления]]</f>
        <v>0.73266074770451795</v>
      </c>
    </row>
    <row r="9772" spans="1:13" ht="15">
      <c r="A9772" s="56" t="s">
        <v>13403</v>
      </c>
      <c r="B9772" s="84" t="s">
        <v>3356</v>
      </c>
      <c r="C9772" s="84" t="s">
        <v>2643</v>
      </c>
      <c r="D9772" s="84" t="s">
        <v>3355</v>
      </c>
      <c r="E9772" s="84" t="s">
        <v>1078</v>
      </c>
      <c r="F9772" s="84" t="s">
        <v>30</v>
      </c>
      <c r="G9772" s="77">
        <v>156693.22</v>
      </c>
      <c r="H9772" s="77">
        <v>108425.99</v>
      </c>
      <c r="I9772" s="77">
        <v>48267.229999999996</v>
      </c>
      <c r="J9772" s="77">
        <v>0</v>
      </c>
      <c r="K9772" s="91"/>
      <c r="L9772" s="59" t="s">
        <v>3372</v>
      </c>
      <c r="M9772" s="20">
        <f>Таблица4[[#This Row],[Поступления]]/Таблица4[[#This Row],[Начисления]]</f>
        <v>0.69196350678095708</v>
      </c>
    </row>
    <row r="9773" spans="1:13" ht="15">
      <c r="A9773" s="56" t="s">
        <v>13404</v>
      </c>
      <c r="B9773" s="84" t="s">
        <v>3370</v>
      </c>
      <c r="C9773" s="84" t="s">
        <v>2643</v>
      </c>
      <c r="D9773" s="84" t="s">
        <v>3369</v>
      </c>
      <c r="E9773" s="84" t="s">
        <v>1261</v>
      </c>
      <c r="F9773" s="84" t="s">
        <v>25</v>
      </c>
      <c r="G9773" s="77">
        <v>0</v>
      </c>
      <c r="H9773" s="77">
        <v>703</v>
      </c>
      <c r="I9773" s="79">
        <v>0</v>
      </c>
      <c r="J9773" s="79">
        <v>703</v>
      </c>
      <c r="K9773" s="91"/>
      <c r="L9773" s="59" t="s">
        <v>3372</v>
      </c>
      <c r="M9773" s="20" t="e">
        <f>Таблица4[[#This Row],[Поступления]]/Таблица4[[#This Row],[Начисления]]</f>
        <v>#DIV/0!</v>
      </c>
    </row>
    <row r="9774" spans="1:13" ht="15">
      <c r="A9774" s="56" t="s">
        <v>13405</v>
      </c>
      <c r="B9774" s="84" t="s">
        <v>3370</v>
      </c>
      <c r="C9774" s="84" t="s">
        <v>2643</v>
      </c>
      <c r="D9774" s="84" t="s">
        <v>3369</v>
      </c>
      <c r="E9774" s="84" t="s">
        <v>1261</v>
      </c>
      <c r="F9774" s="84" t="s">
        <v>71</v>
      </c>
      <c r="G9774" s="77">
        <v>0</v>
      </c>
      <c r="H9774" s="77">
        <v>0</v>
      </c>
      <c r="I9774" s="77">
        <v>0</v>
      </c>
      <c r="J9774" s="77">
        <v>0</v>
      </c>
      <c r="K9774" s="91"/>
      <c r="L9774" s="59" t="s">
        <v>3372</v>
      </c>
      <c r="M9774" s="20" t="e">
        <f>Таблица4[[#This Row],[Поступления]]/Таблица4[[#This Row],[Начисления]]</f>
        <v>#DIV/0!</v>
      </c>
    </row>
    <row r="9775" spans="1:13" ht="15">
      <c r="A9775" s="56" t="s">
        <v>13406</v>
      </c>
      <c r="B9775" s="84" t="s">
        <v>3508</v>
      </c>
      <c r="C9775" s="84" t="s">
        <v>2599</v>
      </c>
      <c r="D9775" s="84" t="s">
        <v>3116</v>
      </c>
      <c r="E9775" s="84" t="s">
        <v>3509</v>
      </c>
      <c r="F9775" s="84" t="s">
        <v>21</v>
      </c>
      <c r="G9775" s="77">
        <v>309609.83</v>
      </c>
      <c r="H9775" s="77">
        <v>146766.68</v>
      </c>
      <c r="I9775" s="77">
        <v>162843.15000000002</v>
      </c>
      <c r="J9775" s="77">
        <v>0</v>
      </c>
      <c r="K9775" s="91"/>
      <c r="L9775" s="59" t="s">
        <v>3372</v>
      </c>
      <c r="M9775" s="20">
        <f>Таблица4[[#This Row],[Поступления]]/Таблица4[[#This Row],[Начисления]]</f>
        <v>0.47403753298143014</v>
      </c>
    </row>
    <row r="9776" spans="1:13" ht="15">
      <c r="A9776" s="56" t="s">
        <v>13407</v>
      </c>
      <c r="B9776" s="84" t="s">
        <v>3118</v>
      </c>
      <c r="C9776" s="84" t="s">
        <v>2599</v>
      </c>
      <c r="D9776" s="84" t="s">
        <v>3116</v>
      </c>
      <c r="E9776" s="84" t="s">
        <v>3117</v>
      </c>
      <c r="F9776" s="84" t="s">
        <v>21</v>
      </c>
      <c r="G9776" s="77">
        <v>111377.96</v>
      </c>
      <c r="H9776" s="77">
        <v>10047.86</v>
      </c>
      <c r="I9776" s="77">
        <v>101330.1</v>
      </c>
      <c r="J9776" s="77">
        <v>0</v>
      </c>
      <c r="K9776" s="91"/>
      <c r="L9776" s="59" t="s">
        <v>3372</v>
      </c>
      <c r="M9776" s="20">
        <f>Таблица4[[#This Row],[Поступления]]/Таблица4[[#This Row],[Начисления]]</f>
        <v>9.0214078261085046E-2</v>
      </c>
    </row>
    <row r="9777" spans="1:13" ht="15">
      <c r="A9777" s="56" t="s">
        <v>13408</v>
      </c>
      <c r="B9777" s="84" t="s">
        <v>3119</v>
      </c>
      <c r="C9777" s="84" t="s">
        <v>2599</v>
      </c>
      <c r="D9777" s="84" t="s">
        <v>3116</v>
      </c>
      <c r="E9777" s="84" t="s">
        <v>2488</v>
      </c>
      <c r="F9777" s="84" t="s">
        <v>24</v>
      </c>
      <c r="G9777" s="77">
        <v>151270.09</v>
      </c>
      <c r="H9777" s="77">
        <v>16440.8</v>
      </c>
      <c r="I9777" s="77">
        <v>134829.29</v>
      </c>
      <c r="J9777" s="77">
        <v>0</v>
      </c>
      <c r="K9777" s="91"/>
      <c r="L9777" s="59" t="s">
        <v>3372</v>
      </c>
      <c r="M9777" s="20">
        <f>Таблица4[[#This Row],[Поступления]]/Таблица4[[#This Row],[Начисления]]</f>
        <v>0.10868506788090097</v>
      </c>
    </row>
    <row r="9778" spans="1:13" ht="15">
      <c r="A9778" s="56" t="s">
        <v>13409</v>
      </c>
      <c r="B9778" s="84" t="s">
        <v>3119</v>
      </c>
      <c r="C9778" s="84" t="s">
        <v>2599</v>
      </c>
      <c r="D9778" s="84" t="s">
        <v>3116</v>
      </c>
      <c r="E9778" s="84" t="s">
        <v>2488</v>
      </c>
      <c r="F9778" s="84" t="s">
        <v>28</v>
      </c>
      <c r="G9778" s="77">
        <v>141697.71</v>
      </c>
      <c r="H9778" s="77">
        <v>57473.84</v>
      </c>
      <c r="I9778" s="77">
        <v>84223.87</v>
      </c>
      <c r="J9778" s="77">
        <v>0</v>
      </c>
      <c r="K9778" s="91"/>
      <c r="L9778" s="59" t="s">
        <v>3372</v>
      </c>
      <c r="M9778" s="20">
        <f>Таблица4[[#This Row],[Поступления]]/Таблица4[[#This Row],[Начисления]]</f>
        <v>0.40560881329698273</v>
      </c>
    </row>
    <row r="9779" spans="1:13" ht="15">
      <c r="A9779" s="56" t="s">
        <v>13410</v>
      </c>
      <c r="B9779" s="84" t="s">
        <v>3119</v>
      </c>
      <c r="C9779" s="84" t="s">
        <v>2599</v>
      </c>
      <c r="D9779" s="84" t="s">
        <v>3116</v>
      </c>
      <c r="E9779" s="84" t="s">
        <v>2488</v>
      </c>
      <c r="F9779" s="84" t="s">
        <v>105</v>
      </c>
      <c r="G9779" s="77">
        <v>152653.35999999999</v>
      </c>
      <c r="H9779" s="77">
        <v>13020.44</v>
      </c>
      <c r="I9779" s="77">
        <v>139632.91999999998</v>
      </c>
      <c r="J9779" s="77">
        <v>0</v>
      </c>
      <c r="K9779" s="91"/>
      <c r="L9779" s="59" t="s">
        <v>3373</v>
      </c>
      <c r="M9779" s="20">
        <f>Таблица4[[#This Row],[Поступления]]/Таблица4[[#This Row],[Начисления]]</f>
        <v>8.5294159263838029E-2</v>
      </c>
    </row>
    <row r="9780" spans="1:13" ht="15">
      <c r="A9780" s="56" t="s">
        <v>13411</v>
      </c>
      <c r="B9780" s="84" t="s">
        <v>3119</v>
      </c>
      <c r="C9780" s="84" t="s">
        <v>2599</v>
      </c>
      <c r="D9780" s="84" t="s">
        <v>3116</v>
      </c>
      <c r="E9780" s="84" t="s">
        <v>2488</v>
      </c>
      <c r="F9780" s="84" t="s">
        <v>32</v>
      </c>
      <c r="G9780" s="77">
        <v>142597.97</v>
      </c>
      <c r="H9780" s="77">
        <v>10750.02</v>
      </c>
      <c r="I9780" s="77">
        <v>131847.95000000001</v>
      </c>
      <c r="J9780" s="77">
        <v>0</v>
      </c>
      <c r="K9780" s="91"/>
      <c r="L9780" s="59" t="s">
        <v>3373</v>
      </c>
      <c r="M9780" s="20">
        <f>Таблица4[[#This Row],[Поступления]]/Таблица4[[#This Row],[Начисления]]</f>
        <v>7.5386907681785381E-2</v>
      </c>
    </row>
    <row r="9781" spans="1:13" ht="15">
      <c r="A9781" s="56" t="s">
        <v>13412</v>
      </c>
      <c r="B9781" s="84" t="s">
        <v>3119</v>
      </c>
      <c r="C9781" s="84" t="s">
        <v>2599</v>
      </c>
      <c r="D9781" s="84" t="s">
        <v>3116</v>
      </c>
      <c r="E9781" s="84" t="s">
        <v>2488</v>
      </c>
      <c r="F9781" s="84" t="s">
        <v>37</v>
      </c>
      <c r="G9781" s="77">
        <v>143300.53</v>
      </c>
      <c r="H9781" s="77">
        <v>0</v>
      </c>
      <c r="I9781" s="77">
        <v>143300.53</v>
      </c>
      <c r="J9781" s="77">
        <v>0</v>
      </c>
      <c r="K9781" s="91"/>
      <c r="L9781" s="59" t="s">
        <v>3372</v>
      </c>
      <c r="M9781" s="20">
        <f>Таблица4[[#This Row],[Поступления]]/Таблица4[[#This Row],[Начисления]]</f>
        <v>0</v>
      </c>
    </row>
    <row r="9782" spans="1:13" ht="15">
      <c r="A9782" s="56" t="s">
        <v>13413</v>
      </c>
      <c r="B9782" s="84" t="s">
        <v>3119</v>
      </c>
      <c r="C9782" s="84" t="s">
        <v>2599</v>
      </c>
      <c r="D9782" s="84" t="s">
        <v>3116</v>
      </c>
      <c r="E9782" s="84" t="s">
        <v>2488</v>
      </c>
      <c r="F9782" s="84" t="s">
        <v>33</v>
      </c>
      <c r="G9782" s="77">
        <v>139656</v>
      </c>
      <c r="H9782" s="77">
        <v>46109.41</v>
      </c>
      <c r="I9782" s="77">
        <v>93546.59</v>
      </c>
      <c r="J9782" s="77">
        <v>0</v>
      </c>
      <c r="K9782" s="91"/>
      <c r="L9782" s="59" t="s">
        <v>3372</v>
      </c>
      <c r="M9782" s="20">
        <f>Таблица4[[#This Row],[Поступления]]/Таблица4[[#This Row],[Начисления]]</f>
        <v>0.33016418915048407</v>
      </c>
    </row>
    <row r="9783" spans="1:13" ht="15">
      <c r="A9783" s="56" t="s">
        <v>13414</v>
      </c>
      <c r="B9783" s="84" t="s">
        <v>3122</v>
      </c>
      <c r="C9783" s="84" t="s">
        <v>2640</v>
      </c>
      <c r="D9783" s="84" t="s">
        <v>3120</v>
      </c>
      <c r="E9783" s="84" t="s">
        <v>3121</v>
      </c>
      <c r="F9783" s="84" t="s">
        <v>21</v>
      </c>
      <c r="G9783" s="77">
        <v>79191.72</v>
      </c>
      <c r="H9783" s="77">
        <v>26512.58</v>
      </c>
      <c r="I9783" s="77">
        <v>52679.14</v>
      </c>
      <c r="J9783" s="77">
        <v>0</v>
      </c>
      <c r="K9783" s="91"/>
      <c r="L9783" s="59" t="s">
        <v>3372</v>
      </c>
      <c r="M9783" s="20">
        <f>Таблица4[[#This Row],[Поступления]]/Таблица4[[#This Row],[Начисления]]</f>
        <v>0.33478979873148357</v>
      </c>
    </row>
    <row r="9784" spans="1:13" ht="15">
      <c r="A9784" s="56" t="s">
        <v>13415</v>
      </c>
      <c r="B9784" s="84" t="s">
        <v>3122</v>
      </c>
      <c r="C9784" s="84" t="s">
        <v>2640</v>
      </c>
      <c r="D9784" s="84" t="s">
        <v>3120</v>
      </c>
      <c r="E9784" s="84" t="s">
        <v>3121</v>
      </c>
      <c r="F9784" s="84" t="s">
        <v>28</v>
      </c>
      <c r="G9784" s="77">
        <v>112848.7</v>
      </c>
      <c r="H9784" s="77">
        <v>71195.759999999995</v>
      </c>
      <c r="I9784" s="77">
        <v>41652.94</v>
      </c>
      <c r="J9784" s="77">
        <v>0</v>
      </c>
      <c r="K9784" s="91"/>
      <c r="L9784" s="59" t="s">
        <v>3372</v>
      </c>
      <c r="M9784" s="20">
        <f>Таблица4[[#This Row],[Поступления]]/Таблица4[[#This Row],[Начисления]]</f>
        <v>0.63089570371656911</v>
      </c>
    </row>
    <row r="9785" spans="1:13" ht="15">
      <c r="A9785" s="56" t="s">
        <v>13416</v>
      </c>
      <c r="B9785" s="84" t="s">
        <v>3125</v>
      </c>
      <c r="C9785" s="84" t="s">
        <v>2602</v>
      </c>
      <c r="D9785" s="84" t="s">
        <v>3123</v>
      </c>
      <c r="E9785" s="84" t="s">
        <v>3124</v>
      </c>
      <c r="F9785" s="84" t="s">
        <v>57</v>
      </c>
      <c r="G9785" s="77">
        <v>167582.69</v>
      </c>
      <c r="H9785" s="77">
        <v>97975.61</v>
      </c>
      <c r="I9785" s="77">
        <v>69607.08</v>
      </c>
      <c r="J9785" s="77">
        <v>0</v>
      </c>
      <c r="K9785" s="91"/>
      <c r="L9785" s="59" t="s">
        <v>3373</v>
      </c>
      <c r="M9785" s="20">
        <f>Таблица4[[#This Row],[Поступления]]/Таблица4[[#This Row],[Начисления]]</f>
        <v>0.58464039454194228</v>
      </c>
    </row>
    <row r="9786" spans="1:13" ht="15">
      <c r="A9786" s="56" t="s">
        <v>13417</v>
      </c>
      <c r="B9786" s="84" t="s">
        <v>3127</v>
      </c>
      <c r="C9786" s="84" t="s">
        <v>3002</v>
      </c>
      <c r="D9786" s="84" t="s">
        <v>3126</v>
      </c>
      <c r="E9786" s="84" t="s">
        <v>1261</v>
      </c>
      <c r="F9786" s="84" t="s">
        <v>16</v>
      </c>
      <c r="G9786" s="77">
        <v>166682.35999999999</v>
      </c>
      <c r="H9786" s="77">
        <v>137519.03</v>
      </c>
      <c r="I9786" s="77">
        <v>29163.329999999987</v>
      </c>
      <c r="J9786" s="77">
        <v>0</v>
      </c>
      <c r="K9786" s="91"/>
      <c r="L9786" s="59" t="s">
        <v>3372</v>
      </c>
      <c r="M9786" s="20">
        <f>Таблица4[[#This Row],[Поступления]]/Таблица4[[#This Row],[Начисления]]</f>
        <v>0.8250364945636719</v>
      </c>
    </row>
    <row r="9787" spans="1:13" ht="15">
      <c r="A9787" s="56" t="s">
        <v>13418</v>
      </c>
      <c r="B9787" s="84" t="s">
        <v>3127</v>
      </c>
      <c r="C9787" s="84" t="s">
        <v>3002</v>
      </c>
      <c r="D9787" s="84" t="s">
        <v>3126</v>
      </c>
      <c r="E9787" s="84" t="s">
        <v>1261</v>
      </c>
      <c r="F9787" s="84" t="s">
        <v>99</v>
      </c>
      <c r="G9787" s="77">
        <v>154892.63</v>
      </c>
      <c r="H9787" s="77">
        <v>140786.69</v>
      </c>
      <c r="I9787" s="77">
        <v>14105.940000000002</v>
      </c>
      <c r="J9787" s="77">
        <v>0</v>
      </c>
      <c r="K9787" s="91"/>
      <c r="L9787" s="59" t="s">
        <v>3372</v>
      </c>
      <c r="M9787" s="20">
        <f>Таблица4[[#This Row],[Поступления]]/Таблица4[[#This Row],[Начисления]]</f>
        <v>0.90893085100304638</v>
      </c>
    </row>
    <row r="9788" spans="1:13" ht="15">
      <c r="A9788" s="56" t="s">
        <v>13419</v>
      </c>
      <c r="B9788" s="84" t="s">
        <v>3127</v>
      </c>
      <c r="C9788" s="84" t="s">
        <v>3002</v>
      </c>
      <c r="D9788" s="84" t="s">
        <v>3126</v>
      </c>
      <c r="E9788" s="84" t="s">
        <v>1261</v>
      </c>
      <c r="F9788" s="84" t="s">
        <v>123</v>
      </c>
      <c r="G9788" s="77">
        <v>53394.559999999998</v>
      </c>
      <c r="H9788" s="77">
        <v>39207.43</v>
      </c>
      <c r="I9788" s="77">
        <v>14187.129999999997</v>
      </c>
      <c r="J9788" s="77">
        <v>124.23</v>
      </c>
      <c r="K9788" s="91"/>
      <c r="L9788" s="59" t="s">
        <v>3372</v>
      </c>
      <c r="M9788" s="20">
        <f>Таблица4[[#This Row],[Поступления]]/Таблица4[[#This Row],[Начисления]]</f>
        <v>0.73429634030133406</v>
      </c>
    </row>
    <row r="9789" spans="1:13" ht="15">
      <c r="A9789" s="56" t="s">
        <v>13420</v>
      </c>
      <c r="B9789" s="84" t="s">
        <v>3127</v>
      </c>
      <c r="C9789" s="84" t="s">
        <v>3002</v>
      </c>
      <c r="D9789" s="84" t="s">
        <v>3126</v>
      </c>
      <c r="E9789" s="84" t="s">
        <v>1261</v>
      </c>
      <c r="F9789" s="84" t="s">
        <v>124</v>
      </c>
      <c r="G9789" s="77">
        <v>45446.85</v>
      </c>
      <c r="H9789" s="77">
        <v>40106.25</v>
      </c>
      <c r="I9789" s="77">
        <v>5340.5999999999985</v>
      </c>
      <c r="J9789" s="77">
        <v>0</v>
      </c>
      <c r="K9789" s="91"/>
      <c r="L9789" s="59" t="s">
        <v>3372</v>
      </c>
      <c r="M9789" s="20">
        <f>Таблица4[[#This Row],[Поступления]]/Таблица4[[#This Row],[Начисления]]</f>
        <v>0.88248690503302207</v>
      </c>
    </row>
    <row r="9790" spans="1:13" ht="15">
      <c r="A9790" s="56" t="s">
        <v>13421</v>
      </c>
      <c r="B9790" s="84" t="s">
        <v>3129</v>
      </c>
      <c r="C9790" s="84" t="s">
        <v>2640</v>
      </c>
      <c r="D9790" s="84" t="s">
        <v>3128</v>
      </c>
      <c r="E9790" s="84" t="s">
        <v>1078</v>
      </c>
      <c r="F9790" s="84" t="s">
        <v>10</v>
      </c>
      <c r="G9790" s="77">
        <v>78555.27</v>
      </c>
      <c r="H9790" s="77">
        <v>5135.3999999999996</v>
      </c>
      <c r="I9790" s="77">
        <v>73419.87000000001</v>
      </c>
      <c r="J9790" s="77">
        <v>0</v>
      </c>
      <c r="K9790" s="91"/>
      <c r="L9790" s="59" t="s">
        <v>3372</v>
      </c>
      <c r="M9790" s="20">
        <f>Таблица4[[#This Row],[Поступления]]/Таблица4[[#This Row],[Начисления]]</f>
        <v>6.5373080634819267E-2</v>
      </c>
    </row>
    <row r="9791" spans="1:13" ht="15">
      <c r="A9791" s="56" t="s">
        <v>13422</v>
      </c>
      <c r="B9791" s="84" t="s">
        <v>3130</v>
      </c>
      <c r="C9791" s="84" t="s">
        <v>2640</v>
      </c>
      <c r="D9791" s="84" t="s">
        <v>3128</v>
      </c>
      <c r="E9791" s="84" t="s">
        <v>1877</v>
      </c>
      <c r="F9791" s="84" t="s">
        <v>21</v>
      </c>
      <c r="G9791" s="77">
        <v>80618.899999999994</v>
      </c>
      <c r="H9791" s="77">
        <v>14588.09</v>
      </c>
      <c r="I9791" s="77">
        <v>66030.81</v>
      </c>
      <c r="J9791" s="77">
        <v>0</v>
      </c>
      <c r="K9791" s="91"/>
      <c r="L9791" s="59" t="s">
        <v>3372</v>
      </c>
      <c r="M9791" s="20">
        <f>Таблица4[[#This Row],[Поступления]]/Таблица4[[#This Row],[Начисления]]</f>
        <v>0.18095124096210691</v>
      </c>
    </row>
    <row r="9792" spans="1:13" ht="15">
      <c r="A9792" s="56" t="s">
        <v>13423</v>
      </c>
      <c r="B9792" s="84" t="s">
        <v>3130</v>
      </c>
      <c r="C9792" s="84" t="s">
        <v>2640</v>
      </c>
      <c r="D9792" s="84" t="s">
        <v>3128</v>
      </c>
      <c r="E9792" s="84" t="s">
        <v>1877</v>
      </c>
      <c r="F9792" s="84" t="s">
        <v>22</v>
      </c>
      <c r="G9792" s="77">
        <v>78840.72</v>
      </c>
      <c r="H9792" s="77">
        <v>6674.82</v>
      </c>
      <c r="I9792" s="77">
        <v>72165.899999999994</v>
      </c>
      <c r="J9792" s="77">
        <v>0</v>
      </c>
      <c r="K9792" s="91"/>
      <c r="L9792" s="59" t="s">
        <v>3372</v>
      </c>
      <c r="M9792" s="20">
        <f>Таблица4[[#This Row],[Поступления]]/Таблица4[[#This Row],[Начисления]]</f>
        <v>8.4662088321872248E-2</v>
      </c>
    </row>
    <row r="9793" spans="1:13" ht="15">
      <c r="A9793" s="56" t="s">
        <v>13424</v>
      </c>
      <c r="B9793" s="84" t="s">
        <v>3132</v>
      </c>
      <c r="C9793" s="84" t="s">
        <v>2888</v>
      </c>
      <c r="D9793" s="84" t="s">
        <v>3131</v>
      </c>
      <c r="E9793" s="84" t="s">
        <v>1261</v>
      </c>
      <c r="F9793" s="84" t="s">
        <v>33</v>
      </c>
      <c r="G9793" s="77">
        <v>125844.07</v>
      </c>
      <c r="H9793" s="77">
        <v>113638</v>
      </c>
      <c r="I9793" s="79">
        <v>12206.070000000007</v>
      </c>
      <c r="J9793" s="79">
        <v>0</v>
      </c>
      <c r="K9793" s="91"/>
      <c r="L9793" s="59" t="s">
        <v>3372</v>
      </c>
      <c r="M9793" s="20">
        <f>Таблица4[[#This Row],[Поступления]]/Таблица4[[#This Row],[Начисления]]</f>
        <v>0.90300639513645731</v>
      </c>
    </row>
    <row r="9794" spans="1:13" ht="15">
      <c r="A9794" s="56" t="s">
        <v>13425</v>
      </c>
      <c r="B9794" s="84" t="s">
        <v>3134</v>
      </c>
      <c r="C9794" s="84" t="s">
        <v>1326</v>
      </c>
      <c r="D9794" s="84" t="s">
        <v>3133</v>
      </c>
      <c r="E9794" s="84" t="s">
        <v>1261</v>
      </c>
      <c r="F9794" s="84" t="s">
        <v>51</v>
      </c>
      <c r="G9794" s="77">
        <v>84413.55</v>
      </c>
      <c r="H9794" s="77">
        <v>21058.65</v>
      </c>
      <c r="I9794" s="79">
        <v>63354.9</v>
      </c>
      <c r="J9794" s="79">
        <v>0</v>
      </c>
      <c r="K9794" s="91"/>
      <c r="L9794" s="59" t="s">
        <v>3372</v>
      </c>
      <c r="M9794" s="20">
        <f>Таблица4[[#This Row],[Поступления]]/Таблица4[[#This Row],[Начисления]]</f>
        <v>0.24947001991978776</v>
      </c>
    </row>
    <row r="9795" spans="1:13" ht="15">
      <c r="A9795" s="56" t="s">
        <v>13426</v>
      </c>
      <c r="B9795" s="84" t="s">
        <v>3134</v>
      </c>
      <c r="C9795" s="84" t="s">
        <v>1326</v>
      </c>
      <c r="D9795" s="84" t="s">
        <v>3133</v>
      </c>
      <c r="E9795" s="84" t="s">
        <v>1261</v>
      </c>
      <c r="F9795" s="84" t="s">
        <v>104</v>
      </c>
      <c r="G9795" s="77">
        <v>84373.31</v>
      </c>
      <c r="H9795" s="77">
        <v>52395.48</v>
      </c>
      <c r="I9795" s="79">
        <v>31977.829999999994</v>
      </c>
      <c r="J9795" s="79">
        <v>0</v>
      </c>
      <c r="K9795" s="91"/>
      <c r="L9795" s="59" t="s">
        <v>3372</v>
      </c>
      <c r="M9795" s="20">
        <f>Таблица4[[#This Row],[Поступления]]/Таблица4[[#This Row],[Начисления]]</f>
        <v>0.62099590498464508</v>
      </c>
    </row>
    <row r="9796" spans="1:13" ht="15">
      <c r="A9796" s="56" t="s">
        <v>13427</v>
      </c>
      <c r="B9796" s="84" t="s">
        <v>3134</v>
      </c>
      <c r="C9796" s="84" t="s">
        <v>1326</v>
      </c>
      <c r="D9796" s="84" t="s">
        <v>3133</v>
      </c>
      <c r="E9796" s="84" t="s">
        <v>1261</v>
      </c>
      <c r="F9796" s="84" t="s">
        <v>135</v>
      </c>
      <c r="G9796" s="77">
        <v>78511.360000000001</v>
      </c>
      <c r="H9796" s="77">
        <v>22360.78</v>
      </c>
      <c r="I9796" s="79">
        <v>56150.58</v>
      </c>
      <c r="J9796" s="79">
        <v>0</v>
      </c>
      <c r="K9796" s="91"/>
      <c r="L9796" s="59" t="s">
        <v>3372</v>
      </c>
      <c r="M9796" s="20">
        <f>Таблица4[[#This Row],[Поступления]]/Таблица4[[#This Row],[Начисления]]</f>
        <v>0.28480948489492475</v>
      </c>
    </row>
    <row r="9797" spans="1:13" ht="15">
      <c r="A9797" s="56" t="s">
        <v>13428</v>
      </c>
      <c r="B9797" s="84" t="s">
        <v>3134</v>
      </c>
      <c r="C9797" s="84" t="s">
        <v>1326</v>
      </c>
      <c r="D9797" s="84" t="s">
        <v>3133</v>
      </c>
      <c r="E9797" s="84" t="s">
        <v>1261</v>
      </c>
      <c r="F9797" s="84" t="s">
        <v>144</v>
      </c>
      <c r="G9797" s="77">
        <v>83209.73</v>
      </c>
      <c r="H9797" s="77">
        <v>6608.07</v>
      </c>
      <c r="I9797" s="79">
        <v>76601.66</v>
      </c>
      <c r="J9797" s="79">
        <v>0</v>
      </c>
      <c r="K9797" s="91"/>
      <c r="L9797" s="59" t="s">
        <v>3372</v>
      </c>
      <c r="M9797" s="20">
        <f>Таблица4[[#This Row],[Поступления]]/Таблица4[[#This Row],[Начисления]]</f>
        <v>7.9414630957220983E-2</v>
      </c>
    </row>
    <row r="9798" spans="1:13" ht="15">
      <c r="A9798" s="56" t="s">
        <v>13429</v>
      </c>
      <c r="B9798" s="84" t="s">
        <v>3136</v>
      </c>
      <c r="C9798" s="84" t="s">
        <v>2640</v>
      </c>
      <c r="D9798" s="84" t="s">
        <v>3135</v>
      </c>
      <c r="E9798" s="84" t="s">
        <v>1296</v>
      </c>
      <c r="F9798" s="84" t="s">
        <v>71</v>
      </c>
      <c r="G9798" s="77">
        <v>111465.64</v>
      </c>
      <c r="H9798" s="77">
        <v>91754.45</v>
      </c>
      <c r="I9798" s="79">
        <v>19711.190000000002</v>
      </c>
      <c r="J9798" s="79">
        <v>0</v>
      </c>
      <c r="K9798" s="91"/>
      <c r="L9798" s="59" t="s">
        <v>3372</v>
      </c>
      <c r="M9798" s="20">
        <f>Таблица4[[#This Row],[Поступления]]/Таблица4[[#This Row],[Начисления]]</f>
        <v>0.82316353272631815</v>
      </c>
    </row>
    <row r="9799" spans="1:13" ht="15">
      <c r="A9799" s="56" t="s">
        <v>13430</v>
      </c>
      <c r="B9799" s="84" t="s">
        <v>3136</v>
      </c>
      <c r="C9799" s="84" t="s">
        <v>2640</v>
      </c>
      <c r="D9799" s="84" t="s">
        <v>3135</v>
      </c>
      <c r="E9799" s="84" t="s">
        <v>1296</v>
      </c>
      <c r="F9799" s="84" t="s">
        <v>31</v>
      </c>
      <c r="G9799" s="77">
        <v>52450.6</v>
      </c>
      <c r="H9799" s="77">
        <v>43431.32</v>
      </c>
      <c r="I9799" s="79">
        <v>9019.2799999999988</v>
      </c>
      <c r="J9799" s="79">
        <v>2006</v>
      </c>
      <c r="K9799" s="91"/>
      <c r="L9799" s="59" t="s">
        <v>3372</v>
      </c>
      <c r="M9799" s="20">
        <f>Таблица4[[#This Row],[Поступления]]/Таблица4[[#This Row],[Начисления]]</f>
        <v>0.8280423865503922</v>
      </c>
    </row>
    <row r="9800" spans="1:13" ht="15">
      <c r="A9800" s="56" t="s">
        <v>13431</v>
      </c>
      <c r="B9800" s="84" t="s">
        <v>3136</v>
      </c>
      <c r="C9800" s="84" t="s">
        <v>2640</v>
      </c>
      <c r="D9800" s="84" t="s">
        <v>3135</v>
      </c>
      <c r="E9800" s="84" t="s">
        <v>1296</v>
      </c>
      <c r="F9800" s="84" t="s">
        <v>72</v>
      </c>
      <c r="G9800" s="77">
        <v>49706.19</v>
      </c>
      <c r="H9800" s="77">
        <v>27917.919999999998</v>
      </c>
      <c r="I9800" s="79">
        <v>21788.270000000004</v>
      </c>
      <c r="J9800" s="79">
        <v>0</v>
      </c>
      <c r="K9800" s="91"/>
      <c r="L9800" s="59" t="s">
        <v>3372</v>
      </c>
      <c r="M9800" s="20">
        <f>Таблица4[[#This Row],[Поступления]]/Таблица4[[#This Row],[Начисления]]</f>
        <v>0.56165881955547181</v>
      </c>
    </row>
    <row r="9801" spans="1:13" ht="15">
      <c r="A9801" s="56" t="s">
        <v>13432</v>
      </c>
      <c r="B9801" s="84" t="s">
        <v>3136</v>
      </c>
      <c r="C9801" s="84" t="s">
        <v>2640</v>
      </c>
      <c r="D9801" s="84" t="s">
        <v>3135</v>
      </c>
      <c r="E9801" s="84" t="s">
        <v>1296</v>
      </c>
      <c r="F9801" s="84" t="s">
        <v>19</v>
      </c>
      <c r="G9801" s="77">
        <v>51638.3</v>
      </c>
      <c r="H9801" s="77">
        <v>42545.25</v>
      </c>
      <c r="I9801" s="79">
        <v>9093.0500000000029</v>
      </c>
      <c r="J9801" s="79">
        <v>0</v>
      </c>
      <c r="K9801" s="91"/>
      <c r="L9801" s="59" t="s">
        <v>3372</v>
      </c>
      <c r="M9801" s="20">
        <f>Таблица4[[#This Row],[Поступления]]/Таблица4[[#This Row],[Начисления]]</f>
        <v>0.82390880412407064</v>
      </c>
    </row>
    <row r="9802" spans="1:13" ht="15">
      <c r="A9802" s="56" t="s">
        <v>13433</v>
      </c>
      <c r="B9802" s="84" t="s">
        <v>3136</v>
      </c>
      <c r="C9802" s="84" t="s">
        <v>2640</v>
      </c>
      <c r="D9802" s="84" t="s">
        <v>3135</v>
      </c>
      <c r="E9802" s="84" t="s">
        <v>1296</v>
      </c>
      <c r="F9802" s="84" t="s">
        <v>73</v>
      </c>
      <c r="G9802" s="77">
        <v>80948.19</v>
      </c>
      <c r="H9802" s="77">
        <v>56261.78</v>
      </c>
      <c r="I9802" s="79">
        <v>24686.410000000003</v>
      </c>
      <c r="J9802" s="79">
        <v>301</v>
      </c>
      <c r="K9802" s="91"/>
      <c r="L9802" s="59" t="s">
        <v>3372</v>
      </c>
      <c r="M9802" s="20">
        <f>Таблица4[[#This Row],[Поступления]]/Таблица4[[#This Row],[Начисления]]</f>
        <v>0.69503444116539226</v>
      </c>
    </row>
    <row r="9803" spans="1:13" ht="15">
      <c r="A9803" s="56" t="s">
        <v>15080</v>
      </c>
      <c r="B9803" s="84" t="s">
        <v>3510</v>
      </c>
      <c r="C9803" s="84" t="s">
        <v>2888</v>
      </c>
      <c r="D9803" s="84" t="s">
        <v>3511</v>
      </c>
      <c r="E9803" s="84" t="s">
        <v>1038</v>
      </c>
      <c r="F9803" s="84" t="s">
        <v>48</v>
      </c>
      <c r="G9803" s="77">
        <v>11313.42</v>
      </c>
      <c r="H9803" s="77">
        <v>294.77</v>
      </c>
      <c r="I9803" s="79">
        <v>11018.65</v>
      </c>
      <c r="J9803" s="79">
        <v>0</v>
      </c>
      <c r="K9803" s="91"/>
      <c r="L9803" s="59" t="s">
        <v>3372</v>
      </c>
      <c r="M9803" s="20">
        <f>Таблица4[[#This Row],[Поступления]]/Таблица4[[#This Row],[Начисления]]</f>
        <v>2.6054897634844282E-2</v>
      </c>
    </row>
    <row r="9804" spans="1:13" ht="15">
      <c r="A9804" s="56" t="s">
        <v>15081</v>
      </c>
      <c r="B9804" s="84" t="s">
        <v>3510</v>
      </c>
      <c r="C9804" s="84" t="s">
        <v>2888</v>
      </c>
      <c r="D9804" s="84" t="s">
        <v>3511</v>
      </c>
      <c r="E9804" s="84" t="s">
        <v>1038</v>
      </c>
      <c r="F9804" s="84" t="s">
        <v>177</v>
      </c>
      <c r="G9804" s="77">
        <v>10851.62</v>
      </c>
      <c r="H9804" s="77">
        <v>1866.64</v>
      </c>
      <c r="I9804" s="77">
        <v>8984.9800000000014</v>
      </c>
      <c r="J9804" s="77">
        <v>0</v>
      </c>
      <c r="K9804" s="91"/>
      <c r="L9804" s="59" t="s">
        <v>3372</v>
      </c>
      <c r="M9804" s="20">
        <f>Таблица4[[#This Row],[Поступления]]/Таблица4[[#This Row],[Начисления]]</f>
        <v>0.1720148696692291</v>
      </c>
    </row>
    <row r="9805" spans="1:13" ht="15">
      <c r="A9805" s="56" t="s">
        <v>13434</v>
      </c>
      <c r="B9805" s="84" t="s">
        <v>3138</v>
      </c>
      <c r="C9805" s="84" t="s">
        <v>1326</v>
      </c>
      <c r="D9805" s="84" t="s">
        <v>3137</v>
      </c>
      <c r="E9805" s="84" t="s">
        <v>1078</v>
      </c>
      <c r="F9805" s="84" t="s">
        <v>21</v>
      </c>
      <c r="G9805" s="77">
        <v>157000.31</v>
      </c>
      <c r="H9805" s="77">
        <v>138023.93</v>
      </c>
      <c r="I9805" s="77">
        <v>18976.380000000005</v>
      </c>
      <c r="J9805" s="77">
        <v>0</v>
      </c>
      <c r="K9805" s="91"/>
      <c r="L9805" s="59" t="s">
        <v>3372</v>
      </c>
      <c r="M9805" s="20">
        <f>Таблица4[[#This Row],[Поступления]]/Таблица4[[#This Row],[Начисления]]</f>
        <v>0.87913157623701499</v>
      </c>
    </row>
    <row r="9806" spans="1:13" ht="15">
      <c r="A9806" s="56" t="s">
        <v>13435</v>
      </c>
      <c r="B9806" s="84" t="s">
        <v>3138</v>
      </c>
      <c r="C9806" s="84" t="s">
        <v>1326</v>
      </c>
      <c r="D9806" s="84" t="s">
        <v>3137</v>
      </c>
      <c r="E9806" s="84" t="s">
        <v>1078</v>
      </c>
      <c r="F9806" s="84" t="s">
        <v>22</v>
      </c>
      <c r="G9806" s="77">
        <v>152324.14000000001</v>
      </c>
      <c r="H9806" s="77">
        <v>119967.06</v>
      </c>
      <c r="I9806" s="77">
        <v>32357.080000000016</v>
      </c>
      <c r="J9806" s="77">
        <v>0</v>
      </c>
      <c r="K9806" s="91"/>
      <c r="L9806" s="59" t="s">
        <v>3372</v>
      </c>
      <c r="M9806" s="20">
        <f>Таблица4[[#This Row],[Поступления]]/Таблица4[[#This Row],[Начисления]]</f>
        <v>0.78757746474065105</v>
      </c>
    </row>
    <row r="9807" spans="1:13" ht="15">
      <c r="A9807" s="56" t="s">
        <v>13436</v>
      </c>
      <c r="B9807" s="84" t="s">
        <v>3138</v>
      </c>
      <c r="C9807" s="84" t="s">
        <v>1326</v>
      </c>
      <c r="D9807" s="84" t="s">
        <v>3137</v>
      </c>
      <c r="E9807" s="84" t="s">
        <v>1078</v>
      </c>
      <c r="F9807" s="84" t="s">
        <v>23</v>
      </c>
      <c r="G9807" s="77">
        <v>157769.13</v>
      </c>
      <c r="H9807" s="77">
        <v>134361.19</v>
      </c>
      <c r="I9807" s="79">
        <v>23407.940000000002</v>
      </c>
      <c r="J9807" s="79">
        <v>0</v>
      </c>
      <c r="K9807" s="91"/>
      <c r="L9807" s="59" t="s">
        <v>3372</v>
      </c>
      <c r="M9807" s="20">
        <f>Таблица4[[#This Row],[Поступления]]/Таблица4[[#This Row],[Начисления]]</f>
        <v>0.85163168485495233</v>
      </c>
    </row>
    <row r="9808" spans="1:13" ht="15">
      <c r="A9808" s="56" t="s">
        <v>13437</v>
      </c>
      <c r="B9808" s="84" t="s">
        <v>3138</v>
      </c>
      <c r="C9808" s="84" t="s">
        <v>1326</v>
      </c>
      <c r="D9808" s="84" t="s">
        <v>3137</v>
      </c>
      <c r="E9808" s="84" t="s">
        <v>1078</v>
      </c>
      <c r="F9808" s="84" t="s">
        <v>24</v>
      </c>
      <c r="G9808" s="77">
        <v>157703.07999999999</v>
      </c>
      <c r="H9808" s="77">
        <v>151867.25</v>
      </c>
      <c r="I9808" s="79">
        <v>5835.8299999999872</v>
      </c>
      <c r="J9808" s="79">
        <v>0</v>
      </c>
      <c r="K9808" s="91"/>
      <c r="L9808" s="59" t="s">
        <v>3372</v>
      </c>
      <c r="M9808" s="20">
        <f>Таблица4[[#This Row],[Поступления]]/Таблица4[[#This Row],[Начисления]]</f>
        <v>0.96299482546567905</v>
      </c>
    </row>
    <row r="9809" spans="1:13" ht="15">
      <c r="A9809" s="56" t="s">
        <v>13438</v>
      </c>
      <c r="B9809" s="84" t="s">
        <v>3139</v>
      </c>
      <c r="C9809" s="84" t="s">
        <v>1326</v>
      </c>
      <c r="D9809" s="84" t="s">
        <v>3137</v>
      </c>
      <c r="E9809" s="84" t="s">
        <v>2488</v>
      </c>
      <c r="F9809" s="84" t="s">
        <v>33</v>
      </c>
      <c r="G9809" s="77">
        <v>76205.84</v>
      </c>
      <c r="H9809" s="77">
        <v>33416.44</v>
      </c>
      <c r="I9809" s="79">
        <v>42789.399999999994</v>
      </c>
      <c r="J9809" s="79">
        <v>0</v>
      </c>
      <c r="K9809" s="91"/>
      <c r="L9809" s="59" t="s">
        <v>3372</v>
      </c>
      <c r="M9809" s="20">
        <f>Таблица4[[#This Row],[Поступления]]/Таблица4[[#This Row],[Начисления]]</f>
        <v>0.43850235100092072</v>
      </c>
    </row>
    <row r="9810" spans="1:13" ht="15">
      <c r="A9810" s="56" t="s">
        <v>13439</v>
      </c>
      <c r="B9810" s="84" t="s">
        <v>3139</v>
      </c>
      <c r="C9810" s="84" t="s">
        <v>1326</v>
      </c>
      <c r="D9810" s="84" t="s">
        <v>3137</v>
      </c>
      <c r="E9810" s="84" t="s">
        <v>2488</v>
      </c>
      <c r="F9810" s="84" t="s">
        <v>29</v>
      </c>
      <c r="G9810" s="77">
        <v>81062.34</v>
      </c>
      <c r="H9810" s="77">
        <v>63511.31</v>
      </c>
      <c r="I9810" s="79">
        <v>17551.03</v>
      </c>
      <c r="J9810" s="79">
        <v>0</v>
      </c>
      <c r="K9810" s="91"/>
      <c r="L9810" s="59" t="s">
        <v>3372</v>
      </c>
      <c r="M9810" s="20">
        <f>Таблица4[[#This Row],[Поступления]]/Таблица4[[#This Row],[Начисления]]</f>
        <v>0.78348725191007318</v>
      </c>
    </row>
    <row r="9811" spans="1:13" ht="15">
      <c r="A9811" s="56" t="s">
        <v>13440</v>
      </c>
      <c r="B9811" s="84" t="s">
        <v>3139</v>
      </c>
      <c r="C9811" s="84" t="s">
        <v>1326</v>
      </c>
      <c r="D9811" s="84" t="s">
        <v>3137</v>
      </c>
      <c r="E9811" s="84" t="s">
        <v>2488</v>
      </c>
      <c r="F9811" s="84" t="s">
        <v>30</v>
      </c>
      <c r="G9811" s="77">
        <v>84109.71</v>
      </c>
      <c r="H9811" s="77">
        <v>75049.81</v>
      </c>
      <c r="I9811" s="79">
        <v>9059.9000000000087</v>
      </c>
      <c r="J9811" s="79">
        <v>816.57</v>
      </c>
      <c r="K9811" s="91"/>
      <c r="L9811" s="59" t="s">
        <v>3372</v>
      </c>
      <c r="M9811" s="20">
        <f>Таблица4[[#This Row],[Поступления]]/Таблица4[[#This Row],[Начисления]]</f>
        <v>0.89228473145371667</v>
      </c>
    </row>
    <row r="9812" spans="1:13" ht="15">
      <c r="A9812" s="56" t="s">
        <v>13441</v>
      </c>
      <c r="B9812" s="84" t="s">
        <v>3139</v>
      </c>
      <c r="C9812" s="84" t="s">
        <v>1326</v>
      </c>
      <c r="D9812" s="84" t="s">
        <v>3137</v>
      </c>
      <c r="E9812" s="84" t="s">
        <v>2488</v>
      </c>
      <c r="F9812" s="84" t="s">
        <v>31</v>
      </c>
      <c r="G9812" s="77">
        <v>49289.08</v>
      </c>
      <c r="H9812" s="77">
        <v>11108</v>
      </c>
      <c r="I9812" s="79">
        <v>38181.08</v>
      </c>
      <c r="J9812" s="79">
        <v>0</v>
      </c>
      <c r="K9812" s="91"/>
      <c r="L9812" s="59" t="s">
        <v>3372</v>
      </c>
      <c r="M9812" s="20">
        <f>Таблица4[[#This Row],[Поступления]]/Таблица4[[#This Row],[Начисления]]</f>
        <v>0.22536432004817294</v>
      </c>
    </row>
    <row r="9813" spans="1:13" ht="15">
      <c r="A9813" s="56" t="s">
        <v>13442</v>
      </c>
      <c r="B9813" s="84" t="s">
        <v>3139</v>
      </c>
      <c r="C9813" s="84" t="s">
        <v>1326</v>
      </c>
      <c r="D9813" s="84" t="s">
        <v>3137</v>
      </c>
      <c r="E9813" s="84" t="s">
        <v>2488</v>
      </c>
      <c r="F9813" s="84" t="s">
        <v>19</v>
      </c>
      <c r="G9813" s="77">
        <v>55502.38</v>
      </c>
      <c r="H9813" s="77">
        <v>40790.99</v>
      </c>
      <c r="I9813" s="79">
        <v>14711.39</v>
      </c>
      <c r="J9813" s="79">
        <v>0</v>
      </c>
      <c r="K9813" s="91"/>
      <c r="L9813" s="59" t="s">
        <v>3372</v>
      </c>
      <c r="M9813" s="20">
        <f>Таблица4[[#This Row],[Поступления]]/Таблица4[[#This Row],[Начисления]]</f>
        <v>0.73494127639211149</v>
      </c>
    </row>
    <row r="9814" spans="1:13" ht="15">
      <c r="A9814" s="56" t="s">
        <v>13443</v>
      </c>
      <c r="B9814" s="84" t="s">
        <v>3139</v>
      </c>
      <c r="C9814" s="84" t="s">
        <v>1326</v>
      </c>
      <c r="D9814" s="84" t="s">
        <v>3137</v>
      </c>
      <c r="E9814" s="84" t="s">
        <v>2488</v>
      </c>
      <c r="F9814" s="84" t="s">
        <v>9</v>
      </c>
      <c r="G9814" s="77">
        <v>71529.39</v>
      </c>
      <c r="H9814" s="77">
        <v>40885.410000000003</v>
      </c>
      <c r="I9814" s="77">
        <v>30643.979999999996</v>
      </c>
      <c r="J9814" s="77">
        <v>0</v>
      </c>
      <c r="K9814" s="91"/>
      <c r="L9814" s="59" t="s">
        <v>3372</v>
      </c>
      <c r="M9814" s="20">
        <f>Таблица4[[#This Row],[Поступления]]/Таблица4[[#This Row],[Начисления]]</f>
        <v>0.57158896503940548</v>
      </c>
    </row>
    <row r="9815" spans="1:13" ht="15">
      <c r="A9815" s="56" t="s">
        <v>13444</v>
      </c>
      <c r="B9815" s="84" t="s">
        <v>3141</v>
      </c>
      <c r="C9815" s="84" t="s">
        <v>1344</v>
      </c>
      <c r="D9815" s="84" t="s">
        <v>3140</v>
      </c>
      <c r="E9815" s="84" t="s">
        <v>3040</v>
      </c>
      <c r="F9815" s="84" t="s">
        <v>124</v>
      </c>
      <c r="G9815" s="77">
        <v>67841.02</v>
      </c>
      <c r="H9815" s="77">
        <v>53035.64</v>
      </c>
      <c r="I9815" s="79">
        <v>14805.380000000005</v>
      </c>
      <c r="J9815" s="79">
        <v>0</v>
      </c>
      <c r="K9815" s="91"/>
      <c r="L9815" s="59" t="s">
        <v>3372</v>
      </c>
      <c r="M9815" s="20">
        <f>Таблица4[[#This Row],[Поступления]]/Таблица4[[#This Row],[Начисления]]</f>
        <v>0.7817635996628588</v>
      </c>
    </row>
    <row r="9816" spans="1:13" ht="15">
      <c r="A9816" s="56" t="s">
        <v>13445</v>
      </c>
      <c r="B9816" s="84" t="s">
        <v>3142</v>
      </c>
      <c r="C9816" s="84" t="s">
        <v>1344</v>
      </c>
      <c r="D9816" s="84" t="s">
        <v>3140</v>
      </c>
      <c r="E9816" s="84" t="s">
        <v>1018</v>
      </c>
      <c r="F9816" s="84" t="s">
        <v>50</v>
      </c>
      <c r="G9816" s="77">
        <v>77720.77</v>
      </c>
      <c r="H9816" s="77">
        <v>78284.97</v>
      </c>
      <c r="I9816" s="79">
        <v>0</v>
      </c>
      <c r="J9816" s="79">
        <v>564.19999999999709</v>
      </c>
      <c r="K9816" s="91"/>
      <c r="L9816" s="59" t="s">
        <v>3372</v>
      </c>
      <c r="M9816" s="20">
        <f>Таблица4[[#This Row],[Поступления]]/Таблица4[[#This Row],[Начисления]]</f>
        <v>1.0072593207710114</v>
      </c>
    </row>
    <row r="9817" spans="1:13" ht="15">
      <c r="A9817" s="56" t="s">
        <v>13446</v>
      </c>
      <c r="B9817" s="84" t="s">
        <v>3142</v>
      </c>
      <c r="C9817" s="84" t="s">
        <v>1344</v>
      </c>
      <c r="D9817" s="84" t="s">
        <v>3140</v>
      </c>
      <c r="E9817" s="84" t="s">
        <v>1018</v>
      </c>
      <c r="F9817" s="84" t="s">
        <v>51</v>
      </c>
      <c r="G9817" s="77">
        <v>155814.81</v>
      </c>
      <c r="H9817" s="77">
        <v>47015.7</v>
      </c>
      <c r="I9817" s="79">
        <v>108799.11</v>
      </c>
      <c r="J9817" s="79">
        <v>5992.61</v>
      </c>
      <c r="K9817" s="91"/>
      <c r="L9817" s="59" t="s">
        <v>3372</v>
      </c>
      <c r="M9817" s="20">
        <f>Таблица4[[#This Row],[Поступления]]/Таблица4[[#This Row],[Начисления]]</f>
        <v>0.30174089356461042</v>
      </c>
    </row>
    <row r="9818" spans="1:13" ht="15">
      <c r="A9818" s="56" t="s">
        <v>13447</v>
      </c>
      <c r="B9818" s="84" t="s">
        <v>3143</v>
      </c>
      <c r="C9818" s="84" t="s">
        <v>1344</v>
      </c>
      <c r="D9818" s="84" t="s">
        <v>3140</v>
      </c>
      <c r="E9818" s="84" t="s">
        <v>1984</v>
      </c>
      <c r="F9818" s="84" t="s">
        <v>30</v>
      </c>
      <c r="G9818" s="77">
        <v>130171.37</v>
      </c>
      <c r="H9818" s="77">
        <v>88583.03</v>
      </c>
      <c r="I9818" s="79">
        <v>41588.339999999997</v>
      </c>
      <c r="J9818" s="79">
        <v>685.96</v>
      </c>
      <c r="K9818" s="91"/>
      <c r="L9818" s="59" t="s">
        <v>3372</v>
      </c>
      <c r="M9818" s="20">
        <f>Таблица4[[#This Row],[Поступления]]/Таблица4[[#This Row],[Начисления]]</f>
        <v>0.68051085273205625</v>
      </c>
    </row>
    <row r="9819" spans="1:13" ht="15">
      <c r="A9819" s="56" t="s">
        <v>14966</v>
      </c>
      <c r="B9819" s="84" t="s">
        <v>3143</v>
      </c>
      <c r="C9819" s="84" t="s">
        <v>1344</v>
      </c>
      <c r="D9819" s="84" t="s">
        <v>3140</v>
      </c>
      <c r="E9819" s="84" t="s">
        <v>1984</v>
      </c>
      <c r="F9819" s="84" t="s">
        <v>99</v>
      </c>
      <c r="G9819" s="77">
        <v>31324.97</v>
      </c>
      <c r="H9819" s="77">
        <v>21813.14</v>
      </c>
      <c r="I9819" s="79">
        <v>9511.8300000000017</v>
      </c>
      <c r="J9819" s="79">
        <v>81.64</v>
      </c>
      <c r="K9819" s="91"/>
      <c r="L9819" s="59" t="s">
        <v>3372</v>
      </c>
      <c r="M9819" s="20">
        <f>Таблица4[[#This Row],[Поступления]]/Таблица4[[#This Row],[Начисления]]</f>
        <v>0.69634990871499636</v>
      </c>
    </row>
    <row r="9820" spans="1:13" ht="15">
      <c r="A9820" s="56" t="s">
        <v>13448</v>
      </c>
      <c r="B9820" s="84" t="s">
        <v>3145</v>
      </c>
      <c r="C9820" s="84" t="s">
        <v>2640</v>
      </c>
      <c r="D9820" s="84" t="s">
        <v>3144</v>
      </c>
      <c r="E9820" s="84" t="s">
        <v>1018</v>
      </c>
      <c r="F9820" s="84" t="s">
        <v>140</v>
      </c>
      <c r="G9820" s="77">
        <v>57983.33</v>
      </c>
      <c r="H9820" s="77">
        <v>36686.910000000003</v>
      </c>
      <c r="I9820" s="79">
        <v>21296.42</v>
      </c>
      <c r="J9820" s="79">
        <v>159.91</v>
      </c>
      <c r="K9820" s="91"/>
      <c r="L9820" s="59" t="s">
        <v>3372</v>
      </c>
      <c r="M9820" s="20">
        <f>Таблица4[[#This Row],[Поступления]]/Таблица4[[#This Row],[Начисления]]</f>
        <v>0.63271478198992714</v>
      </c>
    </row>
    <row r="9821" spans="1:13" ht="15">
      <c r="A9821" s="56" t="s">
        <v>13449</v>
      </c>
      <c r="B9821" s="84" t="s">
        <v>3147</v>
      </c>
      <c r="C9821" s="84" t="s">
        <v>3002</v>
      </c>
      <c r="D9821" s="84" t="s">
        <v>3146</v>
      </c>
      <c r="E9821" s="84" t="s">
        <v>1171</v>
      </c>
      <c r="F9821" s="84" t="s">
        <v>10</v>
      </c>
      <c r="G9821" s="77">
        <v>154563.20000000001</v>
      </c>
      <c r="H9821" s="77">
        <v>122777.60000000001</v>
      </c>
      <c r="I9821" s="79">
        <v>31785.600000000006</v>
      </c>
      <c r="J9821" s="79">
        <v>0</v>
      </c>
      <c r="K9821" s="91"/>
      <c r="L9821" s="59" t="s">
        <v>3372</v>
      </c>
      <c r="M9821" s="20">
        <f>Таблица4[[#This Row],[Поступления]]/Таблица4[[#This Row],[Начисления]]</f>
        <v>0.79435208380778866</v>
      </c>
    </row>
    <row r="9822" spans="1:13" ht="15">
      <c r="A9822" s="56" t="s">
        <v>13450</v>
      </c>
      <c r="B9822" s="84" t="s">
        <v>3148</v>
      </c>
      <c r="C9822" s="84" t="s">
        <v>3002</v>
      </c>
      <c r="D9822" s="84" t="s">
        <v>3146</v>
      </c>
      <c r="E9822" s="84" t="s">
        <v>1194</v>
      </c>
      <c r="F9822" s="84" t="s">
        <v>23</v>
      </c>
      <c r="G9822" s="77">
        <v>61474</v>
      </c>
      <c r="H9822" s="77">
        <v>48832</v>
      </c>
      <c r="I9822" s="79">
        <v>12642</v>
      </c>
      <c r="J9822" s="79">
        <v>0</v>
      </c>
      <c r="K9822" s="91"/>
      <c r="L9822" s="59" t="s">
        <v>3372</v>
      </c>
      <c r="M9822" s="20">
        <f>Таблица4[[#This Row],[Поступления]]/Таблица4[[#This Row],[Начисления]]</f>
        <v>0.79435208380778866</v>
      </c>
    </row>
    <row r="9823" spans="1:13" ht="15">
      <c r="A9823" s="56" t="s">
        <v>13451</v>
      </c>
      <c r="B9823" s="84" t="s">
        <v>3148</v>
      </c>
      <c r="C9823" s="84" t="s">
        <v>3002</v>
      </c>
      <c r="D9823" s="84" t="s">
        <v>3146</v>
      </c>
      <c r="E9823" s="84" t="s">
        <v>1194</v>
      </c>
      <c r="F9823" s="84" t="s">
        <v>28</v>
      </c>
      <c r="G9823" s="77">
        <v>61474</v>
      </c>
      <c r="H9823" s="77">
        <v>48832</v>
      </c>
      <c r="I9823" s="77">
        <v>12642</v>
      </c>
      <c r="J9823" s="77">
        <v>0</v>
      </c>
      <c r="K9823" s="91"/>
      <c r="L9823" s="59" t="s">
        <v>3372</v>
      </c>
      <c r="M9823" s="20">
        <f>Таблица4[[#This Row],[Поступления]]/Таблица4[[#This Row],[Начисления]]</f>
        <v>0.79435208380778866</v>
      </c>
    </row>
    <row r="9824" spans="1:13" ht="15">
      <c r="A9824" s="56" t="s">
        <v>13452</v>
      </c>
      <c r="B9824" s="84" t="s">
        <v>3150</v>
      </c>
      <c r="C9824" s="84" t="s">
        <v>3002</v>
      </c>
      <c r="D9824" s="84" t="s">
        <v>3149</v>
      </c>
      <c r="E9824" s="84" t="s">
        <v>2488</v>
      </c>
      <c r="F9824" s="84" t="s">
        <v>31</v>
      </c>
      <c r="G9824" s="77">
        <v>146637.62</v>
      </c>
      <c r="H9824" s="77">
        <v>134954.75</v>
      </c>
      <c r="I9824" s="79">
        <v>11682.869999999995</v>
      </c>
      <c r="J9824" s="79">
        <v>0</v>
      </c>
      <c r="K9824" s="91"/>
      <c r="L9824" s="59" t="s">
        <v>3372</v>
      </c>
      <c r="M9824" s="20">
        <f>Таблица4[[#This Row],[Поступления]]/Таблица4[[#This Row],[Начисления]]</f>
        <v>0.92032828956171009</v>
      </c>
    </row>
    <row r="9825" spans="1:13" ht="15">
      <c r="A9825" s="56" t="s">
        <v>13453</v>
      </c>
      <c r="B9825" s="84" t="s">
        <v>3150</v>
      </c>
      <c r="C9825" s="84" t="s">
        <v>3002</v>
      </c>
      <c r="D9825" s="84" t="s">
        <v>3149</v>
      </c>
      <c r="E9825" s="84" t="s">
        <v>2488</v>
      </c>
      <c r="F9825" s="84" t="s">
        <v>19</v>
      </c>
      <c r="G9825" s="77">
        <v>0</v>
      </c>
      <c r="H9825" s="77">
        <v>0</v>
      </c>
      <c r="I9825" s="79">
        <v>0</v>
      </c>
      <c r="J9825" s="79">
        <v>0</v>
      </c>
      <c r="K9825" s="91"/>
      <c r="L9825" s="59" t="s">
        <v>3372</v>
      </c>
      <c r="M9825" s="20" t="e">
        <f>Таблица4[[#This Row],[Поступления]]/Таблица4[[#This Row],[Начисления]]</f>
        <v>#DIV/0!</v>
      </c>
    </row>
    <row r="9826" spans="1:13" ht="15">
      <c r="A9826" s="56" t="s">
        <v>13454</v>
      </c>
      <c r="B9826" s="84" t="s">
        <v>3150</v>
      </c>
      <c r="C9826" s="84" t="s">
        <v>3002</v>
      </c>
      <c r="D9826" s="84" t="s">
        <v>3149</v>
      </c>
      <c r="E9826" s="84" t="s">
        <v>2488</v>
      </c>
      <c r="F9826" s="84" t="s">
        <v>9</v>
      </c>
      <c r="G9826" s="77">
        <v>160183.82</v>
      </c>
      <c r="H9826" s="77">
        <v>154184.94</v>
      </c>
      <c r="I9826" s="79">
        <v>5998.8800000000047</v>
      </c>
      <c r="J9826" s="79">
        <v>9186.27</v>
      </c>
      <c r="K9826" s="91"/>
      <c r="L9826" s="59" t="s">
        <v>3372</v>
      </c>
      <c r="M9826" s="20">
        <f>Таблица4[[#This Row],[Поступления]]/Таблица4[[#This Row],[Начисления]]</f>
        <v>0.96255002533963785</v>
      </c>
    </row>
    <row r="9827" spans="1:13" ht="15">
      <c r="A9827" s="56" t="s">
        <v>13455</v>
      </c>
      <c r="B9827" s="84" t="s">
        <v>3152</v>
      </c>
      <c r="C9827" s="84" t="s">
        <v>974</v>
      </c>
      <c r="D9827" s="84" t="s">
        <v>3151</v>
      </c>
      <c r="E9827" s="84" t="s">
        <v>2586</v>
      </c>
      <c r="F9827" s="84" t="s">
        <v>24</v>
      </c>
      <c r="G9827" s="77">
        <v>158804.96</v>
      </c>
      <c r="H9827" s="77">
        <v>147347.07999999999</v>
      </c>
      <c r="I9827" s="79">
        <v>11457.880000000005</v>
      </c>
      <c r="J9827" s="79">
        <v>2887.09</v>
      </c>
      <c r="K9827" s="91"/>
      <c r="L9827" s="59" t="s">
        <v>3372</v>
      </c>
      <c r="M9827" s="20">
        <f>Таблица4[[#This Row],[Поступления]]/Таблица4[[#This Row],[Начисления]]</f>
        <v>0.92784935684628489</v>
      </c>
    </row>
    <row r="9828" spans="1:13" ht="15">
      <c r="A9828" s="56" t="s">
        <v>13456</v>
      </c>
      <c r="B9828" s="84" t="s">
        <v>3152</v>
      </c>
      <c r="C9828" s="84" t="s">
        <v>974</v>
      </c>
      <c r="D9828" s="84" t="s">
        <v>3151</v>
      </c>
      <c r="E9828" s="84" t="s">
        <v>2586</v>
      </c>
      <c r="F9828" s="84" t="s">
        <v>37</v>
      </c>
      <c r="G9828" s="77">
        <v>150914.60999999999</v>
      </c>
      <c r="H9828" s="77">
        <v>137172.66</v>
      </c>
      <c r="I9828" s="79">
        <v>13741.949999999983</v>
      </c>
      <c r="J9828" s="79">
        <v>0</v>
      </c>
      <c r="K9828" s="91"/>
      <c r="L9828" s="59" t="s">
        <v>3372</v>
      </c>
      <c r="M9828" s="20">
        <f>Таблица4[[#This Row],[Поступления]]/Таблица4[[#This Row],[Начисления]]</f>
        <v>0.90894221573378498</v>
      </c>
    </row>
    <row r="9829" spans="1:13" ht="15">
      <c r="A9829" s="56" t="s">
        <v>13457</v>
      </c>
      <c r="B9829" s="84" t="s">
        <v>3152</v>
      </c>
      <c r="C9829" s="84" t="s">
        <v>974</v>
      </c>
      <c r="D9829" s="84" t="s">
        <v>3151</v>
      </c>
      <c r="E9829" s="84" t="s">
        <v>2586</v>
      </c>
      <c r="F9829" s="84" t="s">
        <v>72</v>
      </c>
      <c r="G9829" s="77">
        <v>158616.51</v>
      </c>
      <c r="H9829" s="77">
        <v>147823.03</v>
      </c>
      <c r="I9829" s="79">
        <v>10793.48000000001</v>
      </c>
      <c r="J9829" s="79">
        <v>0</v>
      </c>
      <c r="K9829" s="91"/>
      <c r="L9829" s="59" t="s">
        <v>3372</v>
      </c>
      <c r="M9829" s="20">
        <f>Таблица4[[#This Row],[Поступления]]/Таблица4[[#This Row],[Начисления]]</f>
        <v>0.93195235477063509</v>
      </c>
    </row>
    <row r="9830" spans="1:13" ht="15">
      <c r="A9830" s="56" t="s">
        <v>13458</v>
      </c>
      <c r="B9830" s="84" t="s">
        <v>3153</v>
      </c>
      <c r="C9830" s="84" t="s">
        <v>974</v>
      </c>
      <c r="D9830" s="84" t="s">
        <v>3151</v>
      </c>
      <c r="E9830" s="84" t="s">
        <v>2343</v>
      </c>
      <c r="F9830" s="84" t="s">
        <v>21</v>
      </c>
      <c r="G9830" s="77">
        <v>156945.56</v>
      </c>
      <c r="H9830" s="77">
        <v>142030.79999999999</v>
      </c>
      <c r="I9830" s="77">
        <v>14914.760000000009</v>
      </c>
      <c r="J9830" s="77">
        <v>0</v>
      </c>
      <c r="K9830" s="91"/>
      <c r="L9830" s="59" t="s">
        <v>3372</v>
      </c>
      <c r="M9830" s="20">
        <f>Таблица4[[#This Row],[Поступления]]/Таблица4[[#This Row],[Начисления]]</f>
        <v>0.90496857636495098</v>
      </c>
    </row>
    <row r="9831" spans="1:13" ht="15">
      <c r="A9831" s="56" t="s">
        <v>13459</v>
      </c>
      <c r="B9831" s="84" t="s">
        <v>3153</v>
      </c>
      <c r="C9831" s="84" t="s">
        <v>974</v>
      </c>
      <c r="D9831" s="84" t="s">
        <v>3151</v>
      </c>
      <c r="E9831" s="84" t="s">
        <v>2343</v>
      </c>
      <c r="F9831" s="84" t="s">
        <v>23</v>
      </c>
      <c r="G9831" s="77">
        <v>85600.49</v>
      </c>
      <c r="H9831" s="77">
        <v>85679.31</v>
      </c>
      <c r="I9831" s="79">
        <v>0</v>
      </c>
      <c r="J9831" s="79">
        <v>78.819999999992433</v>
      </c>
      <c r="K9831" s="91"/>
      <c r="L9831" s="59" t="s">
        <v>3372</v>
      </c>
      <c r="M9831" s="20">
        <f>Таблица4[[#This Row],[Поступления]]/Таблица4[[#This Row],[Начисления]]</f>
        <v>1.0009207891216509</v>
      </c>
    </row>
    <row r="9832" spans="1:13" ht="15">
      <c r="A9832" s="56" t="s">
        <v>13460</v>
      </c>
      <c r="B9832" s="84" t="s">
        <v>3153</v>
      </c>
      <c r="C9832" s="84" t="s">
        <v>974</v>
      </c>
      <c r="D9832" s="84" t="s">
        <v>3151</v>
      </c>
      <c r="E9832" s="84" t="s">
        <v>2343</v>
      </c>
      <c r="F9832" s="84" t="s">
        <v>28</v>
      </c>
      <c r="G9832" s="77">
        <v>84724.45</v>
      </c>
      <c r="H9832" s="77">
        <v>81318.02</v>
      </c>
      <c r="I9832" s="79">
        <v>3406.429999999993</v>
      </c>
      <c r="J9832" s="79">
        <v>0</v>
      </c>
      <c r="K9832" s="91"/>
      <c r="L9832" s="59" t="s">
        <v>3372</v>
      </c>
      <c r="M9832" s="20">
        <f>Таблица4[[#This Row],[Поступления]]/Таблица4[[#This Row],[Начисления]]</f>
        <v>0.95979401459673097</v>
      </c>
    </row>
    <row r="9833" spans="1:13" ht="15">
      <c r="A9833" s="56" t="s">
        <v>13461</v>
      </c>
      <c r="B9833" s="84" t="s">
        <v>3153</v>
      </c>
      <c r="C9833" s="84" t="s">
        <v>974</v>
      </c>
      <c r="D9833" s="84" t="s">
        <v>3151</v>
      </c>
      <c r="E9833" s="84" t="s">
        <v>2343</v>
      </c>
      <c r="F9833" s="84" t="s">
        <v>32</v>
      </c>
      <c r="G9833" s="77">
        <v>142797.95000000001</v>
      </c>
      <c r="H9833" s="77">
        <v>121239.01</v>
      </c>
      <c r="I9833" s="79">
        <v>21558.940000000017</v>
      </c>
      <c r="J9833" s="79">
        <v>3934.58</v>
      </c>
      <c r="K9833" s="91"/>
      <c r="L9833" s="59" t="s">
        <v>3372</v>
      </c>
      <c r="M9833" s="20">
        <f>Таблица4[[#This Row],[Поступления]]/Таблица4[[#This Row],[Начисления]]</f>
        <v>0.84902486345217132</v>
      </c>
    </row>
    <row r="9834" spans="1:13" ht="15">
      <c r="A9834" s="56" t="s">
        <v>13462</v>
      </c>
      <c r="B9834" s="84" t="s">
        <v>3153</v>
      </c>
      <c r="C9834" s="84" t="s">
        <v>974</v>
      </c>
      <c r="D9834" s="84" t="s">
        <v>3151</v>
      </c>
      <c r="E9834" s="84" t="s">
        <v>2343</v>
      </c>
      <c r="F9834" s="84" t="s">
        <v>33</v>
      </c>
      <c r="G9834" s="77">
        <v>138709.74</v>
      </c>
      <c r="H9834" s="77">
        <v>133364.91</v>
      </c>
      <c r="I9834" s="79">
        <v>5344.8299999999872</v>
      </c>
      <c r="J9834" s="79">
        <v>0</v>
      </c>
      <c r="K9834" s="91"/>
      <c r="L9834" s="59" t="s">
        <v>3372</v>
      </c>
      <c r="M9834" s="20">
        <f>Таблица4[[#This Row],[Поступления]]/Таблица4[[#This Row],[Начисления]]</f>
        <v>0.96146752203558317</v>
      </c>
    </row>
    <row r="9835" spans="1:13" ht="15">
      <c r="A9835" s="56" t="s">
        <v>13463</v>
      </c>
      <c r="B9835" s="84" t="s">
        <v>3153</v>
      </c>
      <c r="C9835" s="84" t="s">
        <v>974</v>
      </c>
      <c r="D9835" s="84" t="s">
        <v>3151</v>
      </c>
      <c r="E9835" s="84" t="s">
        <v>2343</v>
      </c>
      <c r="F9835" s="84" t="s">
        <v>29</v>
      </c>
      <c r="G9835" s="77">
        <v>160150.82</v>
      </c>
      <c r="H9835" s="77">
        <v>71090.929999999993</v>
      </c>
      <c r="I9835" s="77">
        <v>89059.890000000014</v>
      </c>
      <c r="J9835" s="77">
        <v>0</v>
      </c>
      <c r="K9835" s="91"/>
      <c r="L9835" s="59" t="s">
        <v>3372</v>
      </c>
      <c r="M9835" s="20">
        <f>Таблица4[[#This Row],[Поступления]]/Таблица4[[#This Row],[Начисления]]</f>
        <v>0.44389988137431946</v>
      </c>
    </row>
    <row r="9836" spans="1:13" ht="15">
      <c r="A9836" s="56" t="s">
        <v>13464</v>
      </c>
      <c r="B9836" s="84" t="s">
        <v>3153</v>
      </c>
      <c r="C9836" s="84" t="s">
        <v>974</v>
      </c>
      <c r="D9836" s="84" t="s">
        <v>3151</v>
      </c>
      <c r="E9836" s="84" t="s">
        <v>2343</v>
      </c>
      <c r="F9836" s="84" t="s">
        <v>30</v>
      </c>
      <c r="G9836" s="77">
        <v>145081.13</v>
      </c>
      <c r="H9836" s="77">
        <v>134147.32999999999</v>
      </c>
      <c r="I9836" s="79">
        <v>10933.800000000017</v>
      </c>
      <c r="J9836" s="79">
        <v>0</v>
      </c>
      <c r="K9836" s="91"/>
      <c r="L9836" s="59" t="s">
        <v>3372</v>
      </c>
      <c r="M9836" s="20">
        <f>Таблица4[[#This Row],[Поступления]]/Таблица4[[#This Row],[Начисления]]</f>
        <v>0.92463664985239624</v>
      </c>
    </row>
    <row r="9837" spans="1:13" ht="15">
      <c r="A9837" s="56" t="s">
        <v>14967</v>
      </c>
      <c r="B9837" s="84" t="s">
        <v>3157</v>
      </c>
      <c r="C9837" s="84" t="s">
        <v>2584</v>
      </c>
      <c r="D9837" s="84" t="s">
        <v>3154</v>
      </c>
      <c r="E9837" s="84" t="s">
        <v>1214</v>
      </c>
      <c r="F9837" s="84" t="s">
        <v>21</v>
      </c>
      <c r="G9837" s="77">
        <v>18671.87</v>
      </c>
      <c r="H9837" s="77">
        <v>3598.8</v>
      </c>
      <c r="I9837" s="79">
        <v>15073.07</v>
      </c>
      <c r="J9837" s="79">
        <v>180.56</v>
      </c>
      <c r="K9837" s="91"/>
      <c r="L9837" s="59" t="s">
        <v>3372</v>
      </c>
      <c r="M9837" s="20">
        <f>Таблица4[[#This Row],[Поступления]]/Таблица4[[#This Row],[Начисления]]</f>
        <v>0.19273913111006025</v>
      </c>
    </row>
    <row r="9838" spans="1:13" ht="15">
      <c r="A9838" s="56" t="s">
        <v>14968</v>
      </c>
      <c r="B9838" s="84" t="s">
        <v>3157</v>
      </c>
      <c r="C9838" s="84" t="s">
        <v>2584</v>
      </c>
      <c r="D9838" s="84" t="s">
        <v>3154</v>
      </c>
      <c r="E9838" s="84" t="s">
        <v>1214</v>
      </c>
      <c r="F9838" s="84" t="s">
        <v>23</v>
      </c>
      <c r="G9838" s="77">
        <v>56510.51</v>
      </c>
      <c r="H9838" s="77">
        <v>1417.35</v>
      </c>
      <c r="I9838" s="79">
        <v>55093.16</v>
      </c>
      <c r="J9838" s="79">
        <v>250.8</v>
      </c>
      <c r="K9838" s="91"/>
      <c r="L9838" s="59" t="s">
        <v>3372</v>
      </c>
      <c r="M9838" s="20">
        <f>Таблица4[[#This Row],[Поступления]]/Таблица4[[#This Row],[Начисления]]</f>
        <v>2.5081175165469219E-2</v>
      </c>
    </row>
    <row r="9839" spans="1:13" ht="15">
      <c r="A9839" s="56" t="s">
        <v>13465</v>
      </c>
      <c r="B9839" s="84" t="s">
        <v>3157</v>
      </c>
      <c r="C9839" s="84" t="s">
        <v>2584</v>
      </c>
      <c r="D9839" s="84" t="s">
        <v>3154</v>
      </c>
      <c r="E9839" s="84" t="s">
        <v>1214</v>
      </c>
      <c r="F9839" s="84" t="s">
        <v>24</v>
      </c>
      <c r="G9839" s="77">
        <v>144134.82</v>
      </c>
      <c r="H9839" s="77">
        <v>1572.48</v>
      </c>
      <c r="I9839" s="79">
        <v>142562.34</v>
      </c>
      <c r="J9839" s="79">
        <v>0</v>
      </c>
      <c r="K9839" s="91"/>
      <c r="L9839" s="59" t="s">
        <v>3372</v>
      </c>
      <c r="M9839" s="20">
        <f>Таблица4[[#This Row],[Поступления]]/Таблица4[[#This Row],[Начисления]]</f>
        <v>1.0909785713126086E-2</v>
      </c>
    </row>
    <row r="9840" spans="1:13" ht="15">
      <c r="A9840" s="56" t="s">
        <v>13466</v>
      </c>
      <c r="B9840" s="84" t="s">
        <v>3155</v>
      </c>
      <c r="C9840" s="84" t="s">
        <v>2584</v>
      </c>
      <c r="D9840" s="84" t="s">
        <v>3154</v>
      </c>
      <c r="E9840" s="84" t="s">
        <v>996</v>
      </c>
      <c r="F9840" s="84" t="s">
        <v>25</v>
      </c>
      <c r="G9840" s="77">
        <v>86875.97</v>
      </c>
      <c r="H9840" s="77">
        <v>12154.41</v>
      </c>
      <c r="I9840" s="79">
        <v>74721.56</v>
      </c>
      <c r="J9840" s="79">
        <v>0</v>
      </c>
      <c r="K9840" s="91"/>
      <c r="L9840" s="59" t="s">
        <v>3372</v>
      </c>
      <c r="M9840" s="20">
        <f>Таблица4[[#This Row],[Поступления]]/Таблица4[[#This Row],[Начисления]]</f>
        <v>0.13990531558956981</v>
      </c>
    </row>
    <row r="9841" spans="1:13" ht="15">
      <c r="A9841" s="56" t="s">
        <v>13467</v>
      </c>
      <c r="B9841" s="84" t="s">
        <v>3155</v>
      </c>
      <c r="C9841" s="84" t="s">
        <v>2584</v>
      </c>
      <c r="D9841" s="84" t="s">
        <v>3154</v>
      </c>
      <c r="E9841" s="84" t="s">
        <v>996</v>
      </c>
      <c r="F9841" s="84" t="s">
        <v>71</v>
      </c>
      <c r="G9841" s="77">
        <v>88303.15</v>
      </c>
      <c r="H9841" s="77">
        <v>8294.18</v>
      </c>
      <c r="I9841" s="79">
        <v>80008.97</v>
      </c>
      <c r="J9841" s="79">
        <v>0</v>
      </c>
      <c r="K9841" s="91"/>
      <c r="L9841" s="59" t="s">
        <v>3372</v>
      </c>
      <c r="M9841" s="20">
        <f>Таблица4[[#This Row],[Поступления]]/Таблица4[[#This Row],[Начисления]]</f>
        <v>9.3928472540334068E-2</v>
      </c>
    </row>
    <row r="9842" spans="1:13" ht="15">
      <c r="A9842" s="56" t="s">
        <v>13468</v>
      </c>
      <c r="B9842" s="84" t="s">
        <v>3155</v>
      </c>
      <c r="C9842" s="84" t="s">
        <v>2584</v>
      </c>
      <c r="D9842" s="84" t="s">
        <v>3154</v>
      </c>
      <c r="E9842" s="84" t="s">
        <v>996</v>
      </c>
      <c r="F9842" s="84" t="s">
        <v>72</v>
      </c>
      <c r="G9842" s="77">
        <v>79762.759999999995</v>
      </c>
      <c r="H9842" s="77">
        <v>21116.74</v>
      </c>
      <c r="I9842" s="79">
        <v>58646.01999999999</v>
      </c>
      <c r="J9842" s="79">
        <v>5.0599999999999996</v>
      </c>
      <c r="K9842" s="91"/>
      <c r="L9842" s="59" t="s">
        <v>3372</v>
      </c>
      <c r="M9842" s="20">
        <f>Таблица4[[#This Row],[Поступления]]/Таблица4[[#This Row],[Начисления]]</f>
        <v>0.26474434936805097</v>
      </c>
    </row>
    <row r="9843" spans="1:13" ht="15">
      <c r="A9843" s="56" t="s">
        <v>13469</v>
      </c>
      <c r="B9843" s="84" t="s">
        <v>3156</v>
      </c>
      <c r="C9843" s="84" t="s">
        <v>2584</v>
      </c>
      <c r="D9843" s="84" t="s">
        <v>3154</v>
      </c>
      <c r="E9843" s="84" t="s">
        <v>1431</v>
      </c>
      <c r="F9843" s="84" t="s">
        <v>22</v>
      </c>
      <c r="G9843" s="77">
        <v>52714.13</v>
      </c>
      <c r="H9843" s="77">
        <v>10501.89</v>
      </c>
      <c r="I9843" s="79">
        <v>42212.24</v>
      </c>
      <c r="J9843" s="79">
        <v>240.24</v>
      </c>
      <c r="K9843" s="91"/>
      <c r="L9843" s="59" t="s">
        <v>3372</v>
      </c>
      <c r="M9843" s="20">
        <f>Таблица4[[#This Row],[Поступления]]/Таблица4[[#This Row],[Начисления]]</f>
        <v>0.19922343402044196</v>
      </c>
    </row>
    <row r="9844" spans="1:13" ht="15">
      <c r="A9844" s="56" t="s">
        <v>13470</v>
      </c>
      <c r="B9844" s="84" t="s">
        <v>3159</v>
      </c>
      <c r="C9844" s="84" t="s">
        <v>2584</v>
      </c>
      <c r="D9844" s="84" t="s">
        <v>3158</v>
      </c>
      <c r="E9844" s="84" t="s">
        <v>1261</v>
      </c>
      <c r="F9844" s="84" t="s">
        <v>37</v>
      </c>
      <c r="G9844" s="77">
        <v>77062.12</v>
      </c>
      <c r="H9844" s="77">
        <v>54320.25</v>
      </c>
      <c r="I9844" s="77">
        <v>22741.869999999995</v>
      </c>
      <c r="J9844" s="77">
        <v>516</v>
      </c>
      <c r="K9844" s="91"/>
      <c r="L9844" s="59" t="s">
        <v>3372</v>
      </c>
      <c r="M9844" s="20">
        <f>Таблица4[[#This Row],[Поступления]]/Таблица4[[#This Row],[Начисления]]</f>
        <v>0.70488912062113007</v>
      </c>
    </row>
    <row r="9845" spans="1:13" ht="15">
      <c r="A9845" s="56" t="s">
        <v>13471</v>
      </c>
      <c r="B9845" s="84" t="s">
        <v>3159</v>
      </c>
      <c r="C9845" s="84" t="s">
        <v>2584</v>
      </c>
      <c r="D9845" s="84" t="s">
        <v>3158</v>
      </c>
      <c r="E9845" s="84" t="s">
        <v>1261</v>
      </c>
      <c r="F9845" s="84" t="s">
        <v>70</v>
      </c>
      <c r="G9845" s="77">
        <v>129885.92</v>
      </c>
      <c r="H9845" s="77">
        <v>48271.41</v>
      </c>
      <c r="I9845" s="79">
        <v>81614.509999999995</v>
      </c>
      <c r="J9845" s="79">
        <v>8.1300000000000008</v>
      </c>
      <c r="K9845" s="91"/>
      <c r="L9845" s="59" t="s">
        <v>3372</v>
      </c>
      <c r="M9845" s="20">
        <f>Таблица4[[#This Row],[Поступления]]/Таблица4[[#This Row],[Начисления]]</f>
        <v>0.37164467095432674</v>
      </c>
    </row>
    <row r="9846" spans="1:13" ht="15">
      <c r="A9846" s="56" t="s">
        <v>13472</v>
      </c>
      <c r="B9846" s="84" t="s">
        <v>3159</v>
      </c>
      <c r="C9846" s="84" t="s">
        <v>2584</v>
      </c>
      <c r="D9846" s="84" t="s">
        <v>3158</v>
      </c>
      <c r="E9846" s="84" t="s">
        <v>1261</v>
      </c>
      <c r="F9846" s="84" t="s">
        <v>25</v>
      </c>
      <c r="G9846" s="77">
        <v>125143.57</v>
      </c>
      <c r="H9846" s="77">
        <v>73540</v>
      </c>
      <c r="I9846" s="77">
        <v>51603.570000000007</v>
      </c>
      <c r="J9846" s="77">
        <v>0</v>
      </c>
      <c r="K9846" s="91"/>
      <c r="L9846" s="59" t="s">
        <v>3372</v>
      </c>
      <c r="M9846" s="20">
        <f>Таблица4[[#This Row],[Поступления]]/Таблица4[[#This Row],[Начисления]]</f>
        <v>0.58764505439632253</v>
      </c>
    </row>
    <row r="9847" spans="1:13" ht="15">
      <c r="A9847" s="56" t="s">
        <v>13473</v>
      </c>
      <c r="B9847" s="84" t="s">
        <v>3161</v>
      </c>
      <c r="C9847" s="84" t="s">
        <v>974</v>
      </c>
      <c r="D9847" s="84" t="s">
        <v>3160</v>
      </c>
      <c r="E9847" s="84" t="s">
        <v>2343</v>
      </c>
      <c r="F9847" s="84" t="s">
        <v>20</v>
      </c>
      <c r="G9847" s="77">
        <v>163081.74</v>
      </c>
      <c r="H9847" s="77">
        <v>149174.15</v>
      </c>
      <c r="I9847" s="77">
        <v>13907.589999999997</v>
      </c>
      <c r="J9847" s="77">
        <v>295.68</v>
      </c>
      <c r="K9847" s="91"/>
      <c r="L9847" s="59" t="s">
        <v>3372</v>
      </c>
      <c r="M9847" s="20">
        <f>Таблица4[[#This Row],[Поступления]]/Таблица4[[#This Row],[Начисления]]</f>
        <v>0.91472012746491427</v>
      </c>
    </row>
    <row r="9848" spans="1:13" ht="15">
      <c r="A9848" s="56" t="s">
        <v>13474</v>
      </c>
      <c r="B9848" s="84" t="s">
        <v>3161</v>
      </c>
      <c r="C9848" s="84" t="s">
        <v>974</v>
      </c>
      <c r="D9848" s="84" t="s">
        <v>3160</v>
      </c>
      <c r="E9848" s="84" t="s">
        <v>2343</v>
      </c>
      <c r="F9848" s="84" t="s">
        <v>78</v>
      </c>
      <c r="G9848" s="77">
        <v>161588.79999999999</v>
      </c>
      <c r="H9848" s="77">
        <v>146697.37</v>
      </c>
      <c r="I9848" s="77">
        <v>14891.429999999993</v>
      </c>
      <c r="J9848" s="77">
        <v>1899.17</v>
      </c>
      <c r="K9848" s="91"/>
      <c r="L9848" s="59" t="s">
        <v>3372</v>
      </c>
      <c r="M9848" s="20">
        <f>Таблица4[[#This Row],[Поступления]]/Таблица4[[#This Row],[Начисления]]</f>
        <v>0.90784367480914518</v>
      </c>
    </row>
    <row r="9849" spans="1:13" ht="15">
      <c r="A9849" s="56" t="s">
        <v>13475</v>
      </c>
      <c r="B9849" s="84" t="s">
        <v>3163</v>
      </c>
      <c r="C9849" s="84" t="s">
        <v>2578</v>
      </c>
      <c r="D9849" s="84" t="s">
        <v>3162</v>
      </c>
      <c r="E9849" s="84" t="s">
        <v>1004</v>
      </c>
      <c r="F9849" s="84" t="s">
        <v>10</v>
      </c>
      <c r="G9849" s="77">
        <v>115022.42</v>
      </c>
      <c r="H9849" s="77">
        <v>106545.07</v>
      </c>
      <c r="I9849" s="79">
        <v>8477.3499999999913</v>
      </c>
      <c r="J9849" s="79">
        <v>0</v>
      </c>
      <c r="K9849" s="91"/>
      <c r="L9849" s="59" t="s">
        <v>3372</v>
      </c>
      <c r="M9849" s="20">
        <f>Таблица4[[#This Row],[Поступления]]/Таблица4[[#This Row],[Начисления]]</f>
        <v>0.92629828167412931</v>
      </c>
    </row>
    <row r="9850" spans="1:13" ht="15">
      <c r="A9850" s="56" t="s">
        <v>13476</v>
      </c>
      <c r="B9850" s="84" t="s">
        <v>3163</v>
      </c>
      <c r="C9850" s="84" t="s">
        <v>2578</v>
      </c>
      <c r="D9850" s="84" t="s">
        <v>3162</v>
      </c>
      <c r="E9850" s="84" t="s">
        <v>1004</v>
      </c>
      <c r="F9850" s="84" t="s">
        <v>12</v>
      </c>
      <c r="G9850" s="77">
        <v>116405.48</v>
      </c>
      <c r="H9850" s="77">
        <v>110102.28</v>
      </c>
      <c r="I9850" s="79">
        <v>6303.1999999999971</v>
      </c>
      <c r="J9850" s="79">
        <v>0</v>
      </c>
      <c r="K9850" s="91"/>
      <c r="L9850" s="59" t="s">
        <v>3373</v>
      </c>
      <c r="M9850" s="20">
        <f>Таблица4[[#This Row],[Поступления]]/Таблица4[[#This Row],[Начисления]]</f>
        <v>0.94585134651736325</v>
      </c>
    </row>
    <row r="9851" spans="1:13" ht="15">
      <c r="A9851" s="56" t="s">
        <v>13477</v>
      </c>
      <c r="B9851" s="84" t="s">
        <v>3163</v>
      </c>
      <c r="C9851" s="84" t="s">
        <v>2578</v>
      </c>
      <c r="D9851" s="84" t="s">
        <v>3162</v>
      </c>
      <c r="E9851" s="84" t="s">
        <v>1004</v>
      </c>
      <c r="F9851" s="84" t="s">
        <v>177</v>
      </c>
      <c r="G9851" s="77">
        <v>57653.97</v>
      </c>
      <c r="H9851" s="77">
        <v>42834.64</v>
      </c>
      <c r="I9851" s="79">
        <v>14819.330000000002</v>
      </c>
      <c r="J9851" s="79">
        <v>0</v>
      </c>
      <c r="K9851" s="91"/>
      <c r="L9851" s="59" t="s">
        <v>3373</v>
      </c>
      <c r="M9851" s="20">
        <f>Таблица4[[#This Row],[Поступления]]/Таблица4[[#This Row],[Начисления]]</f>
        <v>0.74296080564790246</v>
      </c>
    </row>
    <row r="9852" spans="1:13" ht="15">
      <c r="A9852" s="56" t="s">
        <v>13478</v>
      </c>
      <c r="B9852" s="84" t="s">
        <v>3163</v>
      </c>
      <c r="C9852" s="84" t="s">
        <v>2578</v>
      </c>
      <c r="D9852" s="84" t="s">
        <v>3162</v>
      </c>
      <c r="E9852" s="84" t="s">
        <v>1004</v>
      </c>
      <c r="F9852" s="84" t="s">
        <v>50</v>
      </c>
      <c r="G9852" s="77">
        <v>58598</v>
      </c>
      <c r="H9852" s="77">
        <v>29083.66</v>
      </c>
      <c r="I9852" s="79">
        <v>29514.34</v>
      </c>
      <c r="J9852" s="79">
        <v>0</v>
      </c>
      <c r="K9852" s="91"/>
      <c r="L9852" s="59" t="s">
        <v>3372</v>
      </c>
      <c r="M9852" s="20">
        <f>Таблица4[[#This Row],[Поступления]]/Таблица4[[#This Row],[Начисления]]</f>
        <v>0.49632513055053074</v>
      </c>
    </row>
    <row r="9853" spans="1:13" ht="15">
      <c r="A9853" s="56" t="s">
        <v>13479</v>
      </c>
      <c r="B9853" s="84" t="s">
        <v>3163</v>
      </c>
      <c r="C9853" s="84" t="s">
        <v>2578</v>
      </c>
      <c r="D9853" s="84" t="s">
        <v>3162</v>
      </c>
      <c r="E9853" s="84" t="s">
        <v>1004</v>
      </c>
      <c r="F9853" s="84" t="s">
        <v>51</v>
      </c>
      <c r="G9853" s="77">
        <v>60354.400000000001</v>
      </c>
      <c r="H9853" s="77">
        <v>59490.57</v>
      </c>
      <c r="I9853" s="79">
        <v>863.83000000000175</v>
      </c>
      <c r="J9853" s="79">
        <v>0</v>
      </c>
      <c r="K9853" s="91"/>
      <c r="L9853" s="59" t="s">
        <v>3373</v>
      </c>
      <c r="M9853" s="20">
        <f>Таблица4[[#This Row],[Поступления]]/Таблица4[[#This Row],[Начисления]]</f>
        <v>0.98568737324867783</v>
      </c>
    </row>
    <row r="9854" spans="1:13" ht="15">
      <c r="A9854" s="56" t="s">
        <v>13480</v>
      </c>
      <c r="B9854" s="84" t="s">
        <v>3164</v>
      </c>
      <c r="C9854" s="84" t="s">
        <v>2578</v>
      </c>
      <c r="D9854" s="84" t="s">
        <v>3162</v>
      </c>
      <c r="E9854" s="84" t="s">
        <v>1944</v>
      </c>
      <c r="F9854" s="84" t="s">
        <v>21</v>
      </c>
      <c r="G9854" s="77">
        <v>59124.92</v>
      </c>
      <c r="H9854" s="77">
        <v>58616.05</v>
      </c>
      <c r="I9854" s="79">
        <v>508.86999999999534</v>
      </c>
      <c r="J9854" s="79">
        <v>0</v>
      </c>
      <c r="K9854" s="91"/>
      <c r="L9854" s="59" t="s">
        <v>3373</v>
      </c>
      <c r="M9854" s="20">
        <f>Таблица4[[#This Row],[Поступления]]/Таблица4[[#This Row],[Начисления]]</f>
        <v>0.99139330759348177</v>
      </c>
    </row>
    <row r="9855" spans="1:13" ht="15">
      <c r="A9855" s="56" t="s">
        <v>13481</v>
      </c>
      <c r="B9855" s="84" t="s">
        <v>3165</v>
      </c>
      <c r="C9855" s="84" t="s">
        <v>2578</v>
      </c>
      <c r="D9855" s="84" t="s">
        <v>3162</v>
      </c>
      <c r="E9855" s="84" t="s">
        <v>1038</v>
      </c>
      <c r="F9855" s="84" t="s">
        <v>22</v>
      </c>
      <c r="G9855" s="77">
        <v>125780.44</v>
      </c>
      <c r="H9855" s="77">
        <v>87125.67</v>
      </c>
      <c r="I9855" s="77">
        <v>38654.770000000004</v>
      </c>
      <c r="J9855" s="77">
        <v>0</v>
      </c>
      <c r="K9855" s="91"/>
      <c r="L9855" s="59" t="s">
        <v>3373</v>
      </c>
      <c r="M9855" s="20">
        <f>Таблица4[[#This Row],[Поступления]]/Таблица4[[#This Row],[Начисления]]</f>
        <v>0.69268059485242695</v>
      </c>
    </row>
    <row r="9856" spans="1:13" ht="15">
      <c r="A9856" s="56" t="s">
        <v>13482</v>
      </c>
      <c r="B9856" s="84" t="s">
        <v>3165</v>
      </c>
      <c r="C9856" s="84" t="s">
        <v>2578</v>
      </c>
      <c r="D9856" s="84" t="s">
        <v>3162</v>
      </c>
      <c r="E9856" s="84" t="s">
        <v>1038</v>
      </c>
      <c r="F9856" s="84" t="s">
        <v>23</v>
      </c>
      <c r="G9856" s="77">
        <v>125077.88</v>
      </c>
      <c r="H9856" s="77">
        <v>90107.48</v>
      </c>
      <c r="I9856" s="77">
        <v>34970.400000000009</v>
      </c>
      <c r="J9856" s="77">
        <v>0</v>
      </c>
      <c r="K9856" s="91"/>
      <c r="L9856" s="59" t="s">
        <v>3372</v>
      </c>
      <c r="M9856" s="20">
        <f>Таблица4[[#This Row],[Поступления]]/Таблица4[[#This Row],[Начисления]]</f>
        <v>0.72041099513359186</v>
      </c>
    </row>
    <row r="9857" spans="1:13" ht="15">
      <c r="A9857" s="56" t="s">
        <v>13483</v>
      </c>
      <c r="B9857" s="84" t="s">
        <v>3165</v>
      </c>
      <c r="C9857" s="84" t="s">
        <v>2578</v>
      </c>
      <c r="D9857" s="84" t="s">
        <v>3162</v>
      </c>
      <c r="E9857" s="84" t="s">
        <v>1038</v>
      </c>
      <c r="F9857" s="84" t="s">
        <v>24</v>
      </c>
      <c r="G9857" s="77">
        <v>107777.27</v>
      </c>
      <c r="H9857" s="77">
        <v>63705.79</v>
      </c>
      <c r="I9857" s="77">
        <v>44071.48</v>
      </c>
      <c r="J9857" s="77">
        <v>0</v>
      </c>
      <c r="K9857" s="91"/>
      <c r="L9857" s="59" t="s">
        <v>3373</v>
      </c>
      <c r="M9857" s="20">
        <f>Таблица4[[#This Row],[Поступления]]/Таблица4[[#This Row],[Начисления]]</f>
        <v>0.59108743429853061</v>
      </c>
    </row>
    <row r="9858" spans="1:13" ht="15">
      <c r="A9858" s="56" t="s">
        <v>13484</v>
      </c>
      <c r="B9858" s="84" t="s">
        <v>3165</v>
      </c>
      <c r="C9858" s="84" t="s">
        <v>2578</v>
      </c>
      <c r="D9858" s="84" t="s">
        <v>3162</v>
      </c>
      <c r="E9858" s="84" t="s">
        <v>1038</v>
      </c>
      <c r="F9858" s="84" t="s">
        <v>28</v>
      </c>
      <c r="G9858" s="77">
        <v>108545.8</v>
      </c>
      <c r="H9858" s="77">
        <v>96773.15</v>
      </c>
      <c r="I9858" s="77">
        <v>11772.650000000009</v>
      </c>
      <c r="J9858" s="77">
        <v>11.37</v>
      </c>
      <c r="K9858" s="91"/>
      <c r="L9858" s="59" t="s">
        <v>3372</v>
      </c>
      <c r="M9858" s="20">
        <f>Таблица4[[#This Row],[Поступления]]/Таблица4[[#This Row],[Начисления]]</f>
        <v>0.89154209559467057</v>
      </c>
    </row>
    <row r="9859" spans="1:13" ht="15">
      <c r="A9859" s="56" t="s">
        <v>13485</v>
      </c>
      <c r="B9859" s="84" t="s">
        <v>3165</v>
      </c>
      <c r="C9859" s="84" t="s">
        <v>2578</v>
      </c>
      <c r="D9859" s="84" t="s">
        <v>3162</v>
      </c>
      <c r="E9859" s="84" t="s">
        <v>1038</v>
      </c>
      <c r="F9859" s="84" t="s">
        <v>105</v>
      </c>
      <c r="G9859" s="77">
        <v>108172.53</v>
      </c>
      <c r="H9859" s="77">
        <v>86638.63</v>
      </c>
      <c r="I9859" s="77">
        <v>21533.899999999994</v>
      </c>
      <c r="J9859" s="77">
        <v>0</v>
      </c>
      <c r="K9859" s="91"/>
      <c r="L9859" s="59" t="s">
        <v>3372</v>
      </c>
      <c r="M9859" s="20">
        <f>Таблица4[[#This Row],[Поступления]]/Таблица4[[#This Row],[Начисления]]</f>
        <v>0.80093005128011707</v>
      </c>
    </row>
    <row r="9860" spans="1:13" ht="15">
      <c r="A9860" s="56" t="s">
        <v>13486</v>
      </c>
      <c r="B9860" s="84" t="s">
        <v>3165</v>
      </c>
      <c r="C9860" s="84" t="s">
        <v>2578</v>
      </c>
      <c r="D9860" s="84" t="s">
        <v>3162</v>
      </c>
      <c r="E9860" s="84" t="s">
        <v>1038</v>
      </c>
      <c r="F9860" s="84" t="s">
        <v>32</v>
      </c>
      <c r="G9860" s="77">
        <v>96206.81</v>
      </c>
      <c r="H9860" s="77">
        <v>21739.52</v>
      </c>
      <c r="I9860" s="77">
        <v>74467.289999999994</v>
      </c>
      <c r="J9860" s="77">
        <v>0</v>
      </c>
      <c r="K9860" s="91"/>
      <c r="L9860" s="59" t="s">
        <v>3372</v>
      </c>
      <c r="M9860" s="20">
        <f>Таблица4[[#This Row],[Поступления]]/Таблица4[[#This Row],[Начисления]]</f>
        <v>0.22596654020645732</v>
      </c>
    </row>
    <row r="9861" spans="1:13" ht="15">
      <c r="A9861" s="56" t="s">
        <v>13487</v>
      </c>
      <c r="B9861" s="84" t="s">
        <v>3165</v>
      </c>
      <c r="C9861" s="84" t="s">
        <v>2578</v>
      </c>
      <c r="D9861" s="84" t="s">
        <v>3162</v>
      </c>
      <c r="E9861" s="84" t="s">
        <v>1038</v>
      </c>
      <c r="F9861" s="84" t="s">
        <v>37</v>
      </c>
      <c r="G9861" s="77">
        <v>105911.13</v>
      </c>
      <c r="H9861" s="77">
        <v>53311.86</v>
      </c>
      <c r="I9861" s="77">
        <v>52599.270000000004</v>
      </c>
      <c r="J9861" s="77">
        <v>0</v>
      </c>
      <c r="K9861" s="91"/>
      <c r="L9861" s="59" t="s">
        <v>3372</v>
      </c>
      <c r="M9861" s="20">
        <f>Таблица4[[#This Row],[Поступления]]/Таблица4[[#This Row],[Начисления]]</f>
        <v>0.50336409402864457</v>
      </c>
    </row>
    <row r="9862" spans="1:13" ht="15">
      <c r="A9862" s="56" t="s">
        <v>13488</v>
      </c>
      <c r="B9862" s="84" t="s">
        <v>3165</v>
      </c>
      <c r="C9862" s="84" t="s">
        <v>2578</v>
      </c>
      <c r="D9862" s="84" t="s">
        <v>3162</v>
      </c>
      <c r="E9862" s="84" t="s">
        <v>1038</v>
      </c>
      <c r="F9862" s="84" t="s">
        <v>33</v>
      </c>
      <c r="G9862" s="77">
        <v>107996.89</v>
      </c>
      <c r="H9862" s="77">
        <v>26223.58</v>
      </c>
      <c r="I9862" s="77">
        <v>81773.31</v>
      </c>
      <c r="J9862" s="77">
        <v>0</v>
      </c>
      <c r="K9862" s="91"/>
      <c r="L9862" s="59" t="s">
        <v>3373</v>
      </c>
      <c r="M9862" s="20">
        <f>Таблица4[[#This Row],[Поступления]]/Таблица4[[#This Row],[Начисления]]</f>
        <v>0.24281791818264398</v>
      </c>
    </row>
    <row r="9863" spans="1:13" ht="15">
      <c r="A9863" s="55" t="s">
        <v>13489</v>
      </c>
      <c r="B9863" s="84" t="s">
        <v>3166</v>
      </c>
      <c r="C9863" s="88" t="s">
        <v>2578</v>
      </c>
      <c r="D9863" s="88" t="s">
        <v>3162</v>
      </c>
      <c r="E9863" s="88" t="s">
        <v>2488</v>
      </c>
      <c r="F9863" s="84" t="s">
        <v>33</v>
      </c>
      <c r="G9863" s="80">
        <v>125736.46</v>
      </c>
      <c r="H9863" s="80">
        <v>121248.95</v>
      </c>
      <c r="I9863" s="80">
        <v>4487.5100000000093</v>
      </c>
      <c r="J9863" s="80">
        <v>1926.72</v>
      </c>
      <c r="K9863" s="88"/>
      <c r="L9863" s="59" t="s">
        <v>3372</v>
      </c>
      <c r="M9863" s="16">
        <f>Таблица4[[#This Row],[Поступления]]/Таблица4[[#This Row],[Начисления]]</f>
        <v>0.96431019292256193</v>
      </c>
    </row>
    <row r="9864" spans="1:13" ht="15">
      <c r="A9864" s="56" t="s">
        <v>13490</v>
      </c>
      <c r="B9864" s="84" t="s">
        <v>3166</v>
      </c>
      <c r="C9864" s="84" t="s">
        <v>2578</v>
      </c>
      <c r="D9864" s="84" t="s">
        <v>3162</v>
      </c>
      <c r="E9864" s="84" t="s">
        <v>2488</v>
      </c>
      <c r="F9864" s="84" t="s">
        <v>29</v>
      </c>
      <c r="G9864" s="77">
        <v>120028.23</v>
      </c>
      <c r="H9864" s="77">
        <v>94553.03</v>
      </c>
      <c r="I9864" s="77">
        <v>25475.199999999997</v>
      </c>
      <c r="J9864" s="77">
        <v>0</v>
      </c>
      <c r="K9864" s="91"/>
      <c r="L9864" s="59" t="s">
        <v>3373</v>
      </c>
      <c r="M9864" s="20">
        <f>Таблица4[[#This Row],[Поступления]]/Таблица4[[#This Row],[Начисления]]</f>
        <v>0.78775659692723954</v>
      </c>
    </row>
    <row r="9865" spans="1:13" ht="15">
      <c r="A9865" s="56" t="s">
        <v>13491</v>
      </c>
      <c r="B9865" s="84" t="s">
        <v>3166</v>
      </c>
      <c r="C9865" s="84" t="s">
        <v>2578</v>
      </c>
      <c r="D9865" s="84" t="s">
        <v>3162</v>
      </c>
      <c r="E9865" s="84" t="s">
        <v>2488</v>
      </c>
      <c r="F9865" s="84" t="s">
        <v>31</v>
      </c>
      <c r="G9865" s="77">
        <v>114978.44</v>
      </c>
      <c r="H9865" s="77">
        <v>109129.61</v>
      </c>
      <c r="I9865" s="77">
        <v>5848.8300000000017</v>
      </c>
      <c r="J9865" s="77">
        <v>0</v>
      </c>
      <c r="K9865" s="91"/>
      <c r="L9865" s="59" t="s">
        <v>3372</v>
      </c>
      <c r="M9865" s="20">
        <f>Таблица4[[#This Row],[Поступления]]/Таблица4[[#This Row],[Начисления]]</f>
        <v>0.94913107187747547</v>
      </c>
    </row>
    <row r="9866" spans="1:13" ht="15">
      <c r="A9866" s="56" t="s">
        <v>13492</v>
      </c>
      <c r="B9866" s="84" t="s">
        <v>3166</v>
      </c>
      <c r="C9866" s="84" t="s">
        <v>2578</v>
      </c>
      <c r="D9866" s="84" t="s">
        <v>3162</v>
      </c>
      <c r="E9866" s="84" t="s">
        <v>2488</v>
      </c>
      <c r="F9866" s="84" t="s">
        <v>19</v>
      </c>
      <c r="G9866" s="77">
        <v>114407.61</v>
      </c>
      <c r="H9866" s="77">
        <v>30363.29</v>
      </c>
      <c r="I9866" s="77">
        <v>84044.32</v>
      </c>
      <c r="J9866" s="77">
        <v>0</v>
      </c>
      <c r="K9866" s="91"/>
      <c r="L9866" s="59" t="s">
        <v>3372</v>
      </c>
      <c r="M9866" s="20">
        <f>Таблица4[[#This Row],[Поступления]]/Таблица4[[#This Row],[Начисления]]</f>
        <v>0.26539571974276888</v>
      </c>
    </row>
    <row r="9867" spans="1:13" ht="15">
      <c r="A9867" s="56" t="s">
        <v>13493</v>
      </c>
      <c r="B9867" s="84" t="s">
        <v>3166</v>
      </c>
      <c r="C9867" s="84" t="s">
        <v>2578</v>
      </c>
      <c r="D9867" s="84" t="s">
        <v>3162</v>
      </c>
      <c r="E9867" s="84" t="s">
        <v>2488</v>
      </c>
      <c r="F9867" s="84" t="s">
        <v>16</v>
      </c>
      <c r="G9867" s="77">
        <v>107645.4</v>
      </c>
      <c r="H9867" s="77">
        <v>50755.32</v>
      </c>
      <c r="I9867" s="77">
        <v>56890.079999999994</v>
      </c>
      <c r="J9867" s="77">
        <v>0</v>
      </c>
      <c r="K9867" s="91"/>
      <c r="L9867" s="59" t="s">
        <v>3373</v>
      </c>
      <c r="M9867" s="20">
        <f>Таблица4[[#This Row],[Поступления]]/Таблица4[[#This Row],[Начисления]]</f>
        <v>0.47150477400799296</v>
      </c>
    </row>
    <row r="9868" spans="1:13" ht="15">
      <c r="A9868" s="56" t="s">
        <v>13494</v>
      </c>
      <c r="B9868" s="84" t="s">
        <v>3166</v>
      </c>
      <c r="C9868" s="84" t="s">
        <v>2578</v>
      </c>
      <c r="D9868" s="84" t="s">
        <v>3162</v>
      </c>
      <c r="E9868" s="84" t="s">
        <v>2488</v>
      </c>
      <c r="F9868" s="84" t="s">
        <v>18</v>
      </c>
      <c r="G9868" s="77">
        <v>114407.61</v>
      </c>
      <c r="H9868" s="77">
        <v>97014.33</v>
      </c>
      <c r="I9868" s="77">
        <v>17393.28</v>
      </c>
      <c r="J9868" s="77">
        <v>0</v>
      </c>
      <c r="K9868" s="91"/>
      <c r="L9868" s="59" t="s">
        <v>3372</v>
      </c>
      <c r="M9868" s="20">
        <f>Таблица4[[#This Row],[Поступления]]/Таблица4[[#This Row],[Начисления]]</f>
        <v>0.84797095228193298</v>
      </c>
    </row>
    <row r="9869" spans="1:13" ht="15">
      <c r="A9869" s="56" t="s">
        <v>13495</v>
      </c>
      <c r="B9869" s="84" t="s">
        <v>3166</v>
      </c>
      <c r="C9869" s="84" t="s">
        <v>2578</v>
      </c>
      <c r="D9869" s="84" t="s">
        <v>3162</v>
      </c>
      <c r="E9869" s="84" t="s">
        <v>2488</v>
      </c>
      <c r="F9869" s="84" t="s">
        <v>42</v>
      </c>
      <c r="G9869" s="77">
        <v>113463.58</v>
      </c>
      <c r="H9869" s="77">
        <v>101319.3</v>
      </c>
      <c r="I9869" s="77">
        <v>12144.279999999999</v>
      </c>
      <c r="J9869" s="77">
        <v>0</v>
      </c>
      <c r="K9869" s="91"/>
      <c r="L9869" s="59" t="s">
        <v>3372</v>
      </c>
      <c r="M9869" s="20">
        <f>Таблица4[[#This Row],[Поступления]]/Таблица4[[#This Row],[Начисления]]</f>
        <v>0.89296759365428102</v>
      </c>
    </row>
    <row r="9870" spans="1:13" ht="15">
      <c r="A9870" s="56" t="s">
        <v>13496</v>
      </c>
      <c r="B9870" s="84" t="s">
        <v>3168</v>
      </c>
      <c r="C9870" s="84" t="s">
        <v>3002</v>
      </c>
      <c r="D9870" s="84" t="s">
        <v>3167</v>
      </c>
      <c r="E9870" s="84" t="s">
        <v>1261</v>
      </c>
      <c r="F9870" s="84" t="s">
        <v>72</v>
      </c>
      <c r="G9870" s="77">
        <v>78467.240000000005</v>
      </c>
      <c r="H9870" s="77">
        <v>77217.22</v>
      </c>
      <c r="I9870" s="77">
        <v>1250.0200000000041</v>
      </c>
      <c r="J9870" s="77">
        <v>0</v>
      </c>
      <c r="K9870" s="91"/>
      <c r="L9870" s="59" t="s">
        <v>3372</v>
      </c>
      <c r="M9870" s="20">
        <f>Таблица4[[#This Row],[Поступления]]/Таблица4[[#This Row],[Начисления]]</f>
        <v>0.98406953016316101</v>
      </c>
    </row>
    <row r="9871" spans="1:13" ht="15">
      <c r="A9871" s="56" t="s">
        <v>13497</v>
      </c>
      <c r="B9871" s="84" t="s">
        <v>3168</v>
      </c>
      <c r="C9871" s="84" t="s">
        <v>3002</v>
      </c>
      <c r="D9871" s="84" t="s">
        <v>3167</v>
      </c>
      <c r="E9871" s="84" t="s">
        <v>1261</v>
      </c>
      <c r="F9871" s="84" t="s">
        <v>9</v>
      </c>
      <c r="G9871" s="77">
        <v>73812.850000000006</v>
      </c>
      <c r="H9871" s="77">
        <v>61484.98</v>
      </c>
      <c r="I9871" s="77">
        <v>12327.870000000003</v>
      </c>
      <c r="J9871" s="77">
        <v>0</v>
      </c>
      <c r="K9871" s="91"/>
      <c r="L9871" s="59" t="s">
        <v>3372</v>
      </c>
      <c r="M9871" s="20">
        <f>Таблица4[[#This Row],[Поступления]]/Таблица4[[#This Row],[Начисления]]</f>
        <v>0.83298477162174334</v>
      </c>
    </row>
    <row r="9872" spans="1:13" ht="15">
      <c r="A9872" s="56" t="s">
        <v>13498</v>
      </c>
      <c r="B9872" s="84" t="s">
        <v>3168</v>
      </c>
      <c r="C9872" s="84" t="s">
        <v>3002</v>
      </c>
      <c r="D9872" s="84" t="s">
        <v>3167</v>
      </c>
      <c r="E9872" s="84" t="s">
        <v>1261</v>
      </c>
      <c r="F9872" s="84" t="s">
        <v>76</v>
      </c>
      <c r="G9872" s="77">
        <v>185420.36</v>
      </c>
      <c r="H9872" s="77">
        <v>179558.04</v>
      </c>
      <c r="I9872" s="77">
        <v>5862.3199999999779</v>
      </c>
      <c r="J9872" s="77">
        <v>0</v>
      </c>
      <c r="K9872" s="91"/>
      <c r="L9872" s="59" t="s">
        <v>3372</v>
      </c>
      <c r="M9872" s="20">
        <f>Таблица4[[#This Row],[Поступления]]/Таблица4[[#This Row],[Начисления]]</f>
        <v>0.96838362302823711</v>
      </c>
    </row>
    <row r="9873" spans="1:13" ht="15">
      <c r="A9873" s="56" t="s">
        <v>13499</v>
      </c>
      <c r="B9873" s="84" t="s">
        <v>3171</v>
      </c>
      <c r="C9873" s="84" t="s">
        <v>974</v>
      </c>
      <c r="D9873" s="84" t="s">
        <v>3169</v>
      </c>
      <c r="E9873" s="84" t="s">
        <v>3170</v>
      </c>
      <c r="F9873" s="84" t="s">
        <v>21</v>
      </c>
      <c r="G9873" s="77">
        <v>151511.63</v>
      </c>
      <c r="H9873" s="77">
        <v>98357.39</v>
      </c>
      <c r="I9873" s="77">
        <v>53154.240000000005</v>
      </c>
      <c r="J9873" s="77">
        <v>0</v>
      </c>
      <c r="K9873" s="91"/>
      <c r="L9873" s="59" t="s">
        <v>3372</v>
      </c>
      <c r="M9873" s="20">
        <f>Таблица4[[#This Row],[Поступления]]/Таблица4[[#This Row],[Начисления]]</f>
        <v>0.64917386209890293</v>
      </c>
    </row>
    <row r="9874" spans="1:13" ht="15">
      <c r="A9874" s="56" t="s">
        <v>13500</v>
      </c>
      <c r="B9874" s="84" t="s">
        <v>3171</v>
      </c>
      <c r="C9874" s="84" t="s">
        <v>974</v>
      </c>
      <c r="D9874" s="84" t="s">
        <v>3169</v>
      </c>
      <c r="E9874" s="84" t="s">
        <v>3170</v>
      </c>
      <c r="F9874" s="84" t="s">
        <v>22</v>
      </c>
      <c r="G9874" s="77">
        <v>156890.78</v>
      </c>
      <c r="H9874" s="77">
        <v>116953.76</v>
      </c>
      <c r="I9874" s="77">
        <v>39937.020000000004</v>
      </c>
      <c r="J9874" s="77">
        <v>0</v>
      </c>
      <c r="K9874" s="91"/>
      <c r="L9874" s="59" t="s">
        <v>3372</v>
      </c>
      <c r="M9874" s="20">
        <f>Таблица4[[#This Row],[Поступления]]/Таблица4[[#This Row],[Начисления]]</f>
        <v>0.74544699184999907</v>
      </c>
    </row>
    <row r="9875" spans="1:13" ht="15">
      <c r="A9875" s="56" t="s">
        <v>13501</v>
      </c>
      <c r="B9875" s="84" t="s">
        <v>3171</v>
      </c>
      <c r="C9875" s="84" t="s">
        <v>974</v>
      </c>
      <c r="D9875" s="84" t="s">
        <v>3169</v>
      </c>
      <c r="E9875" s="84" t="s">
        <v>3170</v>
      </c>
      <c r="F9875" s="84" t="s">
        <v>23</v>
      </c>
      <c r="G9875" s="77">
        <v>158565.96</v>
      </c>
      <c r="H9875" s="77">
        <v>107402.84</v>
      </c>
      <c r="I9875" s="77">
        <v>51163.119999999995</v>
      </c>
      <c r="J9875" s="77">
        <v>1359.08</v>
      </c>
      <c r="K9875" s="91"/>
      <c r="L9875" s="59" t="s">
        <v>3372</v>
      </c>
      <c r="M9875" s="20">
        <f>Таблица4[[#This Row],[Поступления]]/Таблица4[[#This Row],[Начисления]]</f>
        <v>0.67733856623451849</v>
      </c>
    </row>
    <row r="9876" spans="1:13" ht="15">
      <c r="A9876" s="56" t="s">
        <v>13502</v>
      </c>
      <c r="B9876" s="84" t="s">
        <v>3171</v>
      </c>
      <c r="C9876" s="84" t="s">
        <v>974</v>
      </c>
      <c r="D9876" s="84" t="s">
        <v>3169</v>
      </c>
      <c r="E9876" s="84" t="s">
        <v>3170</v>
      </c>
      <c r="F9876" s="84" t="s">
        <v>24</v>
      </c>
      <c r="G9876" s="77">
        <v>160682.53</v>
      </c>
      <c r="H9876" s="77">
        <v>93966.14</v>
      </c>
      <c r="I9876" s="77">
        <v>66716.39</v>
      </c>
      <c r="J9876" s="77">
        <v>0</v>
      </c>
      <c r="K9876" s="91"/>
      <c r="L9876" s="59" t="s">
        <v>3372</v>
      </c>
      <c r="M9876" s="20">
        <f>Таблица4[[#This Row],[Поступления]]/Таблица4[[#This Row],[Начисления]]</f>
        <v>0.58479375449216542</v>
      </c>
    </row>
    <row r="9877" spans="1:13" ht="15">
      <c r="A9877" s="56" t="s">
        <v>13503</v>
      </c>
      <c r="B9877" s="84" t="s">
        <v>3171</v>
      </c>
      <c r="C9877" s="84" t="s">
        <v>974</v>
      </c>
      <c r="D9877" s="84" t="s">
        <v>3169</v>
      </c>
      <c r="E9877" s="84" t="s">
        <v>3170</v>
      </c>
      <c r="F9877" s="84" t="s">
        <v>28</v>
      </c>
      <c r="G9877" s="77">
        <v>157514.29999999999</v>
      </c>
      <c r="H9877" s="77">
        <v>122917.37</v>
      </c>
      <c r="I9877" s="77">
        <v>34596.929999999993</v>
      </c>
      <c r="J9877" s="77">
        <v>475.25</v>
      </c>
      <c r="K9877" s="91"/>
      <c r="L9877" s="59" t="s">
        <v>3372</v>
      </c>
      <c r="M9877" s="20">
        <f>Таблица4[[#This Row],[Поступления]]/Таблица4[[#This Row],[Начисления]]</f>
        <v>0.78035689458036506</v>
      </c>
    </row>
    <row r="9878" spans="1:13" ht="15">
      <c r="A9878" s="56" t="s">
        <v>13504</v>
      </c>
      <c r="B9878" s="84" t="s">
        <v>3173</v>
      </c>
      <c r="C9878" s="84" t="s">
        <v>2614</v>
      </c>
      <c r="D9878" s="84" t="s">
        <v>3172</v>
      </c>
      <c r="E9878" s="84" t="s">
        <v>1903</v>
      </c>
      <c r="F9878" s="84" t="s">
        <v>33</v>
      </c>
      <c r="G9878" s="77">
        <v>61474</v>
      </c>
      <c r="H9878" s="77">
        <v>0</v>
      </c>
      <c r="I9878" s="77">
        <v>61474</v>
      </c>
      <c r="J9878" s="77">
        <v>0</v>
      </c>
      <c r="K9878" s="91"/>
      <c r="L9878" s="59" t="s">
        <v>3372</v>
      </c>
      <c r="M9878" s="20">
        <f>Таблица4[[#This Row],[Поступления]]/Таблица4[[#This Row],[Начисления]]</f>
        <v>0</v>
      </c>
    </row>
    <row r="9879" spans="1:13" ht="15">
      <c r="A9879" s="56" t="s">
        <v>13505</v>
      </c>
      <c r="B9879" s="84" t="s">
        <v>3173</v>
      </c>
      <c r="C9879" s="84" t="s">
        <v>2614</v>
      </c>
      <c r="D9879" s="84" t="s">
        <v>3172</v>
      </c>
      <c r="E9879" s="84" t="s">
        <v>1903</v>
      </c>
      <c r="F9879" s="84" t="s">
        <v>29</v>
      </c>
      <c r="G9879" s="77">
        <v>63054.76</v>
      </c>
      <c r="H9879" s="77">
        <v>16631.96</v>
      </c>
      <c r="I9879" s="77">
        <v>46422.8</v>
      </c>
      <c r="J9879" s="77">
        <v>0</v>
      </c>
      <c r="K9879" s="91"/>
      <c r="L9879" s="59" t="s">
        <v>3372</v>
      </c>
      <c r="M9879" s="20">
        <f>Таблица4[[#This Row],[Поступления]]/Таблица4[[#This Row],[Начисления]]</f>
        <v>0.26377009443854832</v>
      </c>
    </row>
    <row r="9880" spans="1:13" ht="15">
      <c r="A9880" s="56" t="s">
        <v>13506</v>
      </c>
      <c r="B9880" s="84" t="s">
        <v>3173</v>
      </c>
      <c r="C9880" s="84" t="s">
        <v>2614</v>
      </c>
      <c r="D9880" s="84" t="s">
        <v>3172</v>
      </c>
      <c r="E9880" s="84" t="s">
        <v>1903</v>
      </c>
      <c r="F9880" s="84" t="s">
        <v>30</v>
      </c>
      <c r="G9880" s="77">
        <v>97216.74</v>
      </c>
      <c r="H9880" s="77">
        <v>0</v>
      </c>
      <c r="I9880" s="77">
        <v>97216.74</v>
      </c>
      <c r="J9880" s="77">
        <v>0</v>
      </c>
      <c r="K9880" s="91"/>
      <c r="L9880" s="59" t="s">
        <v>3372</v>
      </c>
      <c r="M9880" s="20">
        <f>Таблица4[[#This Row],[Поступления]]/Таблица4[[#This Row],[Начисления]]</f>
        <v>0</v>
      </c>
    </row>
    <row r="9881" spans="1:13" ht="15">
      <c r="A9881" s="56" t="s">
        <v>13507</v>
      </c>
      <c r="B9881" s="84" t="s">
        <v>3174</v>
      </c>
      <c r="C9881" s="84" t="s">
        <v>2614</v>
      </c>
      <c r="D9881" s="84" t="s">
        <v>3172</v>
      </c>
      <c r="E9881" s="84" t="s">
        <v>3028</v>
      </c>
      <c r="F9881" s="84" t="s">
        <v>21</v>
      </c>
      <c r="G9881" s="77">
        <v>127207.55</v>
      </c>
      <c r="H9881" s="77">
        <v>61738.29</v>
      </c>
      <c r="I9881" s="77">
        <v>65469.26</v>
      </c>
      <c r="J9881" s="77">
        <v>0</v>
      </c>
      <c r="K9881" s="91"/>
      <c r="L9881" s="59" t="s">
        <v>3372</v>
      </c>
      <c r="M9881" s="20">
        <f>Таблица4[[#This Row],[Поступления]]/Таблица4[[#This Row],[Начисления]]</f>
        <v>0.48533510786112932</v>
      </c>
    </row>
    <row r="9882" spans="1:13" ht="15">
      <c r="A9882" s="56" t="s">
        <v>13508</v>
      </c>
      <c r="B9882" s="84" t="s">
        <v>3174</v>
      </c>
      <c r="C9882" s="84" t="s">
        <v>2614</v>
      </c>
      <c r="D9882" s="84" t="s">
        <v>3172</v>
      </c>
      <c r="E9882" s="84" t="s">
        <v>3028</v>
      </c>
      <c r="F9882" s="84" t="s">
        <v>22</v>
      </c>
      <c r="G9882" s="77">
        <v>81672.740000000005</v>
      </c>
      <c r="H9882" s="77">
        <v>19567.79</v>
      </c>
      <c r="I9882" s="77">
        <v>62104.950000000004</v>
      </c>
      <c r="J9882" s="77">
        <v>0</v>
      </c>
      <c r="K9882" s="91"/>
      <c r="L9882" s="59" t="s">
        <v>3372</v>
      </c>
      <c r="M9882" s="20">
        <f>Таблица4[[#This Row],[Поступления]]/Таблица4[[#This Row],[Начисления]]</f>
        <v>0.23958777432959882</v>
      </c>
    </row>
    <row r="9883" spans="1:13" ht="15">
      <c r="A9883" s="56" t="s">
        <v>13509</v>
      </c>
      <c r="B9883" s="84" t="s">
        <v>3174</v>
      </c>
      <c r="C9883" s="84" t="s">
        <v>2614</v>
      </c>
      <c r="D9883" s="84" t="s">
        <v>3172</v>
      </c>
      <c r="E9883" s="84" t="s">
        <v>3028</v>
      </c>
      <c r="F9883" s="84" t="s">
        <v>23</v>
      </c>
      <c r="G9883" s="77">
        <v>109884.95</v>
      </c>
      <c r="H9883" s="77">
        <v>27076.84</v>
      </c>
      <c r="I9883" s="77">
        <v>82808.11</v>
      </c>
      <c r="J9883" s="77">
        <v>0</v>
      </c>
      <c r="K9883" s="91"/>
      <c r="L9883" s="59" t="s">
        <v>3372</v>
      </c>
      <c r="M9883" s="20">
        <f>Таблица4[[#This Row],[Поступления]]/Таблица4[[#This Row],[Начисления]]</f>
        <v>0.2464108142197817</v>
      </c>
    </row>
    <row r="9884" spans="1:13" ht="15">
      <c r="A9884" s="56" t="s">
        <v>13510</v>
      </c>
      <c r="B9884" s="84" t="s">
        <v>3174</v>
      </c>
      <c r="C9884" s="84" t="s">
        <v>2614</v>
      </c>
      <c r="D9884" s="84" t="s">
        <v>3172</v>
      </c>
      <c r="E9884" s="84" t="s">
        <v>3028</v>
      </c>
      <c r="F9884" s="84" t="s">
        <v>24</v>
      </c>
      <c r="G9884" s="77">
        <v>78094.11</v>
      </c>
      <c r="H9884" s="77">
        <v>33709.17</v>
      </c>
      <c r="I9884" s="77">
        <v>44384.94</v>
      </c>
      <c r="J9884" s="77">
        <v>0</v>
      </c>
      <c r="K9884" s="91"/>
      <c r="L9884" s="59" t="s">
        <v>3372</v>
      </c>
      <c r="M9884" s="20">
        <f>Таблица4[[#This Row],[Поступления]]/Таблица4[[#This Row],[Начисления]]</f>
        <v>0.43164804618427688</v>
      </c>
    </row>
    <row r="9885" spans="1:13" ht="15">
      <c r="A9885" s="56" t="s">
        <v>13511</v>
      </c>
      <c r="B9885" s="84" t="s">
        <v>3174</v>
      </c>
      <c r="C9885" s="84" t="s">
        <v>2614</v>
      </c>
      <c r="D9885" s="84" t="s">
        <v>3172</v>
      </c>
      <c r="E9885" s="84" t="s">
        <v>3028</v>
      </c>
      <c r="F9885" s="84" t="s">
        <v>105</v>
      </c>
      <c r="G9885" s="77">
        <v>68324.03</v>
      </c>
      <c r="H9885" s="77">
        <v>10017.290000000001</v>
      </c>
      <c r="I9885" s="77">
        <v>58306.74</v>
      </c>
      <c r="J9885" s="77">
        <v>0</v>
      </c>
      <c r="K9885" s="91"/>
      <c r="L9885" s="59" t="s">
        <v>3372</v>
      </c>
      <c r="M9885" s="20">
        <f>Таблица4[[#This Row],[Поступления]]/Таблица4[[#This Row],[Начисления]]</f>
        <v>0.14661444882569136</v>
      </c>
    </row>
    <row r="9886" spans="1:13" ht="15">
      <c r="A9886" s="56" t="s">
        <v>13512</v>
      </c>
      <c r="B9886" s="84" t="s">
        <v>3176</v>
      </c>
      <c r="C9886" s="84" t="s">
        <v>974</v>
      </c>
      <c r="D9886" s="84" t="s">
        <v>3175</v>
      </c>
      <c r="E9886" s="84" t="s">
        <v>2149</v>
      </c>
      <c r="F9886" s="84" t="s">
        <v>16</v>
      </c>
      <c r="G9886" s="77">
        <v>81391.850000000006</v>
      </c>
      <c r="H9886" s="77">
        <v>64568.34</v>
      </c>
      <c r="I9886" s="77">
        <v>16823.510000000009</v>
      </c>
      <c r="J9886" s="77">
        <v>2080.15</v>
      </c>
      <c r="K9886" s="91"/>
      <c r="L9886" s="59" t="s">
        <v>3372</v>
      </c>
      <c r="M9886" s="20">
        <f>Таблица4[[#This Row],[Поступления]]/Таблица4[[#This Row],[Начисления]]</f>
        <v>0.79330227780791307</v>
      </c>
    </row>
    <row r="9887" spans="1:13" ht="15">
      <c r="A9887" s="56" t="s">
        <v>13513</v>
      </c>
      <c r="B9887" s="84" t="s">
        <v>3176</v>
      </c>
      <c r="C9887" s="84" t="s">
        <v>974</v>
      </c>
      <c r="D9887" s="84" t="s">
        <v>3175</v>
      </c>
      <c r="E9887" s="84" t="s">
        <v>2149</v>
      </c>
      <c r="F9887" s="84" t="s">
        <v>99</v>
      </c>
      <c r="G9887" s="77">
        <v>82403.89</v>
      </c>
      <c r="H9887" s="77">
        <v>51763.4</v>
      </c>
      <c r="I9887" s="77">
        <v>30640.489999999998</v>
      </c>
      <c r="J9887" s="77">
        <v>0</v>
      </c>
      <c r="K9887" s="91"/>
      <c r="L9887" s="59" t="s">
        <v>3372</v>
      </c>
      <c r="M9887" s="20">
        <f>Таблица4[[#This Row],[Поступления]]/Таблица4[[#This Row],[Начисления]]</f>
        <v>0.62816694697301312</v>
      </c>
    </row>
    <row r="9888" spans="1:13" ht="15">
      <c r="A9888" s="56" t="s">
        <v>13514</v>
      </c>
      <c r="B9888" s="84" t="s">
        <v>3178</v>
      </c>
      <c r="C9888" s="84" t="s">
        <v>2983</v>
      </c>
      <c r="D9888" s="84" t="s">
        <v>3177</v>
      </c>
      <c r="E9888" s="84" t="s">
        <v>2113</v>
      </c>
      <c r="F9888" s="84" t="s">
        <v>99</v>
      </c>
      <c r="G9888" s="77">
        <v>83934.14</v>
      </c>
      <c r="H9888" s="77">
        <v>3058.36</v>
      </c>
      <c r="I9888" s="77">
        <v>80875.78</v>
      </c>
      <c r="J9888" s="77">
        <v>0</v>
      </c>
      <c r="K9888" s="91"/>
      <c r="L9888" s="59" t="s">
        <v>3372</v>
      </c>
      <c r="M9888" s="20">
        <f>Таблица4[[#This Row],[Поступления]]/Таблица4[[#This Row],[Начисления]]</f>
        <v>3.6437616445465455E-2</v>
      </c>
    </row>
    <row r="9889" spans="1:13" ht="15">
      <c r="A9889" s="56" t="s">
        <v>13515</v>
      </c>
      <c r="B9889" s="84" t="s">
        <v>3178</v>
      </c>
      <c r="C9889" s="84" t="s">
        <v>2983</v>
      </c>
      <c r="D9889" s="84" t="s">
        <v>3177</v>
      </c>
      <c r="E9889" s="84" t="s">
        <v>2113</v>
      </c>
      <c r="F9889" s="84" t="s">
        <v>100</v>
      </c>
      <c r="G9889" s="77">
        <v>82660.75</v>
      </c>
      <c r="H9889" s="77">
        <v>33861.5</v>
      </c>
      <c r="I9889" s="77">
        <v>48799.25</v>
      </c>
      <c r="J9889" s="77">
        <v>0</v>
      </c>
      <c r="K9889" s="91"/>
      <c r="L9889" s="59" t="s">
        <v>3372</v>
      </c>
      <c r="M9889" s="20">
        <f>Таблица4[[#This Row],[Поступления]]/Таблица4[[#This Row],[Начисления]]</f>
        <v>0.40964423865014532</v>
      </c>
    </row>
    <row r="9890" spans="1:13" ht="15">
      <c r="A9890" s="56" t="s">
        <v>13516</v>
      </c>
      <c r="B9890" s="84" t="s">
        <v>3178</v>
      </c>
      <c r="C9890" s="84" t="s">
        <v>2983</v>
      </c>
      <c r="D9890" s="84" t="s">
        <v>3177</v>
      </c>
      <c r="E9890" s="84" t="s">
        <v>2113</v>
      </c>
      <c r="F9890" s="84" t="s">
        <v>18</v>
      </c>
      <c r="G9890" s="77">
        <v>86239.38</v>
      </c>
      <c r="H9890" s="77">
        <v>16573.580000000002</v>
      </c>
      <c r="I9890" s="77">
        <v>69665.8</v>
      </c>
      <c r="J9890" s="77">
        <v>0</v>
      </c>
      <c r="K9890" s="91"/>
      <c r="L9890" s="59" t="s">
        <v>3372</v>
      </c>
      <c r="M9890" s="20">
        <f>Таблица4[[#This Row],[Поступления]]/Таблица4[[#This Row],[Начисления]]</f>
        <v>0.19218111261931614</v>
      </c>
    </row>
    <row r="9891" spans="1:13" ht="15">
      <c r="A9891" s="56" t="s">
        <v>13517</v>
      </c>
      <c r="B9891" s="84" t="s">
        <v>3178</v>
      </c>
      <c r="C9891" s="84" t="s">
        <v>2983</v>
      </c>
      <c r="D9891" s="84" t="s">
        <v>3177</v>
      </c>
      <c r="E9891" s="84" t="s">
        <v>2113</v>
      </c>
      <c r="F9891" s="84" t="s">
        <v>42</v>
      </c>
      <c r="G9891" s="77">
        <v>134167.18</v>
      </c>
      <c r="H9891" s="77">
        <v>80624.990000000005</v>
      </c>
      <c r="I9891" s="77">
        <v>53542.189999999988</v>
      </c>
      <c r="J9891" s="77">
        <v>0</v>
      </c>
      <c r="K9891" s="91"/>
      <c r="L9891" s="59" t="s">
        <v>3372</v>
      </c>
      <c r="M9891" s="20">
        <f>Таблица4[[#This Row],[Поступления]]/Таблица4[[#This Row],[Начисления]]</f>
        <v>0.60092930327670302</v>
      </c>
    </row>
    <row r="9892" spans="1:13" ht="15">
      <c r="A9892" s="56" t="s">
        <v>13518</v>
      </c>
      <c r="B9892" s="84" t="s">
        <v>3178</v>
      </c>
      <c r="C9892" s="84" t="s">
        <v>2983</v>
      </c>
      <c r="D9892" s="84" t="s">
        <v>3177</v>
      </c>
      <c r="E9892" s="84" t="s">
        <v>2113</v>
      </c>
      <c r="F9892" s="84" t="s">
        <v>43</v>
      </c>
      <c r="G9892" s="77">
        <v>152587.32</v>
      </c>
      <c r="H9892" s="77">
        <v>65770.55</v>
      </c>
      <c r="I9892" s="77">
        <v>86816.77</v>
      </c>
      <c r="J9892" s="77">
        <v>105.44</v>
      </c>
      <c r="K9892" s="91"/>
      <c r="L9892" s="59" t="s">
        <v>3372</v>
      </c>
      <c r="M9892" s="20">
        <f>Таблица4[[#This Row],[Поступления]]/Таблица4[[#This Row],[Начисления]]</f>
        <v>0.43103548840100214</v>
      </c>
    </row>
    <row r="9893" spans="1:13" ht="15">
      <c r="A9893" s="56" t="s">
        <v>13519</v>
      </c>
      <c r="B9893" s="84" t="s">
        <v>3178</v>
      </c>
      <c r="C9893" s="84" t="s">
        <v>2983</v>
      </c>
      <c r="D9893" s="84" t="s">
        <v>3177</v>
      </c>
      <c r="E9893" s="84" t="s">
        <v>2113</v>
      </c>
      <c r="F9893" s="84" t="s">
        <v>227</v>
      </c>
      <c r="G9893" s="77">
        <v>74054.25</v>
      </c>
      <c r="H9893" s="77">
        <v>7038.68</v>
      </c>
      <c r="I9893" s="77">
        <v>67015.570000000007</v>
      </c>
      <c r="J9893" s="77">
        <v>0</v>
      </c>
      <c r="K9893" s="91"/>
      <c r="L9893" s="59" t="s">
        <v>3372</v>
      </c>
      <c r="M9893" s="20">
        <f>Таблица4[[#This Row],[Поступления]]/Таблица4[[#This Row],[Начисления]]</f>
        <v>9.5047617118531352E-2</v>
      </c>
    </row>
    <row r="9894" spans="1:13" ht="15">
      <c r="A9894" s="56" t="s">
        <v>13520</v>
      </c>
      <c r="B9894" s="84" t="s">
        <v>3178</v>
      </c>
      <c r="C9894" s="84" t="s">
        <v>2983</v>
      </c>
      <c r="D9894" s="84" t="s">
        <v>3177</v>
      </c>
      <c r="E9894" s="84" t="s">
        <v>2113</v>
      </c>
      <c r="F9894" s="84" t="s">
        <v>681</v>
      </c>
      <c r="G9894" s="77">
        <v>81892.149999999994</v>
      </c>
      <c r="H9894" s="77">
        <v>41249.519999999997</v>
      </c>
      <c r="I9894" s="77">
        <v>40642.629999999997</v>
      </c>
      <c r="J9894" s="77">
        <v>0</v>
      </c>
      <c r="K9894" s="91"/>
      <c r="L9894" s="59" t="s">
        <v>3372</v>
      </c>
      <c r="M9894" s="20">
        <f>Таблица4[[#This Row],[Поступления]]/Таблица4[[#This Row],[Начисления]]</f>
        <v>0.50370542231459303</v>
      </c>
    </row>
    <row r="9895" spans="1:13" ht="15">
      <c r="A9895" s="56" t="s">
        <v>13521</v>
      </c>
      <c r="B9895" s="84" t="s">
        <v>3179</v>
      </c>
      <c r="C9895" s="84" t="s">
        <v>2983</v>
      </c>
      <c r="D9895" s="84" t="s">
        <v>3177</v>
      </c>
      <c r="E9895" s="84" t="s">
        <v>1052</v>
      </c>
      <c r="F9895" s="84" t="s">
        <v>13</v>
      </c>
      <c r="G9895" s="77">
        <v>83319.33</v>
      </c>
      <c r="H9895" s="77">
        <v>41302.11</v>
      </c>
      <c r="I9895" s="77">
        <v>42017.22</v>
      </c>
      <c r="J9895" s="77">
        <v>0</v>
      </c>
      <c r="K9895" s="91"/>
      <c r="L9895" s="59" t="s">
        <v>3372</v>
      </c>
      <c r="M9895" s="20">
        <f>Таблица4[[#This Row],[Поступления]]/Таблица4[[#This Row],[Начисления]]</f>
        <v>0.49570861887631595</v>
      </c>
    </row>
    <row r="9896" spans="1:13" ht="15">
      <c r="A9896" s="56" t="s">
        <v>13522</v>
      </c>
      <c r="B9896" s="84" t="s">
        <v>3179</v>
      </c>
      <c r="C9896" s="84" t="s">
        <v>2983</v>
      </c>
      <c r="D9896" s="84" t="s">
        <v>3177</v>
      </c>
      <c r="E9896" s="84" t="s">
        <v>1052</v>
      </c>
      <c r="F9896" s="84" t="s">
        <v>15</v>
      </c>
      <c r="G9896" s="77">
        <v>82243.570000000007</v>
      </c>
      <c r="H9896" s="77">
        <v>26282.34</v>
      </c>
      <c r="I9896" s="77">
        <v>55961.23000000001</v>
      </c>
      <c r="J9896" s="77">
        <v>0</v>
      </c>
      <c r="K9896" s="91"/>
      <c r="L9896" s="59" t="s">
        <v>3372</v>
      </c>
      <c r="M9896" s="20">
        <f>Таблица4[[#This Row],[Поступления]]/Таблица4[[#This Row],[Начисления]]</f>
        <v>0.31956711023123141</v>
      </c>
    </row>
    <row r="9897" spans="1:13" ht="15">
      <c r="A9897" s="56" t="s">
        <v>13523</v>
      </c>
      <c r="B9897" s="84" t="s">
        <v>3179</v>
      </c>
      <c r="C9897" s="84" t="s">
        <v>2983</v>
      </c>
      <c r="D9897" s="84" t="s">
        <v>3177</v>
      </c>
      <c r="E9897" s="84" t="s">
        <v>1052</v>
      </c>
      <c r="F9897" s="84" t="s">
        <v>76</v>
      </c>
      <c r="G9897" s="77">
        <v>84021.82</v>
      </c>
      <c r="H9897" s="77">
        <v>11295.14</v>
      </c>
      <c r="I9897" s="77">
        <v>72726.680000000008</v>
      </c>
      <c r="J9897" s="77">
        <v>0</v>
      </c>
      <c r="K9897" s="91"/>
      <c r="L9897" s="59" t="s">
        <v>3372</v>
      </c>
      <c r="M9897" s="20">
        <f>Таблица4[[#This Row],[Поступления]]/Таблица4[[#This Row],[Начисления]]</f>
        <v>0.13443103231993783</v>
      </c>
    </row>
    <row r="9898" spans="1:13" ht="15">
      <c r="A9898" s="56" t="s">
        <v>13524</v>
      </c>
      <c r="B9898" s="84" t="s">
        <v>3179</v>
      </c>
      <c r="C9898" s="84" t="s">
        <v>2983</v>
      </c>
      <c r="D9898" s="84" t="s">
        <v>3177</v>
      </c>
      <c r="E9898" s="84" t="s">
        <v>1052</v>
      </c>
      <c r="F9898" s="84" t="s">
        <v>77</v>
      </c>
      <c r="G9898" s="77">
        <v>84592.79</v>
      </c>
      <c r="H9898" s="77">
        <v>25368.11</v>
      </c>
      <c r="I9898" s="77">
        <v>59224.679999999993</v>
      </c>
      <c r="J9898" s="77">
        <v>0</v>
      </c>
      <c r="K9898" s="91"/>
      <c r="L9898" s="59" t="s">
        <v>3372</v>
      </c>
      <c r="M9898" s="20">
        <f>Таблица4[[#This Row],[Поступления]]/Таблица4[[#This Row],[Начисления]]</f>
        <v>0.29988501384101413</v>
      </c>
    </row>
    <row r="9899" spans="1:13" ht="15">
      <c r="A9899" s="56" t="s">
        <v>13525</v>
      </c>
      <c r="B9899" s="84" t="s">
        <v>3179</v>
      </c>
      <c r="C9899" s="84" t="s">
        <v>2983</v>
      </c>
      <c r="D9899" s="84" t="s">
        <v>3177</v>
      </c>
      <c r="E9899" s="84" t="s">
        <v>1052</v>
      </c>
      <c r="F9899" s="84" t="s">
        <v>17</v>
      </c>
      <c r="G9899" s="77">
        <v>151906.82</v>
      </c>
      <c r="H9899" s="77">
        <v>52779.839999999997</v>
      </c>
      <c r="I9899" s="77">
        <v>99126.98000000001</v>
      </c>
      <c r="J9899" s="77">
        <v>5.31</v>
      </c>
      <c r="K9899" s="91"/>
      <c r="L9899" s="59" t="s">
        <v>3372</v>
      </c>
      <c r="M9899" s="20">
        <f>Таблица4[[#This Row],[Поступления]]/Таблица4[[#This Row],[Начисления]]</f>
        <v>0.34744878472210788</v>
      </c>
    </row>
    <row r="9900" spans="1:13" ht="15">
      <c r="A9900" s="56" t="s">
        <v>13526</v>
      </c>
      <c r="B9900" s="84" t="s">
        <v>3181</v>
      </c>
      <c r="C9900" s="84" t="s">
        <v>974</v>
      </c>
      <c r="D9900" s="84" t="s">
        <v>3180</v>
      </c>
      <c r="E9900" s="84" t="s">
        <v>3025</v>
      </c>
      <c r="F9900" s="84" t="s">
        <v>21</v>
      </c>
      <c r="G9900" s="77">
        <v>140354.15</v>
      </c>
      <c r="H9900" s="77">
        <v>124964.73</v>
      </c>
      <c r="I9900" s="77">
        <v>15389.419999999998</v>
      </c>
      <c r="J9900" s="77">
        <v>0</v>
      </c>
      <c r="K9900" s="91"/>
      <c r="L9900" s="59" t="s">
        <v>3372</v>
      </c>
      <c r="M9900" s="20">
        <f>Таблица4[[#This Row],[Поступления]]/Таблица4[[#This Row],[Начисления]]</f>
        <v>0.8903529393323959</v>
      </c>
    </row>
    <row r="9901" spans="1:13" ht="15">
      <c r="A9901" s="56" t="s">
        <v>13527</v>
      </c>
      <c r="B9901" s="84" t="s">
        <v>3181</v>
      </c>
      <c r="C9901" s="84" t="s">
        <v>974</v>
      </c>
      <c r="D9901" s="84" t="s">
        <v>3180</v>
      </c>
      <c r="E9901" s="84" t="s">
        <v>3025</v>
      </c>
      <c r="F9901" s="84" t="s">
        <v>22</v>
      </c>
      <c r="G9901" s="77">
        <v>141648.4</v>
      </c>
      <c r="H9901" s="77">
        <v>93680.45</v>
      </c>
      <c r="I9901" s="77">
        <v>47967.95</v>
      </c>
      <c r="J9901" s="77">
        <v>0</v>
      </c>
      <c r="K9901" s="91"/>
      <c r="L9901" s="59" t="s">
        <v>3372</v>
      </c>
      <c r="M9901" s="20">
        <f>Таблица4[[#This Row],[Поступления]]/Таблица4[[#This Row],[Начисления]]</f>
        <v>0.66135904111871369</v>
      </c>
    </row>
    <row r="9902" spans="1:13" ht="15">
      <c r="A9902" s="56" t="s">
        <v>13528</v>
      </c>
      <c r="B9902" s="84" t="s">
        <v>3181</v>
      </c>
      <c r="C9902" s="84" t="s">
        <v>974</v>
      </c>
      <c r="D9902" s="84" t="s">
        <v>3180</v>
      </c>
      <c r="E9902" s="84" t="s">
        <v>3025</v>
      </c>
      <c r="F9902" s="84" t="s">
        <v>23</v>
      </c>
      <c r="G9902" s="77">
        <v>158294.07999999999</v>
      </c>
      <c r="H9902" s="77">
        <v>130394.4</v>
      </c>
      <c r="I9902" s="77">
        <v>27899.679999999993</v>
      </c>
      <c r="J9902" s="77">
        <v>0</v>
      </c>
      <c r="K9902" s="91"/>
      <c r="L9902" s="59" t="s">
        <v>3372</v>
      </c>
      <c r="M9902" s="20">
        <f>Таблица4[[#This Row],[Поступления]]/Таблица4[[#This Row],[Начисления]]</f>
        <v>0.82374779903329298</v>
      </c>
    </row>
    <row r="9903" spans="1:13" ht="15">
      <c r="A9903" s="56" t="s">
        <v>13529</v>
      </c>
      <c r="B9903" s="84" t="s">
        <v>3181</v>
      </c>
      <c r="C9903" s="84" t="s">
        <v>974</v>
      </c>
      <c r="D9903" s="84" t="s">
        <v>3180</v>
      </c>
      <c r="E9903" s="84" t="s">
        <v>3025</v>
      </c>
      <c r="F9903" s="84" t="s">
        <v>24</v>
      </c>
      <c r="G9903" s="77">
        <v>159650.4</v>
      </c>
      <c r="H9903" s="77">
        <v>145315.72</v>
      </c>
      <c r="I9903" s="77">
        <v>14334.679999999993</v>
      </c>
      <c r="J9903" s="77">
        <v>0</v>
      </c>
      <c r="K9903" s="91"/>
      <c r="L9903" s="59" t="s">
        <v>3372</v>
      </c>
      <c r="M9903" s="20">
        <f>Таблица4[[#This Row],[Поступления]]/Таблица4[[#This Row],[Начисления]]</f>
        <v>0.91021206335843818</v>
      </c>
    </row>
    <row r="9904" spans="1:13" ht="15">
      <c r="A9904" s="56" t="s">
        <v>13530</v>
      </c>
      <c r="B9904" s="84" t="s">
        <v>3181</v>
      </c>
      <c r="C9904" s="84" t="s">
        <v>974</v>
      </c>
      <c r="D9904" s="84" t="s">
        <v>3180</v>
      </c>
      <c r="E9904" s="84" t="s">
        <v>3025</v>
      </c>
      <c r="F9904" s="84" t="s">
        <v>28</v>
      </c>
      <c r="G9904" s="77">
        <v>158273.84</v>
      </c>
      <c r="H9904" s="77">
        <v>140418.1</v>
      </c>
      <c r="I9904" s="77">
        <v>17855.739999999991</v>
      </c>
      <c r="J9904" s="77">
        <v>0</v>
      </c>
      <c r="K9904" s="91"/>
      <c r="L9904" s="59" t="s">
        <v>3372</v>
      </c>
      <c r="M9904" s="20">
        <f>Таблица4[[#This Row],[Поступления]]/Таблица4[[#This Row],[Начисления]]</f>
        <v>0.88718451514160523</v>
      </c>
    </row>
    <row r="9905" spans="1:13" ht="15">
      <c r="A9905" s="56" t="s">
        <v>13531</v>
      </c>
      <c r="B9905" s="84" t="s">
        <v>3181</v>
      </c>
      <c r="C9905" s="84" t="s">
        <v>974</v>
      </c>
      <c r="D9905" s="84" t="s">
        <v>3180</v>
      </c>
      <c r="E9905" s="84" t="s">
        <v>3025</v>
      </c>
      <c r="F9905" s="84" t="s">
        <v>105</v>
      </c>
      <c r="G9905" s="77">
        <v>160074.01</v>
      </c>
      <c r="H9905" s="77">
        <v>158395.07999999999</v>
      </c>
      <c r="I9905" s="77">
        <v>1678.9300000000221</v>
      </c>
      <c r="J9905" s="77">
        <v>0</v>
      </c>
      <c r="K9905" s="91"/>
      <c r="L9905" s="59" t="s">
        <v>3372</v>
      </c>
      <c r="M9905" s="20">
        <f>Таблица4[[#This Row],[Поступления]]/Таблица4[[#This Row],[Начисления]]</f>
        <v>0.98951153906870937</v>
      </c>
    </row>
    <row r="9906" spans="1:13" ht="15">
      <c r="A9906" s="56" t="s">
        <v>13532</v>
      </c>
      <c r="B9906" s="84" t="s">
        <v>3181</v>
      </c>
      <c r="C9906" s="84" t="s">
        <v>974</v>
      </c>
      <c r="D9906" s="84" t="s">
        <v>3180</v>
      </c>
      <c r="E9906" s="84" t="s">
        <v>3025</v>
      </c>
      <c r="F9906" s="84" t="s">
        <v>32</v>
      </c>
      <c r="G9906" s="77">
        <v>161044.44</v>
      </c>
      <c r="H9906" s="77">
        <v>134618.51</v>
      </c>
      <c r="I9906" s="77">
        <v>26425.929999999993</v>
      </c>
      <c r="J9906" s="77">
        <v>0</v>
      </c>
      <c r="K9906" s="91"/>
      <c r="L9906" s="59" t="s">
        <v>3372</v>
      </c>
      <c r="M9906" s="20">
        <f>Таблица4[[#This Row],[Поступления]]/Таблица4[[#This Row],[Начисления]]</f>
        <v>0.83590908199003955</v>
      </c>
    </row>
    <row r="9907" spans="1:13" ht="15">
      <c r="A9907" s="56" t="s">
        <v>13533</v>
      </c>
      <c r="B9907" s="84" t="s">
        <v>3358</v>
      </c>
      <c r="C9907" s="84" t="s">
        <v>2599</v>
      </c>
      <c r="D9907" s="84" t="s">
        <v>3357</v>
      </c>
      <c r="E9907" s="84" t="s">
        <v>2488</v>
      </c>
      <c r="F9907" s="84" t="s">
        <v>21</v>
      </c>
      <c r="G9907" s="77">
        <v>85427.01</v>
      </c>
      <c r="H9907" s="77">
        <v>26061.51</v>
      </c>
      <c r="I9907" s="77">
        <v>59365.5</v>
      </c>
      <c r="J9907" s="77">
        <v>0</v>
      </c>
      <c r="K9907" s="91"/>
      <c r="L9907" s="59" t="s">
        <v>3372</v>
      </c>
      <c r="M9907" s="20">
        <f>Таблица4[[#This Row],[Поступления]]/Таблица4[[#This Row],[Начисления]]</f>
        <v>0.30507341881683558</v>
      </c>
    </row>
    <row r="9908" spans="1:13" ht="15">
      <c r="A9908" s="56" t="s">
        <v>13534</v>
      </c>
      <c r="B9908" s="84" t="s">
        <v>3358</v>
      </c>
      <c r="C9908" s="84" t="s">
        <v>2599</v>
      </c>
      <c r="D9908" s="84" t="s">
        <v>3357</v>
      </c>
      <c r="E9908" s="84" t="s">
        <v>2488</v>
      </c>
      <c r="F9908" s="84" t="s">
        <v>22</v>
      </c>
      <c r="G9908" s="77">
        <v>98117.14</v>
      </c>
      <c r="H9908" s="77">
        <v>8316.3799999999992</v>
      </c>
      <c r="I9908" s="77">
        <v>89800.76</v>
      </c>
      <c r="J9908" s="77">
        <v>0</v>
      </c>
      <c r="K9908" s="91"/>
      <c r="L9908" s="59" t="s">
        <v>3372</v>
      </c>
      <c r="M9908" s="20">
        <f>Таблица4[[#This Row],[Поступления]]/Таблица4[[#This Row],[Начисления]]</f>
        <v>8.4759706611913052E-2</v>
      </c>
    </row>
    <row r="9909" spans="1:13" ht="15">
      <c r="A9909" s="56" t="s">
        <v>13535</v>
      </c>
      <c r="B9909" s="84" t="s">
        <v>3358</v>
      </c>
      <c r="C9909" s="84" t="s">
        <v>2599</v>
      </c>
      <c r="D9909" s="84" t="s">
        <v>3357</v>
      </c>
      <c r="E9909" s="84" t="s">
        <v>2488</v>
      </c>
      <c r="F9909" s="84" t="s">
        <v>23</v>
      </c>
      <c r="G9909" s="77">
        <v>147976.98000000001</v>
      </c>
      <c r="H9909" s="77">
        <v>69130.720000000001</v>
      </c>
      <c r="I9909" s="77">
        <v>78846.260000000009</v>
      </c>
      <c r="J9909" s="77">
        <v>0</v>
      </c>
      <c r="K9909" s="91"/>
      <c r="L9909" s="59" t="s">
        <v>3372</v>
      </c>
      <c r="M9909" s="20">
        <f>Таблица4[[#This Row],[Поступления]]/Таблица4[[#This Row],[Начисления]]</f>
        <v>0.4671721236640996</v>
      </c>
    </row>
    <row r="9910" spans="1:13" ht="15">
      <c r="A9910" s="56" t="s">
        <v>13536</v>
      </c>
      <c r="B9910" s="84" t="s">
        <v>3358</v>
      </c>
      <c r="C9910" s="84" t="s">
        <v>2599</v>
      </c>
      <c r="D9910" s="84" t="s">
        <v>3357</v>
      </c>
      <c r="E9910" s="84" t="s">
        <v>2488</v>
      </c>
      <c r="F9910" s="84" t="s">
        <v>24</v>
      </c>
      <c r="G9910" s="77">
        <v>143278.68</v>
      </c>
      <c r="H9910" s="77">
        <v>57208.959999999999</v>
      </c>
      <c r="I9910" s="77">
        <v>86069.72</v>
      </c>
      <c r="J9910" s="77">
        <v>0</v>
      </c>
      <c r="K9910" s="91"/>
      <c r="L9910" s="59" t="s">
        <v>3372</v>
      </c>
      <c r="M9910" s="20">
        <f>Таблица4[[#This Row],[Поступления]]/Таблица4[[#This Row],[Начисления]]</f>
        <v>0.39928452718855312</v>
      </c>
    </row>
    <row r="9911" spans="1:13" ht="15">
      <c r="A9911" s="56" t="s">
        <v>13537</v>
      </c>
      <c r="B9911" s="84" t="s">
        <v>3183</v>
      </c>
      <c r="C9911" s="84" t="s">
        <v>974</v>
      </c>
      <c r="D9911" s="84" t="s">
        <v>3182</v>
      </c>
      <c r="E9911" s="84" t="s">
        <v>2586</v>
      </c>
      <c r="F9911" s="84" t="s">
        <v>72</v>
      </c>
      <c r="G9911" s="77">
        <v>117455.05</v>
      </c>
      <c r="H9911" s="77">
        <v>109452.24</v>
      </c>
      <c r="I9911" s="77">
        <v>8002.8099999999977</v>
      </c>
      <c r="J9911" s="77">
        <v>0</v>
      </c>
      <c r="K9911" s="91"/>
      <c r="L9911" s="59" t="s">
        <v>3372</v>
      </c>
      <c r="M9911" s="20">
        <f>Таблица4[[#This Row],[Поступления]]/Таблица4[[#This Row],[Начисления]]</f>
        <v>0.93186491342858402</v>
      </c>
    </row>
    <row r="9912" spans="1:13" ht="15">
      <c r="A9912" s="56" t="s">
        <v>13538</v>
      </c>
      <c r="B9912" s="84" t="s">
        <v>3183</v>
      </c>
      <c r="C9912" s="84" t="s">
        <v>974</v>
      </c>
      <c r="D9912" s="84" t="s">
        <v>3182</v>
      </c>
      <c r="E9912" s="84" t="s">
        <v>2586</v>
      </c>
      <c r="F9912" s="84" t="s">
        <v>73</v>
      </c>
      <c r="G9912" s="77">
        <v>159228.64000000001</v>
      </c>
      <c r="H9912" s="77">
        <v>149067.63</v>
      </c>
      <c r="I9912" s="77">
        <v>10161.010000000009</v>
      </c>
      <c r="J9912" s="77">
        <v>0</v>
      </c>
      <c r="K9912" s="91"/>
      <c r="L9912" s="59" t="s">
        <v>3372</v>
      </c>
      <c r="M9912" s="20">
        <f>Таблица4[[#This Row],[Поступления]]/Таблица4[[#This Row],[Начисления]]</f>
        <v>0.93618604040077202</v>
      </c>
    </row>
    <row r="9913" spans="1:13" ht="15">
      <c r="A9913" s="56" t="s">
        <v>13539</v>
      </c>
      <c r="B9913" s="84" t="s">
        <v>3183</v>
      </c>
      <c r="C9913" s="84" t="s">
        <v>974</v>
      </c>
      <c r="D9913" s="84" t="s">
        <v>3182</v>
      </c>
      <c r="E9913" s="84" t="s">
        <v>2586</v>
      </c>
      <c r="F9913" s="84" t="s">
        <v>10</v>
      </c>
      <c r="G9913" s="77">
        <v>158903.93</v>
      </c>
      <c r="H9913" s="77">
        <v>141998.39000000001</v>
      </c>
      <c r="I9913" s="77">
        <v>16905.539999999979</v>
      </c>
      <c r="J9913" s="77">
        <v>0</v>
      </c>
      <c r="K9913" s="91"/>
      <c r="L9913" s="59" t="s">
        <v>3372</v>
      </c>
      <c r="M9913" s="20">
        <f>Таблица4[[#This Row],[Поступления]]/Таблица4[[#This Row],[Начисления]]</f>
        <v>0.89361156769376326</v>
      </c>
    </row>
    <row r="9914" spans="1:13" ht="15">
      <c r="A9914" s="56" t="s">
        <v>13540</v>
      </c>
      <c r="B9914" s="84" t="s">
        <v>3183</v>
      </c>
      <c r="C9914" s="84" t="s">
        <v>974</v>
      </c>
      <c r="D9914" s="84" t="s">
        <v>3182</v>
      </c>
      <c r="E9914" s="84" t="s">
        <v>2586</v>
      </c>
      <c r="F9914" s="84" t="s">
        <v>12</v>
      </c>
      <c r="G9914" s="77">
        <v>146593.64000000001</v>
      </c>
      <c r="H9914" s="77">
        <v>96988.55</v>
      </c>
      <c r="I9914" s="77">
        <v>49605.090000000011</v>
      </c>
      <c r="J9914" s="77">
        <v>0</v>
      </c>
      <c r="K9914" s="91"/>
      <c r="L9914" s="59" t="s">
        <v>3372</v>
      </c>
      <c r="M9914" s="20">
        <f>Таблица4[[#This Row],[Поступления]]/Таблица4[[#This Row],[Начисления]]</f>
        <v>0.6616149923011666</v>
      </c>
    </row>
    <row r="9915" spans="1:13" ht="15">
      <c r="A9915" s="42" t="s">
        <v>13541</v>
      </c>
      <c r="B9915" s="82" t="s">
        <v>2636</v>
      </c>
      <c r="C9915" s="82" t="s">
        <v>2633</v>
      </c>
      <c r="D9915" s="82" t="s">
        <v>2634</v>
      </c>
      <c r="E9915" s="82" t="s">
        <v>2635</v>
      </c>
      <c r="F9915" s="82" t="s">
        <v>71</v>
      </c>
      <c r="G9915" s="79">
        <v>54558.21</v>
      </c>
      <c r="H9915" s="79">
        <v>40371.879999999997</v>
      </c>
      <c r="I9915" s="79">
        <v>14186.330000000002</v>
      </c>
      <c r="J9915" s="79">
        <v>0</v>
      </c>
      <c r="K9915" s="43"/>
      <c r="L9915" s="52" t="s">
        <v>3372</v>
      </c>
      <c r="M9915" s="16">
        <f>Таблица4[[#This Row],[Поступления]]/Таблица4[[#This Row],[Начисления]]</f>
        <v>0.73997808945711374</v>
      </c>
    </row>
    <row r="9916" spans="1:13" ht="15">
      <c r="A9916" s="56" t="s">
        <v>13542</v>
      </c>
      <c r="B9916" s="84" t="s">
        <v>3185</v>
      </c>
      <c r="C9916" s="84" t="s">
        <v>2491</v>
      </c>
      <c r="D9916" s="84" t="s">
        <v>3184</v>
      </c>
      <c r="E9916" s="84" t="s">
        <v>1026</v>
      </c>
      <c r="F9916" s="84" t="s">
        <v>28</v>
      </c>
      <c r="G9916" s="77">
        <v>146769.21</v>
      </c>
      <c r="H9916" s="77">
        <v>80263.97</v>
      </c>
      <c r="I9916" s="77">
        <v>66505.239999999991</v>
      </c>
      <c r="J9916" s="77">
        <v>4096.08</v>
      </c>
      <c r="K9916" s="91"/>
      <c r="L9916" s="59" t="s">
        <v>3372</v>
      </c>
      <c r="M9916" s="20">
        <f>Таблица4[[#This Row],[Поступления]]/Таблица4[[#This Row],[Начисления]]</f>
        <v>0.54687199038544942</v>
      </c>
    </row>
    <row r="9917" spans="1:13" ht="15">
      <c r="A9917" s="56" t="s">
        <v>13543</v>
      </c>
      <c r="B9917" s="84" t="s">
        <v>3186</v>
      </c>
      <c r="C9917" s="84" t="s">
        <v>2491</v>
      </c>
      <c r="D9917" s="84" t="s">
        <v>3184</v>
      </c>
      <c r="E9917" s="84" t="s">
        <v>1038</v>
      </c>
      <c r="F9917" s="84" t="s">
        <v>77</v>
      </c>
      <c r="G9917" s="77">
        <v>72890.600000000006</v>
      </c>
      <c r="H9917" s="77">
        <v>11416.6</v>
      </c>
      <c r="I9917" s="77">
        <v>61474.000000000007</v>
      </c>
      <c r="J9917" s="77">
        <v>0</v>
      </c>
      <c r="K9917" s="91"/>
      <c r="L9917" s="59" t="s">
        <v>3372</v>
      </c>
      <c r="M9917" s="20">
        <f>Таблица4[[#This Row],[Поступления]]/Таблица4[[#This Row],[Начисления]]</f>
        <v>0.15662650602409639</v>
      </c>
    </row>
    <row r="9918" spans="1:13" ht="15">
      <c r="A9918" s="56" t="s">
        <v>13544</v>
      </c>
      <c r="B9918" s="84" t="s">
        <v>3188</v>
      </c>
      <c r="C9918" s="84" t="s">
        <v>1279</v>
      </c>
      <c r="D9918" s="84" t="s">
        <v>3187</v>
      </c>
      <c r="E9918" s="84" t="s">
        <v>1004</v>
      </c>
      <c r="F9918" s="84" t="s">
        <v>114</v>
      </c>
      <c r="G9918" s="77">
        <v>139963.29999999999</v>
      </c>
      <c r="H9918" s="77">
        <v>103172.36</v>
      </c>
      <c r="I9918" s="77">
        <v>36790.939999999988</v>
      </c>
      <c r="J9918" s="77">
        <v>0</v>
      </c>
      <c r="K9918" s="91"/>
      <c r="L9918" s="59" t="s">
        <v>3372</v>
      </c>
      <c r="M9918" s="20">
        <f>Таблица4[[#This Row],[Поступления]]/Таблица4[[#This Row],[Начисления]]</f>
        <v>0.73713866420697427</v>
      </c>
    </row>
    <row r="9919" spans="1:13" ht="15">
      <c r="A9919" s="56" t="s">
        <v>13545</v>
      </c>
      <c r="B9919" s="84" t="s">
        <v>3190</v>
      </c>
      <c r="C9919" s="84" t="s">
        <v>2640</v>
      </c>
      <c r="D9919" s="84" t="s">
        <v>3189</v>
      </c>
      <c r="E9919" s="84" t="s">
        <v>1115</v>
      </c>
      <c r="F9919" s="84" t="s">
        <v>77</v>
      </c>
      <c r="G9919" s="77">
        <v>23579.81</v>
      </c>
      <c r="H9919" s="77">
        <v>0</v>
      </c>
      <c r="I9919" s="77">
        <v>23579.81</v>
      </c>
      <c r="J9919" s="77">
        <v>0</v>
      </c>
      <c r="K9919" s="91"/>
      <c r="L9919" s="59" t="s">
        <v>3372</v>
      </c>
      <c r="M9919" s="20">
        <f>Таблица4[[#This Row],[Поступления]]/Таблица4[[#This Row],[Начисления]]</f>
        <v>0</v>
      </c>
    </row>
    <row r="9920" spans="1:13" ht="15">
      <c r="A9920" s="56" t="s">
        <v>13546</v>
      </c>
      <c r="B9920" s="84" t="s">
        <v>3190</v>
      </c>
      <c r="C9920" s="84" t="s">
        <v>2640</v>
      </c>
      <c r="D9920" s="84" t="s">
        <v>3189</v>
      </c>
      <c r="E9920" s="84" t="s">
        <v>1115</v>
      </c>
      <c r="F9920" s="84" t="s">
        <v>100</v>
      </c>
      <c r="G9920" s="77">
        <v>85251.37</v>
      </c>
      <c r="H9920" s="77">
        <v>2231.66</v>
      </c>
      <c r="I9920" s="77">
        <v>83019.709999999992</v>
      </c>
      <c r="J9920" s="77">
        <v>0</v>
      </c>
      <c r="K9920" s="91"/>
      <c r="L9920" s="59" t="s">
        <v>3372</v>
      </c>
      <c r="M9920" s="20">
        <f>Таблица4[[#This Row],[Поступления]]/Таблица4[[#This Row],[Начисления]]</f>
        <v>2.6177409231077458E-2</v>
      </c>
    </row>
    <row r="9921" spans="1:13" ht="15">
      <c r="A9921" s="56" t="s">
        <v>13547</v>
      </c>
      <c r="B9921" s="84" t="s">
        <v>3190</v>
      </c>
      <c r="C9921" s="84" t="s">
        <v>2640</v>
      </c>
      <c r="D9921" s="84" t="s">
        <v>3189</v>
      </c>
      <c r="E9921" s="84" t="s">
        <v>1115</v>
      </c>
      <c r="F9921" s="84" t="s">
        <v>17</v>
      </c>
      <c r="G9921" s="77">
        <v>48257.37</v>
      </c>
      <c r="H9921" s="77">
        <v>21583.23</v>
      </c>
      <c r="I9921" s="77">
        <v>26674.140000000003</v>
      </c>
      <c r="J9921" s="77">
        <v>0</v>
      </c>
      <c r="K9921" s="91"/>
      <c r="L9921" s="59" t="s">
        <v>3372</v>
      </c>
      <c r="M9921" s="20">
        <f>Таблица4[[#This Row],[Поступления]]/Таблица4[[#This Row],[Начисления]]</f>
        <v>0.44725251293222151</v>
      </c>
    </row>
    <row r="9922" spans="1:13" ht="15">
      <c r="A9922" s="56" t="s">
        <v>13548</v>
      </c>
      <c r="B9922" s="84" t="s">
        <v>3193</v>
      </c>
      <c r="C9922" s="84" t="s">
        <v>1344</v>
      </c>
      <c r="D9922" s="84" t="s">
        <v>3191</v>
      </c>
      <c r="E9922" s="84" t="s">
        <v>3192</v>
      </c>
      <c r="F9922" s="84" t="s">
        <v>33</v>
      </c>
      <c r="G9922" s="77">
        <v>144705.51</v>
      </c>
      <c r="H9922" s="77">
        <v>113522.73</v>
      </c>
      <c r="I9922" s="77">
        <v>31182.780000000013</v>
      </c>
      <c r="J9922" s="77">
        <v>0</v>
      </c>
      <c r="K9922" s="91"/>
      <c r="L9922" s="59" t="s">
        <v>3372</v>
      </c>
      <c r="M9922" s="20">
        <f>Таблица4[[#This Row],[Поступления]]/Таблица4[[#This Row],[Начисления]]</f>
        <v>0.78450868940650564</v>
      </c>
    </row>
    <row r="9923" spans="1:13" ht="15">
      <c r="A9923" s="56" t="s">
        <v>13549</v>
      </c>
      <c r="B9923" s="84" t="s">
        <v>3194</v>
      </c>
      <c r="C9923" s="84" t="s">
        <v>1344</v>
      </c>
      <c r="D9923" s="84" t="s">
        <v>3191</v>
      </c>
      <c r="E9923" s="84" t="s">
        <v>1261</v>
      </c>
      <c r="F9923" s="84" t="s">
        <v>16</v>
      </c>
      <c r="G9923" s="77">
        <v>154892.84</v>
      </c>
      <c r="H9923" s="77">
        <v>93988.04</v>
      </c>
      <c r="I9923" s="77">
        <v>60904.800000000003</v>
      </c>
      <c r="J9923" s="77">
        <v>108.92</v>
      </c>
      <c r="K9923" s="91"/>
      <c r="L9923" s="59" t="s">
        <v>3372</v>
      </c>
      <c r="M9923" s="20">
        <f>Таблица4[[#This Row],[Поступления]]/Таблица4[[#This Row],[Начисления]]</f>
        <v>0.60679396155432364</v>
      </c>
    </row>
    <row r="9924" spans="1:13" ht="15">
      <c r="A9924" s="56" t="s">
        <v>13550</v>
      </c>
      <c r="B9924" s="84" t="s">
        <v>3196</v>
      </c>
      <c r="C9924" s="84" t="s">
        <v>2594</v>
      </c>
      <c r="D9924" s="84" t="s">
        <v>3195</v>
      </c>
      <c r="E9924" s="84" t="s">
        <v>2488</v>
      </c>
      <c r="F9924" s="84" t="s">
        <v>29</v>
      </c>
      <c r="G9924" s="77">
        <v>165870.34</v>
      </c>
      <c r="H9924" s="77">
        <v>83776.850000000006</v>
      </c>
      <c r="I9924" s="77">
        <v>82093.489999999991</v>
      </c>
      <c r="J9924" s="77">
        <v>0</v>
      </c>
      <c r="K9924" s="91"/>
      <c r="L9924" s="59" t="s">
        <v>3372</v>
      </c>
      <c r="M9924" s="20">
        <f>Таблица4[[#This Row],[Поступления]]/Таблица4[[#This Row],[Начисления]]</f>
        <v>0.50507432492150195</v>
      </c>
    </row>
    <row r="9925" spans="1:13" ht="15">
      <c r="A9925" s="56" t="s">
        <v>13551</v>
      </c>
      <c r="B9925" s="84" t="s">
        <v>3196</v>
      </c>
      <c r="C9925" s="84" t="s">
        <v>2594</v>
      </c>
      <c r="D9925" s="84" t="s">
        <v>3195</v>
      </c>
      <c r="E9925" s="84" t="s">
        <v>2488</v>
      </c>
      <c r="F9925" s="84" t="s">
        <v>30</v>
      </c>
      <c r="G9925" s="77">
        <v>123738.52</v>
      </c>
      <c r="H9925" s="77">
        <v>93861.15</v>
      </c>
      <c r="I9925" s="77">
        <v>29877.37000000001</v>
      </c>
      <c r="J9925" s="77">
        <v>0</v>
      </c>
      <c r="K9925" s="91"/>
      <c r="L9925" s="59" t="s">
        <v>3372</v>
      </c>
      <c r="M9925" s="20">
        <f>Таблица4[[#This Row],[Поступления]]/Таблица4[[#This Row],[Начисления]]</f>
        <v>0.75854430778709803</v>
      </c>
    </row>
    <row r="9926" spans="1:13" ht="15">
      <c r="A9926" s="56" t="s">
        <v>13552</v>
      </c>
      <c r="B9926" s="84" t="s">
        <v>3198</v>
      </c>
      <c r="C9926" s="84" t="s">
        <v>2602</v>
      </c>
      <c r="D9926" s="84" t="s">
        <v>3197</v>
      </c>
      <c r="E9926" s="84" t="s">
        <v>1018</v>
      </c>
      <c r="F9926" s="84" t="s">
        <v>72</v>
      </c>
      <c r="G9926" s="77">
        <v>154475.57999999999</v>
      </c>
      <c r="H9926" s="77">
        <v>138045.44</v>
      </c>
      <c r="I9926" s="77">
        <v>16430.139999999985</v>
      </c>
      <c r="J9926" s="77">
        <v>0.11</v>
      </c>
      <c r="K9926" s="91"/>
      <c r="L9926" s="59" t="s">
        <v>3372</v>
      </c>
      <c r="M9926" s="20">
        <f>Таблица4[[#This Row],[Поступления]]/Таблица4[[#This Row],[Начисления]]</f>
        <v>0.89363924058417532</v>
      </c>
    </row>
    <row r="9927" spans="1:13" ht="15">
      <c r="A9927" s="56" t="s">
        <v>13553</v>
      </c>
      <c r="B9927" s="84" t="s">
        <v>3200</v>
      </c>
      <c r="C9927" s="84" t="s">
        <v>3002</v>
      </c>
      <c r="D9927" s="84" t="s">
        <v>3199</v>
      </c>
      <c r="E9927" s="84" t="s">
        <v>1261</v>
      </c>
      <c r="F9927" s="84" t="s">
        <v>15</v>
      </c>
      <c r="G9927" s="77">
        <v>150918.88</v>
      </c>
      <c r="H9927" s="77">
        <v>143443.31</v>
      </c>
      <c r="I9927" s="77">
        <v>7475.570000000007</v>
      </c>
      <c r="J9927" s="77">
        <v>5601.13</v>
      </c>
      <c r="K9927" s="91"/>
      <c r="L9927" s="59" t="s">
        <v>3372</v>
      </c>
      <c r="M9927" s="20">
        <f>Таблица4[[#This Row],[Поступления]]/Таблица4[[#This Row],[Начисления]]</f>
        <v>0.95046630348701233</v>
      </c>
    </row>
    <row r="9928" spans="1:13" ht="15">
      <c r="A9928" s="56" t="s">
        <v>15082</v>
      </c>
      <c r="B9928" s="84" t="s">
        <v>3512</v>
      </c>
      <c r="C9928" s="84" t="s">
        <v>2633</v>
      </c>
      <c r="D9928" s="84" t="s">
        <v>3513</v>
      </c>
      <c r="E9928" s="84" t="s">
        <v>1052</v>
      </c>
      <c r="F9928" s="84" t="s">
        <v>21</v>
      </c>
      <c r="G9928" s="77">
        <v>2091.1</v>
      </c>
      <c r="H9928" s="77">
        <v>491.5</v>
      </c>
      <c r="I9928" s="77">
        <v>1599.6</v>
      </c>
      <c r="J9928" s="77">
        <v>0</v>
      </c>
      <c r="K9928" s="91"/>
      <c r="L9928" s="59" t="s">
        <v>3372</v>
      </c>
      <c r="M9928" s="20">
        <f>Таблица4[[#This Row],[Поступления]]/Таблица4[[#This Row],[Начисления]]</f>
        <v>0.23504375687437234</v>
      </c>
    </row>
    <row r="9929" spans="1:13" ht="15">
      <c r="A9929" s="56" t="s">
        <v>15083</v>
      </c>
      <c r="B9929" s="84" t="s">
        <v>3512</v>
      </c>
      <c r="C9929" s="84" t="s">
        <v>2633</v>
      </c>
      <c r="D9929" s="84" t="s">
        <v>3513</v>
      </c>
      <c r="E9929" s="84" t="s">
        <v>1052</v>
      </c>
      <c r="F9929" s="84" t="s">
        <v>32</v>
      </c>
      <c r="G9929" s="77">
        <v>2838</v>
      </c>
      <c r="H9929" s="77">
        <v>0</v>
      </c>
      <c r="I9929" s="77">
        <v>2838</v>
      </c>
      <c r="J9929" s="77">
        <v>0</v>
      </c>
      <c r="K9929" s="91"/>
      <c r="L9929" s="59" t="s">
        <v>3372</v>
      </c>
      <c r="M9929" s="20">
        <f>Таблица4[[#This Row],[Поступления]]/Таблица4[[#This Row],[Начисления]]</f>
        <v>0</v>
      </c>
    </row>
    <row r="9930" spans="1:13" ht="15">
      <c r="A9930" s="56" t="s">
        <v>13554</v>
      </c>
      <c r="B9930" s="84" t="s">
        <v>3517</v>
      </c>
      <c r="C9930" s="84" t="s">
        <v>2599</v>
      </c>
      <c r="D9930" s="84" t="s">
        <v>3515</v>
      </c>
      <c r="E9930" s="84" t="s">
        <v>3216</v>
      </c>
      <c r="F9930" s="84" t="s">
        <v>49</v>
      </c>
      <c r="G9930" s="77">
        <v>92298.96</v>
      </c>
      <c r="H9930" s="77">
        <v>14358.57</v>
      </c>
      <c r="I9930" s="77">
        <v>77940.390000000014</v>
      </c>
      <c r="J9930" s="77">
        <v>0</v>
      </c>
      <c r="K9930" s="91"/>
      <c r="L9930" s="59" t="s">
        <v>3372</v>
      </c>
      <c r="M9930" s="20">
        <f>Таблица4[[#This Row],[Поступления]]/Таблица4[[#This Row],[Начисления]]</f>
        <v>0.15556589153333905</v>
      </c>
    </row>
    <row r="9931" spans="1:13" ht="15">
      <c r="A9931" s="56" t="s">
        <v>13555</v>
      </c>
      <c r="B9931" s="84" t="s">
        <v>3359</v>
      </c>
      <c r="C9931" s="84" t="s">
        <v>2640</v>
      </c>
      <c r="D9931" s="84" t="s">
        <v>3201</v>
      </c>
      <c r="E9931" s="84" t="s">
        <v>2180</v>
      </c>
      <c r="F9931" s="84" t="s">
        <v>151</v>
      </c>
      <c r="G9931" s="77">
        <v>165101.95000000001</v>
      </c>
      <c r="H9931" s="77">
        <v>120250.74</v>
      </c>
      <c r="I9931" s="77">
        <v>44851.210000000006</v>
      </c>
      <c r="J9931" s="77">
        <v>0.28000000000000003</v>
      </c>
      <c r="K9931" s="91"/>
      <c r="L9931" s="59" t="s">
        <v>3372</v>
      </c>
      <c r="M9931" s="20">
        <f>Таблица4[[#This Row],[Поступления]]/Таблица4[[#This Row],[Начисления]]</f>
        <v>0.72834233635641488</v>
      </c>
    </row>
    <row r="9932" spans="1:13" ht="15">
      <c r="A9932" s="56" t="s">
        <v>13556</v>
      </c>
      <c r="B9932" s="84" t="s">
        <v>3359</v>
      </c>
      <c r="C9932" s="84" t="s">
        <v>2640</v>
      </c>
      <c r="D9932" s="84" t="s">
        <v>3201</v>
      </c>
      <c r="E9932" s="84" t="s">
        <v>2180</v>
      </c>
      <c r="F9932" s="84" t="s">
        <v>286</v>
      </c>
      <c r="G9932" s="77">
        <v>159964.54999999999</v>
      </c>
      <c r="H9932" s="77">
        <v>120222.03</v>
      </c>
      <c r="I9932" s="77">
        <v>39742.51999999999</v>
      </c>
      <c r="J9932" s="77">
        <v>0</v>
      </c>
      <c r="K9932" s="91"/>
      <c r="L9932" s="59" t="s">
        <v>3372</v>
      </c>
      <c r="M9932" s="20">
        <f>Таблица4[[#This Row],[Поступления]]/Таблица4[[#This Row],[Начисления]]</f>
        <v>0.75155420372826354</v>
      </c>
    </row>
    <row r="9933" spans="1:13" ht="15">
      <c r="A9933" s="56" t="s">
        <v>13557</v>
      </c>
      <c r="B9933" s="84" t="s">
        <v>3359</v>
      </c>
      <c r="C9933" s="84" t="s">
        <v>2640</v>
      </c>
      <c r="D9933" s="84" t="s">
        <v>3201</v>
      </c>
      <c r="E9933" s="84" t="s">
        <v>2180</v>
      </c>
      <c r="F9933" s="84" t="s">
        <v>208</v>
      </c>
      <c r="G9933" s="77">
        <v>176540.4</v>
      </c>
      <c r="H9933" s="77">
        <v>137521.34</v>
      </c>
      <c r="I9933" s="77">
        <v>39019.06</v>
      </c>
      <c r="J9933" s="77">
        <v>178.57</v>
      </c>
      <c r="K9933" s="91"/>
      <c r="L9933" s="59" t="s">
        <v>3372</v>
      </c>
      <c r="M9933" s="20">
        <f>Таблица4[[#This Row],[Поступления]]/Таблица4[[#This Row],[Начисления]]</f>
        <v>0.77897942907119277</v>
      </c>
    </row>
    <row r="9934" spans="1:13" ht="15">
      <c r="A9934" s="56" t="s">
        <v>13558</v>
      </c>
      <c r="B9934" s="84" t="s">
        <v>3202</v>
      </c>
      <c r="C9934" s="84" t="s">
        <v>2640</v>
      </c>
      <c r="D9934" s="84" t="s">
        <v>3201</v>
      </c>
      <c r="E9934" s="84" t="s">
        <v>1261</v>
      </c>
      <c r="F9934" s="84" t="s">
        <v>31</v>
      </c>
      <c r="G9934" s="77">
        <v>143607.82999999999</v>
      </c>
      <c r="H9934" s="77">
        <v>77649.72</v>
      </c>
      <c r="I9934" s="77">
        <v>65958.109999999986</v>
      </c>
      <c r="J9934" s="77">
        <v>0</v>
      </c>
      <c r="K9934" s="91"/>
      <c r="L9934" s="59" t="s">
        <v>3372</v>
      </c>
      <c r="M9934" s="20">
        <f>Таблица4[[#This Row],[Поступления]]/Таблица4[[#This Row],[Начисления]]</f>
        <v>0.54070672887404547</v>
      </c>
    </row>
    <row r="9935" spans="1:13" ht="15">
      <c r="A9935" s="56" t="s">
        <v>13559</v>
      </c>
      <c r="B9935" s="84" t="s">
        <v>3202</v>
      </c>
      <c r="C9935" s="84" t="s">
        <v>2640</v>
      </c>
      <c r="D9935" s="84" t="s">
        <v>3201</v>
      </c>
      <c r="E9935" s="84" t="s">
        <v>1261</v>
      </c>
      <c r="F9935" s="84" t="s">
        <v>99</v>
      </c>
      <c r="G9935" s="77">
        <v>71968.56</v>
      </c>
      <c r="H9935" s="77">
        <v>2571.08</v>
      </c>
      <c r="I9935" s="77">
        <v>69397.48</v>
      </c>
      <c r="J9935" s="77">
        <v>0</v>
      </c>
      <c r="K9935" s="91"/>
      <c r="L9935" s="59" t="s">
        <v>3372</v>
      </c>
      <c r="M9935" s="20">
        <f>Таблица4[[#This Row],[Поступления]]/Таблица4[[#This Row],[Начисления]]</f>
        <v>3.5725044380490595E-2</v>
      </c>
    </row>
    <row r="9936" spans="1:13" ht="15">
      <c r="A9936" s="56" t="s">
        <v>13560</v>
      </c>
      <c r="B9936" s="84" t="s">
        <v>3202</v>
      </c>
      <c r="C9936" s="84" t="s">
        <v>2640</v>
      </c>
      <c r="D9936" s="84" t="s">
        <v>3201</v>
      </c>
      <c r="E9936" s="84" t="s">
        <v>1261</v>
      </c>
      <c r="F9936" s="84" t="s">
        <v>100</v>
      </c>
      <c r="G9936" s="77">
        <v>77369.56</v>
      </c>
      <c r="H9936" s="77">
        <v>19747.509999999998</v>
      </c>
      <c r="I9936" s="77">
        <v>57622.05</v>
      </c>
      <c r="J9936" s="77">
        <v>0</v>
      </c>
      <c r="K9936" s="91"/>
      <c r="L9936" s="59" t="s">
        <v>3372</v>
      </c>
      <c r="M9936" s="20">
        <f>Таблица4[[#This Row],[Поступления]]/Таблица4[[#This Row],[Начисления]]</f>
        <v>0.25523616781586966</v>
      </c>
    </row>
    <row r="9937" spans="1:13" ht="15">
      <c r="A9937" s="56" t="s">
        <v>13561</v>
      </c>
      <c r="B9937" s="84" t="s">
        <v>3204</v>
      </c>
      <c r="C9937" s="84" t="s">
        <v>2640</v>
      </c>
      <c r="D9937" s="84" t="s">
        <v>3203</v>
      </c>
      <c r="E9937" s="84" t="s">
        <v>2113</v>
      </c>
      <c r="F9937" s="84" t="s">
        <v>15</v>
      </c>
      <c r="G9937" s="77">
        <v>86854.05</v>
      </c>
      <c r="H9937" s="77">
        <v>34638.629999999997</v>
      </c>
      <c r="I9937" s="77">
        <v>52215.420000000006</v>
      </c>
      <c r="J9937" s="77">
        <v>0.12</v>
      </c>
      <c r="K9937" s="91"/>
      <c r="L9937" s="59" t="s">
        <v>3372</v>
      </c>
      <c r="M9937" s="20">
        <f>Таблица4[[#This Row],[Поступления]]/Таблица4[[#This Row],[Начисления]]</f>
        <v>0.39881421764442759</v>
      </c>
    </row>
    <row r="9938" spans="1:13" ht="15">
      <c r="A9938" s="56" t="s">
        <v>13562</v>
      </c>
      <c r="B9938" s="84" t="s">
        <v>3204</v>
      </c>
      <c r="C9938" s="84" t="s">
        <v>2640</v>
      </c>
      <c r="D9938" s="84" t="s">
        <v>3203</v>
      </c>
      <c r="E9938" s="84" t="s">
        <v>2113</v>
      </c>
      <c r="F9938" s="84" t="s">
        <v>76</v>
      </c>
      <c r="G9938" s="77">
        <v>86173.48</v>
      </c>
      <c r="H9938" s="77">
        <v>47161.55</v>
      </c>
      <c r="I9938" s="77">
        <v>39011.929999999993</v>
      </c>
      <c r="J9938" s="77">
        <v>0.76</v>
      </c>
      <c r="K9938" s="91"/>
      <c r="L9938" s="59" t="s">
        <v>3372</v>
      </c>
      <c r="M9938" s="20">
        <f>Таблица4[[#This Row],[Поступления]]/Таблица4[[#This Row],[Начисления]]</f>
        <v>0.54728612561544465</v>
      </c>
    </row>
    <row r="9939" spans="1:13" ht="15">
      <c r="A9939" s="56" t="s">
        <v>13563</v>
      </c>
      <c r="B9939" s="84" t="s">
        <v>3205</v>
      </c>
      <c r="C9939" s="84" t="s">
        <v>2640</v>
      </c>
      <c r="D9939" s="84" t="s">
        <v>3203</v>
      </c>
      <c r="E9939" s="84" t="s">
        <v>1038</v>
      </c>
      <c r="F9939" s="84" t="s">
        <v>43</v>
      </c>
      <c r="G9939" s="77">
        <v>140007.28</v>
      </c>
      <c r="H9939" s="77">
        <v>34976.160000000003</v>
      </c>
      <c r="I9939" s="77">
        <v>105031.12</v>
      </c>
      <c r="J9939" s="77">
        <v>0</v>
      </c>
      <c r="K9939" s="91"/>
      <c r="L9939" s="59" t="s">
        <v>3372</v>
      </c>
      <c r="M9939" s="20">
        <f>Таблица4[[#This Row],[Поступления]]/Таблица4[[#This Row],[Начисления]]</f>
        <v>0.24981672381607586</v>
      </c>
    </row>
    <row r="9940" spans="1:13" ht="15">
      <c r="A9940" s="56" t="s">
        <v>13564</v>
      </c>
      <c r="B9940" s="84" t="s">
        <v>3205</v>
      </c>
      <c r="C9940" s="84" t="s">
        <v>2640</v>
      </c>
      <c r="D9940" s="84" t="s">
        <v>3203</v>
      </c>
      <c r="E9940" s="84" t="s">
        <v>1038</v>
      </c>
      <c r="F9940" s="84" t="s">
        <v>44</v>
      </c>
      <c r="G9940" s="77">
        <v>126395.25</v>
      </c>
      <c r="H9940" s="77">
        <v>7926.69</v>
      </c>
      <c r="I9940" s="77">
        <v>118468.56</v>
      </c>
      <c r="J9940" s="77">
        <v>0</v>
      </c>
      <c r="K9940" s="91"/>
      <c r="L9940" s="59" t="s">
        <v>3372</v>
      </c>
      <c r="M9940" s="20">
        <f>Таблица4[[#This Row],[Поступления]]/Таблица4[[#This Row],[Начисления]]</f>
        <v>6.2713511781494952E-2</v>
      </c>
    </row>
    <row r="9941" spans="1:13" ht="15">
      <c r="A9941" s="56" t="s">
        <v>13565</v>
      </c>
      <c r="B9941" s="84" t="s">
        <v>3207</v>
      </c>
      <c r="C9941" s="84" t="s">
        <v>3110</v>
      </c>
      <c r="D9941" s="84" t="s">
        <v>3206</v>
      </c>
      <c r="E9941" s="84" t="s">
        <v>992</v>
      </c>
      <c r="F9941" s="84" t="s">
        <v>147</v>
      </c>
      <c r="G9941" s="77">
        <v>91991.59</v>
      </c>
      <c r="H9941" s="77">
        <v>83644.37</v>
      </c>
      <c r="I9941" s="77">
        <v>8347.2200000000012</v>
      </c>
      <c r="J9941" s="77">
        <v>0</v>
      </c>
      <c r="K9941" s="91"/>
      <c r="L9941" s="59" t="s">
        <v>3372</v>
      </c>
      <c r="M9941" s="20">
        <f>Таблица4[[#This Row],[Поступления]]/Таблица4[[#This Row],[Начисления]]</f>
        <v>0.90926105310278904</v>
      </c>
    </row>
    <row r="9942" spans="1:13" ht="15">
      <c r="A9942" s="56" t="s">
        <v>13566</v>
      </c>
      <c r="B9942" s="84" t="s">
        <v>3208</v>
      </c>
      <c r="C9942" s="84" t="s">
        <v>3110</v>
      </c>
      <c r="D9942" s="84" t="s">
        <v>3206</v>
      </c>
      <c r="E9942" s="84" t="s">
        <v>1163</v>
      </c>
      <c r="F9942" s="84" t="s">
        <v>22</v>
      </c>
      <c r="G9942" s="77">
        <v>187188.61</v>
      </c>
      <c r="H9942" s="77">
        <v>180845.49</v>
      </c>
      <c r="I9942" s="77">
        <v>6343.1199999999953</v>
      </c>
      <c r="J9942" s="77">
        <v>0</v>
      </c>
      <c r="K9942" s="91"/>
      <c r="L9942" s="59" t="s">
        <v>3373</v>
      </c>
      <c r="M9942" s="20">
        <f>Таблица4[[#This Row],[Поступления]]/Таблица4[[#This Row],[Начисления]]</f>
        <v>0.96611375019024937</v>
      </c>
    </row>
    <row r="9943" spans="1:13" ht="15">
      <c r="A9943" s="56" t="s">
        <v>13567</v>
      </c>
      <c r="B9943" s="84" t="s">
        <v>3208</v>
      </c>
      <c r="C9943" s="84" t="s">
        <v>3110</v>
      </c>
      <c r="D9943" s="84" t="s">
        <v>3206</v>
      </c>
      <c r="E9943" s="84" t="s">
        <v>1163</v>
      </c>
      <c r="F9943" s="84" t="s">
        <v>28</v>
      </c>
      <c r="G9943" s="77">
        <v>159986.12</v>
      </c>
      <c r="H9943" s="77">
        <v>151690.38</v>
      </c>
      <c r="I9943" s="77">
        <v>8295.7399999999907</v>
      </c>
      <c r="J9943" s="77">
        <v>0</v>
      </c>
      <c r="K9943" s="91"/>
      <c r="L9943" s="59" t="s">
        <v>3373</v>
      </c>
      <c r="M9943" s="20">
        <f>Таблица4[[#This Row],[Поступления]]/Таблица4[[#This Row],[Начисления]]</f>
        <v>0.94814712676324675</v>
      </c>
    </row>
    <row r="9944" spans="1:13" ht="15">
      <c r="A9944" s="56" t="s">
        <v>13568</v>
      </c>
      <c r="B9944" s="84" t="s">
        <v>3209</v>
      </c>
      <c r="C9944" s="84" t="s">
        <v>3110</v>
      </c>
      <c r="D9944" s="84" t="s">
        <v>3206</v>
      </c>
      <c r="E9944" s="84" t="s">
        <v>1187</v>
      </c>
      <c r="F9944" s="84" t="s">
        <v>21</v>
      </c>
      <c r="G9944" s="77">
        <v>155924.62</v>
      </c>
      <c r="H9944" s="77">
        <v>64035.76</v>
      </c>
      <c r="I9944" s="77">
        <v>91888.859999999986</v>
      </c>
      <c r="J9944" s="77">
        <v>0</v>
      </c>
      <c r="K9944" s="91"/>
      <c r="L9944" s="59" t="s">
        <v>3372</v>
      </c>
      <c r="M9944" s="20">
        <f>Таблица4[[#This Row],[Поступления]]/Таблица4[[#This Row],[Начисления]]</f>
        <v>0.41068408568191478</v>
      </c>
    </row>
    <row r="9945" spans="1:13" ht="15">
      <c r="A9945" s="56" t="s">
        <v>13569</v>
      </c>
      <c r="B9945" s="84" t="s">
        <v>3209</v>
      </c>
      <c r="C9945" s="84" t="s">
        <v>3110</v>
      </c>
      <c r="D9945" s="84" t="s">
        <v>3206</v>
      </c>
      <c r="E9945" s="84" t="s">
        <v>1187</v>
      </c>
      <c r="F9945" s="84" t="s">
        <v>37</v>
      </c>
      <c r="G9945" s="77">
        <v>178437.07</v>
      </c>
      <c r="H9945" s="77">
        <v>130747.84</v>
      </c>
      <c r="I9945" s="77">
        <v>47689.23000000001</v>
      </c>
      <c r="J9945" s="77">
        <v>0</v>
      </c>
      <c r="K9945" s="91"/>
      <c r="L9945" s="59" t="s">
        <v>3372</v>
      </c>
      <c r="M9945" s="20">
        <f>Таблица4[[#This Row],[Поступления]]/Таблица4[[#This Row],[Начисления]]</f>
        <v>0.73273922285318849</v>
      </c>
    </row>
    <row r="9946" spans="1:13" ht="15">
      <c r="A9946" s="56" t="s">
        <v>13570</v>
      </c>
      <c r="B9946" s="84" t="s">
        <v>3212</v>
      </c>
      <c r="C9946" s="84" t="s">
        <v>2983</v>
      </c>
      <c r="D9946" s="84" t="s">
        <v>3210</v>
      </c>
      <c r="E9946" s="84" t="s">
        <v>3211</v>
      </c>
      <c r="F9946" s="84" t="s">
        <v>21</v>
      </c>
      <c r="G9946" s="77">
        <v>82265.42</v>
      </c>
      <c r="H9946" s="77">
        <v>55217.599999999999</v>
      </c>
      <c r="I9946" s="77">
        <v>27047.82</v>
      </c>
      <c r="J9946" s="77">
        <v>0.96</v>
      </c>
      <c r="K9946" s="91"/>
      <c r="L9946" s="59" t="s">
        <v>3372</v>
      </c>
      <c r="M9946" s="20">
        <f>Таблица4[[#This Row],[Поступления]]/Таблица4[[#This Row],[Начисления]]</f>
        <v>0.67121276473152391</v>
      </c>
    </row>
    <row r="9947" spans="1:13" ht="15">
      <c r="A9947" s="56" t="s">
        <v>13571</v>
      </c>
      <c r="B9947" s="84" t="s">
        <v>3212</v>
      </c>
      <c r="C9947" s="84" t="s">
        <v>2983</v>
      </c>
      <c r="D9947" s="84" t="s">
        <v>3210</v>
      </c>
      <c r="E9947" s="84" t="s">
        <v>3211</v>
      </c>
      <c r="F9947" s="84" t="s">
        <v>23</v>
      </c>
      <c r="G9947" s="77">
        <v>84614.64</v>
      </c>
      <c r="H9947" s="77">
        <v>72783.62</v>
      </c>
      <c r="I9947" s="77">
        <v>11831.020000000004</v>
      </c>
      <c r="J9947" s="77">
        <v>0.15</v>
      </c>
      <c r="K9947" s="91"/>
      <c r="L9947" s="59" t="s">
        <v>3372</v>
      </c>
      <c r="M9947" s="20">
        <f>Таблица4[[#This Row],[Поступления]]/Таблица4[[#This Row],[Начисления]]</f>
        <v>0.8601776241085467</v>
      </c>
    </row>
    <row r="9948" spans="1:13" ht="15">
      <c r="A9948" s="56" t="s">
        <v>13572</v>
      </c>
      <c r="B9948" s="84" t="s">
        <v>3214</v>
      </c>
      <c r="C9948" s="84" t="s">
        <v>2667</v>
      </c>
      <c r="D9948" s="84" t="s">
        <v>3213</v>
      </c>
      <c r="E9948" s="84" t="s">
        <v>1261</v>
      </c>
      <c r="F9948" s="84" t="s">
        <v>12</v>
      </c>
      <c r="G9948" s="77">
        <v>84307.199999999997</v>
      </c>
      <c r="H9948" s="77">
        <v>0</v>
      </c>
      <c r="I9948" s="77">
        <v>84307.199999999997</v>
      </c>
      <c r="J9948" s="77">
        <v>0</v>
      </c>
      <c r="K9948" s="91"/>
      <c r="L9948" s="59" t="s">
        <v>3372</v>
      </c>
      <c r="M9948" s="20">
        <f>Таблица4[[#This Row],[Поступления]]/Таблица4[[#This Row],[Начисления]]</f>
        <v>0</v>
      </c>
    </row>
    <row r="9949" spans="1:13" ht="15">
      <c r="A9949" s="56" t="s">
        <v>13573</v>
      </c>
      <c r="B9949" s="84" t="s">
        <v>3218</v>
      </c>
      <c r="C9949" s="84" t="s">
        <v>3002</v>
      </c>
      <c r="D9949" s="84" t="s">
        <v>3215</v>
      </c>
      <c r="E9949" s="84" t="s">
        <v>1944</v>
      </c>
      <c r="F9949" s="84" t="s">
        <v>24</v>
      </c>
      <c r="G9949" s="77">
        <v>154870.92000000001</v>
      </c>
      <c r="H9949" s="77">
        <v>110016.22</v>
      </c>
      <c r="I9949" s="77">
        <v>44854.700000000012</v>
      </c>
      <c r="J9949" s="77">
        <v>0</v>
      </c>
      <c r="K9949" s="91"/>
      <c r="L9949" s="59" t="s">
        <v>3372</v>
      </c>
      <c r="M9949" s="20">
        <f>Таблица4[[#This Row],[Поступления]]/Таблица4[[#This Row],[Начисления]]</f>
        <v>0.7103736453557582</v>
      </c>
    </row>
    <row r="9950" spans="1:13" ht="15">
      <c r="A9950" s="56" t="s">
        <v>13574</v>
      </c>
      <c r="B9950" s="84" t="s">
        <v>3218</v>
      </c>
      <c r="C9950" s="84" t="s">
        <v>3002</v>
      </c>
      <c r="D9950" s="84" t="s">
        <v>3215</v>
      </c>
      <c r="E9950" s="84" t="s">
        <v>1944</v>
      </c>
      <c r="F9950" s="84" t="s">
        <v>21</v>
      </c>
      <c r="G9950" s="77">
        <v>159737.44</v>
      </c>
      <c r="H9950" s="77">
        <v>143820.14000000001</v>
      </c>
      <c r="I9950" s="77">
        <v>15917.299999999988</v>
      </c>
      <c r="J9950" s="77">
        <v>0</v>
      </c>
      <c r="K9950" s="91"/>
      <c r="L9950" s="59" t="s">
        <v>3373</v>
      </c>
      <c r="M9950" s="20">
        <f>Таблица4[[#This Row],[Поступления]]/Таблица4[[#This Row],[Начисления]]</f>
        <v>0.90035335485531764</v>
      </c>
    </row>
    <row r="9951" spans="1:13" ht="15">
      <c r="A9951" s="56" t="s">
        <v>13575</v>
      </c>
      <c r="B9951" s="84" t="s">
        <v>3218</v>
      </c>
      <c r="C9951" s="84" t="s">
        <v>3002</v>
      </c>
      <c r="D9951" s="84" t="s">
        <v>3215</v>
      </c>
      <c r="E9951" s="84" t="s">
        <v>1944</v>
      </c>
      <c r="F9951" s="84" t="s">
        <v>22</v>
      </c>
      <c r="G9951" s="77">
        <v>158427.42000000001</v>
      </c>
      <c r="H9951" s="77">
        <v>147746.41</v>
      </c>
      <c r="I9951" s="77">
        <v>10681.010000000009</v>
      </c>
      <c r="J9951" s="77">
        <v>0</v>
      </c>
      <c r="K9951" s="91"/>
      <c r="L9951" s="59" t="s">
        <v>3372</v>
      </c>
      <c r="M9951" s="20">
        <f>Таблица4[[#This Row],[Поступления]]/Таблица4[[#This Row],[Начисления]]</f>
        <v>0.93258105194163987</v>
      </c>
    </row>
    <row r="9952" spans="1:13" ht="15">
      <c r="A9952" s="56" t="s">
        <v>13576</v>
      </c>
      <c r="B9952" s="84" t="s">
        <v>3218</v>
      </c>
      <c r="C9952" s="84" t="s">
        <v>3002</v>
      </c>
      <c r="D9952" s="84" t="s">
        <v>3215</v>
      </c>
      <c r="E9952" s="84" t="s">
        <v>1944</v>
      </c>
      <c r="F9952" s="84" t="s">
        <v>23</v>
      </c>
      <c r="G9952" s="77">
        <v>158932.56</v>
      </c>
      <c r="H9952" s="77">
        <v>158579.1</v>
      </c>
      <c r="I9952" s="77">
        <v>353.45999999999185</v>
      </c>
      <c r="J9952" s="77">
        <v>0</v>
      </c>
      <c r="K9952" s="91"/>
      <c r="L9952" s="59" t="s">
        <v>3372</v>
      </c>
      <c r="M9952" s="20">
        <f>Таблица4[[#This Row],[Поступления]]/Таблица4[[#This Row],[Начисления]]</f>
        <v>0.99777603783642577</v>
      </c>
    </row>
    <row r="9953" spans="1:13" ht="15">
      <c r="A9953" s="56" t="s">
        <v>13577</v>
      </c>
      <c r="B9953" s="84" t="s">
        <v>3218</v>
      </c>
      <c r="C9953" s="84" t="s">
        <v>3002</v>
      </c>
      <c r="D9953" s="84" t="s">
        <v>3215</v>
      </c>
      <c r="E9953" s="84" t="s">
        <v>1944</v>
      </c>
      <c r="F9953" s="84" t="s">
        <v>28</v>
      </c>
      <c r="G9953" s="77">
        <v>146791.34</v>
      </c>
      <c r="H9953" s="77">
        <v>115300.79</v>
      </c>
      <c r="I9953" s="77">
        <v>31490.550000000003</v>
      </c>
      <c r="J9953" s="77">
        <v>0</v>
      </c>
      <c r="K9953" s="91"/>
      <c r="L9953" s="59" t="s">
        <v>3372</v>
      </c>
      <c r="M9953" s="20">
        <f>Таблица4[[#This Row],[Поступления]]/Таблица4[[#This Row],[Начисления]]</f>
        <v>0.78547406134449071</v>
      </c>
    </row>
    <row r="9954" spans="1:13" ht="15">
      <c r="A9954" s="56" t="s">
        <v>13578</v>
      </c>
      <c r="B9954" s="84" t="s">
        <v>3217</v>
      </c>
      <c r="C9954" s="84" t="s">
        <v>3002</v>
      </c>
      <c r="D9954" s="84" t="s">
        <v>3215</v>
      </c>
      <c r="E9954" s="84" t="s">
        <v>3216</v>
      </c>
      <c r="F9954" s="84" t="s">
        <v>32</v>
      </c>
      <c r="G9954" s="77">
        <v>119479.32</v>
      </c>
      <c r="H9954" s="77">
        <v>74778.66</v>
      </c>
      <c r="I9954" s="77">
        <v>44700.66</v>
      </c>
      <c r="J9954" s="77">
        <v>0</v>
      </c>
      <c r="K9954" s="91"/>
      <c r="L9954" s="59" t="s">
        <v>3372</v>
      </c>
      <c r="M9954" s="20">
        <f>Таблица4[[#This Row],[Поступления]]/Таблица4[[#This Row],[Начисления]]</f>
        <v>0.6258711549412902</v>
      </c>
    </row>
    <row r="9955" spans="1:13" ht="15">
      <c r="A9955" s="56" t="s">
        <v>13579</v>
      </c>
      <c r="B9955" s="84" t="s">
        <v>3219</v>
      </c>
      <c r="C9955" s="84" t="s">
        <v>3002</v>
      </c>
      <c r="D9955" s="84" t="s">
        <v>3215</v>
      </c>
      <c r="E9955" s="84" t="s">
        <v>2488</v>
      </c>
      <c r="F9955" s="84" t="s">
        <v>13</v>
      </c>
      <c r="G9955" s="77">
        <v>139348.70000000001</v>
      </c>
      <c r="H9955" s="77">
        <v>111165.8</v>
      </c>
      <c r="I9955" s="77">
        <v>28182.900000000009</v>
      </c>
      <c r="J9955" s="77">
        <v>0</v>
      </c>
      <c r="K9955" s="91"/>
      <c r="L9955" s="59" t="s">
        <v>3372</v>
      </c>
      <c r="M9955" s="20">
        <f>Таблица4[[#This Row],[Поступления]]/Таблица4[[#This Row],[Начисления]]</f>
        <v>0.7977526880408643</v>
      </c>
    </row>
    <row r="9956" spans="1:13" ht="15">
      <c r="A9956" s="56" t="s">
        <v>13580</v>
      </c>
      <c r="B9956" s="84" t="s">
        <v>3222</v>
      </c>
      <c r="C9956" s="84" t="s">
        <v>3220</v>
      </c>
      <c r="D9956" s="84" t="s">
        <v>3221</v>
      </c>
      <c r="E9956" s="84" t="s">
        <v>1070</v>
      </c>
      <c r="F9956" s="84" t="s">
        <v>98</v>
      </c>
      <c r="G9956" s="77">
        <v>166572.9</v>
      </c>
      <c r="H9956" s="77">
        <v>157189.37</v>
      </c>
      <c r="I9956" s="77">
        <v>9383.5299999999988</v>
      </c>
      <c r="J9956" s="77">
        <v>0</v>
      </c>
      <c r="K9956" s="91"/>
      <c r="L9956" s="59" t="s">
        <v>3372</v>
      </c>
      <c r="M9956" s="20">
        <f>Таблица4[[#This Row],[Поступления]]/Таблица4[[#This Row],[Начисления]]</f>
        <v>0.94366712712572098</v>
      </c>
    </row>
    <row r="9957" spans="1:13" ht="15">
      <c r="A9957" s="56" t="s">
        <v>13581</v>
      </c>
      <c r="B9957" s="84" t="s">
        <v>3223</v>
      </c>
      <c r="C9957" s="84" t="s">
        <v>3220</v>
      </c>
      <c r="D9957" s="84" t="s">
        <v>3221</v>
      </c>
      <c r="E9957" s="84" t="s">
        <v>1004</v>
      </c>
      <c r="F9957" s="84" t="s">
        <v>14</v>
      </c>
      <c r="G9957" s="77">
        <v>160469.26999999999</v>
      </c>
      <c r="H9957" s="77">
        <v>121968.11</v>
      </c>
      <c r="I9957" s="77">
        <v>38501.159999999989</v>
      </c>
      <c r="J9957" s="77">
        <v>827.96</v>
      </c>
      <c r="K9957" s="91"/>
      <c r="L9957" s="59" t="s">
        <v>3372</v>
      </c>
      <c r="M9957" s="20">
        <f>Таблица4[[#This Row],[Поступления]]/Таблица4[[#This Row],[Начисления]]</f>
        <v>0.76007144545494609</v>
      </c>
    </row>
    <row r="9958" spans="1:13" ht="15">
      <c r="A9958" s="56" t="s">
        <v>13582</v>
      </c>
      <c r="B9958" s="84" t="s">
        <v>3223</v>
      </c>
      <c r="C9958" s="84" t="s">
        <v>3220</v>
      </c>
      <c r="D9958" s="84" t="s">
        <v>3221</v>
      </c>
      <c r="E9958" s="84" t="s">
        <v>1004</v>
      </c>
      <c r="F9958" s="84" t="s">
        <v>16</v>
      </c>
      <c r="G9958" s="77">
        <v>155749.04999999999</v>
      </c>
      <c r="H9958" s="77">
        <v>71844.13</v>
      </c>
      <c r="I9958" s="77">
        <v>83904.919999999984</v>
      </c>
      <c r="J9958" s="77">
        <v>0</v>
      </c>
      <c r="K9958" s="91"/>
      <c r="L9958" s="59" t="s">
        <v>3372</v>
      </c>
      <c r="M9958" s="20">
        <f>Таблица4[[#This Row],[Поступления]]/Таблица4[[#This Row],[Начисления]]</f>
        <v>0.46128133686850747</v>
      </c>
    </row>
    <row r="9959" spans="1:13" ht="15">
      <c r="A9959" s="56" t="s">
        <v>13583</v>
      </c>
      <c r="B9959" s="84" t="s">
        <v>3223</v>
      </c>
      <c r="C9959" s="84" t="s">
        <v>3220</v>
      </c>
      <c r="D9959" s="84" t="s">
        <v>3221</v>
      </c>
      <c r="E9959" s="84" t="s">
        <v>1004</v>
      </c>
      <c r="F9959" s="84" t="s">
        <v>117</v>
      </c>
      <c r="G9959" s="77">
        <v>80179.8</v>
      </c>
      <c r="H9959" s="77">
        <v>76662.36</v>
      </c>
      <c r="I9959" s="77">
        <v>3517.4400000000023</v>
      </c>
      <c r="J9959" s="77">
        <v>0</v>
      </c>
      <c r="K9959" s="91"/>
      <c r="L9959" s="59" t="s">
        <v>3372</v>
      </c>
      <c r="M9959" s="20">
        <f>Таблица4[[#This Row],[Поступления]]/Таблица4[[#This Row],[Начисления]]</f>
        <v>0.95613059648440124</v>
      </c>
    </row>
    <row r="9960" spans="1:13" ht="15">
      <c r="A9960" s="56" t="s">
        <v>13584</v>
      </c>
      <c r="B9960" s="84" t="s">
        <v>3226</v>
      </c>
      <c r="C9960" s="84" t="s">
        <v>3220</v>
      </c>
      <c r="D9960" s="84" t="s">
        <v>3221</v>
      </c>
      <c r="E9960" s="84" t="s">
        <v>1877</v>
      </c>
      <c r="F9960" s="84" t="s">
        <v>22</v>
      </c>
      <c r="G9960" s="77">
        <v>160052.37</v>
      </c>
      <c r="H9960" s="77">
        <v>161714.9</v>
      </c>
      <c r="I9960" s="79">
        <v>0</v>
      </c>
      <c r="J9960" s="79">
        <v>1662.5299999999988</v>
      </c>
      <c r="K9960" s="91"/>
      <c r="L9960" s="59" t="s">
        <v>3372</v>
      </c>
      <c r="M9960" s="20">
        <f>Таблица4[[#This Row],[Поступления]]/Таблица4[[#This Row],[Начисления]]</f>
        <v>1.0103874125700232</v>
      </c>
    </row>
    <row r="9961" spans="1:13" ht="15">
      <c r="A9961" s="56" t="s">
        <v>13585</v>
      </c>
      <c r="B9961" s="84" t="s">
        <v>3227</v>
      </c>
      <c r="C9961" s="84" t="s">
        <v>3220</v>
      </c>
      <c r="D9961" s="84" t="s">
        <v>3221</v>
      </c>
      <c r="E9961" s="84" t="s">
        <v>1018</v>
      </c>
      <c r="F9961" s="84" t="s">
        <v>17</v>
      </c>
      <c r="G9961" s="77">
        <v>53180.5</v>
      </c>
      <c r="H9961" s="77">
        <v>44641.04</v>
      </c>
      <c r="I9961" s="77">
        <v>8539.4599999999991</v>
      </c>
      <c r="J9961" s="77">
        <v>499.86</v>
      </c>
      <c r="K9961" s="91"/>
      <c r="L9961" s="59" t="s">
        <v>3372</v>
      </c>
      <c r="M9961" s="20">
        <f>Таблица4[[#This Row],[Поступления]]/Таблица4[[#This Row],[Начисления]]</f>
        <v>0.83942497720028963</v>
      </c>
    </row>
    <row r="9962" spans="1:13" ht="15">
      <c r="A9962" s="56" t="s">
        <v>13586</v>
      </c>
      <c r="B9962" s="84" t="s">
        <v>3225</v>
      </c>
      <c r="C9962" s="84" t="s">
        <v>3220</v>
      </c>
      <c r="D9962" s="84" t="s">
        <v>3221</v>
      </c>
      <c r="E9962" s="84" t="s">
        <v>3224</v>
      </c>
      <c r="F9962" s="84" t="s">
        <v>28</v>
      </c>
      <c r="G9962" s="77">
        <v>157856.59</v>
      </c>
      <c r="H9962" s="77">
        <v>125393.79</v>
      </c>
      <c r="I9962" s="77">
        <v>32462.800000000003</v>
      </c>
      <c r="J9962" s="77">
        <v>0</v>
      </c>
      <c r="K9962" s="91"/>
      <c r="L9962" s="59" t="s">
        <v>3372</v>
      </c>
      <c r="M9962" s="20">
        <f>Таблица4[[#This Row],[Поступления]]/Таблица4[[#This Row],[Начисления]]</f>
        <v>0.79435258293619537</v>
      </c>
    </row>
    <row r="9963" spans="1:13" ht="15">
      <c r="A9963" s="56" t="s">
        <v>13587</v>
      </c>
      <c r="B9963" s="84" t="s">
        <v>3225</v>
      </c>
      <c r="C9963" s="84" t="s">
        <v>3220</v>
      </c>
      <c r="D9963" s="84" t="s">
        <v>3221</v>
      </c>
      <c r="E9963" s="84" t="s">
        <v>3224</v>
      </c>
      <c r="F9963" s="84" t="s">
        <v>32</v>
      </c>
      <c r="G9963" s="77">
        <v>148613.57</v>
      </c>
      <c r="H9963" s="77">
        <v>126844.6</v>
      </c>
      <c r="I9963" s="77">
        <v>21768.97</v>
      </c>
      <c r="J9963" s="77">
        <v>0</v>
      </c>
      <c r="K9963" s="91"/>
      <c r="L9963" s="59" t="s">
        <v>3372</v>
      </c>
      <c r="M9963" s="20">
        <f>Таблица4[[#This Row],[Поступления]]/Таблица4[[#This Row],[Начисления]]</f>
        <v>0.85351963484895765</v>
      </c>
    </row>
    <row r="9964" spans="1:13" ht="15">
      <c r="A9964" s="56" t="s">
        <v>13588</v>
      </c>
      <c r="B9964" s="84" t="s">
        <v>3225</v>
      </c>
      <c r="C9964" s="84" t="s">
        <v>3220</v>
      </c>
      <c r="D9964" s="84" t="s">
        <v>3221</v>
      </c>
      <c r="E9964" s="84" t="s">
        <v>3224</v>
      </c>
      <c r="F9964" s="84" t="s">
        <v>33</v>
      </c>
      <c r="G9964" s="77">
        <v>207395.16</v>
      </c>
      <c r="H9964" s="77">
        <v>150729.14000000001</v>
      </c>
      <c r="I9964" s="77">
        <v>56666.01999999999</v>
      </c>
      <c r="J9964" s="77">
        <v>8519.57</v>
      </c>
      <c r="K9964" s="91"/>
      <c r="L9964" s="59" t="s">
        <v>3372</v>
      </c>
      <c r="M9964" s="20">
        <f>Таблица4[[#This Row],[Поступления]]/Таблица4[[#This Row],[Начисления]]</f>
        <v>0.72677269807067824</v>
      </c>
    </row>
    <row r="9965" spans="1:13" ht="15">
      <c r="A9965" s="56" t="s">
        <v>13589</v>
      </c>
      <c r="B9965" s="84" t="s">
        <v>3228</v>
      </c>
      <c r="C9965" s="84" t="s">
        <v>3220</v>
      </c>
      <c r="D9965" s="84" t="s">
        <v>3221</v>
      </c>
      <c r="E9965" s="84" t="s">
        <v>2694</v>
      </c>
      <c r="F9965" s="84" t="s">
        <v>29</v>
      </c>
      <c r="G9965" s="77">
        <v>89620.45</v>
      </c>
      <c r="H9965" s="77">
        <v>77335.95</v>
      </c>
      <c r="I9965" s="77">
        <v>12284.5</v>
      </c>
      <c r="J9965" s="77">
        <v>77.739999999999995</v>
      </c>
      <c r="K9965" s="91"/>
      <c r="L9965" s="59" t="s">
        <v>3372</v>
      </c>
      <c r="M9965" s="20">
        <f>Таблица4[[#This Row],[Поступления]]/Таблица4[[#This Row],[Начисления]]</f>
        <v>0.86292749032168437</v>
      </c>
    </row>
    <row r="9966" spans="1:13" ht="15">
      <c r="A9966" s="56" t="s">
        <v>13590</v>
      </c>
      <c r="B9966" s="84" t="s">
        <v>3229</v>
      </c>
      <c r="C9966" s="84" t="s">
        <v>3220</v>
      </c>
      <c r="D9966" s="84" t="s">
        <v>3221</v>
      </c>
      <c r="E9966" s="84" t="s">
        <v>2255</v>
      </c>
      <c r="F9966" s="84" t="s">
        <v>31</v>
      </c>
      <c r="G9966" s="77">
        <v>47708.25</v>
      </c>
      <c r="H9966" s="77">
        <v>38226.5</v>
      </c>
      <c r="I9966" s="77">
        <v>9481.75</v>
      </c>
      <c r="J9966" s="77">
        <v>1152.0999999999999</v>
      </c>
      <c r="K9966" s="91"/>
      <c r="L9966" s="59" t="s">
        <v>3372</v>
      </c>
      <c r="M9966" s="20">
        <f>Таблица4[[#This Row],[Поступления]]/Таблица4[[#This Row],[Начисления]]</f>
        <v>0.8012555480446254</v>
      </c>
    </row>
    <row r="9967" spans="1:13" ht="15">
      <c r="A9967" s="56" t="s">
        <v>13591</v>
      </c>
      <c r="B9967" s="84" t="s">
        <v>3229</v>
      </c>
      <c r="C9967" s="84" t="s">
        <v>3220</v>
      </c>
      <c r="D9967" s="84" t="s">
        <v>3221</v>
      </c>
      <c r="E9967" s="84" t="s">
        <v>2255</v>
      </c>
      <c r="F9967" s="84" t="s">
        <v>72</v>
      </c>
      <c r="G9967" s="77">
        <v>81255.63</v>
      </c>
      <c r="H9967" s="77">
        <v>80978.94</v>
      </c>
      <c r="I9967" s="77">
        <v>276.69000000000233</v>
      </c>
      <c r="J9967" s="77">
        <v>42.64</v>
      </c>
      <c r="K9967" s="91"/>
      <c r="L9967" s="59" t="s">
        <v>3372</v>
      </c>
      <c r="M9967" s="20">
        <f>Таблица4[[#This Row],[Поступления]]/Таблица4[[#This Row],[Начисления]]</f>
        <v>0.99659482056812554</v>
      </c>
    </row>
    <row r="9968" spans="1:13" ht="15">
      <c r="A9968" s="56" t="s">
        <v>13592</v>
      </c>
      <c r="B9968" s="84" t="s">
        <v>3229</v>
      </c>
      <c r="C9968" s="84" t="s">
        <v>3220</v>
      </c>
      <c r="D9968" s="84" t="s">
        <v>3221</v>
      </c>
      <c r="E9968" s="84" t="s">
        <v>2255</v>
      </c>
      <c r="F9968" s="84" t="s">
        <v>19</v>
      </c>
      <c r="G9968" s="77">
        <v>156649.17000000001</v>
      </c>
      <c r="H9968" s="77">
        <v>128192.64</v>
      </c>
      <c r="I9968" s="77">
        <v>28456.530000000013</v>
      </c>
      <c r="J9968" s="77">
        <v>5398.83</v>
      </c>
      <c r="K9968" s="91"/>
      <c r="L9968" s="59" t="s">
        <v>3372</v>
      </c>
      <c r="M9968" s="20">
        <f>Таблица4[[#This Row],[Поступления]]/Таблица4[[#This Row],[Начисления]]</f>
        <v>0.81834228678007037</v>
      </c>
    </row>
    <row r="9969" spans="1:13" ht="15">
      <c r="A9969" s="56" t="s">
        <v>13593</v>
      </c>
      <c r="B9969" s="84" t="s">
        <v>3229</v>
      </c>
      <c r="C9969" s="84" t="s">
        <v>3220</v>
      </c>
      <c r="D9969" s="84" t="s">
        <v>3221</v>
      </c>
      <c r="E9969" s="84" t="s">
        <v>2255</v>
      </c>
      <c r="F9969" s="84" t="s">
        <v>73</v>
      </c>
      <c r="G9969" s="77">
        <v>79499.16</v>
      </c>
      <c r="H9969" s="77">
        <v>71961.91</v>
      </c>
      <c r="I9969" s="77">
        <v>7537.25</v>
      </c>
      <c r="J9969" s="77">
        <v>0</v>
      </c>
      <c r="K9969" s="91"/>
      <c r="L9969" s="59" t="s">
        <v>3372</v>
      </c>
      <c r="M9969" s="20">
        <f>Таблица4[[#This Row],[Поступления]]/Таблица4[[#This Row],[Начисления]]</f>
        <v>0.90519082214202007</v>
      </c>
    </row>
    <row r="9970" spans="1:13" ht="15">
      <c r="A9970" s="56" t="s">
        <v>13594</v>
      </c>
      <c r="B9970" s="84" t="s">
        <v>3229</v>
      </c>
      <c r="C9970" s="84" t="s">
        <v>3220</v>
      </c>
      <c r="D9970" s="84" t="s">
        <v>3221</v>
      </c>
      <c r="E9970" s="84" t="s">
        <v>2255</v>
      </c>
      <c r="F9970" s="84" t="s">
        <v>208</v>
      </c>
      <c r="G9970" s="77">
        <v>79784.61</v>
      </c>
      <c r="H9970" s="77">
        <v>73392.67</v>
      </c>
      <c r="I9970" s="77">
        <v>6391.9400000000023</v>
      </c>
      <c r="J9970" s="77">
        <v>229.22</v>
      </c>
      <c r="K9970" s="91"/>
      <c r="L9970" s="59" t="s">
        <v>3372</v>
      </c>
      <c r="M9970" s="20">
        <f>Таблица4[[#This Row],[Поступления]]/Таблица4[[#This Row],[Начисления]]</f>
        <v>0.91988505051287461</v>
      </c>
    </row>
    <row r="9971" spans="1:13" ht="15">
      <c r="A9971" s="56" t="s">
        <v>13595</v>
      </c>
      <c r="B9971" s="84" t="s">
        <v>3230</v>
      </c>
      <c r="C9971" s="84" t="s">
        <v>3220</v>
      </c>
      <c r="D9971" s="84" t="s">
        <v>3221</v>
      </c>
      <c r="E9971" s="84" t="s">
        <v>2305</v>
      </c>
      <c r="F9971" s="84" t="s">
        <v>22</v>
      </c>
      <c r="G9971" s="77">
        <v>135550.31</v>
      </c>
      <c r="H9971" s="77">
        <v>101422.56</v>
      </c>
      <c r="I9971" s="77">
        <v>34127.75</v>
      </c>
      <c r="J9971" s="77">
        <v>0</v>
      </c>
      <c r="K9971" s="91"/>
      <c r="L9971" s="59" t="s">
        <v>3372</v>
      </c>
      <c r="M9971" s="20">
        <f>Таблица4[[#This Row],[Поступления]]/Таблица4[[#This Row],[Начисления]]</f>
        <v>0.74822816709161344</v>
      </c>
    </row>
    <row r="9972" spans="1:13" ht="15">
      <c r="A9972" s="56" t="s">
        <v>13596</v>
      </c>
      <c r="B9972" s="84" t="s">
        <v>3230</v>
      </c>
      <c r="C9972" s="84" t="s">
        <v>3220</v>
      </c>
      <c r="D9972" s="84" t="s">
        <v>3221</v>
      </c>
      <c r="E9972" s="84" t="s">
        <v>2305</v>
      </c>
      <c r="F9972" s="84" t="s">
        <v>31</v>
      </c>
      <c r="G9972" s="77">
        <v>183148.89</v>
      </c>
      <c r="H9972" s="77">
        <v>130301.56</v>
      </c>
      <c r="I9972" s="77">
        <v>52847.330000000016</v>
      </c>
      <c r="J9972" s="77">
        <v>1354.2</v>
      </c>
      <c r="K9972" s="91"/>
      <c r="L9972" s="59" t="s">
        <v>3372</v>
      </c>
      <c r="M9972" s="20">
        <f>Таблица4[[#This Row],[Поступления]]/Таблица4[[#This Row],[Начисления]]</f>
        <v>0.71145154087474949</v>
      </c>
    </row>
    <row r="9973" spans="1:13" ht="15">
      <c r="A9973" s="56" t="s">
        <v>13597</v>
      </c>
      <c r="B9973" s="84" t="s">
        <v>3234</v>
      </c>
      <c r="C9973" s="84" t="s">
        <v>2614</v>
      </c>
      <c r="D9973" s="84" t="s">
        <v>3233</v>
      </c>
      <c r="E9973" s="84" t="s">
        <v>1296</v>
      </c>
      <c r="F9973" s="84" t="s">
        <v>21</v>
      </c>
      <c r="G9973" s="77">
        <v>112651.42</v>
      </c>
      <c r="H9973" s="77">
        <v>74036.960000000006</v>
      </c>
      <c r="I9973" s="77">
        <v>38614.459999999992</v>
      </c>
      <c r="J9973" s="77">
        <v>0</v>
      </c>
      <c r="K9973" s="91"/>
      <c r="L9973" s="59" t="s">
        <v>3372</v>
      </c>
      <c r="M9973" s="20">
        <f>Таблица4[[#This Row],[Поступления]]/Таблица4[[#This Row],[Начисления]]</f>
        <v>0.65722171988599887</v>
      </c>
    </row>
    <row r="9974" spans="1:13" ht="15">
      <c r="A9974" s="56" t="s">
        <v>13598</v>
      </c>
      <c r="B9974" s="84" t="s">
        <v>3234</v>
      </c>
      <c r="C9974" s="84" t="s">
        <v>2614</v>
      </c>
      <c r="D9974" s="84" t="s">
        <v>3233</v>
      </c>
      <c r="E9974" s="84" t="s">
        <v>1296</v>
      </c>
      <c r="F9974" s="84" t="s">
        <v>37</v>
      </c>
      <c r="G9974" s="77">
        <v>133925.64000000001</v>
      </c>
      <c r="H9974" s="77">
        <v>92899.38</v>
      </c>
      <c r="I9974" s="77">
        <v>41026.260000000009</v>
      </c>
      <c r="J9974" s="77">
        <v>0</v>
      </c>
      <c r="K9974" s="91"/>
      <c r="L9974" s="59" t="s">
        <v>3372</v>
      </c>
      <c r="M9974" s="20">
        <f>Таблица4[[#This Row],[Поступления]]/Таблица4[[#This Row],[Начисления]]</f>
        <v>0.69366388691515679</v>
      </c>
    </row>
    <row r="9975" spans="1:13" ht="15">
      <c r="A9975" s="56" t="s">
        <v>13599</v>
      </c>
      <c r="B9975" s="84" t="s">
        <v>3234</v>
      </c>
      <c r="C9975" s="84" t="s">
        <v>2614</v>
      </c>
      <c r="D9975" s="84" t="s">
        <v>3233</v>
      </c>
      <c r="E9975" s="84" t="s">
        <v>1296</v>
      </c>
      <c r="F9975" s="84" t="s">
        <v>70</v>
      </c>
      <c r="G9975" s="77">
        <v>107491.89</v>
      </c>
      <c r="H9975" s="77">
        <v>75233.08</v>
      </c>
      <c r="I9975" s="77">
        <v>32258.809999999998</v>
      </c>
      <c r="J9975" s="77">
        <v>0</v>
      </c>
      <c r="K9975" s="91"/>
      <c r="L9975" s="59" t="s">
        <v>3372</v>
      </c>
      <c r="M9975" s="20">
        <f>Таблица4[[#This Row],[Поступления]]/Таблица4[[#This Row],[Начисления]]</f>
        <v>0.69989540606272715</v>
      </c>
    </row>
    <row r="9976" spans="1:13" ht="15">
      <c r="A9976" s="56" t="s">
        <v>13600</v>
      </c>
      <c r="B9976" s="84" t="s">
        <v>3235</v>
      </c>
      <c r="C9976" s="84" t="s">
        <v>2614</v>
      </c>
      <c r="D9976" s="84" t="s">
        <v>3233</v>
      </c>
      <c r="E9976" s="84" t="s">
        <v>2263</v>
      </c>
      <c r="F9976" s="84" t="s">
        <v>21</v>
      </c>
      <c r="G9976" s="77">
        <v>123211.67</v>
      </c>
      <c r="H9976" s="77">
        <v>73637.789999999994</v>
      </c>
      <c r="I9976" s="77">
        <v>49573.880000000005</v>
      </c>
      <c r="J9976" s="77">
        <v>0</v>
      </c>
      <c r="K9976" s="91"/>
      <c r="L9976" s="59" t="s">
        <v>3372</v>
      </c>
      <c r="M9976" s="20">
        <f>Таблица4[[#This Row],[Поступления]]/Таблица4[[#This Row],[Начисления]]</f>
        <v>0.59765272234358968</v>
      </c>
    </row>
    <row r="9977" spans="1:13" ht="15">
      <c r="A9977" s="56" t="s">
        <v>13601</v>
      </c>
      <c r="B9977" s="84" t="s">
        <v>3235</v>
      </c>
      <c r="C9977" s="84" t="s">
        <v>2614</v>
      </c>
      <c r="D9977" s="84" t="s">
        <v>3233</v>
      </c>
      <c r="E9977" s="84" t="s">
        <v>2263</v>
      </c>
      <c r="F9977" s="84" t="s">
        <v>22</v>
      </c>
      <c r="G9977" s="77">
        <v>121103.99</v>
      </c>
      <c r="H9977" s="77">
        <v>76348.86</v>
      </c>
      <c r="I9977" s="77">
        <v>44755.130000000005</v>
      </c>
      <c r="J9977" s="77">
        <v>0</v>
      </c>
      <c r="K9977" s="91"/>
      <c r="L9977" s="59" t="s">
        <v>3372</v>
      </c>
      <c r="M9977" s="20">
        <f>Таблица4[[#This Row],[Поступления]]/Таблица4[[#This Row],[Начисления]]</f>
        <v>0.63044049993728524</v>
      </c>
    </row>
    <row r="9978" spans="1:13" ht="15">
      <c r="A9978" s="56" t="s">
        <v>13602</v>
      </c>
      <c r="B9978" s="84" t="s">
        <v>3235</v>
      </c>
      <c r="C9978" s="84" t="s">
        <v>2614</v>
      </c>
      <c r="D9978" s="84" t="s">
        <v>3233</v>
      </c>
      <c r="E9978" s="84" t="s">
        <v>2263</v>
      </c>
      <c r="F9978" s="84" t="s">
        <v>23</v>
      </c>
      <c r="G9978" s="77">
        <v>183126.97</v>
      </c>
      <c r="H9978" s="77">
        <v>58693.77</v>
      </c>
      <c r="I9978" s="77">
        <v>124433.20000000001</v>
      </c>
      <c r="J9978" s="77">
        <v>0</v>
      </c>
      <c r="K9978" s="91"/>
      <c r="L9978" s="59" t="s">
        <v>3372</v>
      </c>
      <c r="M9978" s="20">
        <f>Таблица4[[#This Row],[Поступления]]/Таблица4[[#This Row],[Начисления]]</f>
        <v>0.32050860667874315</v>
      </c>
    </row>
    <row r="9979" spans="1:13" ht="15">
      <c r="A9979" s="56" t="s">
        <v>13603</v>
      </c>
      <c r="B9979" s="84" t="s">
        <v>3235</v>
      </c>
      <c r="C9979" s="84" t="s">
        <v>2614</v>
      </c>
      <c r="D9979" s="84" t="s">
        <v>3233</v>
      </c>
      <c r="E9979" s="84" t="s">
        <v>2263</v>
      </c>
      <c r="F9979" s="84" t="s">
        <v>24</v>
      </c>
      <c r="G9979" s="77">
        <v>185278.56</v>
      </c>
      <c r="H9979" s="77">
        <v>126643.9</v>
      </c>
      <c r="I9979" s="77">
        <v>58634.66</v>
      </c>
      <c r="J9979" s="77">
        <v>0</v>
      </c>
      <c r="K9979" s="91"/>
      <c r="L9979" s="59" t="s">
        <v>3372</v>
      </c>
      <c r="M9979" s="20">
        <f>Таблица4[[#This Row],[Поступления]]/Таблица4[[#This Row],[Начисления]]</f>
        <v>0.6835324065558368</v>
      </c>
    </row>
    <row r="9980" spans="1:13" ht="15">
      <c r="A9980" s="56" t="s">
        <v>13604</v>
      </c>
      <c r="B9980" s="84" t="s">
        <v>3235</v>
      </c>
      <c r="C9980" s="84" t="s">
        <v>2614</v>
      </c>
      <c r="D9980" s="84" t="s">
        <v>3233</v>
      </c>
      <c r="E9980" s="84" t="s">
        <v>2263</v>
      </c>
      <c r="F9980" s="84" t="s">
        <v>28</v>
      </c>
      <c r="G9980" s="77">
        <v>185695.74</v>
      </c>
      <c r="H9980" s="77">
        <v>128080.91</v>
      </c>
      <c r="I9980" s="77">
        <v>57614.829999999987</v>
      </c>
      <c r="J9980" s="77">
        <v>0</v>
      </c>
      <c r="K9980" s="91"/>
      <c r="L9980" s="59" t="s">
        <v>3372</v>
      </c>
      <c r="M9980" s="20">
        <f>Таблица4[[#This Row],[Поступления]]/Таблица4[[#This Row],[Начисления]]</f>
        <v>0.68973531649137465</v>
      </c>
    </row>
    <row r="9981" spans="1:13" ht="15">
      <c r="A9981" s="56" t="s">
        <v>13605</v>
      </c>
      <c r="B9981" s="84" t="s">
        <v>3237</v>
      </c>
      <c r="C9981" s="84" t="s">
        <v>2952</v>
      </c>
      <c r="D9981" s="84" t="s">
        <v>3236</v>
      </c>
      <c r="E9981" s="84" t="s">
        <v>1022</v>
      </c>
      <c r="F9981" s="84" t="s">
        <v>22</v>
      </c>
      <c r="G9981" s="77">
        <v>138448.29999999999</v>
      </c>
      <c r="H9981" s="77">
        <v>84917.92</v>
      </c>
      <c r="I9981" s="77">
        <v>53530.37999999999</v>
      </c>
      <c r="J9981" s="77">
        <v>772.65</v>
      </c>
      <c r="K9981" s="91"/>
      <c r="L9981" s="59" t="s">
        <v>3372</v>
      </c>
      <c r="M9981" s="20">
        <f>Таблица4[[#This Row],[Поступления]]/Таблица4[[#This Row],[Начисления]]</f>
        <v>0.61335473241636052</v>
      </c>
    </row>
    <row r="9982" spans="1:13" ht="15">
      <c r="A9982" s="56" t="s">
        <v>13606</v>
      </c>
      <c r="B9982" s="84" t="s">
        <v>3239</v>
      </c>
      <c r="C9982" s="84" t="s">
        <v>2614</v>
      </c>
      <c r="D9982" s="84" t="s">
        <v>3238</v>
      </c>
      <c r="E9982" s="84" t="s">
        <v>1004</v>
      </c>
      <c r="F9982" s="84" t="s">
        <v>11</v>
      </c>
      <c r="G9982" s="77">
        <v>72253.94</v>
      </c>
      <c r="H9982" s="77">
        <v>29474.19</v>
      </c>
      <c r="I9982" s="77">
        <v>42779.75</v>
      </c>
      <c r="J9982" s="77">
        <v>0</v>
      </c>
      <c r="K9982" s="91"/>
      <c r="L9982" s="59" t="s">
        <v>3372</v>
      </c>
      <c r="M9982" s="20">
        <f>Таблица4[[#This Row],[Поступления]]/Таблица4[[#This Row],[Начисления]]</f>
        <v>0.40792502111303547</v>
      </c>
    </row>
    <row r="9983" spans="1:13" ht="15">
      <c r="A9983" s="56" t="s">
        <v>13607</v>
      </c>
      <c r="B9983" s="84" t="s">
        <v>3239</v>
      </c>
      <c r="C9983" s="84" t="s">
        <v>2614</v>
      </c>
      <c r="D9983" s="84" t="s">
        <v>3238</v>
      </c>
      <c r="E9983" s="84" t="s">
        <v>1004</v>
      </c>
      <c r="F9983" s="84" t="s">
        <v>13</v>
      </c>
      <c r="G9983" s="77">
        <v>111356.04</v>
      </c>
      <c r="H9983" s="77">
        <v>3950.48</v>
      </c>
      <c r="I9983" s="77">
        <v>107405.56</v>
      </c>
      <c r="J9983" s="77">
        <v>0</v>
      </c>
      <c r="K9983" s="91"/>
      <c r="L9983" s="59" t="s">
        <v>3372</v>
      </c>
      <c r="M9983" s="20">
        <f>Таблица4[[#This Row],[Поступления]]/Таблица4[[#This Row],[Начисления]]</f>
        <v>3.5476117864823499E-2</v>
      </c>
    </row>
    <row r="9984" spans="1:13" ht="15">
      <c r="A9984" s="56" t="s">
        <v>13608</v>
      </c>
      <c r="B9984" s="84" t="s">
        <v>3240</v>
      </c>
      <c r="C9984" s="84" t="s">
        <v>2614</v>
      </c>
      <c r="D9984" s="84" t="s">
        <v>3238</v>
      </c>
      <c r="E9984" s="84" t="s">
        <v>1296</v>
      </c>
      <c r="F9984" s="84" t="s">
        <v>22</v>
      </c>
      <c r="G9984" s="77">
        <v>111092.51</v>
      </c>
      <c r="H9984" s="77">
        <v>18137.64</v>
      </c>
      <c r="I9984" s="77">
        <v>92954.87</v>
      </c>
      <c r="J9984" s="77">
        <v>0</v>
      </c>
      <c r="K9984" s="91"/>
      <c r="L9984" s="59" t="s">
        <v>3372</v>
      </c>
      <c r="M9984" s="20">
        <f>Таблица4[[#This Row],[Поступления]]/Таблица4[[#This Row],[Начисления]]</f>
        <v>0.16326609237652476</v>
      </c>
    </row>
    <row r="9985" spans="1:13" ht="15">
      <c r="A9985" s="56" t="s">
        <v>13609</v>
      </c>
      <c r="B9985" s="84" t="s">
        <v>3240</v>
      </c>
      <c r="C9985" s="84" t="s">
        <v>2614</v>
      </c>
      <c r="D9985" s="84" t="s">
        <v>3238</v>
      </c>
      <c r="E9985" s="84" t="s">
        <v>1296</v>
      </c>
      <c r="F9985" s="84" t="s">
        <v>24</v>
      </c>
      <c r="G9985" s="77">
        <v>114133.45</v>
      </c>
      <c r="H9985" s="77">
        <v>60743.91</v>
      </c>
      <c r="I9985" s="77">
        <v>53389.539999999994</v>
      </c>
      <c r="J9985" s="77">
        <v>188.99</v>
      </c>
      <c r="K9985" s="91"/>
      <c r="L9985" s="59" t="s">
        <v>3372</v>
      </c>
      <c r="M9985" s="20">
        <f>Таблица4[[#This Row],[Поступления]]/Таблица4[[#This Row],[Начисления]]</f>
        <v>0.5322182935852724</v>
      </c>
    </row>
    <row r="9986" spans="1:13" ht="15">
      <c r="A9986" s="56" t="s">
        <v>13610</v>
      </c>
      <c r="B9986" s="84" t="s">
        <v>3240</v>
      </c>
      <c r="C9986" s="84" t="s">
        <v>2614</v>
      </c>
      <c r="D9986" s="84" t="s">
        <v>3238</v>
      </c>
      <c r="E9986" s="84" t="s">
        <v>1296</v>
      </c>
      <c r="F9986" s="84" t="s">
        <v>105</v>
      </c>
      <c r="G9986" s="77">
        <v>88237.49</v>
      </c>
      <c r="H9986" s="77">
        <v>12498.52</v>
      </c>
      <c r="I9986" s="77">
        <v>75738.97</v>
      </c>
      <c r="J9986" s="77">
        <v>0</v>
      </c>
      <c r="K9986" s="91"/>
      <c r="L9986" s="59" t="s">
        <v>3372</v>
      </c>
      <c r="M9986" s="20">
        <f>Таблица4[[#This Row],[Поступления]]/Таблица4[[#This Row],[Начисления]]</f>
        <v>0.14164636822738272</v>
      </c>
    </row>
    <row r="9987" spans="1:13" ht="15">
      <c r="A9987" s="56" t="s">
        <v>13611</v>
      </c>
      <c r="B9987" s="84" t="s">
        <v>3240</v>
      </c>
      <c r="C9987" s="84" t="s">
        <v>2614</v>
      </c>
      <c r="D9987" s="84" t="s">
        <v>3238</v>
      </c>
      <c r="E9987" s="84" t="s">
        <v>1296</v>
      </c>
      <c r="F9987" s="84" t="s">
        <v>37</v>
      </c>
      <c r="G9987" s="77">
        <v>174696.25</v>
      </c>
      <c r="H9987" s="77">
        <v>46262.38</v>
      </c>
      <c r="I9987" s="77">
        <v>128433.87</v>
      </c>
      <c r="J9987" s="77">
        <v>0</v>
      </c>
      <c r="K9987" s="91"/>
      <c r="L9987" s="59" t="s">
        <v>3372</v>
      </c>
      <c r="M9987" s="20">
        <f>Таблица4[[#This Row],[Поступления]]/Таблица4[[#This Row],[Начисления]]</f>
        <v>0.2648161022345929</v>
      </c>
    </row>
    <row r="9988" spans="1:13" ht="15">
      <c r="A9988" s="56" t="s">
        <v>13612</v>
      </c>
      <c r="B9988" s="84" t="s">
        <v>3240</v>
      </c>
      <c r="C9988" s="84" t="s">
        <v>2614</v>
      </c>
      <c r="D9988" s="84" t="s">
        <v>3238</v>
      </c>
      <c r="E9988" s="84" t="s">
        <v>1296</v>
      </c>
      <c r="F9988" s="84" t="s">
        <v>70</v>
      </c>
      <c r="G9988" s="77">
        <v>171512.88</v>
      </c>
      <c r="H9988" s="77">
        <v>81597</v>
      </c>
      <c r="I9988" s="77">
        <v>89915.88</v>
      </c>
      <c r="J9988" s="77">
        <v>0</v>
      </c>
      <c r="K9988" s="91"/>
      <c r="L9988" s="59" t="s">
        <v>3372</v>
      </c>
      <c r="M9988" s="20">
        <f>Таблица4[[#This Row],[Поступления]]/Таблица4[[#This Row],[Начисления]]</f>
        <v>0.4757485268744831</v>
      </c>
    </row>
    <row r="9989" spans="1:13" ht="15">
      <c r="A9989" s="56" t="s">
        <v>13613</v>
      </c>
      <c r="B9989" s="84" t="s">
        <v>3246</v>
      </c>
      <c r="C9989" s="84" t="s">
        <v>2659</v>
      </c>
      <c r="D9989" s="84" t="s">
        <v>3241</v>
      </c>
      <c r="E9989" s="84" t="s">
        <v>3245</v>
      </c>
      <c r="F9989" s="84" t="s">
        <v>21</v>
      </c>
      <c r="G9989" s="77">
        <v>55677.95</v>
      </c>
      <c r="H9989" s="77">
        <v>38949.93</v>
      </c>
      <c r="I9989" s="77">
        <v>16728.019999999997</v>
      </c>
      <c r="J9989" s="77">
        <v>0</v>
      </c>
      <c r="K9989" s="91"/>
      <c r="L9989" s="59" t="s">
        <v>3372</v>
      </c>
      <c r="M9989" s="20">
        <f>Таблица4[[#This Row],[Поступления]]/Таблица4[[#This Row],[Начисления]]</f>
        <v>0.69955754477311038</v>
      </c>
    </row>
    <row r="9990" spans="1:13" ht="15">
      <c r="A9990" s="56" t="s">
        <v>13614</v>
      </c>
      <c r="B9990" s="84" t="s">
        <v>3246</v>
      </c>
      <c r="C9990" s="84" t="s">
        <v>2659</v>
      </c>
      <c r="D9990" s="84" t="s">
        <v>3241</v>
      </c>
      <c r="E9990" s="84" t="s">
        <v>3245</v>
      </c>
      <c r="F9990" s="84" t="s">
        <v>22</v>
      </c>
      <c r="G9990" s="77">
        <v>63691.56</v>
      </c>
      <c r="H9990" s="77">
        <v>33355.269999999997</v>
      </c>
      <c r="I9990" s="77">
        <v>30336.29</v>
      </c>
      <c r="J9990" s="77">
        <v>517.42999999999995</v>
      </c>
      <c r="K9990" s="91"/>
      <c r="L9990" s="59" t="s">
        <v>3372</v>
      </c>
      <c r="M9990" s="20">
        <f>Таблица4[[#This Row],[Поступления]]/Таблица4[[#This Row],[Начисления]]</f>
        <v>0.52370000043961862</v>
      </c>
    </row>
    <row r="9991" spans="1:13" ht="15">
      <c r="A9991" s="56" t="s">
        <v>13615</v>
      </c>
      <c r="B9991" s="84" t="s">
        <v>3246</v>
      </c>
      <c r="C9991" s="84" t="s">
        <v>2659</v>
      </c>
      <c r="D9991" s="84" t="s">
        <v>3241</v>
      </c>
      <c r="E9991" s="84" t="s">
        <v>3245</v>
      </c>
      <c r="F9991" s="84" t="s">
        <v>23</v>
      </c>
      <c r="G9991" s="77">
        <v>60859.33</v>
      </c>
      <c r="H9991" s="77">
        <v>30941.23</v>
      </c>
      <c r="I9991" s="77">
        <v>29918.100000000002</v>
      </c>
      <c r="J9991" s="77">
        <v>0</v>
      </c>
      <c r="K9991" s="91"/>
      <c r="L9991" s="59" t="s">
        <v>3372</v>
      </c>
      <c r="M9991" s="20">
        <f>Таблица4[[#This Row],[Поступления]]/Таблица4[[#This Row],[Начисления]]</f>
        <v>0.50840569556056558</v>
      </c>
    </row>
    <row r="9992" spans="1:13" ht="15">
      <c r="A9992" s="56" t="s">
        <v>13616</v>
      </c>
      <c r="B9992" s="84" t="s">
        <v>3246</v>
      </c>
      <c r="C9992" s="84" t="s">
        <v>2659</v>
      </c>
      <c r="D9992" s="84" t="s">
        <v>3241</v>
      </c>
      <c r="E9992" s="84" t="s">
        <v>3245</v>
      </c>
      <c r="F9992" s="84" t="s">
        <v>24</v>
      </c>
      <c r="G9992" s="77">
        <v>45908.01</v>
      </c>
      <c r="H9992" s="77">
        <v>28453.54</v>
      </c>
      <c r="I9992" s="77">
        <v>17454.47</v>
      </c>
      <c r="J9992" s="77">
        <v>0</v>
      </c>
      <c r="K9992" s="91"/>
      <c r="L9992" s="59" t="s">
        <v>3372</v>
      </c>
      <c r="M9992" s="20">
        <f>Таблица4[[#This Row],[Поступления]]/Таблица4[[#This Row],[Начисления]]</f>
        <v>0.61979467199732685</v>
      </c>
    </row>
    <row r="9993" spans="1:13" ht="15">
      <c r="A9993" s="56" t="s">
        <v>13617</v>
      </c>
      <c r="B9993" s="84" t="s">
        <v>3246</v>
      </c>
      <c r="C9993" s="84" t="s">
        <v>2659</v>
      </c>
      <c r="D9993" s="84" t="s">
        <v>3241</v>
      </c>
      <c r="E9993" s="84" t="s">
        <v>3245</v>
      </c>
      <c r="F9993" s="84" t="s">
        <v>28</v>
      </c>
      <c r="G9993" s="77">
        <v>58993.19</v>
      </c>
      <c r="H9993" s="77">
        <v>3000</v>
      </c>
      <c r="I9993" s="77">
        <v>55993.19</v>
      </c>
      <c r="J9993" s="77">
        <v>0</v>
      </c>
      <c r="K9993" s="91"/>
      <c r="L9993" s="59" t="s">
        <v>3372</v>
      </c>
      <c r="M9993" s="20">
        <f>Таблица4[[#This Row],[Поступления]]/Таблица4[[#This Row],[Начисления]]</f>
        <v>5.0853327307779084E-2</v>
      </c>
    </row>
    <row r="9994" spans="1:13" ht="15">
      <c r="A9994" s="56" t="s">
        <v>13618</v>
      </c>
      <c r="B9994" s="84" t="s">
        <v>3246</v>
      </c>
      <c r="C9994" s="84" t="s">
        <v>2659</v>
      </c>
      <c r="D9994" s="84" t="s">
        <v>3241</v>
      </c>
      <c r="E9994" s="84" t="s">
        <v>3245</v>
      </c>
      <c r="F9994" s="84" t="s">
        <v>105</v>
      </c>
      <c r="G9994" s="77">
        <v>60442.22</v>
      </c>
      <c r="H9994" s="77">
        <v>45988.18</v>
      </c>
      <c r="I9994" s="77">
        <v>14454.04</v>
      </c>
      <c r="J9994" s="77">
        <v>0</v>
      </c>
      <c r="K9994" s="91"/>
      <c r="L9994" s="59" t="s">
        <v>3372</v>
      </c>
      <c r="M9994" s="20">
        <f>Таблица4[[#This Row],[Поступления]]/Таблица4[[#This Row],[Начисления]]</f>
        <v>0.7608618611295217</v>
      </c>
    </row>
    <row r="9995" spans="1:13" ht="15">
      <c r="A9995" s="56" t="s">
        <v>13619</v>
      </c>
      <c r="B9995" s="84" t="s">
        <v>3246</v>
      </c>
      <c r="C9995" s="84" t="s">
        <v>2659</v>
      </c>
      <c r="D9995" s="84" t="s">
        <v>3241</v>
      </c>
      <c r="E9995" s="84" t="s">
        <v>3245</v>
      </c>
      <c r="F9995" s="84" t="s">
        <v>32</v>
      </c>
      <c r="G9995" s="77">
        <v>60046.96</v>
      </c>
      <c r="H9995" s="77">
        <v>34439.21</v>
      </c>
      <c r="I9995" s="77">
        <v>25607.75</v>
      </c>
      <c r="J9995" s="77">
        <v>0</v>
      </c>
      <c r="K9995" s="91"/>
      <c r="L9995" s="59" t="s">
        <v>3372</v>
      </c>
      <c r="M9995" s="20">
        <f>Таблица4[[#This Row],[Поступления]]/Таблица4[[#This Row],[Начисления]]</f>
        <v>0.57353794430225946</v>
      </c>
    </row>
    <row r="9996" spans="1:13" ht="15">
      <c r="A9996" s="56" t="s">
        <v>13620</v>
      </c>
      <c r="B9996" s="84" t="s">
        <v>3246</v>
      </c>
      <c r="C9996" s="84" t="s">
        <v>2659</v>
      </c>
      <c r="D9996" s="84" t="s">
        <v>3241</v>
      </c>
      <c r="E9996" s="84" t="s">
        <v>3245</v>
      </c>
      <c r="F9996" s="84" t="s">
        <v>37</v>
      </c>
      <c r="G9996" s="77">
        <v>45842.18</v>
      </c>
      <c r="H9996" s="77">
        <v>33258.550000000003</v>
      </c>
      <c r="I9996" s="77">
        <v>12583.629999999997</v>
      </c>
      <c r="J9996" s="77">
        <v>0</v>
      </c>
      <c r="K9996" s="91"/>
      <c r="L9996" s="59" t="s">
        <v>3372</v>
      </c>
      <c r="M9996" s="20">
        <f>Таблица4[[#This Row],[Поступления]]/Таблица4[[#This Row],[Начисления]]</f>
        <v>0.72550105601435189</v>
      </c>
    </row>
    <row r="9997" spans="1:13" ht="15">
      <c r="A9997" s="56" t="s">
        <v>13621</v>
      </c>
      <c r="B9997" s="84" t="s">
        <v>3246</v>
      </c>
      <c r="C9997" s="84" t="s">
        <v>2659</v>
      </c>
      <c r="D9997" s="84" t="s">
        <v>3241</v>
      </c>
      <c r="E9997" s="84" t="s">
        <v>3245</v>
      </c>
      <c r="F9997" s="84" t="s">
        <v>33</v>
      </c>
      <c r="G9997" s="77">
        <v>63669.57</v>
      </c>
      <c r="H9997" s="77">
        <v>31125.75</v>
      </c>
      <c r="I9997" s="77">
        <v>32543.82</v>
      </c>
      <c r="J9997" s="77">
        <v>0</v>
      </c>
      <c r="K9997" s="91"/>
      <c r="L9997" s="59" t="s">
        <v>3372</v>
      </c>
      <c r="M9997" s="20">
        <f>Таблица4[[#This Row],[Поступления]]/Таблица4[[#This Row],[Начисления]]</f>
        <v>0.4888638324398924</v>
      </c>
    </row>
    <row r="9998" spans="1:13" ht="15">
      <c r="A9998" s="56" t="s">
        <v>13622</v>
      </c>
      <c r="B9998" s="84" t="s">
        <v>3246</v>
      </c>
      <c r="C9998" s="84" t="s">
        <v>2659</v>
      </c>
      <c r="D9998" s="84" t="s">
        <v>3241</v>
      </c>
      <c r="E9998" s="84" t="s">
        <v>3245</v>
      </c>
      <c r="F9998" s="84" t="s">
        <v>70</v>
      </c>
      <c r="G9998" s="77">
        <v>63976.94</v>
      </c>
      <c r="H9998" s="77">
        <v>60220.34</v>
      </c>
      <c r="I9998" s="77">
        <v>3756.6000000000058</v>
      </c>
      <c r="J9998" s="77">
        <v>0.31</v>
      </c>
      <c r="K9998" s="91"/>
      <c r="L9998" s="59" t="s">
        <v>3372</v>
      </c>
      <c r="M9998" s="20">
        <f>Таблица4[[#This Row],[Поступления]]/Таблица4[[#This Row],[Начисления]]</f>
        <v>0.94128196815915222</v>
      </c>
    </row>
    <row r="9999" spans="1:13" ht="15">
      <c r="A9999" s="56" t="s">
        <v>13623</v>
      </c>
      <c r="B9999" s="84" t="s">
        <v>3246</v>
      </c>
      <c r="C9999" s="84" t="s">
        <v>2659</v>
      </c>
      <c r="D9999" s="84" t="s">
        <v>3241</v>
      </c>
      <c r="E9999" s="84" t="s">
        <v>3245</v>
      </c>
      <c r="F9999" s="84" t="s">
        <v>29</v>
      </c>
      <c r="G9999" s="77">
        <v>46369.03</v>
      </c>
      <c r="H9999" s="77">
        <v>33462.26</v>
      </c>
      <c r="I9999" s="77">
        <v>12906.769999999997</v>
      </c>
      <c r="J9999" s="77">
        <v>0</v>
      </c>
      <c r="K9999" s="91"/>
      <c r="L9999" s="59" t="s">
        <v>3372</v>
      </c>
      <c r="M9999" s="20">
        <f>Таблица4[[#This Row],[Поступления]]/Таблица4[[#This Row],[Начисления]]</f>
        <v>0.72165106753365349</v>
      </c>
    </row>
    <row r="10000" spans="1:13" ht="15">
      <c r="A10000" s="56" t="s">
        <v>13624</v>
      </c>
      <c r="B10000" s="84" t="s">
        <v>3246</v>
      </c>
      <c r="C10000" s="84" t="s">
        <v>2659</v>
      </c>
      <c r="D10000" s="84" t="s">
        <v>3241</v>
      </c>
      <c r="E10000" s="84" t="s">
        <v>3245</v>
      </c>
      <c r="F10000" s="84" t="s">
        <v>25</v>
      </c>
      <c r="G10000" s="77">
        <v>45754.29</v>
      </c>
      <c r="H10000" s="77">
        <v>13460.2</v>
      </c>
      <c r="I10000" s="77">
        <v>32294.09</v>
      </c>
      <c r="J10000" s="77">
        <v>0</v>
      </c>
      <c r="K10000" s="91"/>
      <c r="L10000" s="59" t="s">
        <v>3372</v>
      </c>
      <c r="M10000" s="20">
        <f>Таблица4[[#This Row],[Поступления]]/Таблица4[[#This Row],[Начисления]]</f>
        <v>0.29418443603867528</v>
      </c>
    </row>
    <row r="10001" spans="1:13" ht="15">
      <c r="A10001" s="56" t="s">
        <v>13625</v>
      </c>
      <c r="B10001" s="84" t="s">
        <v>3246</v>
      </c>
      <c r="C10001" s="84" t="s">
        <v>2659</v>
      </c>
      <c r="D10001" s="84" t="s">
        <v>3241</v>
      </c>
      <c r="E10001" s="84" t="s">
        <v>3245</v>
      </c>
      <c r="F10001" s="84" t="s">
        <v>30</v>
      </c>
      <c r="G10001" s="77">
        <v>47796.14</v>
      </c>
      <c r="H10001" s="77">
        <v>23558.15</v>
      </c>
      <c r="I10001" s="77">
        <v>24237.989999999998</v>
      </c>
      <c r="J10001" s="77">
        <v>0</v>
      </c>
      <c r="K10001" s="91"/>
      <c r="L10001" s="59" t="s">
        <v>3372</v>
      </c>
      <c r="M10001" s="20">
        <f>Таблица4[[#This Row],[Поступления]]/Таблица4[[#This Row],[Начисления]]</f>
        <v>0.49288812862293907</v>
      </c>
    </row>
    <row r="10002" spans="1:13" ht="15">
      <c r="A10002" s="56" t="s">
        <v>13626</v>
      </c>
      <c r="B10002" s="84" t="s">
        <v>3246</v>
      </c>
      <c r="C10002" s="84" t="s">
        <v>2659</v>
      </c>
      <c r="D10002" s="84" t="s">
        <v>3241</v>
      </c>
      <c r="E10002" s="84" t="s">
        <v>3245</v>
      </c>
      <c r="F10002" s="84" t="s">
        <v>71</v>
      </c>
      <c r="G10002" s="77">
        <v>48630.36</v>
      </c>
      <c r="H10002" s="77">
        <v>43770.41</v>
      </c>
      <c r="I10002" s="77">
        <v>4859.9499999999971</v>
      </c>
      <c r="J10002" s="77">
        <v>0</v>
      </c>
      <c r="K10002" s="91"/>
      <c r="L10002" s="59" t="s">
        <v>3372</v>
      </c>
      <c r="M10002" s="20">
        <f>Таблица4[[#This Row],[Поступления]]/Таблица4[[#This Row],[Начисления]]</f>
        <v>0.90006345830053491</v>
      </c>
    </row>
    <row r="10003" spans="1:13" ht="15">
      <c r="A10003" s="56" t="s">
        <v>13627</v>
      </c>
      <c r="B10003" s="84" t="s">
        <v>3246</v>
      </c>
      <c r="C10003" s="84" t="s">
        <v>2659</v>
      </c>
      <c r="D10003" s="84" t="s">
        <v>3241</v>
      </c>
      <c r="E10003" s="84" t="s">
        <v>3245</v>
      </c>
      <c r="F10003" s="84" t="s">
        <v>31</v>
      </c>
      <c r="G10003" s="77">
        <v>79103.77</v>
      </c>
      <c r="H10003" s="77">
        <v>71035.08</v>
      </c>
      <c r="I10003" s="77">
        <v>8068.6900000000023</v>
      </c>
      <c r="J10003" s="77">
        <v>0</v>
      </c>
      <c r="K10003" s="91"/>
      <c r="L10003" s="59" t="s">
        <v>3372</v>
      </c>
      <c r="M10003" s="20">
        <f>Таблица4[[#This Row],[Поступления]]/Таблица4[[#This Row],[Начисления]]</f>
        <v>0.89799866681448937</v>
      </c>
    </row>
    <row r="10004" spans="1:13" ht="15">
      <c r="A10004" s="56" t="s">
        <v>13628</v>
      </c>
      <c r="B10004" s="84" t="s">
        <v>3246</v>
      </c>
      <c r="C10004" s="84" t="s">
        <v>2659</v>
      </c>
      <c r="D10004" s="84" t="s">
        <v>3241</v>
      </c>
      <c r="E10004" s="84" t="s">
        <v>3245</v>
      </c>
      <c r="F10004" s="84" t="s">
        <v>72</v>
      </c>
      <c r="G10004" s="77">
        <v>80487.17</v>
      </c>
      <c r="H10004" s="77">
        <v>57926.59</v>
      </c>
      <c r="I10004" s="77">
        <v>22560.58</v>
      </c>
      <c r="J10004" s="77">
        <v>280.64</v>
      </c>
      <c r="K10004" s="91"/>
      <c r="L10004" s="59" t="s">
        <v>3372</v>
      </c>
      <c r="M10004" s="20">
        <f>Таблица4[[#This Row],[Поступления]]/Таблица4[[#This Row],[Начисления]]</f>
        <v>0.7196996738734881</v>
      </c>
    </row>
    <row r="10005" spans="1:13" ht="15">
      <c r="A10005" s="56" t="s">
        <v>13629</v>
      </c>
      <c r="B10005" s="84" t="s">
        <v>3246</v>
      </c>
      <c r="C10005" s="84" t="s">
        <v>2659</v>
      </c>
      <c r="D10005" s="84" t="s">
        <v>3241</v>
      </c>
      <c r="E10005" s="84" t="s">
        <v>3245</v>
      </c>
      <c r="F10005" s="84" t="s">
        <v>19</v>
      </c>
      <c r="G10005" s="77">
        <v>79301.600000000006</v>
      </c>
      <c r="H10005" s="77">
        <v>48059.53</v>
      </c>
      <c r="I10005" s="77">
        <v>31242.070000000007</v>
      </c>
      <c r="J10005" s="77">
        <v>0</v>
      </c>
      <c r="K10005" s="91"/>
      <c r="L10005" s="59" t="s">
        <v>3372</v>
      </c>
      <c r="M10005" s="20">
        <f>Таблица4[[#This Row],[Поступления]]/Таблица4[[#This Row],[Начисления]]</f>
        <v>0.60603480888153571</v>
      </c>
    </row>
    <row r="10006" spans="1:13" ht="15">
      <c r="A10006" s="56" t="s">
        <v>13630</v>
      </c>
      <c r="B10006" s="84" t="s">
        <v>3246</v>
      </c>
      <c r="C10006" s="84" t="s">
        <v>2659</v>
      </c>
      <c r="D10006" s="84" t="s">
        <v>3241</v>
      </c>
      <c r="E10006" s="84" t="s">
        <v>3245</v>
      </c>
      <c r="F10006" s="84" t="s">
        <v>11</v>
      </c>
      <c r="G10006" s="77">
        <v>60332.34</v>
      </c>
      <c r="H10006" s="77">
        <v>60332.34</v>
      </c>
      <c r="I10006" s="77">
        <v>0</v>
      </c>
      <c r="J10006" s="77">
        <v>0</v>
      </c>
      <c r="K10006" s="91"/>
      <c r="L10006" s="59" t="s">
        <v>3372</v>
      </c>
      <c r="M10006" s="20">
        <f>Таблица4[[#This Row],[Поступления]]/Таблица4[[#This Row],[Начисления]]</f>
        <v>1</v>
      </c>
    </row>
    <row r="10007" spans="1:13" ht="15">
      <c r="A10007" s="56" t="s">
        <v>13631</v>
      </c>
      <c r="B10007" s="84" t="s">
        <v>3246</v>
      </c>
      <c r="C10007" s="84" t="s">
        <v>2659</v>
      </c>
      <c r="D10007" s="84" t="s">
        <v>3241</v>
      </c>
      <c r="E10007" s="84" t="s">
        <v>3245</v>
      </c>
      <c r="F10007" s="84" t="s">
        <v>13</v>
      </c>
      <c r="G10007" s="77">
        <v>167341.35999999999</v>
      </c>
      <c r="H10007" s="77">
        <v>70909.460000000006</v>
      </c>
      <c r="I10007" s="77">
        <v>96431.89999999998</v>
      </c>
      <c r="J10007" s="77">
        <v>0</v>
      </c>
      <c r="K10007" s="91"/>
      <c r="L10007" s="59" t="s">
        <v>3372</v>
      </c>
      <c r="M10007" s="20">
        <f>Таблица4[[#This Row],[Поступления]]/Таблица4[[#This Row],[Начисления]]</f>
        <v>0.4237413870665328</v>
      </c>
    </row>
    <row r="10008" spans="1:13" ht="15">
      <c r="A10008" s="56" t="s">
        <v>13632</v>
      </c>
      <c r="B10008" s="84" t="s">
        <v>3246</v>
      </c>
      <c r="C10008" s="84" t="s">
        <v>2659</v>
      </c>
      <c r="D10008" s="84" t="s">
        <v>3241</v>
      </c>
      <c r="E10008" s="84" t="s">
        <v>3245</v>
      </c>
      <c r="F10008" s="84" t="s">
        <v>14</v>
      </c>
      <c r="G10008" s="77">
        <v>55721.86</v>
      </c>
      <c r="H10008" s="77">
        <v>23304.85</v>
      </c>
      <c r="I10008" s="77">
        <v>32417.010000000002</v>
      </c>
      <c r="J10008" s="77">
        <v>0.46</v>
      </c>
      <c r="K10008" s="91"/>
      <c r="L10008" s="59" t="s">
        <v>3372</v>
      </c>
      <c r="M10008" s="20">
        <f>Таблица4[[#This Row],[Поступления]]/Таблица4[[#This Row],[Начисления]]</f>
        <v>0.41823532093149796</v>
      </c>
    </row>
    <row r="10009" spans="1:13" ht="15">
      <c r="A10009" s="56" t="s">
        <v>13633</v>
      </c>
      <c r="B10009" s="84" t="s">
        <v>3246</v>
      </c>
      <c r="C10009" s="84" t="s">
        <v>2659</v>
      </c>
      <c r="D10009" s="84" t="s">
        <v>3241</v>
      </c>
      <c r="E10009" s="84" t="s">
        <v>3245</v>
      </c>
      <c r="F10009" s="84" t="s">
        <v>100</v>
      </c>
      <c r="G10009" s="77">
        <v>150699.4</v>
      </c>
      <c r="H10009" s="77">
        <v>41787.910000000003</v>
      </c>
      <c r="I10009" s="77">
        <v>108911.48999999999</v>
      </c>
      <c r="J10009" s="77">
        <v>0</v>
      </c>
      <c r="K10009" s="91"/>
      <c r="L10009" s="59" t="s">
        <v>3372</v>
      </c>
      <c r="M10009" s="20">
        <f>Таблица4[[#This Row],[Поступления]]/Таблица4[[#This Row],[Начисления]]</f>
        <v>0.27729314118038961</v>
      </c>
    </row>
    <row r="10010" spans="1:13" ht="15">
      <c r="A10010" s="56" t="s">
        <v>13634</v>
      </c>
      <c r="B10010" s="84" t="s">
        <v>3247</v>
      </c>
      <c r="C10010" s="84" t="s">
        <v>2659</v>
      </c>
      <c r="D10010" s="84" t="s">
        <v>3241</v>
      </c>
      <c r="E10010" s="84" t="s">
        <v>1393</v>
      </c>
      <c r="F10010" s="84" t="s">
        <v>21</v>
      </c>
      <c r="G10010" s="77">
        <v>72649.2</v>
      </c>
      <c r="H10010" s="77">
        <v>45800.82</v>
      </c>
      <c r="I10010" s="77">
        <v>26848.379999999997</v>
      </c>
      <c r="J10010" s="77">
        <v>0</v>
      </c>
      <c r="K10010" s="91"/>
      <c r="L10010" s="59" t="s">
        <v>3372</v>
      </c>
      <c r="M10010" s="20">
        <f>Таблица4[[#This Row],[Поступления]]/Таблица4[[#This Row],[Начисления]]</f>
        <v>0.63043805024694011</v>
      </c>
    </row>
    <row r="10011" spans="1:13" ht="15">
      <c r="A10011" s="56" t="s">
        <v>13635</v>
      </c>
      <c r="B10011" s="84" t="s">
        <v>3247</v>
      </c>
      <c r="C10011" s="84" t="s">
        <v>2659</v>
      </c>
      <c r="D10011" s="84" t="s">
        <v>3241</v>
      </c>
      <c r="E10011" s="84" t="s">
        <v>1393</v>
      </c>
      <c r="F10011" s="84" t="s">
        <v>22</v>
      </c>
      <c r="G10011" s="77">
        <v>65008.79</v>
      </c>
      <c r="H10011" s="77">
        <v>39637.269999999997</v>
      </c>
      <c r="I10011" s="77">
        <v>25371.520000000004</v>
      </c>
      <c r="J10011" s="77">
        <v>16.059999999999999</v>
      </c>
      <c r="K10011" s="91"/>
      <c r="L10011" s="59" t="s">
        <v>3372</v>
      </c>
      <c r="M10011" s="20">
        <f>Таблица4[[#This Row],[Поступления]]/Таблица4[[#This Row],[Начисления]]</f>
        <v>0.60972170071154985</v>
      </c>
    </row>
    <row r="10012" spans="1:13" ht="15">
      <c r="A10012" s="56" t="s">
        <v>13636</v>
      </c>
      <c r="B10012" s="84" t="s">
        <v>3247</v>
      </c>
      <c r="C10012" s="84" t="s">
        <v>2659</v>
      </c>
      <c r="D10012" s="84" t="s">
        <v>3241</v>
      </c>
      <c r="E10012" s="84" t="s">
        <v>1393</v>
      </c>
      <c r="F10012" s="84" t="s">
        <v>23</v>
      </c>
      <c r="G10012" s="77">
        <v>56731.79</v>
      </c>
      <c r="H10012" s="77">
        <v>37291.199999999997</v>
      </c>
      <c r="I10012" s="77">
        <v>19440.590000000004</v>
      </c>
      <c r="J10012" s="77">
        <v>1.68</v>
      </c>
      <c r="K10012" s="91"/>
      <c r="L10012" s="59" t="s">
        <v>3372</v>
      </c>
      <c r="M10012" s="20">
        <f>Таблица4[[#This Row],[Поступления]]/Таблица4[[#This Row],[Начисления]]</f>
        <v>0.65732457939366973</v>
      </c>
    </row>
    <row r="10013" spans="1:13" ht="15">
      <c r="A10013" s="56" t="s">
        <v>13637</v>
      </c>
      <c r="B10013" s="84" t="s">
        <v>3247</v>
      </c>
      <c r="C10013" s="84" t="s">
        <v>2659</v>
      </c>
      <c r="D10013" s="84" t="s">
        <v>3241</v>
      </c>
      <c r="E10013" s="84" t="s">
        <v>1393</v>
      </c>
      <c r="F10013" s="84" t="s">
        <v>24</v>
      </c>
      <c r="G10013" s="77">
        <v>92957.61</v>
      </c>
      <c r="H10013" s="77">
        <v>39679.120000000003</v>
      </c>
      <c r="I10013" s="77">
        <v>53278.49</v>
      </c>
      <c r="J10013" s="77">
        <v>0</v>
      </c>
      <c r="K10013" s="91"/>
      <c r="L10013" s="59" t="s">
        <v>3372</v>
      </c>
      <c r="M10013" s="20">
        <f>Таблица4[[#This Row],[Поступления]]/Таблица4[[#This Row],[Начисления]]</f>
        <v>0.42685176608994146</v>
      </c>
    </row>
    <row r="10014" spans="1:13" ht="15">
      <c r="A10014" s="56" t="s">
        <v>13638</v>
      </c>
      <c r="B10014" s="84" t="s">
        <v>3247</v>
      </c>
      <c r="C10014" s="84" t="s">
        <v>2659</v>
      </c>
      <c r="D10014" s="84" t="s">
        <v>3241</v>
      </c>
      <c r="E10014" s="84" t="s">
        <v>1393</v>
      </c>
      <c r="F10014" s="84" t="s">
        <v>28</v>
      </c>
      <c r="G10014" s="77">
        <v>85756.37</v>
      </c>
      <c r="H10014" s="77">
        <v>28241.82</v>
      </c>
      <c r="I10014" s="77">
        <v>57514.549999999996</v>
      </c>
      <c r="J10014" s="77">
        <v>2747.36</v>
      </c>
      <c r="K10014" s="91"/>
      <c r="L10014" s="59" t="s">
        <v>3372</v>
      </c>
      <c r="M10014" s="20">
        <f>Таблица4[[#This Row],[Поступления]]/Таблица4[[#This Row],[Начисления]]</f>
        <v>0.32932620632146625</v>
      </c>
    </row>
    <row r="10015" spans="1:13" ht="15">
      <c r="A10015" s="56" t="s">
        <v>13639</v>
      </c>
      <c r="B10015" s="84" t="s">
        <v>3247</v>
      </c>
      <c r="C10015" s="84" t="s">
        <v>2659</v>
      </c>
      <c r="D10015" s="84" t="s">
        <v>3241</v>
      </c>
      <c r="E10015" s="84" t="s">
        <v>1393</v>
      </c>
      <c r="F10015" s="84" t="s">
        <v>32</v>
      </c>
      <c r="G10015" s="77">
        <v>45468.84</v>
      </c>
      <c r="H10015" s="77">
        <v>53965.46</v>
      </c>
      <c r="I10015" s="79">
        <v>0</v>
      </c>
      <c r="J10015" s="79">
        <v>8496.6200000000026</v>
      </c>
      <c r="K10015" s="91"/>
      <c r="L10015" s="59" t="s">
        <v>3372</v>
      </c>
      <c r="M10015" s="20">
        <f>Таблица4[[#This Row],[Поступления]]/Таблица4[[#This Row],[Начисления]]</f>
        <v>1.1868668741054313</v>
      </c>
    </row>
    <row r="10016" spans="1:13" ht="15">
      <c r="A10016" s="56" t="s">
        <v>13640</v>
      </c>
      <c r="B10016" s="84" t="s">
        <v>3247</v>
      </c>
      <c r="C10016" s="84" t="s">
        <v>2659</v>
      </c>
      <c r="D10016" s="84" t="s">
        <v>3241</v>
      </c>
      <c r="E10016" s="84" t="s">
        <v>1393</v>
      </c>
      <c r="F10016" s="84" t="s">
        <v>70</v>
      </c>
      <c r="G10016" s="77">
        <v>139041.32999999999</v>
      </c>
      <c r="H10016" s="77">
        <v>65517.279999999999</v>
      </c>
      <c r="I10016" s="77">
        <v>73524.049999999988</v>
      </c>
      <c r="J10016" s="77">
        <v>0</v>
      </c>
      <c r="K10016" s="91"/>
      <c r="L10016" s="59" t="s">
        <v>3372</v>
      </c>
      <c r="M10016" s="20">
        <f>Таблица4[[#This Row],[Поступления]]/Таблица4[[#This Row],[Начисления]]</f>
        <v>0.47120723025304784</v>
      </c>
    </row>
    <row r="10017" spans="1:13" ht="15">
      <c r="A10017" s="56" t="s">
        <v>13641</v>
      </c>
      <c r="B10017" s="84" t="s">
        <v>3247</v>
      </c>
      <c r="C10017" s="84" t="s">
        <v>2659</v>
      </c>
      <c r="D10017" s="84" t="s">
        <v>3241</v>
      </c>
      <c r="E10017" s="84" t="s">
        <v>1393</v>
      </c>
      <c r="F10017" s="84" t="s">
        <v>29</v>
      </c>
      <c r="G10017" s="77">
        <v>139809.65</v>
      </c>
      <c r="H10017" s="77">
        <v>88149.77</v>
      </c>
      <c r="I10017" s="77">
        <v>51659.87999999999</v>
      </c>
      <c r="J10017" s="77">
        <v>2.1</v>
      </c>
      <c r="K10017" s="91"/>
      <c r="L10017" s="59" t="s">
        <v>3372</v>
      </c>
      <c r="M10017" s="20">
        <f>Таблица4[[#This Row],[Поступления]]/Таблица4[[#This Row],[Начисления]]</f>
        <v>0.63049846702284151</v>
      </c>
    </row>
    <row r="10018" spans="1:13" ht="15">
      <c r="A10018" s="56" t="s">
        <v>13642</v>
      </c>
      <c r="B10018" s="84" t="s">
        <v>3247</v>
      </c>
      <c r="C10018" s="84" t="s">
        <v>2659</v>
      </c>
      <c r="D10018" s="84" t="s">
        <v>3241</v>
      </c>
      <c r="E10018" s="84" t="s">
        <v>1393</v>
      </c>
      <c r="F10018" s="84" t="s">
        <v>25</v>
      </c>
      <c r="G10018" s="77">
        <v>140973.37</v>
      </c>
      <c r="H10018" s="77">
        <v>44378.31</v>
      </c>
      <c r="I10018" s="77">
        <v>96595.06</v>
      </c>
      <c r="J10018" s="77">
        <v>0</v>
      </c>
      <c r="K10018" s="91"/>
      <c r="L10018" s="59" t="s">
        <v>3372</v>
      </c>
      <c r="M10018" s="20">
        <f>Таблица4[[#This Row],[Поступления]]/Таблица4[[#This Row],[Начисления]]</f>
        <v>0.31479924187100017</v>
      </c>
    </row>
    <row r="10019" spans="1:13" ht="15">
      <c r="A10019" s="56" t="s">
        <v>13643</v>
      </c>
      <c r="B10019" s="84" t="s">
        <v>3247</v>
      </c>
      <c r="C10019" s="84" t="s">
        <v>2659</v>
      </c>
      <c r="D10019" s="84" t="s">
        <v>3241</v>
      </c>
      <c r="E10019" s="84" t="s">
        <v>1393</v>
      </c>
      <c r="F10019" s="84" t="s">
        <v>30</v>
      </c>
      <c r="G10019" s="77">
        <v>139656</v>
      </c>
      <c r="H10019" s="77">
        <v>86308.32</v>
      </c>
      <c r="I10019" s="77">
        <v>53347.679999999993</v>
      </c>
      <c r="J10019" s="77">
        <v>426.34</v>
      </c>
      <c r="K10019" s="91"/>
      <c r="L10019" s="59" t="s">
        <v>3372</v>
      </c>
      <c r="M10019" s="20">
        <f>Таблица4[[#This Row],[Поступления]]/Таблица4[[#This Row],[Начисления]]</f>
        <v>0.61800653033167219</v>
      </c>
    </row>
    <row r="10020" spans="1:13" ht="15">
      <c r="A10020" s="56" t="s">
        <v>13644</v>
      </c>
      <c r="B10020" s="84" t="s">
        <v>3247</v>
      </c>
      <c r="C10020" s="84" t="s">
        <v>2659</v>
      </c>
      <c r="D10020" s="84" t="s">
        <v>3241</v>
      </c>
      <c r="E10020" s="84" t="s">
        <v>1393</v>
      </c>
      <c r="F10020" s="84" t="s">
        <v>71</v>
      </c>
      <c r="G10020" s="77">
        <v>159591.21</v>
      </c>
      <c r="H10020" s="77">
        <v>135732.75</v>
      </c>
      <c r="I10020" s="77">
        <v>23858.459999999992</v>
      </c>
      <c r="J10020" s="77">
        <v>390.36</v>
      </c>
      <c r="K10020" s="91"/>
      <c r="L10020" s="59" t="s">
        <v>3372</v>
      </c>
      <c r="M10020" s="20">
        <f>Таблица4[[#This Row],[Поступления]]/Таблица4[[#This Row],[Начисления]]</f>
        <v>0.85050266866201474</v>
      </c>
    </row>
    <row r="10021" spans="1:13" ht="15">
      <c r="A10021" s="56" t="s">
        <v>13645</v>
      </c>
      <c r="B10021" s="84" t="s">
        <v>3247</v>
      </c>
      <c r="C10021" s="84" t="s">
        <v>2659</v>
      </c>
      <c r="D10021" s="84" t="s">
        <v>3241</v>
      </c>
      <c r="E10021" s="84" t="s">
        <v>1393</v>
      </c>
      <c r="F10021" s="84" t="s">
        <v>31</v>
      </c>
      <c r="G10021" s="77">
        <v>157659</v>
      </c>
      <c r="H10021" s="77">
        <v>119699.71</v>
      </c>
      <c r="I10021" s="77">
        <v>37959.289999999994</v>
      </c>
      <c r="J10021" s="77">
        <v>269.82</v>
      </c>
      <c r="K10021" s="91"/>
      <c r="L10021" s="59" t="s">
        <v>3372</v>
      </c>
      <c r="M10021" s="20">
        <f>Таблица4[[#This Row],[Поступления]]/Таблица4[[#This Row],[Начисления]]</f>
        <v>0.7592316962558433</v>
      </c>
    </row>
    <row r="10022" spans="1:13" ht="15">
      <c r="A10022" s="56" t="s">
        <v>13646</v>
      </c>
      <c r="B10022" s="84" t="s">
        <v>3247</v>
      </c>
      <c r="C10022" s="84" t="s">
        <v>2659</v>
      </c>
      <c r="D10022" s="84" t="s">
        <v>3241</v>
      </c>
      <c r="E10022" s="84" t="s">
        <v>1393</v>
      </c>
      <c r="F10022" s="84" t="s">
        <v>72</v>
      </c>
      <c r="G10022" s="77">
        <v>142839.44</v>
      </c>
      <c r="H10022" s="77">
        <v>58949.79</v>
      </c>
      <c r="I10022" s="77">
        <v>83889.65</v>
      </c>
      <c r="J10022" s="77">
        <v>0.37</v>
      </c>
      <c r="K10022" s="91"/>
      <c r="L10022" s="59" t="s">
        <v>3372</v>
      </c>
      <c r="M10022" s="20">
        <f>Таблица4[[#This Row],[Поступления]]/Таблица4[[#This Row],[Начисления]]</f>
        <v>0.41269967174332245</v>
      </c>
    </row>
    <row r="10023" spans="1:13" ht="15">
      <c r="A10023" s="56" t="s">
        <v>13647</v>
      </c>
      <c r="B10023" s="84" t="s">
        <v>3247</v>
      </c>
      <c r="C10023" s="84" t="s">
        <v>2659</v>
      </c>
      <c r="D10023" s="84" t="s">
        <v>3241</v>
      </c>
      <c r="E10023" s="84" t="s">
        <v>1393</v>
      </c>
      <c r="F10023" s="84" t="s">
        <v>19</v>
      </c>
      <c r="G10023" s="77">
        <v>142114.89000000001</v>
      </c>
      <c r="H10023" s="77">
        <v>86782.98</v>
      </c>
      <c r="I10023" s="77">
        <v>55331.910000000018</v>
      </c>
      <c r="J10023" s="77">
        <v>0</v>
      </c>
      <c r="K10023" s="91"/>
      <c r="L10023" s="59" t="s">
        <v>3372</v>
      </c>
      <c r="M10023" s="20">
        <f>Таблица4[[#This Row],[Поступления]]/Таблица4[[#This Row],[Начисления]]</f>
        <v>0.61065367605041232</v>
      </c>
    </row>
    <row r="10024" spans="1:13" ht="15">
      <c r="A10024" s="56" t="s">
        <v>13648</v>
      </c>
      <c r="B10024" s="84" t="s">
        <v>3247</v>
      </c>
      <c r="C10024" s="84" t="s">
        <v>2659</v>
      </c>
      <c r="D10024" s="84" t="s">
        <v>3241</v>
      </c>
      <c r="E10024" s="84" t="s">
        <v>1393</v>
      </c>
      <c r="F10024" s="84" t="s">
        <v>9</v>
      </c>
      <c r="G10024" s="77">
        <v>107074.71</v>
      </c>
      <c r="H10024" s="77">
        <v>69103.759999999995</v>
      </c>
      <c r="I10024" s="77">
        <v>37970.950000000012</v>
      </c>
      <c r="J10024" s="77">
        <v>0</v>
      </c>
      <c r="K10024" s="91"/>
      <c r="L10024" s="59" t="s">
        <v>3372</v>
      </c>
      <c r="M10024" s="20">
        <f>Таблица4[[#This Row],[Поступления]]/Таблица4[[#This Row],[Начисления]]</f>
        <v>0.64537891347079057</v>
      </c>
    </row>
    <row r="10025" spans="1:13" ht="15">
      <c r="A10025" s="56" t="s">
        <v>13649</v>
      </c>
      <c r="B10025" s="84" t="s">
        <v>3247</v>
      </c>
      <c r="C10025" s="84" t="s">
        <v>2659</v>
      </c>
      <c r="D10025" s="84" t="s">
        <v>3241</v>
      </c>
      <c r="E10025" s="84" t="s">
        <v>1393</v>
      </c>
      <c r="F10025" s="84" t="s">
        <v>15</v>
      </c>
      <c r="G10025" s="77">
        <v>88369.05</v>
      </c>
      <c r="H10025" s="77">
        <v>56809.91</v>
      </c>
      <c r="I10025" s="77">
        <v>31559.14</v>
      </c>
      <c r="J10025" s="77">
        <v>0</v>
      </c>
      <c r="K10025" s="91"/>
      <c r="L10025" s="59" t="s">
        <v>3372</v>
      </c>
      <c r="M10025" s="20">
        <f>Таблица4[[#This Row],[Поступления]]/Таблица4[[#This Row],[Начисления]]</f>
        <v>0.64287111833837751</v>
      </c>
    </row>
    <row r="10026" spans="1:13" ht="15">
      <c r="A10026" s="56" t="s">
        <v>13650</v>
      </c>
      <c r="B10026" s="84" t="s">
        <v>3247</v>
      </c>
      <c r="C10026" s="84" t="s">
        <v>2659</v>
      </c>
      <c r="D10026" s="84" t="s">
        <v>3241</v>
      </c>
      <c r="E10026" s="84" t="s">
        <v>1393</v>
      </c>
      <c r="F10026" s="84" t="s">
        <v>16</v>
      </c>
      <c r="G10026" s="77">
        <v>86317.73</v>
      </c>
      <c r="H10026" s="77">
        <v>38744.46</v>
      </c>
      <c r="I10026" s="77">
        <v>47573.27</v>
      </c>
      <c r="J10026" s="77">
        <v>8406.77</v>
      </c>
      <c r="K10026" s="91"/>
      <c r="L10026" s="59" t="s">
        <v>3372</v>
      </c>
      <c r="M10026" s="20">
        <f>Таблица4[[#This Row],[Поступления]]/Таблица4[[#This Row],[Начисления]]</f>
        <v>0.44885865279358017</v>
      </c>
    </row>
    <row r="10027" spans="1:13" ht="15">
      <c r="A10027" s="56" t="s">
        <v>13651</v>
      </c>
      <c r="B10027" s="84" t="s">
        <v>3247</v>
      </c>
      <c r="C10027" s="84" t="s">
        <v>2659</v>
      </c>
      <c r="D10027" s="84" t="s">
        <v>3241</v>
      </c>
      <c r="E10027" s="84" t="s">
        <v>1393</v>
      </c>
      <c r="F10027" s="84" t="s">
        <v>99</v>
      </c>
      <c r="G10027" s="77">
        <v>142905.26999999999</v>
      </c>
      <c r="H10027" s="77">
        <v>97718.52</v>
      </c>
      <c r="I10027" s="77">
        <v>45186.749999999985</v>
      </c>
      <c r="J10027" s="77">
        <v>0</v>
      </c>
      <c r="K10027" s="91"/>
      <c r="L10027" s="59" t="s">
        <v>3373</v>
      </c>
      <c r="M10027" s="20">
        <f>Таблица4[[#This Row],[Поступления]]/Таблица4[[#This Row],[Начисления]]</f>
        <v>0.68379927486229175</v>
      </c>
    </row>
    <row r="10028" spans="1:13" ht="15">
      <c r="A10028" s="56" t="s">
        <v>13652</v>
      </c>
      <c r="B10028" s="84" t="s">
        <v>3247</v>
      </c>
      <c r="C10028" s="84" t="s">
        <v>2659</v>
      </c>
      <c r="D10028" s="84" t="s">
        <v>3241</v>
      </c>
      <c r="E10028" s="84" t="s">
        <v>1393</v>
      </c>
      <c r="F10028" s="84" t="s">
        <v>77</v>
      </c>
      <c r="G10028" s="77">
        <v>140709.91</v>
      </c>
      <c r="H10028" s="77">
        <v>51675.32</v>
      </c>
      <c r="I10028" s="77">
        <v>89034.59</v>
      </c>
      <c r="J10028" s="77">
        <v>4.9000000000000004</v>
      </c>
      <c r="K10028" s="91"/>
      <c r="L10028" s="59" t="s">
        <v>3372</v>
      </c>
      <c r="M10028" s="20">
        <f>Таблица4[[#This Row],[Поступления]]/Таблица4[[#This Row],[Начисления]]</f>
        <v>0.36724719673262529</v>
      </c>
    </row>
    <row r="10029" spans="1:13" ht="15">
      <c r="A10029" s="56" t="s">
        <v>13653</v>
      </c>
      <c r="B10029" s="84" t="s">
        <v>3247</v>
      </c>
      <c r="C10029" s="84" t="s">
        <v>2659</v>
      </c>
      <c r="D10029" s="84" t="s">
        <v>3241</v>
      </c>
      <c r="E10029" s="84" t="s">
        <v>1393</v>
      </c>
      <c r="F10029" s="84" t="s">
        <v>100</v>
      </c>
      <c r="G10029" s="77">
        <v>141390.48000000001</v>
      </c>
      <c r="H10029" s="77">
        <v>101025.91</v>
      </c>
      <c r="I10029" s="77">
        <v>40364.570000000007</v>
      </c>
      <c r="J10029" s="77">
        <v>0.97</v>
      </c>
      <c r="K10029" s="91"/>
      <c r="L10029" s="59" t="s">
        <v>3372</v>
      </c>
      <c r="M10029" s="20">
        <f>Таблица4[[#This Row],[Поступления]]/Таблица4[[#This Row],[Начисления]]</f>
        <v>0.71451705942295407</v>
      </c>
    </row>
    <row r="10030" spans="1:13" ht="15">
      <c r="A10030" s="56" t="s">
        <v>13654</v>
      </c>
      <c r="B10030" s="84" t="s">
        <v>3247</v>
      </c>
      <c r="C10030" s="84" t="s">
        <v>2659</v>
      </c>
      <c r="D10030" s="84" t="s">
        <v>3241</v>
      </c>
      <c r="E10030" s="84" t="s">
        <v>1393</v>
      </c>
      <c r="F10030" s="84" t="s">
        <v>18</v>
      </c>
      <c r="G10030" s="77">
        <v>98204.96</v>
      </c>
      <c r="H10030" s="77">
        <v>15038.32</v>
      </c>
      <c r="I10030" s="77">
        <v>83166.640000000014</v>
      </c>
      <c r="J10030" s="77">
        <v>0</v>
      </c>
      <c r="K10030" s="91"/>
      <c r="L10030" s="59" t="s">
        <v>3372</v>
      </c>
      <c r="M10030" s="20">
        <f>Таблица4[[#This Row],[Поступления]]/Таблица4[[#This Row],[Начисления]]</f>
        <v>0.15313198029916206</v>
      </c>
    </row>
    <row r="10031" spans="1:13" ht="15">
      <c r="A10031" s="56" t="s">
        <v>13655</v>
      </c>
      <c r="B10031" s="84" t="s">
        <v>3247</v>
      </c>
      <c r="C10031" s="84" t="s">
        <v>2659</v>
      </c>
      <c r="D10031" s="84" t="s">
        <v>3241</v>
      </c>
      <c r="E10031" s="84" t="s">
        <v>1393</v>
      </c>
      <c r="F10031" s="84" t="s">
        <v>20</v>
      </c>
      <c r="G10031" s="77">
        <v>96745.97</v>
      </c>
      <c r="H10031" s="77">
        <v>54354.59</v>
      </c>
      <c r="I10031" s="77">
        <v>42391.380000000005</v>
      </c>
      <c r="J10031" s="77">
        <v>3999.67</v>
      </c>
      <c r="K10031" s="91"/>
      <c r="L10031" s="59" t="s">
        <v>3372</v>
      </c>
      <c r="M10031" s="20">
        <f>Таблица4[[#This Row],[Поступления]]/Таблица4[[#This Row],[Начисления]]</f>
        <v>0.56182795004277697</v>
      </c>
    </row>
    <row r="10032" spans="1:13" ht="15">
      <c r="A10032" s="56" t="s">
        <v>13656</v>
      </c>
      <c r="B10032" s="84" t="s">
        <v>3247</v>
      </c>
      <c r="C10032" s="84" t="s">
        <v>2659</v>
      </c>
      <c r="D10032" s="84" t="s">
        <v>3241</v>
      </c>
      <c r="E10032" s="84" t="s">
        <v>1393</v>
      </c>
      <c r="F10032" s="84" t="s">
        <v>42</v>
      </c>
      <c r="G10032" s="77">
        <v>90718.2</v>
      </c>
      <c r="H10032" s="77">
        <v>59836</v>
      </c>
      <c r="I10032" s="77">
        <v>30882.199999999997</v>
      </c>
      <c r="J10032" s="77">
        <v>0</v>
      </c>
      <c r="K10032" s="91"/>
      <c r="L10032" s="59" t="s">
        <v>3372</v>
      </c>
      <c r="M10032" s="20">
        <f>Таблица4[[#This Row],[Поступления]]/Таблица4[[#This Row],[Начисления]]</f>
        <v>0.65958098815893618</v>
      </c>
    </row>
    <row r="10033" spans="1:13" ht="15">
      <c r="A10033" s="56" t="s">
        <v>13657</v>
      </c>
      <c r="B10033" s="84" t="s">
        <v>3247</v>
      </c>
      <c r="C10033" s="84" t="s">
        <v>2659</v>
      </c>
      <c r="D10033" s="84" t="s">
        <v>3241</v>
      </c>
      <c r="E10033" s="84" t="s">
        <v>1393</v>
      </c>
      <c r="F10033" s="84" t="s">
        <v>78</v>
      </c>
      <c r="G10033" s="77">
        <v>83516.960000000006</v>
      </c>
      <c r="H10033" s="77">
        <v>28464.47</v>
      </c>
      <c r="I10033" s="77">
        <v>55052.490000000005</v>
      </c>
      <c r="J10033" s="77">
        <v>2750.3</v>
      </c>
      <c r="K10033" s="91"/>
      <c r="L10033" s="59" t="s">
        <v>3372</v>
      </c>
      <c r="M10033" s="20">
        <f>Таблица4[[#This Row],[Поступления]]/Таблица4[[#This Row],[Начисления]]</f>
        <v>0.34082263051720274</v>
      </c>
    </row>
    <row r="10034" spans="1:13" ht="15">
      <c r="A10034" s="56" t="s">
        <v>13658</v>
      </c>
      <c r="B10034" s="84" t="s">
        <v>3247</v>
      </c>
      <c r="C10034" s="84" t="s">
        <v>2659</v>
      </c>
      <c r="D10034" s="84" t="s">
        <v>3241</v>
      </c>
      <c r="E10034" s="84" t="s">
        <v>1393</v>
      </c>
      <c r="F10034" s="84" t="s">
        <v>968</v>
      </c>
      <c r="G10034" s="77">
        <v>59015.11</v>
      </c>
      <c r="H10034" s="77">
        <v>52855.32</v>
      </c>
      <c r="I10034" s="77">
        <v>6159.7900000000009</v>
      </c>
      <c r="J10034" s="77">
        <v>890.88</v>
      </c>
      <c r="K10034" s="91"/>
      <c r="L10034" s="59" t="s">
        <v>3372</v>
      </c>
      <c r="M10034" s="20">
        <f>Таблица4[[#This Row],[Поступления]]/Таблица4[[#This Row],[Начисления]]</f>
        <v>0.89562351065684698</v>
      </c>
    </row>
    <row r="10035" spans="1:13" ht="15">
      <c r="A10035" s="56" t="s">
        <v>13659</v>
      </c>
      <c r="B10035" s="84" t="s">
        <v>3248</v>
      </c>
      <c r="C10035" s="84" t="s">
        <v>2659</v>
      </c>
      <c r="D10035" s="84" t="s">
        <v>3241</v>
      </c>
      <c r="E10035" s="84" t="s">
        <v>1407</v>
      </c>
      <c r="F10035" s="84" t="s">
        <v>33</v>
      </c>
      <c r="G10035" s="77">
        <v>56841.599999999999</v>
      </c>
      <c r="H10035" s="77">
        <v>0</v>
      </c>
      <c r="I10035" s="77">
        <v>56841.599999999999</v>
      </c>
      <c r="J10035" s="77">
        <v>0</v>
      </c>
      <c r="K10035" s="91"/>
      <c r="L10035" s="59" t="s">
        <v>3372</v>
      </c>
      <c r="M10035" s="20">
        <f>Таблица4[[#This Row],[Поступления]]/Таблица4[[#This Row],[Начисления]]</f>
        <v>0</v>
      </c>
    </row>
    <row r="10036" spans="1:13" ht="15">
      <c r="A10036" s="56" t="s">
        <v>13660</v>
      </c>
      <c r="B10036" s="84" t="s">
        <v>3248</v>
      </c>
      <c r="C10036" s="84" t="s">
        <v>2659</v>
      </c>
      <c r="D10036" s="84" t="s">
        <v>3241</v>
      </c>
      <c r="E10036" s="84" t="s">
        <v>1407</v>
      </c>
      <c r="F10036" s="84" t="s">
        <v>70</v>
      </c>
      <c r="G10036" s="77">
        <v>162840.62</v>
      </c>
      <c r="H10036" s="77">
        <v>109530.54</v>
      </c>
      <c r="I10036" s="77">
        <v>53310.080000000002</v>
      </c>
      <c r="J10036" s="77">
        <v>1073.52</v>
      </c>
      <c r="K10036" s="91"/>
      <c r="L10036" s="59" t="s">
        <v>3372</v>
      </c>
      <c r="M10036" s="20">
        <f>Таблица4[[#This Row],[Поступления]]/Таблица4[[#This Row],[Начисления]]</f>
        <v>0.67262418922256617</v>
      </c>
    </row>
    <row r="10037" spans="1:13" ht="15">
      <c r="A10037" s="56" t="s">
        <v>13661</v>
      </c>
      <c r="B10037" s="84" t="s">
        <v>3248</v>
      </c>
      <c r="C10037" s="84" t="s">
        <v>2659</v>
      </c>
      <c r="D10037" s="84" t="s">
        <v>3241</v>
      </c>
      <c r="E10037" s="84" t="s">
        <v>1407</v>
      </c>
      <c r="F10037" s="84" t="s">
        <v>29</v>
      </c>
      <c r="G10037" s="77">
        <v>173752.22</v>
      </c>
      <c r="H10037" s="77">
        <v>146069.72</v>
      </c>
      <c r="I10037" s="77">
        <v>27682.5</v>
      </c>
      <c r="J10037" s="77">
        <v>0</v>
      </c>
      <c r="K10037" s="91"/>
      <c r="L10037" s="59" t="s">
        <v>3372</v>
      </c>
      <c r="M10037" s="20">
        <f>Таблица4[[#This Row],[Поступления]]/Таблица4[[#This Row],[Начисления]]</f>
        <v>0.84067829464279653</v>
      </c>
    </row>
    <row r="10038" spans="1:13" ht="15">
      <c r="A10038" s="56" t="s">
        <v>13662</v>
      </c>
      <c r="B10038" s="84" t="s">
        <v>3248</v>
      </c>
      <c r="C10038" s="84" t="s">
        <v>2659</v>
      </c>
      <c r="D10038" s="84" t="s">
        <v>3241</v>
      </c>
      <c r="E10038" s="84" t="s">
        <v>1407</v>
      </c>
      <c r="F10038" s="84" t="s">
        <v>25</v>
      </c>
      <c r="G10038" s="77">
        <v>168417.12</v>
      </c>
      <c r="H10038" s="77">
        <v>147177.01</v>
      </c>
      <c r="I10038" s="77">
        <v>21240.109999999986</v>
      </c>
      <c r="J10038" s="77">
        <v>670.88</v>
      </c>
      <c r="K10038" s="91"/>
      <c r="L10038" s="59" t="s">
        <v>3372</v>
      </c>
      <c r="M10038" s="20">
        <f>Таблица4[[#This Row],[Поступления]]/Таблица4[[#This Row],[Начисления]]</f>
        <v>0.87388390206411326</v>
      </c>
    </row>
    <row r="10039" spans="1:13" ht="15">
      <c r="A10039" s="56" t="s">
        <v>13663</v>
      </c>
      <c r="B10039" s="84" t="s">
        <v>3248</v>
      </c>
      <c r="C10039" s="84" t="s">
        <v>2659</v>
      </c>
      <c r="D10039" s="84" t="s">
        <v>3241</v>
      </c>
      <c r="E10039" s="84" t="s">
        <v>1407</v>
      </c>
      <c r="F10039" s="84" t="s">
        <v>208</v>
      </c>
      <c r="G10039" s="77">
        <v>26346</v>
      </c>
      <c r="H10039" s="77">
        <v>13140</v>
      </c>
      <c r="I10039" s="77">
        <v>13206</v>
      </c>
      <c r="J10039" s="77">
        <v>0</v>
      </c>
      <c r="K10039" s="91"/>
      <c r="L10039" s="59" t="s">
        <v>3372</v>
      </c>
      <c r="M10039" s="20">
        <f>Таблица4[[#This Row],[Поступления]]/Таблица4[[#This Row],[Начисления]]</f>
        <v>0.49874743794124343</v>
      </c>
    </row>
    <row r="10040" spans="1:13" ht="15">
      <c r="A10040" s="56" t="s">
        <v>13664</v>
      </c>
      <c r="B10040" s="84" t="s">
        <v>3249</v>
      </c>
      <c r="C10040" s="84" t="s">
        <v>2659</v>
      </c>
      <c r="D10040" s="84" t="s">
        <v>3241</v>
      </c>
      <c r="E10040" s="84" t="s">
        <v>1409</v>
      </c>
      <c r="F10040" s="84" t="s">
        <v>28</v>
      </c>
      <c r="G10040" s="77">
        <v>82089.919999999998</v>
      </c>
      <c r="H10040" s="77">
        <v>28564.92</v>
      </c>
      <c r="I10040" s="77">
        <v>53525</v>
      </c>
      <c r="J10040" s="77">
        <v>0</v>
      </c>
      <c r="K10040" s="91"/>
      <c r="L10040" s="59" t="s">
        <v>3372</v>
      </c>
      <c r="M10040" s="20">
        <f>Таблица4[[#This Row],[Поступления]]/Таблица4[[#This Row],[Начисления]]</f>
        <v>0.34797110290764077</v>
      </c>
    </row>
    <row r="10041" spans="1:13" ht="15">
      <c r="A10041" s="56" t="s">
        <v>13665</v>
      </c>
      <c r="B10041" s="84" t="s">
        <v>3249</v>
      </c>
      <c r="C10041" s="84" t="s">
        <v>2659</v>
      </c>
      <c r="D10041" s="84" t="s">
        <v>3241</v>
      </c>
      <c r="E10041" s="84" t="s">
        <v>1409</v>
      </c>
      <c r="F10041" s="84" t="s">
        <v>37</v>
      </c>
      <c r="G10041" s="77">
        <v>97621.17</v>
      </c>
      <c r="H10041" s="77">
        <v>72200.710000000006</v>
      </c>
      <c r="I10041" s="77">
        <v>25420.459999999992</v>
      </c>
      <c r="J10041" s="77">
        <v>1428.14</v>
      </c>
      <c r="K10041" s="91"/>
      <c r="L10041" s="59" t="s">
        <v>3372</v>
      </c>
      <c r="M10041" s="20">
        <f>Таблица4[[#This Row],[Поступления]]/Таблица4[[#This Row],[Начисления]]</f>
        <v>0.73960094926131292</v>
      </c>
    </row>
    <row r="10042" spans="1:13" ht="15">
      <c r="A10042" s="56" t="s">
        <v>13666</v>
      </c>
      <c r="B10042" s="84" t="s">
        <v>3249</v>
      </c>
      <c r="C10042" s="84" t="s">
        <v>2659</v>
      </c>
      <c r="D10042" s="84" t="s">
        <v>3241</v>
      </c>
      <c r="E10042" s="84" t="s">
        <v>1409</v>
      </c>
      <c r="F10042" s="84" t="s">
        <v>33</v>
      </c>
      <c r="G10042" s="77">
        <v>92310.63</v>
      </c>
      <c r="H10042" s="77">
        <v>36764.06</v>
      </c>
      <c r="I10042" s="77">
        <v>55546.570000000007</v>
      </c>
      <c r="J10042" s="77">
        <v>0</v>
      </c>
      <c r="K10042" s="91"/>
      <c r="L10042" s="59" t="s">
        <v>3372</v>
      </c>
      <c r="M10042" s="20">
        <f>Таблица4[[#This Row],[Поступления]]/Таблица4[[#This Row],[Начисления]]</f>
        <v>0.39826464189443833</v>
      </c>
    </row>
    <row r="10043" spans="1:13" ht="15">
      <c r="A10043" s="56" t="s">
        <v>13667</v>
      </c>
      <c r="B10043" s="84" t="s">
        <v>3249</v>
      </c>
      <c r="C10043" s="84" t="s">
        <v>2659</v>
      </c>
      <c r="D10043" s="84" t="s">
        <v>3241</v>
      </c>
      <c r="E10043" s="84" t="s">
        <v>1409</v>
      </c>
      <c r="F10043" s="84" t="s">
        <v>70</v>
      </c>
      <c r="G10043" s="77">
        <v>114298.01</v>
      </c>
      <c r="H10043" s="77">
        <v>9030.6299999999992</v>
      </c>
      <c r="I10043" s="77">
        <v>105267.37999999999</v>
      </c>
      <c r="J10043" s="77">
        <v>0</v>
      </c>
      <c r="K10043" s="91"/>
      <c r="L10043" s="59" t="s">
        <v>3372</v>
      </c>
      <c r="M10043" s="20">
        <f>Таблица4[[#This Row],[Поступления]]/Таблица4[[#This Row],[Начисления]]</f>
        <v>7.9009512064120796E-2</v>
      </c>
    </row>
    <row r="10044" spans="1:13" ht="15">
      <c r="A10044" s="56" t="s">
        <v>13668</v>
      </c>
      <c r="B10044" s="84" t="s">
        <v>3249</v>
      </c>
      <c r="C10044" s="84" t="s">
        <v>2659</v>
      </c>
      <c r="D10044" s="84" t="s">
        <v>3241</v>
      </c>
      <c r="E10044" s="84" t="s">
        <v>1409</v>
      </c>
      <c r="F10044" s="84" t="s">
        <v>76</v>
      </c>
      <c r="G10044" s="77">
        <v>279597.45</v>
      </c>
      <c r="H10044" s="77">
        <v>99306.66</v>
      </c>
      <c r="I10044" s="77">
        <v>180290.79</v>
      </c>
      <c r="J10044" s="77">
        <v>640.76</v>
      </c>
      <c r="K10044" s="91"/>
      <c r="L10044" s="59" t="s">
        <v>3372</v>
      </c>
      <c r="M10044" s="20">
        <f>Таблица4[[#This Row],[Поступления]]/Таблица4[[#This Row],[Начисления]]</f>
        <v>0.35517727361247392</v>
      </c>
    </row>
    <row r="10045" spans="1:13" ht="15">
      <c r="A10045" s="56" t="s">
        <v>13669</v>
      </c>
      <c r="B10045" s="84" t="s">
        <v>3249</v>
      </c>
      <c r="C10045" s="84" t="s">
        <v>2659</v>
      </c>
      <c r="D10045" s="84" t="s">
        <v>3241</v>
      </c>
      <c r="E10045" s="84" t="s">
        <v>1409</v>
      </c>
      <c r="F10045" s="84" t="s">
        <v>99</v>
      </c>
      <c r="G10045" s="77">
        <v>211668.28</v>
      </c>
      <c r="H10045" s="77">
        <v>20167.09</v>
      </c>
      <c r="I10045" s="77">
        <v>191501.19</v>
      </c>
      <c r="J10045" s="77">
        <v>0</v>
      </c>
      <c r="K10045" s="91"/>
      <c r="L10045" s="59" t="s">
        <v>3372</v>
      </c>
      <c r="M10045" s="20">
        <f>Таблица4[[#This Row],[Поступления]]/Таблица4[[#This Row],[Начисления]]</f>
        <v>9.5276864346419785E-2</v>
      </c>
    </row>
    <row r="10046" spans="1:13" ht="15">
      <c r="A10046" s="56" t="s">
        <v>13670</v>
      </c>
      <c r="B10046" s="84" t="s">
        <v>3249</v>
      </c>
      <c r="C10046" s="84" t="s">
        <v>2659</v>
      </c>
      <c r="D10046" s="84" t="s">
        <v>3241</v>
      </c>
      <c r="E10046" s="84" t="s">
        <v>1409</v>
      </c>
      <c r="F10046" s="84" t="s">
        <v>77</v>
      </c>
      <c r="G10046" s="77">
        <v>72012.539999999994</v>
      </c>
      <c r="H10046" s="77">
        <v>17299.599999999999</v>
      </c>
      <c r="I10046" s="77">
        <v>54712.939999999995</v>
      </c>
      <c r="J10046" s="77">
        <v>0</v>
      </c>
      <c r="K10046" s="91"/>
      <c r="L10046" s="59" t="s">
        <v>3372</v>
      </c>
      <c r="M10046" s="20">
        <f>Таблица4[[#This Row],[Поступления]]/Таблица4[[#This Row],[Начисления]]</f>
        <v>0.24023038209734027</v>
      </c>
    </row>
    <row r="10047" spans="1:13" ht="15">
      <c r="A10047" s="56" t="s">
        <v>13671</v>
      </c>
      <c r="B10047" s="84" t="s">
        <v>3249</v>
      </c>
      <c r="C10047" s="84" t="s">
        <v>2659</v>
      </c>
      <c r="D10047" s="84" t="s">
        <v>3241</v>
      </c>
      <c r="E10047" s="84" t="s">
        <v>1409</v>
      </c>
      <c r="F10047" s="84" t="s">
        <v>100</v>
      </c>
      <c r="G10047" s="77">
        <v>73681.05</v>
      </c>
      <c r="H10047" s="77">
        <v>45885.72</v>
      </c>
      <c r="I10047" s="77">
        <v>27795.33</v>
      </c>
      <c r="J10047" s="77">
        <v>0</v>
      </c>
      <c r="K10047" s="91"/>
      <c r="L10047" s="59" t="s">
        <v>3372</v>
      </c>
      <c r="M10047" s="20">
        <f>Таблица4[[#This Row],[Поступления]]/Таблица4[[#This Row],[Начисления]]</f>
        <v>0.62276148344791504</v>
      </c>
    </row>
    <row r="10048" spans="1:13" ht="15">
      <c r="A10048" s="56" t="s">
        <v>13672</v>
      </c>
      <c r="B10048" s="84" t="s">
        <v>3249</v>
      </c>
      <c r="C10048" s="84" t="s">
        <v>2659</v>
      </c>
      <c r="D10048" s="84" t="s">
        <v>3241</v>
      </c>
      <c r="E10048" s="84" t="s">
        <v>1409</v>
      </c>
      <c r="F10048" s="84" t="s">
        <v>17</v>
      </c>
      <c r="G10048" s="77">
        <v>74317.850000000006</v>
      </c>
      <c r="H10048" s="77">
        <v>43537.760000000002</v>
      </c>
      <c r="I10048" s="77">
        <v>30780.090000000004</v>
      </c>
      <c r="J10048" s="77">
        <v>0.42</v>
      </c>
      <c r="K10048" s="91"/>
      <c r="L10048" s="59" t="s">
        <v>3372</v>
      </c>
      <c r="M10048" s="20">
        <f>Таблица4[[#This Row],[Поступления]]/Таблица4[[#This Row],[Начисления]]</f>
        <v>0.5858318021848048</v>
      </c>
    </row>
    <row r="10049" spans="1:13" ht="15">
      <c r="A10049" s="56" t="s">
        <v>13673</v>
      </c>
      <c r="B10049" s="84" t="s">
        <v>3249</v>
      </c>
      <c r="C10049" s="84" t="s">
        <v>2659</v>
      </c>
      <c r="D10049" s="84" t="s">
        <v>3241</v>
      </c>
      <c r="E10049" s="84" t="s">
        <v>1409</v>
      </c>
      <c r="F10049" s="84" t="s">
        <v>18</v>
      </c>
      <c r="G10049" s="77">
        <v>74647.210000000006</v>
      </c>
      <c r="H10049" s="77">
        <v>35288.089999999997</v>
      </c>
      <c r="I10049" s="77">
        <v>39359.12000000001</v>
      </c>
      <c r="J10049" s="77">
        <v>0</v>
      </c>
      <c r="K10049" s="91"/>
      <c r="L10049" s="59" t="s">
        <v>3372</v>
      </c>
      <c r="M10049" s="20">
        <f>Таблица4[[#This Row],[Поступления]]/Таблица4[[#This Row],[Начисления]]</f>
        <v>0.47273153276592644</v>
      </c>
    </row>
    <row r="10050" spans="1:13" ht="15">
      <c r="A10050" s="56" t="s">
        <v>13674</v>
      </c>
      <c r="B10050" s="84" t="s">
        <v>3249</v>
      </c>
      <c r="C10050" s="84" t="s">
        <v>2659</v>
      </c>
      <c r="D10050" s="84" t="s">
        <v>3241</v>
      </c>
      <c r="E10050" s="84" t="s">
        <v>1409</v>
      </c>
      <c r="F10050" s="84" t="s">
        <v>45</v>
      </c>
      <c r="G10050" s="77">
        <v>152104.38</v>
      </c>
      <c r="H10050" s="77">
        <v>56343.17</v>
      </c>
      <c r="I10050" s="77">
        <v>95761.21</v>
      </c>
      <c r="J10050" s="77">
        <v>0</v>
      </c>
      <c r="K10050" s="91"/>
      <c r="L10050" s="59" t="s">
        <v>3372</v>
      </c>
      <c r="M10050" s="20">
        <f>Таблица4[[#This Row],[Поступления]]/Таблица4[[#This Row],[Начисления]]</f>
        <v>0.37042437568201519</v>
      </c>
    </row>
    <row r="10051" spans="1:13" ht="15">
      <c r="A10051" s="56" t="s">
        <v>13675</v>
      </c>
      <c r="B10051" s="84" t="s">
        <v>3251</v>
      </c>
      <c r="C10051" s="84" t="s">
        <v>2659</v>
      </c>
      <c r="D10051" s="84" t="s">
        <v>3241</v>
      </c>
      <c r="E10051" s="84" t="s">
        <v>3250</v>
      </c>
      <c r="F10051" s="84" t="s">
        <v>21</v>
      </c>
      <c r="G10051" s="77">
        <v>138492.42000000001</v>
      </c>
      <c r="H10051" s="77">
        <v>95288.5</v>
      </c>
      <c r="I10051" s="77">
        <v>43203.920000000013</v>
      </c>
      <c r="J10051" s="77">
        <v>0</v>
      </c>
      <c r="K10051" s="91"/>
      <c r="L10051" s="59" t="s">
        <v>3372</v>
      </c>
      <c r="M10051" s="20">
        <f>Таблица4[[#This Row],[Поступления]]/Таблица4[[#This Row],[Начисления]]</f>
        <v>0.68804126608517624</v>
      </c>
    </row>
    <row r="10052" spans="1:13" ht="15">
      <c r="A10052" s="56" t="s">
        <v>13676</v>
      </c>
      <c r="B10052" s="84" t="s">
        <v>3251</v>
      </c>
      <c r="C10052" s="84" t="s">
        <v>2659</v>
      </c>
      <c r="D10052" s="84" t="s">
        <v>3241</v>
      </c>
      <c r="E10052" s="84" t="s">
        <v>3250</v>
      </c>
      <c r="F10052" s="84" t="s">
        <v>22</v>
      </c>
      <c r="G10052" s="77">
        <v>158537.37</v>
      </c>
      <c r="H10052" s="77">
        <v>88898.87</v>
      </c>
      <c r="I10052" s="77">
        <v>69638.5</v>
      </c>
      <c r="J10052" s="77">
        <v>0.96</v>
      </c>
      <c r="K10052" s="91"/>
      <c r="L10052" s="59" t="s">
        <v>3372</v>
      </c>
      <c r="M10052" s="20">
        <f>Таблица4[[#This Row],[Поступления]]/Таблица4[[#This Row],[Начисления]]</f>
        <v>0.56074394321036103</v>
      </c>
    </row>
    <row r="10053" spans="1:13" ht="15">
      <c r="A10053" s="56" t="s">
        <v>13677</v>
      </c>
      <c r="B10053" s="84" t="s">
        <v>3251</v>
      </c>
      <c r="C10053" s="84" t="s">
        <v>2659</v>
      </c>
      <c r="D10053" s="84" t="s">
        <v>3241</v>
      </c>
      <c r="E10053" s="84" t="s">
        <v>3250</v>
      </c>
      <c r="F10053" s="84" t="s">
        <v>23</v>
      </c>
      <c r="G10053" s="77">
        <v>160030.38</v>
      </c>
      <c r="H10053" s="77">
        <v>16707.5</v>
      </c>
      <c r="I10053" s="77">
        <v>143322.88</v>
      </c>
      <c r="J10053" s="77">
        <v>0</v>
      </c>
      <c r="K10053" s="91"/>
      <c r="L10053" s="59" t="s">
        <v>3372</v>
      </c>
      <c r="M10053" s="20">
        <f>Таблица4[[#This Row],[Поступления]]/Таблица4[[#This Row],[Начисления]]</f>
        <v>0.10440205166044098</v>
      </c>
    </row>
    <row r="10054" spans="1:13" ht="15">
      <c r="A10054" s="56" t="s">
        <v>13678</v>
      </c>
      <c r="B10054" s="84" t="s">
        <v>3251</v>
      </c>
      <c r="C10054" s="84" t="s">
        <v>2659</v>
      </c>
      <c r="D10054" s="84" t="s">
        <v>3241</v>
      </c>
      <c r="E10054" s="84" t="s">
        <v>3250</v>
      </c>
      <c r="F10054" s="84" t="s">
        <v>28</v>
      </c>
      <c r="G10054" s="77">
        <v>713607.33</v>
      </c>
      <c r="H10054" s="77">
        <v>565227.36</v>
      </c>
      <c r="I10054" s="77">
        <v>148379.96999999997</v>
      </c>
      <c r="J10054" s="77">
        <v>17575.68</v>
      </c>
      <c r="K10054" s="91"/>
      <c r="L10054" s="59" t="s">
        <v>3372</v>
      </c>
      <c r="M10054" s="20">
        <f>Таблица4[[#This Row],[Поступления]]/Таблица4[[#This Row],[Начисления]]</f>
        <v>0.79207056351284955</v>
      </c>
    </row>
    <row r="10055" spans="1:13" ht="15">
      <c r="A10055" s="56" t="s">
        <v>13679</v>
      </c>
      <c r="B10055" s="84" t="s">
        <v>3251</v>
      </c>
      <c r="C10055" s="84" t="s">
        <v>2659</v>
      </c>
      <c r="D10055" s="84" t="s">
        <v>3241</v>
      </c>
      <c r="E10055" s="84" t="s">
        <v>3250</v>
      </c>
      <c r="F10055" s="84" t="s">
        <v>71</v>
      </c>
      <c r="G10055" s="77">
        <v>211975.84</v>
      </c>
      <c r="H10055" s="77">
        <v>153097.42000000001</v>
      </c>
      <c r="I10055" s="77">
        <v>58878.419999999984</v>
      </c>
      <c r="J10055" s="77">
        <v>0.06</v>
      </c>
      <c r="K10055" s="91"/>
      <c r="L10055" s="59" t="s">
        <v>3372</v>
      </c>
      <c r="M10055" s="20">
        <f>Таблица4[[#This Row],[Поступления]]/Таблица4[[#This Row],[Начисления]]</f>
        <v>0.72223994960935178</v>
      </c>
    </row>
    <row r="10056" spans="1:13" ht="15">
      <c r="A10056" s="56" t="s">
        <v>13680</v>
      </c>
      <c r="B10056" s="84" t="s">
        <v>3251</v>
      </c>
      <c r="C10056" s="84" t="s">
        <v>2659</v>
      </c>
      <c r="D10056" s="84" t="s">
        <v>3241</v>
      </c>
      <c r="E10056" s="84" t="s">
        <v>3250</v>
      </c>
      <c r="F10056" s="84" t="s">
        <v>43</v>
      </c>
      <c r="G10056" s="77">
        <v>59629.85</v>
      </c>
      <c r="H10056" s="77">
        <v>40086.79</v>
      </c>
      <c r="I10056" s="77">
        <v>19543.059999999998</v>
      </c>
      <c r="J10056" s="77">
        <v>0.45</v>
      </c>
      <c r="K10056" s="91"/>
      <c r="L10056" s="59" t="s">
        <v>3372</v>
      </c>
      <c r="M10056" s="20">
        <f>Таблица4[[#This Row],[Поступления]]/Таблица4[[#This Row],[Начисления]]</f>
        <v>0.6722604534473926</v>
      </c>
    </row>
    <row r="10057" spans="1:13" ht="15">
      <c r="A10057" s="56" t="s">
        <v>13681</v>
      </c>
      <c r="B10057" s="84" t="s">
        <v>3251</v>
      </c>
      <c r="C10057" s="84" t="s">
        <v>2659</v>
      </c>
      <c r="D10057" s="84" t="s">
        <v>3241</v>
      </c>
      <c r="E10057" s="84" t="s">
        <v>3250</v>
      </c>
      <c r="F10057" s="84" t="s">
        <v>79</v>
      </c>
      <c r="G10057" s="77">
        <v>67819.100000000006</v>
      </c>
      <c r="H10057" s="77">
        <v>34366.980000000003</v>
      </c>
      <c r="I10057" s="77">
        <v>33452.120000000003</v>
      </c>
      <c r="J10057" s="77">
        <v>0</v>
      </c>
      <c r="K10057" s="91"/>
      <c r="L10057" s="59" t="s">
        <v>3372</v>
      </c>
      <c r="M10057" s="20">
        <f>Таблица4[[#This Row],[Поступления]]/Таблица4[[#This Row],[Начисления]]</f>
        <v>0.50674485506295419</v>
      </c>
    </row>
    <row r="10058" spans="1:13" ht="15">
      <c r="A10058" s="56" t="s">
        <v>13682</v>
      </c>
      <c r="B10058" s="84" t="s">
        <v>3251</v>
      </c>
      <c r="C10058" s="84" t="s">
        <v>2659</v>
      </c>
      <c r="D10058" s="84" t="s">
        <v>3241</v>
      </c>
      <c r="E10058" s="84" t="s">
        <v>3250</v>
      </c>
      <c r="F10058" s="84" t="s">
        <v>44</v>
      </c>
      <c r="G10058" s="77">
        <v>65952.89</v>
      </c>
      <c r="H10058" s="77">
        <v>16510.16</v>
      </c>
      <c r="I10058" s="77">
        <v>49442.729999999996</v>
      </c>
      <c r="J10058" s="77">
        <v>0</v>
      </c>
      <c r="K10058" s="91"/>
      <c r="L10058" s="59" t="s">
        <v>3372</v>
      </c>
      <c r="M10058" s="20">
        <f>Таблица4[[#This Row],[Поступления]]/Таблица4[[#This Row],[Начисления]]</f>
        <v>0.25033262378646332</v>
      </c>
    </row>
    <row r="10059" spans="1:13" ht="15">
      <c r="A10059" s="56" t="s">
        <v>13683</v>
      </c>
      <c r="B10059" s="84" t="s">
        <v>3251</v>
      </c>
      <c r="C10059" s="84" t="s">
        <v>2659</v>
      </c>
      <c r="D10059" s="84" t="s">
        <v>3241</v>
      </c>
      <c r="E10059" s="84" t="s">
        <v>3250</v>
      </c>
      <c r="F10059" s="84" t="s">
        <v>138</v>
      </c>
      <c r="G10059" s="77">
        <v>62352.27</v>
      </c>
      <c r="H10059" s="77">
        <v>32036.799999999999</v>
      </c>
      <c r="I10059" s="77">
        <v>30315.469999999998</v>
      </c>
      <c r="J10059" s="77">
        <v>0</v>
      </c>
      <c r="K10059" s="91"/>
      <c r="L10059" s="59" t="s">
        <v>3372</v>
      </c>
      <c r="M10059" s="20">
        <f>Таблица4[[#This Row],[Поступления]]/Таблица4[[#This Row],[Начисления]]</f>
        <v>0.51380326650497243</v>
      </c>
    </row>
    <row r="10060" spans="1:13" ht="15">
      <c r="A10060" s="56" t="s">
        <v>13684</v>
      </c>
      <c r="B10060" s="84" t="s">
        <v>3251</v>
      </c>
      <c r="C10060" s="84" t="s">
        <v>2659</v>
      </c>
      <c r="D10060" s="84" t="s">
        <v>3241</v>
      </c>
      <c r="E10060" s="84" t="s">
        <v>3250</v>
      </c>
      <c r="F10060" s="84" t="s">
        <v>48</v>
      </c>
      <c r="G10060" s="77">
        <v>61188.76</v>
      </c>
      <c r="H10060" s="77">
        <v>34759</v>
      </c>
      <c r="I10060" s="77">
        <v>26429.760000000002</v>
      </c>
      <c r="J10060" s="77">
        <v>705.75</v>
      </c>
      <c r="K10060" s="91"/>
      <c r="L10060" s="59" t="s">
        <v>3372</v>
      </c>
      <c r="M10060" s="20">
        <f>Таблица4[[#This Row],[Поступления]]/Таблица4[[#This Row],[Начисления]]</f>
        <v>0.56806184665288195</v>
      </c>
    </row>
    <row r="10061" spans="1:13" ht="15">
      <c r="A10061" s="56" t="s">
        <v>13685</v>
      </c>
      <c r="B10061" s="84" t="s">
        <v>3251</v>
      </c>
      <c r="C10061" s="84" t="s">
        <v>2659</v>
      </c>
      <c r="D10061" s="84" t="s">
        <v>3241</v>
      </c>
      <c r="E10061" s="84" t="s">
        <v>3250</v>
      </c>
      <c r="F10061" s="84" t="s">
        <v>177</v>
      </c>
      <c r="G10061" s="77">
        <v>63735.4</v>
      </c>
      <c r="H10061" s="77">
        <v>29763.57</v>
      </c>
      <c r="I10061" s="77">
        <v>33971.83</v>
      </c>
      <c r="J10061" s="77">
        <v>0</v>
      </c>
      <c r="K10061" s="91"/>
      <c r="L10061" s="59" t="s">
        <v>3372</v>
      </c>
      <c r="M10061" s="20">
        <f>Таблица4[[#This Row],[Поступления]]/Таблица4[[#This Row],[Начисления]]</f>
        <v>0.46698647847193236</v>
      </c>
    </row>
    <row r="10062" spans="1:13" ht="15">
      <c r="A10062" s="56" t="s">
        <v>13686</v>
      </c>
      <c r="B10062" s="84" t="s">
        <v>3251</v>
      </c>
      <c r="C10062" s="84" t="s">
        <v>2659</v>
      </c>
      <c r="D10062" s="84" t="s">
        <v>3241</v>
      </c>
      <c r="E10062" s="84" t="s">
        <v>3250</v>
      </c>
      <c r="F10062" s="84" t="s">
        <v>49</v>
      </c>
      <c r="G10062" s="77">
        <v>67292.25</v>
      </c>
      <c r="H10062" s="77">
        <v>34801.97</v>
      </c>
      <c r="I10062" s="77">
        <v>32490.28</v>
      </c>
      <c r="J10062" s="77">
        <v>884.6</v>
      </c>
      <c r="K10062" s="91"/>
      <c r="L10062" s="59" t="s">
        <v>3372</v>
      </c>
      <c r="M10062" s="20">
        <f>Таблица4[[#This Row],[Поступления]]/Таблица4[[#This Row],[Начисления]]</f>
        <v>0.51717649506443908</v>
      </c>
    </row>
    <row r="10063" spans="1:13" ht="15">
      <c r="A10063" s="56" t="s">
        <v>13687</v>
      </c>
      <c r="B10063" s="84" t="s">
        <v>3251</v>
      </c>
      <c r="C10063" s="84" t="s">
        <v>2659</v>
      </c>
      <c r="D10063" s="84" t="s">
        <v>3241</v>
      </c>
      <c r="E10063" s="84" t="s">
        <v>3250</v>
      </c>
      <c r="F10063" s="84" t="s">
        <v>120</v>
      </c>
      <c r="G10063" s="77">
        <v>61034.9</v>
      </c>
      <c r="H10063" s="77">
        <v>15594</v>
      </c>
      <c r="I10063" s="77">
        <v>45440.9</v>
      </c>
      <c r="J10063" s="77">
        <v>0</v>
      </c>
      <c r="K10063" s="91"/>
      <c r="L10063" s="59" t="s">
        <v>3372</v>
      </c>
      <c r="M10063" s="20">
        <f>Таблица4[[#This Row],[Поступления]]/Таблица4[[#This Row],[Начисления]]</f>
        <v>0.25549316866251931</v>
      </c>
    </row>
    <row r="10064" spans="1:13" ht="15">
      <c r="A10064" s="56" t="s">
        <v>13688</v>
      </c>
      <c r="B10064" s="84" t="s">
        <v>3252</v>
      </c>
      <c r="C10064" s="84" t="s">
        <v>2659</v>
      </c>
      <c r="D10064" s="84" t="s">
        <v>3241</v>
      </c>
      <c r="E10064" s="84" t="s">
        <v>1415</v>
      </c>
      <c r="F10064" s="84" t="s">
        <v>70</v>
      </c>
      <c r="G10064" s="77">
        <v>214632.43</v>
      </c>
      <c r="H10064" s="77">
        <v>121792</v>
      </c>
      <c r="I10064" s="77">
        <v>92840.43</v>
      </c>
      <c r="J10064" s="77">
        <v>0.99</v>
      </c>
      <c r="K10064" s="91"/>
      <c r="L10064" s="59" t="s">
        <v>3372</v>
      </c>
      <c r="M10064" s="20">
        <f>Таблица4[[#This Row],[Поступления]]/Таблица4[[#This Row],[Начисления]]</f>
        <v>0.567444537621831</v>
      </c>
    </row>
    <row r="10065" spans="1:13" ht="15">
      <c r="A10065" s="56" t="s">
        <v>13689</v>
      </c>
      <c r="B10065" s="84" t="s">
        <v>3252</v>
      </c>
      <c r="C10065" s="84" t="s">
        <v>2659</v>
      </c>
      <c r="D10065" s="84" t="s">
        <v>3241</v>
      </c>
      <c r="E10065" s="84" t="s">
        <v>1415</v>
      </c>
      <c r="F10065" s="84" t="s">
        <v>29</v>
      </c>
      <c r="G10065" s="77">
        <v>295932.03999999998</v>
      </c>
      <c r="H10065" s="77">
        <v>175354.14</v>
      </c>
      <c r="I10065" s="77">
        <v>120577.89999999997</v>
      </c>
      <c r="J10065" s="77">
        <v>39.17</v>
      </c>
      <c r="K10065" s="91"/>
      <c r="L10065" s="59" t="s">
        <v>3372</v>
      </c>
      <c r="M10065" s="20">
        <f>Таблица4[[#This Row],[Поступления]]/Таблица4[[#This Row],[Начисления]]</f>
        <v>0.5925486811093521</v>
      </c>
    </row>
    <row r="10066" spans="1:13" ht="15">
      <c r="A10066" s="56" t="s">
        <v>13690</v>
      </c>
      <c r="B10066" s="84" t="s">
        <v>3252</v>
      </c>
      <c r="C10066" s="84" t="s">
        <v>2659</v>
      </c>
      <c r="D10066" s="84" t="s">
        <v>3241</v>
      </c>
      <c r="E10066" s="84" t="s">
        <v>1415</v>
      </c>
      <c r="F10066" s="84" t="s">
        <v>72</v>
      </c>
      <c r="G10066" s="77">
        <v>82880.3</v>
      </c>
      <c r="H10066" s="77">
        <v>59171.77</v>
      </c>
      <c r="I10066" s="77">
        <v>23708.530000000006</v>
      </c>
      <c r="J10066" s="77">
        <v>0</v>
      </c>
      <c r="K10066" s="91"/>
      <c r="L10066" s="59" t="s">
        <v>3372</v>
      </c>
      <c r="M10066" s="20">
        <f>Таблица4[[#This Row],[Поступления]]/Таблица4[[#This Row],[Начисления]]</f>
        <v>0.71394251709996215</v>
      </c>
    </row>
    <row r="10067" spans="1:13" ht="15">
      <c r="A10067" s="56" t="s">
        <v>13691</v>
      </c>
      <c r="B10067" s="84" t="s">
        <v>3242</v>
      </c>
      <c r="C10067" s="84" t="s">
        <v>2659</v>
      </c>
      <c r="D10067" s="84" t="s">
        <v>3241</v>
      </c>
      <c r="E10067" s="84" t="s">
        <v>998</v>
      </c>
      <c r="F10067" s="84" t="s">
        <v>24</v>
      </c>
      <c r="G10067" s="77">
        <v>165102.19</v>
      </c>
      <c r="H10067" s="77">
        <v>88930.22</v>
      </c>
      <c r="I10067" s="77">
        <v>76171.97</v>
      </c>
      <c r="J10067" s="77">
        <v>2545.5300000000002</v>
      </c>
      <c r="K10067" s="91"/>
      <c r="L10067" s="59" t="s">
        <v>3372</v>
      </c>
      <c r="M10067" s="20">
        <f>Таблица4[[#This Row],[Поступления]]/Таблица4[[#This Row],[Начисления]]</f>
        <v>0.53863743418545806</v>
      </c>
    </row>
    <row r="10068" spans="1:13" ht="15">
      <c r="A10068" s="56" t="s">
        <v>13692</v>
      </c>
      <c r="B10068" s="84" t="s">
        <v>3243</v>
      </c>
      <c r="C10068" s="84" t="s">
        <v>2659</v>
      </c>
      <c r="D10068" s="84" t="s">
        <v>3241</v>
      </c>
      <c r="E10068" s="84" t="s">
        <v>1302</v>
      </c>
      <c r="F10068" s="84" t="s">
        <v>22</v>
      </c>
      <c r="G10068" s="77">
        <v>74427.899999999994</v>
      </c>
      <c r="H10068" s="77">
        <v>18866.080000000002</v>
      </c>
      <c r="I10068" s="77">
        <v>55561.819999999992</v>
      </c>
      <c r="J10068" s="77">
        <v>0</v>
      </c>
      <c r="K10068" s="91"/>
      <c r="L10068" s="59" t="s">
        <v>3372</v>
      </c>
      <c r="M10068" s="20">
        <f>Таблица4[[#This Row],[Поступления]]/Таблица4[[#This Row],[Начисления]]</f>
        <v>0.25348128860279551</v>
      </c>
    </row>
    <row r="10069" spans="1:13" ht="15">
      <c r="A10069" s="56" t="s">
        <v>13693</v>
      </c>
      <c r="B10069" s="84" t="s">
        <v>3243</v>
      </c>
      <c r="C10069" s="84" t="s">
        <v>2659</v>
      </c>
      <c r="D10069" s="84" t="s">
        <v>3241</v>
      </c>
      <c r="E10069" s="84" t="s">
        <v>1302</v>
      </c>
      <c r="F10069" s="84" t="s">
        <v>24</v>
      </c>
      <c r="G10069" s="77">
        <v>76074.25</v>
      </c>
      <c r="H10069" s="77">
        <v>47430.69</v>
      </c>
      <c r="I10069" s="77">
        <v>28643.559999999998</v>
      </c>
      <c r="J10069" s="77">
        <v>0</v>
      </c>
      <c r="K10069" s="91"/>
      <c r="L10069" s="59" t="s">
        <v>3372</v>
      </c>
      <c r="M10069" s="20">
        <f>Таблица4[[#This Row],[Поступления]]/Таблица4[[#This Row],[Начисления]]</f>
        <v>0.62347890383408322</v>
      </c>
    </row>
    <row r="10070" spans="1:13" ht="15">
      <c r="A10070" s="56" t="s">
        <v>13694</v>
      </c>
      <c r="B10070" s="84" t="s">
        <v>3243</v>
      </c>
      <c r="C10070" s="84" t="s">
        <v>2659</v>
      </c>
      <c r="D10070" s="84" t="s">
        <v>3241</v>
      </c>
      <c r="E10070" s="84" t="s">
        <v>1302</v>
      </c>
      <c r="F10070" s="84" t="s">
        <v>105</v>
      </c>
      <c r="G10070" s="77">
        <v>75261.95</v>
      </c>
      <c r="H10070" s="77">
        <v>32541.83</v>
      </c>
      <c r="I10070" s="77">
        <v>42720.119999999995</v>
      </c>
      <c r="J10070" s="77">
        <v>0</v>
      </c>
      <c r="K10070" s="91"/>
      <c r="L10070" s="59" t="s">
        <v>3372</v>
      </c>
      <c r="M10070" s="20">
        <f>Таблица4[[#This Row],[Поступления]]/Таблица4[[#This Row],[Начисления]]</f>
        <v>0.43238090429493259</v>
      </c>
    </row>
    <row r="10071" spans="1:13" ht="15">
      <c r="A10071" s="56" t="s">
        <v>13695</v>
      </c>
      <c r="B10071" s="84" t="s">
        <v>3243</v>
      </c>
      <c r="C10071" s="84" t="s">
        <v>2659</v>
      </c>
      <c r="D10071" s="84" t="s">
        <v>3241</v>
      </c>
      <c r="E10071" s="84" t="s">
        <v>1302</v>
      </c>
      <c r="F10071" s="84" t="s">
        <v>37</v>
      </c>
      <c r="G10071" s="77">
        <v>82704.59</v>
      </c>
      <c r="H10071" s="77">
        <v>45164.86</v>
      </c>
      <c r="I10071" s="77">
        <v>37539.729999999996</v>
      </c>
      <c r="J10071" s="77">
        <v>0</v>
      </c>
      <c r="K10071" s="91"/>
      <c r="L10071" s="59" t="s">
        <v>3372</v>
      </c>
      <c r="M10071" s="20">
        <f>Таблица4[[#This Row],[Поступления]]/Таблица4[[#This Row],[Начисления]]</f>
        <v>0.54609859017498308</v>
      </c>
    </row>
    <row r="10072" spans="1:13" ht="15">
      <c r="A10072" s="56" t="s">
        <v>13696</v>
      </c>
      <c r="B10072" s="84" t="s">
        <v>3243</v>
      </c>
      <c r="C10072" s="84" t="s">
        <v>2659</v>
      </c>
      <c r="D10072" s="84" t="s">
        <v>3241</v>
      </c>
      <c r="E10072" s="84" t="s">
        <v>1302</v>
      </c>
      <c r="F10072" s="84" t="s">
        <v>70</v>
      </c>
      <c r="G10072" s="77">
        <v>76930.460000000006</v>
      </c>
      <c r="H10072" s="77">
        <v>45250.99</v>
      </c>
      <c r="I10072" s="77">
        <v>31679.470000000008</v>
      </c>
      <c r="J10072" s="77">
        <v>0</v>
      </c>
      <c r="K10072" s="91"/>
      <c r="L10072" s="59" t="s">
        <v>3372</v>
      </c>
      <c r="M10072" s="20">
        <f>Таблица4[[#This Row],[Поступления]]/Таблица4[[#This Row],[Начисления]]</f>
        <v>0.58820641394838913</v>
      </c>
    </row>
    <row r="10073" spans="1:13" ht="15">
      <c r="A10073" s="56" t="s">
        <v>13697</v>
      </c>
      <c r="B10073" s="84" t="s">
        <v>3244</v>
      </c>
      <c r="C10073" s="84" t="s">
        <v>2659</v>
      </c>
      <c r="D10073" s="84" t="s">
        <v>3241</v>
      </c>
      <c r="E10073" s="84" t="s">
        <v>1038</v>
      </c>
      <c r="F10073" s="84" t="s">
        <v>139</v>
      </c>
      <c r="G10073" s="77">
        <v>163989.88</v>
      </c>
      <c r="H10073" s="77">
        <v>144320</v>
      </c>
      <c r="I10073" s="77">
        <v>19669.880000000005</v>
      </c>
      <c r="J10073" s="77">
        <v>4377.3</v>
      </c>
      <c r="K10073" s="91"/>
      <c r="L10073" s="59" t="s">
        <v>3372</v>
      </c>
      <c r="M10073" s="20">
        <f>Таблица4[[#This Row],[Поступления]]/Таблица4[[#This Row],[Начисления]]</f>
        <v>0.88005430579008892</v>
      </c>
    </row>
    <row r="10074" spans="1:13" ht="15">
      <c r="A10074" s="56" t="s">
        <v>13698</v>
      </c>
      <c r="B10074" s="84" t="s">
        <v>3519</v>
      </c>
      <c r="C10074" s="84" t="s">
        <v>2578</v>
      </c>
      <c r="D10074" s="84" t="s">
        <v>3520</v>
      </c>
      <c r="E10074" s="84" t="s">
        <v>2488</v>
      </c>
      <c r="F10074" s="84" t="s">
        <v>388</v>
      </c>
      <c r="G10074" s="77">
        <v>42395.21</v>
      </c>
      <c r="H10074" s="77">
        <v>19220.8</v>
      </c>
      <c r="I10074" s="77">
        <v>23174.41</v>
      </c>
      <c r="J10074" s="77">
        <v>236.72</v>
      </c>
      <c r="K10074" s="91"/>
      <c r="L10074" s="59" t="s">
        <v>3372</v>
      </c>
      <c r="M10074" s="20">
        <f>Таблица4[[#This Row],[Поступления]]/Таблица4[[#This Row],[Начисления]]</f>
        <v>0.45337197291863868</v>
      </c>
    </row>
    <row r="10075" spans="1:13" ht="15">
      <c r="A10075" s="56" t="s">
        <v>13699</v>
      </c>
      <c r="B10075" s="84" t="s">
        <v>3519</v>
      </c>
      <c r="C10075" s="84" t="s">
        <v>2578</v>
      </c>
      <c r="D10075" s="84" t="s">
        <v>3520</v>
      </c>
      <c r="E10075" s="84" t="s">
        <v>2488</v>
      </c>
      <c r="F10075" s="84" t="s">
        <v>503</v>
      </c>
      <c r="G10075" s="77">
        <v>68521.66</v>
      </c>
      <c r="H10075" s="77">
        <v>30728.13</v>
      </c>
      <c r="I10075" s="77">
        <v>37793.53</v>
      </c>
      <c r="J10075" s="77">
        <v>0</v>
      </c>
      <c r="K10075" s="91"/>
      <c r="L10075" s="59" t="s">
        <v>3372</v>
      </c>
      <c r="M10075" s="20">
        <f>Таблица4[[#This Row],[Поступления]]/Таблица4[[#This Row],[Начисления]]</f>
        <v>0.44844403944679684</v>
      </c>
    </row>
    <row r="10076" spans="1:13" ht="15">
      <c r="A10076" s="56" t="s">
        <v>13700</v>
      </c>
      <c r="B10076" s="84" t="s">
        <v>3521</v>
      </c>
      <c r="C10076" s="84" t="s">
        <v>2643</v>
      </c>
      <c r="D10076" s="84" t="s">
        <v>3522</v>
      </c>
      <c r="E10076" s="84" t="s">
        <v>2773</v>
      </c>
      <c r="F10076" s="84" t="s">
        <v>98</v>
      </c>
      <c r="G10076" s="77">
        <v>149865.10999999999</v>
      </c>
      <c r="H10076" s="77">
        <v>61308.51</v>
      </c>
      <c r="I10076" s="77">
        <v>88556.599999999977</v>
      </c>
      <c r="J10076" s="77">
        <v>0</v>
      </c>
      <c r="K10076" s="91"/>
      <c r="L10076" s="59" t="s">
        <v>3372</v>
      </c>
      <c r="M10076" s="20">
        <f>Таблица4[[#This Row],[Поступления]]/Таблица4[[#This Row],[Начисления]]</f>
        <v>0.40909128215366475</v>
      </c>
    </row>
    <row r="10077" spans="1:13" ht="15">
      <c r="A10077" s="56" t="s">
        <v>13701</v>
      </c>
      <c r="B10077" s="84" t="s">
        <v>3255</v>
      </c>
      <c r="C10077" s="84" t="s">
        <v>1279</v>
      </c>
      <c r="D10077" s="84" t="s">
        <v>3253</v>
      </c>
      <c r="E10077" s="84" t="s">
        <v>3254</v>
      </c>
      <c r="F10077" s="84" t="s">
        <v>14</v>
      </c>
      <c r="G10077" s="77">
        <v>141653.94</v>
      </c>
      <c r="H10077" s="77">
        <v>111087.02</v>
      </c>
      <c r="I10077" s="77">
        <v>30566.92</v>
      </c>
      <c r="J10077" s="77">
        <v>0</v>
      </c>
      <c r="K10077" s="91"/>
      <c r="L10077" s="59" t="s">
        <v>3372</v>
      </c>
      <c r="M10077" s="20">
        <f>Таблица4[[#This Row],[Поступления]]/Таблица4[[#This Row],[Начисления]]</f>
        <v>0.78421412069441909</v>
      </c>
    </row>
    <row r="10078" spans="1:13" ht="15">
      <c r="A10078" s="56" t="s">
        <v>13702</v>
      </c>
      <c r="B10078" s="84" t="s">
        <v>3255</v>
      </c>
      <c r="C10078" s="84" t="s">
        <v>1279</v>
      </c>
      <c r="D10078" s="84" t="s">
        <v>3253</v>
      </c>
      <c r="E10078" s="84" t="s">
        <v>3254</v>
      </c>
      <c r="F10078" s="84" t="s">
        <v>16</v>
      </c>
      <c r="G10078" s="77">
        <v>140841.57</v>
      </c>
      <c r="H10078" s="77">
        <v>129588.55</v>
      </c>
      <c r="I10078" s="77">
        <v>11253.020000000004</v>
      </c>
      <c r="J10078" s="77">
        <v>0</v>
      </c>
      <c r="K10078" s="91"/>
      <c r="L10078" s="59" t="s">
        <v>3372</v>
      </c>
      <c r="M10078" s="20">
        <f>Таблица4[[#This Row],[Поступления]]/Таблица4[[#This Row],[Начисления]]</f>
        <v>0.92010157228437595</v>
      </c>
    </row>
    <row r="10079" spans="1:13" ht="15">
      <c r="A10079" s="56" t="s">
        <v>13703</v>
      </c>
      <c r="B10079" s="84" t="s">
        <v>3257</v>
      </c>
      <c r="C10079" s="84" t="s">
        <v>2952</v>
      </c>
      <c r="D10079" s="84" t="s">
        <v>3256</v>
      </c>
      <c r="E10079" s="84" t="s">
        <v>2488</v>
      </c>
      <c r="F10079" s="84" t="s">
        <v>11</v>
      </c>
      <c r="G10079" s="77">
        <v>186969.13</v>
      </c>
      <c r="H10079" s="77">
        <v>161974.63</v>
      </c>
      <c r="I10079" s="77">
        <v>24994.5</v>
      </c>
      <c r="J10079" s="77">
        <v>0</v>
      </c>
      <c r="K10079" s="91"/>
      <c r="L10079" s="59" t="s">
        <v>3372</v>
      </c>
      <c r="M10079" s="20">
        <f>Таблица4[[#This Row],[Поступления]]/Таблица4[[#This Row],[Начисления]]</f>
        <v>0.86631750385745498</v>
      </c>
    </row>
    <row r="10080" spans="1:13" ht="15">
      <c r="A10080" s="56" t="s">
        <v>13704</v>
      </c>
      <c r="B10080" s="84" t="s">
        <v>3261</v>
      </c>
      <c r="C10080" s="84" t="s">
        <v>974</v>
      </c>
      <c r="D10080" s="84" t="s">
        <v>3260</v>
      </c>
      <c r="E10080" s="84" t="s">
        <v>1106</v>
      </c>
      <c r="F10080" s="84" t="s">
        <v>80</v>
      </c>
      <c r="G10080" s="77">
        <v>139743.89000000001</v>
      </c>
      <c r="H10080" s="77">
        <v>116819.91</v>
      </c>
      <c r="I10080" s="77">
        <v>22923.98000000001</v>
      </c>
      <c r="J10080" s="77">
        <v>0</v>
      </c>
      <c r="K10080" s="91"/>
      <c r="L10080" s="59" t="s">
        <v>3372</v>
      </c>
      <c r="M10080" s="20">
        <f>Таблица4[[#This Row],[Поступления]]/Таблица4[[#This Row],[Начисления]]</f>
        <v>0.83595719283326086</v>
      </c>
    </row>
    <row r="10081" spans="1:13" ht="15">
      <c r="A10081" s="56" t="s">
        <v>13705</v>
      </c>
      <c r="B10081" s="84" t="s">
        <v>3261</v>
      </c>
      <c r="C10081" s="84" t="s">
        <v>974</v>
      </c>
      <c r="D10081" s="84" t="s">
        <v>3260</v>
      </c>
      <c r="E10081" s="84" t="s">
        <v>1106</v>
      </c>
      <c r="F10081" s="84" t="s">
        <v>144</v>
      </c>
      <c r="G10081" s="77">
        <v>143388.35</v>
      </c>
      <c r="H10081" s="77">
        <v>116721.66</v>
      </c>
      <c r="I10081" s="77">
        <v>26666.690000000002</v>
      </c>
      <c r="J10081" s="77">
        <v>911.57</v>
      </c>
      <c r="K10081" s="91"/>
      <c r="L10081" s="59" t="s">
        <v>3372</v>
      </c>
      <c r="M10081" s="20">
        <f>Таблица4[[#This Row],[Поступления]]/Таблица4[[#This Row],[Начисления]]</f>
        <v>0.81402470981777808</v>
      </c>
    </row>
    <row r="10082" spans="1:13" ht="15">
      <c r="A10082" s="56" t="s">
        <v>13706</v>
      </c>
      <c r="B10082" s="84" t="s">
        <v>3261</v>
      </c>
      <c r="C10082" s="84" t="s">
        <v>974</v>
      </c>
      <c r="D10082" s="84" t="s">
        <v>3260</v>
      </c>
      <c r="E10082" s="84" t="s">
        <v>1106</v>
      </c>
      <c r="F10082" s="84" t="s">
        <v>81</v>
      </c>
      <c r="G10082" s="77">
        <v>143586.19</v>
      </c>
      <c r="H10082" s="77">
        <v>127399.35</v>
      </c>
      <c r="I10082" s="77">
        <v>16186.839999999997</v>
      </c>
      <c r="J10082" s="77">
        <v>0</v>
      </c>
      <c r="K10082" s="91"/>
      <c r="L10082" s="59" t="s">
        <v>3372</v>
      </c>
      <c r="M10082" s="20">
        <f>Таблица4[[#This Row],[Поступления]]/Таблица4[[#This Row],[Начисления]]</f>
        <v>0.88726743149880916</v>
      </c>
    </row>
    <row r="10083" spans="1:13" ht="15">
      <c r="A10083" s="56" t="s">
        <v>13707</v>
      </c>
      <c r="B10083" s="84" t="s">
        <v>3261</v>
      </c>
      <c r="C10083" s="84" t="s">
        <v>974</v>
      </c>
      <c r="D10083" s="84" t="s">
        <v>3260</v>
      </c>
      <c r="E10083" s="84" t="s">
        <v>1106</v>
      </c>
      <c r="F10083" s="84" t="s">
        <v>212</v>
      </c>
      <c r="G10083" s="77">
        <v>141741.82999999999</v>
      </c>
      <c r="H10083" s="77">
        <v>99950.32</v>
      </c>
      <c r="I10083" s="77">
        <v>41791.50999999998</v>
      </c>
      <c r="J10083" s="77">
        <v>1416.77</v>
      </c>
      <c r="K10083" s="91"/>
      <c r="L10083" s="59" t="s">
        <v>3372</v>
      </c>
      <c r="M10083" s="20">
        <f>Таблица4[[#This Row],[Поступления]]/Таблица4[[#This Row],[Начисления]]</f>
        <v>0.70515753888601562</v>
      </c>
    </row>
    <row r="10084" spans="1:13" ht="15">
      <c r="A10084" s="56" t="s">
        <v>13708</v>
      </c>
      <c r="B10084" s="84" t="s">
        <v>3263</v>
      </c>
      <c r="C10084" s="84" t="s">
        <v>974</v>
      </c>
      <c r="D10084" s="84" t="s">
        <v>3260</v>
      </c>
      <c r="E10084" s="84" t="s">
        <v>3262</v>
      </c>
      <c r="F10084" s="84" t="s">
        <v>15</v>
      </c>
      <c r="G10084" s="77">
        <v>76030.2</v>
      </c>
      <c r="H10084" s="77">
        <v>67276.5</v>
      </c>
      <c r="I10084" s="77">
        <v>8753.6999999999971</v>
      </c>
      <c r="J10084" s="77">
        <v>0</v>
      </c>
      <c r="K10084" s="91"/>
      <c r="L10084" s="59" t="s">
        <v>3372</v>
      </c>
      <c r="M10084" s="20">
        <f>Таблица4[[#This Row],[Поступления]]/Таблица4[[#This Row],[Начисления]]</f>
        <v>0.88486548766148188</v>
      </c>
    </row>
    <row r="10085" spans="1:13" ht="15">
      <c r="A10085" s="56" t="s">
        <v>13709</v>
      </c>
      <c r="B10085" s="84" t="s">
        <v>3264</v>
      </c>
      <c r="C10085" s="84" t="s">
        <v>974</v>
      </c>
      <c r="D10085" s="84" t="s">
        <v>3260</v>
      </c>
      <c r="E10085" s="84" t="s">
        <v>1261</v>
      </c>
      <c r="F10085" s="84" t="s">
        <v>219</v>
      </c>
      <c r="G10085" s="77">
        <v>143300.39000000001</v>
      </c>
      <c r="H10085" s="77">
        <v>104759.9</v>
      </c>
      <c r="I10085" s="77">
        <v>38540.49000000002</v>
      </c>
      <c r="J10085" s="77">
        <v>0</v>
      </c>
      <c r="K10085" s="91"/>
      <c r="L10085" s="59" t="s">
        <v>3372</v>
      </c>
      <c r="M10085" s="20">
        <f>Таблица4[[#This Row],[Поступления]]/Таблица4[[#This Row],[Начисления]]</f>
        <v>0.73105104598808124</v>
      </c>
    </row>
    <row r="10086" spans="1:13" ht="15">
      <c r="A10086" s="56" t="s">
        <v>13710</v>
      </c>
      <c r="B10086" s="84" t="s">
        <v>3266</v>
      </c>
      <c r="C10086" s="84" t="s">
        <v>2659</v>
      </c>
      <c r="D10086" s="84" t="s">
        <v>3265</v>
      </c>
      <c r="E10086" s="84" t="s">
        <v>1070</v>
      </c>
      <c r="F10086" s="84" t="s">
        <v>21</v>
      </c>
      <c r="G10086" s="77">
        <v>160205.88</v>
      </c>
      <c r="H10086" s="77">
        <v>60232.51</v>
      </c>
      <c r="I10086" s="77">
        <v>99973.37</v>
      </c>
      <c r="J10086" s="77">
        <v>0</v>
      </c>
      <c r="K10086" s="91"/>
      <c r="L10086" s="59" t="s">
        <v>3372</v>
      </c>
      <c r="M10086" s="20">
        <f>Таблица4[[#This Row],[Поступления]]/Таблица4[[#This Row],[Начисления]]</f>
        <v>0.37596940886314534</v>
      </c>
    </row>
    <row r="10087" spans="1:13" ht="15">
      <c r="A10087" s="56" t="s">
        <v>13711</v>
      </c>
      <c r="B10087" s="84" t="s">
        <v>3266</v>
      </c>
      <c r="C10087" s="84" t="s">
        <v>2659</v>
      </c>
      <c r="D10087" s="84" t="s">
        <v>3265</v>
      </c>
      <c r="E10087" s="84" t="s">
        <v>1070</v>
      </c>
      <c r="F10087" s="84" t="s">
        <v>22</v>
      </c>
      <c r="G10087" s="77">
        <v>156868.79</v>
      </c>
      <c r="H10087" s="77">
        <v>116858.77</v>
      </c>
      <c r="I10087" s="77">
        <v>40010.020000000004</v>
      </c>
      <c r="J10087" s="77">
        <v>0</v>
      </c>
      <c r="K10087" s="91"/>
      <c r="L10087" s="59" t="s">
        <v>3372</v>
      </c>
      <c r="M10087" s="20">
        <f>Таблица4[[#This Row],[Поступления]]/Таблица4[[#This Row],[Начисления]]</f>
        <v>0.74494595132658314</v>
      </c>
    </row>
    <row r="10088" spans="1:13" ht="15">
      <c r="A10088" s="56" t="s">
        <v>13712</v>
      </c>
      <c r="B10088" s="84" t="s">
        <v>3266</v>
      </c>
      <c r="C10088" s="84" t="s">
        <v>2659</v>
      </c>
      <c r="D10088" s="84" t="s">
        <v>3265</v>
      </c>
      <c r="E10088" s="84" t="s">
        <v>1070</v>
      </c>
      <c r="F10088" s="84" t="s">
        <v>32</v>
      </c>
      <c r="G10088" s="77">
        <v>180404.55</v>
      </c>
      <c r="H10088" s="77">
        <v>129781.04</v>
      </c>
      <c r="I10088" s="77">
        <v>50623.509999999995</v>
      </c>
      <c r="J10088" s="77">
        <v>0</v>
      </c>
      <c r="K10088" s="91"/>
      <c r="L10088" s="59" t="s">
        <v>3372</v>
      </c>
      <c r="M10088" s="20">
        <f>Таблица4[[#This Row],[Поступления]]/Таблица4[[#This Row],[Начисления]]</f>
        <v>0.71938895111015766</v>
      </c>
    </row>
    <row r="10089" spans="1:13" ht="15">
      <c r="A10089" s="56" t="s">
        <v>13713</v>
      </c>
      <c r="B10089" s="84" t="s">
        <v>3266</v>
      </c>
      <c r="C10089" s="84" t="s">
        <v>2659</v>
      </c>
      <c r="D10089" s="84" t="s">
        <v>3265</v>
      </c>
      <c r="E10089" s="84" t="s">
        <v>1070</v>
      </c>
      <c r="F10089" s="84" t="s">
        <v>37</v>
      </c>
      <c r="G10089" s="77">
        <v>188593.66</v>
      </c>
      <c r="H10089" s="77">
        <v>164995.89000000001</v>
      </c>
      <c r="I10089" s="77">
        <v>23597.76999999999</v>
      </c>
      <c r="J10089" s="77">
        <v>0</v>
      </c>
      <c r="K10089" s="91"/>
      <c r="L10089" s="59" t="s">
        <v>3372</v>
      </c>
      <c r="M10089" s="20">
        <f>Таблица4[[#This Row],[Поступления]]/Таблица4[[#This Row],[Начисления]]</f>
        <v>0.87487506207790877</v>
      </c>
    </row>
    <row r="10090" spans="1:13" ht="15">
      <c r="A10090" s="56" t="s">
        <v>13714</v>
      </c>
      <c r="B10090" s="84" t="s">
        <v>3266</v>
      </c>
      <c r="C10090" s="84" t="s">
        <v>2659</v>
      </c>
      <c r="D10090" s="84" t="s">
        <v>3265</v>
      </c>
      <c r="E10090" s="84" t="s">
        <v>1070</v>
      </c>
      <c r="F10090" s="84" t="s">
        <v>70</v>
      </c>
      <c r="G10090" s="77">
        <v>190525.91</v>
      </c>
      <c r="H10090" s="77">
        <v>101051.66</v>
      </c>
      <c r="I10090" s="77">
        <v>89474.25</v>
      </c>
      <c r="J10090" s="77">
        <v>0</v>
      </c>
      <c r="K10090" s="91"/>
      <c r="L10090" s="59" t="s">
        <v>3372</v>
      </c>
      <c r="M10090" s="20">
        <f>Таблица4[[#This Row],[Поступления]]/Таблица4[[#This Row],[Начисления]]</f>
        <v>0.53038277051137039</v>
      </c>
    </row>
    <row r="10091" spans="1:13" ht="15">
      <c r="A10091" s="56" t="s">
        <v>13715</v>
      </c>
      <c r="B10091" s="84" t="s">
        <v>3266</v>
      </c>
      <c r="C10091" s="84" t="s">
        <v>2659</v>
      </c>
      <c r="D10091" s="84" t="s">
        <v>3265</v>
      </c>
      <c r="E10091" s="84" t="s">
        <v>1070</v>
      </c>
      <c r="F10091" s="84" t="s">
        <v>29</v>
      </c>
      <c r="G10091" s="77">
        <v>184707.8</v>
      </c>
      <c r="H10091" s="77">
        <v>169728.24</v>
      </c>
      <c r="I10091" s="77">
        <v>14979.559999999998</v>
      </c>
      <c r="J10091" s="77">
        <v>3194.96</v>
      </c>
      <c r="K10091" s="91"/>
      <c r="L10091" s="59" t="s">
        <v>3372</v>
      </c>
      <c r="M10091" s="20">
        <f>Таблица4[[#This Row],[Поступления]]/Таблица4[[#This Row],[Начисления]]</f>
        <v>0.91890131331757507</v>
      </c>
    </row>
    <row r="10092" spans="1:13" ht="15">
      <c r="A10092" s="56" t="s">
        <v>13716</v>
      </c>
      <c r="B10092" s="84" t="s">
        <v>3266</v>
      </c>
      <c r="C10092" s="84" t="s">
        <v>2659</v>
      </c>
      <c r="D10092" s="84" t="s">
        <v>3265</v>
      </c>
      <c r="E10092" s="84" t="s">
        <v>1070</v>
      </c>
      <c r="F10092" s="84" t="s">
        <v>149</v>
      </c>
      <c r="G10092" s="77">
        <v>204093.36</v>
      </c>
      <c r="H10092" s="77">
        <v>92552.23</v>
      </c>
      <c r="I10092" s="77">
        <v>111541.12999999999</v>
      </c>
      <c r="J10092" s="77">
        <v>0</v>
      </c>
      <c r="K10092" s="91"/>
      <c r="L10092" s="59" t="s">
        <v>3372</v>
      </c>
      <c r="M10092" s="20">
        <f>Таблица4[[#This Row],[Поступления]]/Таблица4[[#This Row],[Начисления]]</f>
        <v>0.45347986823285186</v>
      </c>
    </row>
    <row r="10093" spans="1:13" ht="15">
      <c r="A10093" s="56" t="s">
        <v>13717</v>
      </c>
      <c r="B10093" s="84" t="s">
        <v>3267</v>
      </c>
      <c r="C10093" s="84" t="s">
        <v>2659</v>
      </c>
      <c r="D10093" s="84" t="s">
        <v>3265</v>
      </c>
      <c r="E10093" s="84" t="s">
        <v>1018</v>
      </c>
      <c r="F10093" s="84" t="s">
        <v>22</v>
      </c>
      <c r="G10093" s="77">
        <v>159635.19</v>
      </c>
      <c r="H10093" s="77">
        <v>98512.82</v>
      </c>
      <c r="I10093" s="77">
        <v>61122.369999999995</v>
      </c>
      <c r="J10093" s="77">
        <v>6806.32</v>
      </c>
      <c r="K10093" s="91"/>
      <c r="L10093" s="59" t="s">
        <v>3372</v>
      </c>
      <c r="M10093" s="20">
        <f>Таблица4[[#This Row],[Поступления]]/Таблица4[[#This Row],[Начисления]]</f>
        <v>0.61711217933840279</v>
      </c>
    </row>
    <row r="10094" spans="1:13" ht="15">
      <c r="A10094" s="56" t="s">
        <v>13718</v>
      </c>
      <c r="B10094" s="84" t="s">
        <v>3267</v>
      </c>
      <c r="C10094" s="84" t="s">
        <v>2659</v>
      </c>
      <c r="D10094" s="84" t="s">
        <v>3265</v>
      </c>
      <c r="E10094" s="84" t="s">
        <v>1018</v>
      </c>
      <c r="F10094" s="84" t="s">
        <v>28</v>
      </c>
      <c r="G10094" s="77">
        <v>138141.07</v>
      </c>
      <c r="H10094" s="77">
        <v>126199.52</v>
      </c>
      <c r="I10094" s="77">
        <v>11941.550000000003</v>
      </c>
      <c r="J10094" s="77">
        <v>592.64</v>
      </c>
      <c r="K10094" s="91"/>
      <c r="L10094" s="59" t="s">
        <v>3372</v>
      </c>
      <c r="M10094" s="20">
        <f>Таблица4[[#This Row],[Поступления]]/Таблица4[[#This Row],[Начисления]]</f>
        <v>0.91355539666805818</v>
      </c>
    </row>
    <row r="10095" spans="1:13" ht="15">
      <c r="A10095" s="56" t="s">
        <v>13719</v>
      </c>
      <c r="B10095" s="84" t="s">
        <v>3269</v>
      </c>
      <c r="C10095" s="84" t="s">
        <v>2599</v>
      </c>
      <c r="D10095" s="84" t="s">
        <v>3268</v>
      </c>
      <c r="E10095" s="84" t="s">
        <v>1198</v>
      </c>
      <c r="F10095" s="84" t="s">
        <v>100</v>
      </c>
      <c r="G10095" s="77">
        <v>155178.07999999999</v>
      </c>
      <c r="H10095" s="77">
        <v>48834.239999999998</v>
      </c>
      <c r="I10095" s="77">
        <v>106343.84</v>
      </c>
      <c r="J10095" s="77">
        <v>0</v>
      </c>
      <c r="K10095" s="91"/>
      <c r="L10095" s="59" t="s">
        <v>3372</v>
      </c>
      <c r="M10095" s="20">
        <f>Таблица4[[#This Row],[Поступления]]/Таблица4[[#This Row],[Начисления]]</f>
        <v>0.3146980552923454</v>
      </c>
    </row>
    <row r="10096" spans="1:13" ht="15">
      <c r="A10096" s="56" t="s">
        <v>13720</v>
      </c>
      <c r="B10096" s="84" t="s">
        <v>3269</v>
      </c>
      <c r="C10096" s="84" t="s">
        <v>2599</v>
      </c>
      <c r="D10096" s="84" t="s">
        <v>3268</v>
      </c>
      <c r="E10096" s="84" t="s">
        <v>1198</v>
      </c>
      <c r="F10096" s="84" t="s">
        <v>18</v>
      </c>
      <c r="G10096" s="77">
        <v>156868.51</v>
      </c>
      <c r="H10096" s="77">
        <v>44457.120000000003</v>
      </c>
      <c r="I10096" s="77">
        <v>112411.39000000001</v>
      </c>
      <c r="J10096" s="77">
        <v>0.57999999999999996</v>
      </c>
      <c r="K10096" s="91"/>
      <c r="L10096" s="59" t="s">
        <v>3372</v>
      </c>
      <c r="M10096" s="20">
        <f>Таблица4[[#This Row],[Поступления]]/Таблица4[[#This Row],[Начисления]]</f>
        <v>0.28340372455886781</v>
      </c>
    </row>
    <row r="10097" spans="1:13" ht="15">
      <c r="A10097" s="56" t="s">
        <v>13721</v>
      </c>
      <c r="B10097" s="84" t="s">
        <v>3269</v>
      </c>
      <c r="C10097" s="84" t="s">
        <v>2599</v>
      </c>
      <c r="D10097" s="84" t="s">
        <v>3268</v>
      </c>
      <c r="E10097" s="84" t="s">
        <v>1198</v>
      </c>
      <c r="F10097" s="84" t="s">
        <v>42</v>
      </c>
      <c r="G10097" s="77">
        <v>148942.79</v>
      </c>
      <c r="H10097" s="77">
        <v>23506.71</v>
      </c>
      <c r="I10097" s="77">
        <v>125436.08000000002</v>
      </c>
      <c r="J10097" s="77">
        <v>0</v>
      </c>
      <c r="K10097" s="91"/>
      <c r="L10097" s="59" t="s">
        <v>3372</v>
      </c>
      <c r="M10097" s="20">
        <f>Таблица4[[#This Row],[Поступления]]/Таблица4[[#This Row],[Начисления]]</f>
        <v>0.15782375232799115</v>
      </c>
    </row>
    <row r="10098" spans="1:13" ht="15">
      <c r="A10098" s="56" t="s">
        <v>13722</v>
      </c>
      <c r="B10098" s="84" t="s">
        <v>3269</v>
      </c>
      <c r="C10098" s="84" t="s">
        <v>2599</v>
      </c>
      <c r="D10098" s="84" t="s">
        <v>3268</v>
      </c>
      <c r="E10098" s="84" t="s">
        <v>1198</v>
      </c>
      <c r="F10098" s="84" t="s">
        <v>43</v>
      </c>
      <c r="G10098" s="77">
        <v>154870.99</v>
      </c>
      <c r="H10098" s="77">
        <v>86708.37</v>
      </c>
      <c r="I10098" s="77">
        <v>68162.62</v>
      </c>
      <c r="J10098" s="77">
        <v>348.22</v>
      </c>
      <c r="K10098" s="91"/>
      <c r="L10098" s="59" t="s">
        <v>3372</v>
      </c>
      <c r="M10098" s="20">
        <f>Таблица4[[#This Row],[Поступления]]/Таблица4[[#This Row],[Начисления]]</f>
        <v>0.5598748351773305</v>
      </c>
    </row>
    <row r="10099" spans="1:13" ht="15">
      <c r="A10099" s="56" t="s">
        <v>13723</v>
      </c>
      <c r="B10099" s="84" t="s">
        <v>3269</v>
      </c>
      <c r="C10099" s="84" t="s">
        <v>2599</v>
      </c>
      <c r="D10099" s="84" t="s">
        <v>3268</v>
      </c>
      <c r="E10099" s="84" t="s">
        <v>1198</v>
      </c>
      <c r="F10099" s="84" t="s">
        <v>44</v>
      </c>
      <c r="G10099" s="77">
        <v>142224.63</v>
      </c>
      <c r="H10099" s="77">
        <v>45390.96</v>
      </c>
      <c r="I10099" s="77">
        <v>96833.670000000013</v>
      </c>
      <c r="J10099" s="77">
        <v>0</v>
      </c>
      <c r="K10099" s="91"/>
      <c r="L10099" s="59" t="s">
        <v>3372</v>
      </c>
      <c r="M10099" s="20">
        <f>Таблица4[[#This Row],[Поступления]]/Таблица4[[#This Row],[Начисления]]</f>
        <v>0.31914978439388453</v>
      </c>
    </row>
    <row r="10100" spans="1:13" ht="15">
      <c r="A10100" s="56" t="s">
        <v>13724</v>
      </c>
      <c r="B10100" s="84" t="s">
        <v>3287</v>
      </c>
      <c r="C10100" s="84" t="s">
        <v>3110</v>
      </c>
      <c r="D10100" s="84" t="s">
        <v>3270</v>
      </c>
      <c r="E10100" s="84" t="s">
        <v>3286</v>
      </c>
      <c r="F10100" s="84" t="s">
        <v>25</v>
      </c>
      <c r="G10100" s="77">
        <v>133705.95000000001</v>
      </c>
      <c r="H10100" s="77">
        <v>96361.05</v>
      </c>
      <c r="I10100" s="77">
        <v>37344.900000000009</v>
      </c>
      <c r="J10100" s="77">
        <v>0</v>
      </c>
      <c r="K10100" s="91"/>
      <c r="L10100" s="59" t="s">
        <v>3372</v>
      </c>
      <c r="M10100" s="20">
        <f>Таблица4[[#This Row],[Поступления]]/Таблица4[[#This Row],[Начисления]]</f>
        <v>0.72069380607220546</v>
      </c>
    </row>
    <row r="10101" spans="1:13" ht="15">
      <c r="A10101" s="56" t="s">
        <v>13725</v>
      </c>
      <c r="B10101" s="84" t="s">
        <v>3271</v>
      </c>
      <c r="C10101" s="84" t="s">
        <v>3110</v>
      </c>
      <c r="D10101" s="84" t="s">
        <v>3270</v>
      </c>
      <c r="E10101" s="84" t="s">
        <v>1004</v>
      </c>
      <c r="F10101" s="84" t="s">
        <v>28</v>
      </c>
      <c r="G10101" s="77">
        <v>147695.59</v>
      </c>
      <c r="H10101" s="77">
        <v>126871.78</v>
      </c>
      <c r="I10101" s="77">
        <v>20823.809999999998</v>
      </c>
      <c r="J10101" s="77">
        <v>0</v>
      </c>
      <c r="K10101" s="91"/>
      <c r="L10101" s="59" t="s">
        <v>3372</v>
      </c>
      <c r="M10101" s="20">
        <f>Таблица4[[#This Row],[Поступления]]/Таблица4[[#This Row],[Начисления]]</f>
        <v>0.85900858651229872</v>
      </c>
    </row>
    <row r="10102" spans="1:13" ht="15">
      <c r="A10102" s="56" t="s">
        <v>13726</v>
      </c>
      <c r="B10102" s="84" t="s">
        <v>3271</v>
      </c>
      <c r="C10102" s="84" t="s">
        <v>3110</v>
      </c>
      <c r="D10102" s="84" t="s">
        <v>3270</v>
      </c>
      <c r="E10102" s="84" t="s">
        <v>1004</v>
      </c>
      <c r="F10102" s="84" t="s">
        <v>32</v>
      </c>
      <c r="G10102" s="77">
        <v>145796.9</v>
      </c>
      <c r="H10102" s="77">
        <v>106981.39</v>
      </c>
      <c r="I10102" s="77">
        <v>38815.509999999995</v>
      </c>
      <c r="J10102" s="77">
        <v>322.39999999999998</v>
      </c>
      <c r="K10102" s="91"/>
      <c r="L10102" s="59" t="s">
        <v>3372</v>
      </c>
      <c r="M10102" s="20">
        <f>Таблица4[[#This Row],[Поступления]]/Таблица4[[#This Row],[Начисления]]</f>
        <v>0.73376999099432161</v>
      </c>
    </row>
    <row r="10103" spans="1:13" ht="15">
      <c r="A10103" s="56" t="s">
        <v>13727</v>
      </c>
      <c r="B10103" s="84" t="s">
        <v>3271</v>
      </c>
      <c r="C10103" s="84" t="s">
        <v>3110</v>
      </c>
      <c r="D10103" s="84" t="s">
        <v>3270</v>
      </c>
      <c r="E10103" s="84" t="s">
        <v>1004</v>
      </c>
      <c r="F10103" s="84" t="s">
        <v>30</v>
      </c>
      <c r="G10103" s="77">
        <v>48740.1</v>
      </c>
      <c r="H10103" s="77">
        <v>32858.65</v>
      </c>
      <c r="I10103" s="77">
        <v>15881.449999999997</v>
      </c>
      <c r="J10103" s="77">
        <v>0</v>
      </c>
      <c r="K10103" s="91"/>
      <c r="L10103" s="59" t="s">
        <v>3372</v>
      </c>
      <c r="M10103" s="20">
        <f>Таблица4[[#This Row],[Поступления]]/Таблица4[[#This Row],[Начисления]]</f>
        <v>0.67416049618281459</v>
      </c>
    </row>
    <row r="10104" spans="1:13" ht="15">
      <c r="A10104" s="56" t="s">
        <v>13728</v>
      </c>
      <c r="B10104" s="84" t="s">
        <v>3271</v>
      </c>
      <c r="C10104" s="84" t="s">
        <v>3110</v>
      </c>
      <c r="D10104" s="84" t="s">
        <v>3270</v>
      </c>
      <c r="E10104" s="84" t="s">
        <v>1004</v>
      </c>
      <c r="F10104" s="84" t="s">
        <v>31</v>
      </c>
      <c r="G10104" s="77">
        <v>72473.56</v>
      </c>
      <c r="H10104" s="77">
        <v>42367.38</v>
      </c>
      <c r="I10104" s="77">
        <v>30106.18</v>
      </c>
      <c r="J10104" s="77">
        <v>0</v>
      </c>
      <c r="K10104" s="91"/>
      <c r="L10104" s="59" t="s">
        <v>3372</v>
      </c>
      <c r="M10104" s="20">
        <f>Таблица4[[#This Row],[Поступления]]/Таблица4[[#This Row],[Начисления]]</f>
        <v>0.58459084940770123</v>
      </c>
    </row>
    <row r="10105" spans="1:13" ht="15">
      <c r="A10105" s="56" t="s">
        <v>13729</v>
      </c>
      <c r="B10105" s="84" t="s">
        <v>3271</v>
      </c>
      <c r="C10105" s="84" t="s">
        <v>3110</v>
      </c>
      <c r="D10105" s="84" t="s">
        <v>3270</v>
      </c>
      <c r="E10105" s="84" t="s">
        <v>1004</v>
      </c>
      <c r="F10105" s="84" t="s">
        <v>78</v>
      </c>
      <c r="G10105" s="77">
        <v>257170.31</v>
      </c>
      <c r="H10105" s="77">
        <v>179887.22</v>
      </c>
      <c r="I10105" s="77">
        <v>77283.09</v>
      </c>
      <c r="J10105" s="77">
        <v>7143.57</v>
      </c>
      <c r="K10105" s="91"/>
      <c r="L10105" s="59" t="s">
        <v>3372</v>
      </c>
      <c r="M10105" s="20">
        <f>Таблица4[[#This Row],[Поступления]]/Таблица4[[#This Row],[Начисления]]</f>
        <v>0.69948673313027465</v>
      </c>
    </row>
    <row r="10106" spans="1:13" ht="15">
      <c r="A10106" s="56" t="s">
        <v>13730</v>
      </c>
      <c r="B10106" s="84" t="s">
        <v>3271</v>
      </c>
      <c r="C10106" s="84" t="s">
        <v>3110</v>
      </c>
      <c r="D10106" s="84" t="s">
        <v>3270</v>
      </c>
      <c r="E10106" s="84" t="s">
        <v>1004</v>
      </c>
      <c r="F10106" s="84" t="s">
        <v>79</v>
      </c>
      <c r="G10106" s="77">
        <v>216608.31</v>
      </c>
      <c r="H10106" s="77">
        <v>154730.43</v>
      </c>
      <c r="I10106" s="77">
        <v>61877.880000000005</v>
      </c>
      <c r="J10106" s="77">
        <v>17.690000000000001</v>
      </c>
      <c r="K10106" s="91"/>
      <c r="L10106" s="59" t="s">
        <v>3372</v>
      </c>
      <c r="M10106" s="20">
        <f>Таблица4[[#This Row],[Поступления]]/Таблица4[[#This Row],[Начисления]]</f>
        <v>0.7143328434629308</v>
      </c>
    </row>
    <row r="10107" spans="1:13" ht="15">
      <c r="A10107" s="56" t="s">
        <v>13731</v>
      </c>
      <c r="B10107" s="84" t="s">
        <v>3271</v>
      </c>
      <c r="C10107" s="84" t="s">
        <v>3110</v>
      </c>
      <c r="D10107" s="84" t="s">
        <v>3270</v>
      </c>
      <c r="E10107" s="84" t="s">
        <v>1004</v>
      </c>
      <c r="F10107" s="84" t="s">
        <v>48</v>
      </c>
      <c r="G10107" s="77">
        <v>201902.66</v>
      </c>
      <c r="H10107" s="77">
        <v>158631.72</v>
      </c>
      <c r="I10107" s="77">
        <v>43270.94</v>
      </c>
      <c r="J10107" s="77">
        <v>323.14999999999998</v>
      </c>
      <c r="K10107" s="91"/>
      <c r="L10107" s="59" t="s">
        <v>3372</v>
      </c>
      <c r="M10107" s="20">
        <f>Таблица4[[#This Row],[Поступления]]/Таблица4[[#This Row],[Начисления]]</f>
        <v>0.78568415096660937</v>
      </c>
    </row>
    <row r="10108" spans="1:13" ht="15">
      <c r="A10108" s="56" t="s">
        <v>13732</v>
      </c>
      <c r="B10108" s="84" t="s">
        <v>3271</v>
      </c>
      <c r="C10108" s="84" t="s">
        <v>3110</v>
      </c>
      <c r="D10108" s="84" t="s">
        <v>3270</v>
      </c>
      <c r="E10108" s="84" t="s">
        <v>1004</v>
      </c>
      <c r="F10108" s="84" t="s">
        <v>286</v>
      </c>
      <c r="G10108" s="77">
        <v>77193.850000000006</v>
      </c>
      <c r="H10108" s="77">
        <v>77934.12</v>
      </c>
      <c r="I10108" s="79">
        <v>0</v>
      </c>
      <c r="J10108" s="79">
        <v>740.26999999998952</v>
      </c>
      <c r="K10108" s="91"/>
      <c r="L10108" s="59" t="s">
        <v>3372</v>
      </c>
      <c r="M10108" s="20">
        <f>Таблица4[[#This Row],[Поступления]]/Таблица4[[#This Row],[Начисления]]</f>
        <v>1.0095897535878828</v>
      </c>
    </row>
    <row r="10109" spans="1:13" ht="15">
      <c r="A10109" s="56" t="s">
        <v>13733</v>
      </c>
      <c r="B10109" s="84" t="s">
        <v>3273</v>
      </c>
      <c r="C10109" s="84" t="s">
        <v>3110</v>
      </c>
      <c r="D10109" s="84" t="s">
        <v>3270</v>
      </c>
      <c r="E10109" s="84" t="s">
        <v>3272</v>
      </c>
      <c r="F10109" s="84" t="s">
        <v>23</v>
      </c>
      <c r="G10109" s="77">
        <v>87907.96</v>
      </c>
      <c r="H10109" s="77">
        <v>45569.68</v>
      </c>
      <c r="I10109" s="77">
        <v>42338.280000000006</v>
      </c>
      <c r="J10109" s="77">
        <v>0</v>
      </c>
      <c r="K10109" s="91"/>
      <c r="L10109" s="59" t="s">
        <v>3372</v>
      </c>
      <c r="M10109" s="20">
        <f>Таблица4[[#This Row],[Поступления]]/Таблица4[[#This Row],[Начисления]]</f>
        <v>0.51837945050709855</v>
      </c>
    </row>
    <row r="10110" spans="1:13" ht="15">
      <c r="A10110" s="56" t="s">
        <v>13734</v>
      </c>
      <c r="B10110" s="84" t="s">
        <v>3274</v>
      </c>
      <c r="C10110" s="84" t="s">
        <v>3110</v>
      </c>
      <c r="D10110" s="84" t="s">
        <v>3270</v>
      </c>
      <c r="E10110" s="84" t="s">
        <v>1873</v>
      </c>
      <c r="F10110" s="84" t="s">
        <v>21</v>
      </c>
      <c r="G10110" s="77">
        <v>160074.01</v>
      </c>
      <c r="H10110" s="77">
        <v>141139.59</v>
      </c>
      <c r="I10110" s="77">
        <v>18934.420000000013</v>
      </c>
      <c r="J10110" s="77">
        <v>0</v>
      </c>
      <c r="K10110" s="91"/>
      <c r="L10110" s="59" t="s">
        <v>3372</v>
      </c>
      <c r="M10110" s="20">
        <f>Таблица4[[#This Row],[Поступления]]/Таблица4[[#This Row],[Начисления]]</f>
        <v>0.88171458939524283</v>
      </c>
    </row>
    <row r="10111" spans="1:13" ht="15">
      <c r="A10111" s="56" t="s">
        <v>13735</v>
      </c>
      <c r="B10111" s="84" t="s">
        <v>3274</v>
      </c>
      <c r="C10111" s="84" t="s">
        <v>3110</v>
      </c>
      <c r="D10111" s="84" t="s">
        <v>3270</v>
      </c>
      <c r="E10111" s="84" t="s">
        <v>1873</v>
      </c>
      <c r="F10111" s="84" t="s">
        <v>286</v>
      </c>
      <c r="G10111" s="77">
        <v>198824.76</v>
      </c>
      <c r="H10111" s="77">
        <v>198824.76</v>
      </c>
      <c r="I10111" s="77">
        <v>0</v>
      </c>
      <c r="J10111" s="77">
        <v>0</v>
      </c>
      <c r="K10111" s="91"/>
      <c r="L10111" s="59" t="s">
        <v>3372</v>
      </c>
      <c r="M10111" s="20">
        <f>Таблица4[[#This Row],[Поступления]]/Таблица4[[#This Row],[Начисления]]</f>
        <v>1</v>
      </c>
    </row>
    <row r="10112" spans="1:13" ht="15">
      <c r="A10112" s="56" t="s">
        <v>13736</v>
      </c>
      <c r="B10112" s="84" t="s">
        <v>3275</v>
      </c>
      <c r="C10112" s="84" t="s">
        <v>3110</v>
      </c>
      <c r="D10112" s="84" t="s">
        <v>3270</v>
      </c>
      <c r="E10112" s="84" t="s">
        <v>1877</v>
      </c>
      <c r="F10112" s="84" t="s">
        <v>21</v>
      </c>
      <c r="G10112" s="77">
        <v>136055.31</v>
      </c>
      <c r="H10112" s="77">
        <v>64684.65</v>
      </c>
      <c r="I10112" s="77">
        <v>71370.66</v>
      </c>
      <c r="J10112" s="77">
        <v>1912.2</v>
      </c>
      <c r="K10112" s="91"/>
      <c r="L10112" s="59" t="s">
        <v>3372</v>
      </c>
      <c r="M10112" s="20">
        <f>Таблица4[[#This Row],[Поступления]]/Таблица4[[#This Row],[Начисления]]</f>
        <v>0.47542907366129261</v>
      </c>
    </row>
    <row r="10113" spans="1:13" ht="15">
      <c r="A10113" s="56" t="s">
        <v>13737</v>
      </c>
      <c r="B10113" s="84" t="s">
        <v>3276</v>
      </c>
      <c r="C10113" s="84" t="s">
        <v>3110</v>
      </c>
      <c r="D10113" s="84" t="s">
        <v>3270</v>
      </c>
      <c r="E10113" s="84" t="s">
        <v>3040</v>
      </c>
      <c r="F10113" s="84" t="s">
        <v>28</v>
      </c>
      <c r="G10113" s="77">
        <v>128678.64</v>
      </c>
      <c r="H10113" s="77">
        <v>128678.64</v>
      </c>
      <c r="I10113" s="77">
        <v>0</v>
      </c>
      <c r="J10113" s="77">
        <v>0</v>
      </c>
      <c r="K10113" s="91"/>
      <c r="L10113" s="59" t="s">
        <v>3372</v>
      </c>
      <c r="M10113" s="20">
        <f>Таблица4[[#This Row],[Поступления]]/Таблица4[[#This Row],[Начисления]]</f>
        <v>1</v>
      </c>
    </row>
    <row r="10114" spans="1:13" ht="15">
      <c r="A10114" s="56" t="s">
        <v>13738</v>
      </c>
      <c r="B10114" s="84" t="s">
        <v>3277</v>
      </c>
      <c r="C10114" s="84" t="s">
        <v>3110</v>
      </c>
      <c r="D10114" s="84" t="s">
        <v>3270</v>
      </c>
      <c r="E10114" s="84" t="s">
        <v>2569</v>
      </c>
      <c r="F10114" s="84" t="s">
        <v>21</v>
      </c>
      <c r="G10114" s="77">
        <v>143849.29999999999</v>
      </c>
      <c r="H10114" s="77">
        <v>92337.3</v>
      </c>
      <c r="I10114" s="77">
        <v>51511.999999999985</v>
      </c>
      <c r="J10114" s="77">
        <v>0</v>
      </c>
      <c r="K10114" s="91"/>
      <c r="L10114" s="59" t="s">
        <v>3372</v>
      </c>
      <c r="M10114" s="20">
        <f>Таблица4[[#This Row],[Поступления]]/Таблица4[[#This Row],[Начисления]]</f>
        <v>0.64190301934037919</v>
      </c>
    </row>
    <row r="10115" spans="1:13" ht="15">
      <c r="A10115" s="56" t="s">
        <v>13739</v>
      </c>
      <c r="B10115" s="84" t="s">
        <v>3277</v>
      </c>
      <c r="C10115" s="84" t="s">
        <v>3110</v>
      </c>
      <c r="D10115" s="84" t="s">
        <v>3270</v>
      </c>
      <c r="E10115" s="84" t="s">
        <v>2569</v>
      </c>
      <c r="F10115" s="84" t="s">
        <v>23</v>
      </c>
      <c r="G10115" s="77">
        <v>80004.02</v>
      </c>
      <c r="H10115" s="77">
        <v>65219.96</v>
      </c>
      <c r="I10115" s="77">
        <v>14784.060000000005</v>
      </c>
      <c r="J10115" s="77">
        <v>0</v>
      </c>
      <c r="K10115" s="91"/>
      <c r="L10115" s="59" t="s">
        <v>3372</v>
      </c>
      <c r="M10115" s="20">
        <f>Таблица4[[#This Row],[Поступления]]/Таблица4[[#This Row],[Начисления]]</f>
        <v>0.81520853577107744</v>
      </c>
    </row>
    <row r="10116" spans="1:13" ht="15">
      <c r="A10116" s="56" t="s">
        <v>13740</v>
      </c>
      <c r="B10116" s="84" t="s">
        <v>3277</v>
      </c>
      <c r="C10116" s="84" t="s">
        <v>3110</v>
      </c>
      <c r="D10116" s="84" t="s">
        <v>3270</v>
      </c>
      <c r="E10116" s="84" t="s">
        <v>2569</v>
      </c>
      <c r="F10116" s="84" t="s">
        <v>28</v>
      </c>
      <c r="G10116" s="77">
        <v>168636.53</v>
      </c>
      <c r="H10116" s="77">
        <v>137104.69</v>
      </c>
      <c r="I10116" s="77">
        <v>31531.839999999997</v>
      </c>
      <c r="J10116" s="77">
        <v>0</v>
      </c>
      <c r="K10116" s="91"/>
      <c r="L10116" s="59" t="s">
        <v>3372</v>
      </c>
      <c r="M10116" s="20">
        <f>Таблица4[[#This Row],[Поступления]]/Таблица4[[#This Row],[Начисления]]</f>
        <v>0.81301892300559075</v>
      </c>
    </row>
    <row r="10117" spans="1:13" ht="15">
      <c r="A10117" s="56" t="s">
        <v>13741</v>
      </c>
      <c r="B10117" s="84" t="s">
        <v>3277</v>
      </c>
      <c r="C10117" s="84" t="s">
        <v>3110</v>
      </c>
      <c r="D10117" s="84" t="s">
        <v>3270</v>
      </c>
      <c r="E10117" s="84" t="s">
        <v>2569</v>
      </c>
      <c r="F10117" s="84" t="s">
        <v>105</v>
      </c>
      <c r="G10117" s="77">
        <v>163354.01999999999</v>
      </c>
      <c r="H10117" s="77">
        <v>117510.46</v>
      </c>
      <c r="I10117" s="77">
        <v>45843.559999999983</v>
      </c>
      <c r="J10117" s="77">
        <v>264.45</v>
      </c>
      <c r="K10117" s="91"/>
      <c r="L10117" s="59" t="s">
        <v>3372</v>
      </c>
      <c r="M10117" s="20">
        <f>Таблица4[[#This Row],[Поступления]]/Таблица4[[#This Row],[Начисления]]</f>
        <v>0.7193606866852742</v>
      </c>
    </row>
    <row r="10118" spans="1:13" ht="15">
      <c r="A10118" s="56" t="s">
        <v>13742</v>
      </c>
      <c r="B10118" s="84" t="s">
        <v>3277</v>
      </c>
      <c r="C10118" s="84" t="s">
        <v>3110</v>
      </c>
      <c r="D10118" s="84" t="s">
        <v>3270</v>
      </c>
      <c r="E10118" s="84" t="s">
        <v>2569</v>
      </c>
      <c r="F10118" s="84" t="s">
        <v>32</v>
      </c>
      <c r="G10118" s="77">
        <v>176079.31</v>
      </c>
      <c r="H10118" s="77">
        <v>143460.38</v>
      </c>
      <c r="I10118" s="77">
        <v>32618.929999999993</v>
      </c>
      <c r="J10118" s="77">
        <v>0</v>
      </c>
      <c r="K10118" s="91"/>
      <c r="L10118" s="59" t="s">
        <v>3372</v>
      </c>
      <c r="M10118" s="20">
        <f>Таблица4[[#This Row],[Поступления]]/Таблица4[[#This Row],[Начисления]]</f>
        <v>0.81474864934443469</v>
      </c>
    </row>
    <row r="10119" spans="1:13" ht="15">
      <c r="A10119" s="56" t="s">
        <v>13743</v>
      </c>
      <c r="B10119" s="84" t="s">
        <v>3277</v>
      </c>
      <c r="C10119" s="84" t="s">
        <v>3110</v>
      </c>
      <c r="D10119" s="84" t="s">
        <v>3270</v>
      </c>
      <c r="E10119" s="84" t="s">
        <v>2569</v>
      </c>
      <c r="F10119" s="84" t="s">
        <v>37</v>
      </c>
      <c r="G10119" s="77">
        <v>81014.09</v>
      </c>
      <c r="H10119" s="77">
        <v>38817.06</v>
      </c>
      <c r="I10119" s="77">
        <v>42197.03</v>
      </c>
      <c r="J10119" s="77">
        <v>275.08</v>
      </c>
      <c r="K10119" s="91"/>
      <c r="L10119" s="59" t="s">
        <v>3372</v>
      </c>
      <c r="M10119" s="20">
        <f>Таблица4[[#This Row],[Поступления]]/Таблица4[[#This Row],[Начисления]]</f>
        <v>0.47913961633093699</v>
      </c>
    </row>
    <row r="10120" spans="1:13" ht="15">
      <c r="A10120" s="56" t="s">
        <v>13744</v>
      </c>
      <c r="B10120" s="84" t="s">
        <v>3277</v>
      </c>
      <c r="C10120" s="84" t="s">
        <v>3110</v>
      </c>
      <c r="D10120" s="84" t="s">
        <v>3270</v>
      </c>
      <c r="E10120" s="84" t="s">
        <v>2569</v>
      </c>
      <c r="F10120" s="84" t="s">
        <v>33</v>
      </c>
      <c r="G10120" s="77">
        <v>207129.97</v>
      </c>
      <c r="H10120" s="77">
        <v>177052.79</v>
      </c>
      <c r="I10120" s="77">
        <v>30077.179999999993</v>
      </c>
      <c r="J10120" s="77">
        <v>17201.580000000002</v>
      </c>
      <c r="K10120" s="91"/>
      <c r="L10120" s="59" t="s">
        <v>3372</v>
      </c>
      <c r="M10120" s="20">
        <f>Таблица4[[#This Row],[Поступления]]/Таблица4[[#This Row],[Начисления]]</f>
        <v>0.85479078667370056</v>
      </c>
    </row>
    <row r="10121" spans="1:13" ht="15">
      <c r="A10121" s="56" t="s">
        <v>13745</v>
      </c>
      <c r="B10121" s="84" t="s">
        <v>3277</v>
      </c>
      <c r="C10121" s="84" t="s">
        <v>3110</v>
      </c>
      <c r="D10121" s="84" t="s">
        <v>3270</v>
      </c>
      <c r="E10121" s="84" t="s">
        <v>2569</v>
      </c>
      <c r="F10121" s="84" t="s">
        <v>10</v>
      </c>
      <c r="G10121" s="77">
        <v>184927.21</v>
      </c>
      <c r="H10121" s="77">
        <v>94572.479999999996</v>
      </c>
      <c r="I10121" s="77">
        <v>90354.73</v>
      </c>
      <c r="J10121" s="77">
        <v>0</v>
      </c>
      <c r="K10121" s="91"/>
      <c r="L10121" s="59" t="s">
        <v>3372</v>
      </c>
      <c r="M10121" s="20">
        <f>Таблица4[[#This Row],[Поступления]]/Таблица4[[#This Row],[Начисления]]</f>
        <v>0.51140381126173917</v>
      </c>
    </row>
    <row r="10122" spans="1:13" ht="15">
      <c r="A10122" s="56" t="s">
        <v>13746</v>
      </c>
      <c r="B10122" s="84" t="s">
        <v>3277</v>
      </c>
      <c r="C10122" s="84" t="s">
        <v>3110</v>
      </c>
      <c r="D10122" s="84" t="s">
        <v>3270</v>
      </c>
      <c r="E10122" s="84" t="s">
        <v>2569</v>
      </c>
      <c r="F10122" s="84" t="s">
        <v>12</v>
      </c>
      <c r="G10122" s="77">
        <v>173949.57</v>
      </c>
      <c r="H10122" s="77">
        <v>106320.8</v>
      </c>
      <c r="I10122" s="77">
        <v>67628.77</v>
      </c>
      <c r="J10122" s="77">
        <v>0</v>
      </c>
      <c r="K10122" s="91"/>
      <c r="L10122" s="59" t="s">
        <v>3372</v>
      </c>
      <c r="M10122" s="20">
        <f>Таблица4[[#This Row],[Поступления]]/Таблица4[[#This Row],[Начисления]]</f>
        <v>0.6112162277837192</v>
      </c>
    </row>
    <row r="10123" spans="1:13" ht="15">
      <c r="A10123" s="56" t="s">
        <v>13747</v>
      </c>
      <c r="B10123" s="84" t="s">
        <v>3277</v>
      </c>
      <c r="C10123" s="84" t="s">
        <v>3110</v>
      </c>
      <c r="D10123" s="84" t="s">
        <v>3270</v>
      </c>
      <c r="E10123" s="84" t="s">
        <v>2569</v>
      </c>
      <c r="F10123" s="84" t="s">
        <v>17</v>
      </c>
      <c r="G10123" s="77">
        <v>237992.34</v>
      </c>
      <c r="H10123" s="77">
        <v>188113.69</v>
      </c>
      <c r="I10123" s="77">
        <v>49878.649999999994</v>
      </c>
      <c r="J10123" s="77">
        <v>662.5</v>
      </c>
      <c r="K10123" s="91"/>
      <c r="L10123" s="59" t="s">
        <v>3372</v>
      </c>
      <c r="M10123" s="20">
        <f>Таблица4[[#This Row],[Поступления]]/Таблица4[[#This Row],[Начисления]]</f>
        <v>0.79041909500112484</v>
      </c>
    </row>
    <row r="10124" spans="1:13" ht="15">
      <c r="A10124" s="56" t="s">
        <v>13748</v>
      </c>
      <c r="B10124" s="84" t="s">
        <v>3277</v>
      </c>
      <c r="C10124" s="84" t="s">
        <v>3110</v>
      </c>
      <c r="D10124" s="84" t="s">
        <v>3270</v>
      </c>
      <c r="E10124" s="84" t="s">
        <v>2569</v>
      </c>
      <c r="F10124" s="84" t="s">
        <v>148</v>
      </c>
      <c r="G10124" s="77">
        <v>152233.88</v>
      </c>
      <c r="H10124" s="77">
        <v>90825.53</v>
      </c>
      <c r="I10124" s="77">
        <v>61408.350000000006</v>
      </c>
      <c r="J10124" s="77">
        <v>0</v>
      </c>
      <c r="K10124" s="91"/>
      <c r="L10124" s="59" t="s">
        <v>3372</v>
      </c>
      <c r="M10124" s="20">
        <f>Таблица4[[#This Row],[Поступления]]/Таблица4[[#This Row],[Начисления]]</f>
        <v>0.59661837430669173</v>
      </c>
    </row>
    <row r="10125" spans="1:13" ht="15">
      <c r="A10125" s="56" t="s">
        <v>13749</v>
      </c>
      <c r="B10125" s="84" t="s">
        <v>3277</v>
      </c>
      <c r="C10125" s="84" t="s">
        <v>3110</v>
      </c>
      <c r="D10125" s="84" t="s">
        <v>3270</v>
      </c>
      <c r="E10125" s="84" t="s">
        <v>2569</v>
      </c>
      <c r="F10125" s="84" t="s">
        <v>118</v>
      </c>
      <c r="G10125" s="77">
        <v>240122.29</v>
      </c>
      <c r="H10125" s="77">
        <v>231379.24</v>
      </c>
      <c r="I10125" s="77">
        <v>8743.0500000000175</v>
      </c>
      <c r="J10125" s="77">
        <v>0</v>
      </c>
      <c r="K10125" s="91"/>
      <c r="L10125" s="59" t="s">
        <v>3372</v>
      </c>
      <c r="M10125" s="20">
        <f>Таблица4[[#This Row],[Поступления]]/Таблица4[[#This Row],[Начисления]]</f>
        <v>0.96358917783101261</v>
      </c>
    </row>
    <row r="10126" spans="1:13" ht="15">
      <c r="A10126" s="56" t="s">
        <v>13750</v>
      </c>
      <c r="B10126" s="84" t="s">
        <v>3278</v>
      </c>
      <c r="C10126" s="84" t="s">
        <v>3110</v>
      </c>
      <c r="D10126" s="84" t="s">
        <v>3270</v>
      </c>
      <c r="E10126" s="84" t="s">
        <v>1010</v>
      </c>
      <c r="F10126" s="84" t="s">
        <v>24</v>
      </c>
      <c r="G10126" s="77">
        <v>140600.03</v>
      </c>
      <c r="H10126" s="77">
        <v>123052.65</v>
      </c>
      <c r="I10126" s="77">
        <v>17547.380000000005</v>
      </c>
      <c r="J10126" s="77">
        <v>0.2</v>
      </c>
      <c r="K10126" s="91"/>
      <c r="L10126" s="59" t="s">
        <v>3372</v>
      </c>
      <c r="M10126" s="20">
        <f>Таблица4[[#This Row],[Поступления]]/Таблица4[[#This Row],[Начисления]]</f>
        <v>0.87519647044172033</v>
      </c>
    </row>
    <row r="10127" spans="1:13" ht="15">
      <c r="A10127" s="56" t="s">
        <v>13751</v>
      </c>
      <c r="B10127" s="84" t="s">
        <v>3279</v>
      </c>
      <c r="C10127" s="84" t="s">
        <v>3110</v>
      </c>
      <c r="D10127" s="84" t="s">
        <v>3270</v>
      </c>
      <c r="E10127" s="84" t="s">
        <v>2024</v>
      </c>
      <c r="F10127" s="84" t="s">
        <v>105</v>
      </c>
      <c r="G10127" s="77">
        <v>139436.38</v>
      </c>
      <c r="H10127" s="77">
        <v>57246.879999999997</v>
      </c>
      <c r="I10127" s="77">
        <v>82189.5</v>
      </c>
      <c r="J10127" s="77">
        <v>0</v>
      </c>
      <c r="K10127" s="91"/>
      <c r="L10127" s="59" t="s">
        <v>3372</v>
      </c>
      <c r="M10127" s="20">
        <f>Таблица4[[#This Row],[Поступления]]/Таблица4[[#This Row],[Начисления]]</f>
        <v>0.41055913815318495</v>
      </c>
    </row>
    <row r="10128" spans="1:13" ht="15">
      <c r="A10128" s="56" t="s">
        <v>13752</v>
      </c>
      <c r="B10128" s="84" t="s">
        <v>3279</v>
      </c>
      <c r="C10128" s="84" t="s">
        <v>3110</v>
      </c>
      <c r="D10128" s="84" t="s">
        <v>3270</v>
      </c>
      <c r="E10128" s="84" t="s">
        <v>2024</v>
      </c>
      <c r="F10128" s="84" t="s">
        <v>37</v>
      </c>
      <c r="G10128" s="77">
        <v>136129.75</v>
      </c>
      <c r="H10128" s="77">
        <v>115452.84</v>
      </c>
      <c r="I10128" s="77">
        <v>20676.910000000003</v>
      </c>
      <c r="J10128" s="77">
        <v>0</v>
      </c>
      <c r="K10128" s="91"/>
      <c r="L10128" s="59" t="s">
        <v>3372</v>
      </c>
      <c r="M10128" s="20">
        <f>Таблица4[[#This Row],[Поступления]]/Таблица4[[#This Row],[Начисления]]</f>
        <v>0.84810880795711441</v>
      </c>
    </row>
    <row r="10129" spans="1:13" ht="15">
      <c r="A10129" s="56" t="s">
        <v>13753</v>
      </c>
      <c r="B10129" s="84" t="s">
        <v>3280</v>
      </c>
      <c r="C10129" s="84" t="s">
        <v>3110</v>
      </c>
      <c r="D10129" s="84" t="s">
        <v>3270</v>
      </c>
      <c r="E10129" s="84" t="s">
        <v>1302</v>
      </c>
      <c r="F10129" s="84" t="s">
        <v>146</v>
      </c>
      <c r="G10129" s="77">
        <v>339424.37</v>
      </c>
      <c r="H10129" s="77">
        <v>211475.35</v>
      </c>
      <c r="I10129" s="77">
        <v>127949.01999999999</v>
      </c>
      <c r="J10129" s="77">
        <v>0</v>
      </c>
      <c r="K10129" s="91"/>
      <c r="L10129" s="59" t="s">
        <v>3372</v>
      </c>
      <c r="M10129" s="20">
        <f>Таблица4[[#This Row],[Поступления]]/Таблица4[[#This Row],[Начисления]]</f>
        <v>0.62304115052198528</v>
      </c>
    </row>
    <row r="10130" spans="1:13" ht="15">
      <c r="A10130" s="56" t="s">
        <v>13754</v>
      </c>
      <c r="B10130" s="84" t="s">
        <v>3282</v>
      </c>
      <c r="C10130" s="84" t="s">
        <v>3110</v>
      </c>
      <c r="D10130" s="84" t="s">
        <v>3270</v>
      </c>
      <c r="E10130" s="84" t="s">
        <v>3281</v>
      </c>
      <c r="F10130" s="84" t="s">
        <v>21</v>
      </c>
      <c r="G10130" s="77">
        <v>114922.69</v>
      </c>
      <c r="H10130" s="77">
        <v>67321.440000000002</v>
      </c>
      <c r="I10130" s="77">
        <v>47601.25</v>
      </c>
      <c r="J10130" s="77">
        <v>0</v>
      </c>
      <c r="K10130" s="91"/>
      <c r="L10130" s="59" t="s">
        <v>3372</v>
      </c>
      <c r="M10130" s="20">
        <f>Таблица4[[#This Row],[Поступления]]/Таблица4[[#This Row],[Начисления]]</f>
        <v>0.58579763491439329</v>
      </c>
    </row>
    <row r="10131" spans="1:13" ht="15">
      <c r="A10131" s="56" t="s">
        <v>13755</v>
      </c>
      <c r="B10131" s="84" t="s">
        <v>3282</v>
      </c>
      <c r="C10131" s="84" t="s">
        <v>3110</v>
      </c>
      <c r="D10131" s="84" t="s">
        <v>3270</v>
      </c>
      <c r="E10131" s="84" t="s">
        <v>3281</v>
      </c>
      <c r="F10131" s="84" t="s">
        <v>24</v>
      </c>
      <c r="G10131" s="77">
        <v>77215.77</v>
      </c>
      <c r="H10131" s="77">
        <v>51757.81</v>
      </c>
      <c r="I10131" s="77">
        <v>25457.960000000006</v>
      </c>
      <c r="J10131" s="77">
        <v>0</v>
      </c>
      <c r="K10131" s="91"/>
      <c r="L10131" s="59" t="s">
        <v>3372</v>
      </c>
      <c r="M10131" s="20">
        <f>Таблица4[[#This Row],[Поступления]]/Таблица4[[#This Row],[Начисления]]</f>
        <v>0.67030102788588386</v>
      </c>
    </row>
    <row r="10132" spans="1:13" ht="15">
      <c r="A10132" s="56" t="s">
        <v>13756</v>
      </c>
      <c r="B10132" s="84" t="s">
        <v>3282</v>
      </c>
      <c r="C10132" s="84" t="s">
        <v>3110</v>
      </c>
      <c r="D10132" s="84" t="s">
        <v>3270</v>
      </c>
      <c r="E10132" s="84" t="s">
        <v>3281</v>
      </c>
      <c r="F10132" s="84" t="s">
        <v>28</v>
      </c>
      <c r="G10132" s="77">
        <v>114144.15</v>
      </c>
      <c r="H10132" s="77">
        <v>96732.63</v>
      </c>
      <c r="I10132" s="77">
        <v>17411.51999999999</v>
      </c>
      <c r="J10132" s="77">
        <v>0</v>
      </c>
      <c r="K10132" s="91"/>
      <c r="L10132" s="59" t="s">
        <v>3372</v>
      </c>
      <c r="M10132" s="20">
        <f>Таблица4[[#This Row],[Поступления]]/Таблица4[[#This Row],[Начисления]]</f>
        <v>0.84746025091956101</v>
      </c>
    </row>
    <row r="10133" spans="1:13" ht="15">
      <c r="A10133" s="56" t="s">
        <v>13757</v>
      </c>
      <c r="B10133" s="84" t="s">
        <v>3283</v>
      </c>
      <c r="C10133" s="84" t="s">
        <v>3110</v>
      </c>
      <c r="D10133" s="84" t="s">
        <v>3270</v>
      </c>
      <c r="E10133" s="84" t="s">
        <v>1192</v>
      </c>
      <c r="F10133" s="84" t="s">
        <v>21</v>
      </c>
      <c r="G10133" s="77">
        <v>148481.84</v>
      </c>
      <c r="H10133" s="77">
        <v>147065.17000000001</v>
      </c>
      <c r="I10133" s="77">
        <v>1416.6699999999837</v>
      </c>
      <c r="J10133" s="77">
        <v>0</v>
      </c>
      <c r="K10133" s="91"/>
      <c r="L10133" s="59" t="s">
        <v>3372</v>
      </c>
      <c r="M10133" s="20">
        <f>Таблица4[[#This Row],[Поступления]]/Таблица4[[#This Row],[Начисления]]</f>
        <v>0.9904589679114969</v>
      </c>
    </row>
    <row r="10134" spans="1:13" ht="15">
      <c r="A10134" s="56" t="s">
        <v>13758</v>
      </c>
      <c r="B10134" s="84" t="s">
        <v>3283</v>
      </c>
      <c r="C10134" s="84" t="s">
        <v>3110</v>
      </c>
      <c r="D10134" s="84" t="s">
        <v>3270</v>
      </c>
      <c r="E10134" s="84" t="s">
        <v>1192</v>
      </c>
      <c r="F10134" s="84" t="s">
        <v>32</v>
      </c>
      <c r="G10134" s="77">
        <v>45688.39</v>
      </c>
      <c r="H10134" s="77">
        <v>35185.94</v>
      </c>
      <c r="I10134" s="77">
        <v>10502.449999999997</v>
      </c>
      <c r="J10134" s="77">
        <v>0</v>
      </c>
      <c r="K10134" s="91"/>
      <c r="L10134" s="59" t="s">
        <v>3372</v>
      </c>
      <c r="M10134" s="20">
        <f>Таблица4[[#This Row],[Поступления]]/Таблица4[[#This Row],[Начисления]]</f>
        <v>0.77012869133712092</v>
      </c>
    </row>
    <row r="10135" spans="1:13" ht="15">
      <c r="A10135" s="56" t="s">
        <v>13759</v>
      </c>
      <c r="B10135" s="84" t="s">
        <v>3283</v>
      </c>
      <c r="C10135" s="84" t="s">
        <v>3110</v>
      </c>
      <c r="D10135" s="84" t="s">
        <v>3270</v>
      </c>
      <c r="E10135" s="84" t="s">
        <v>1192</v>
      </c>
      <c r="F10135" s="84" t="s">
        <v>33</v>
      </c>
      <c r="G10135" s="77">
        <v>42570.78</v>
      </c>
      <c r="H10135" s="77">
        <v>32856.5</v>
      </c>
      <c r="I10135" s="77">
        <v>9714.2799999999988</v>
      </c>
      <c r="J10135" s="77">
        <v>0</v>
      </c>
      <c r="K10135" s="91"/>
      <c r="L10135" s="59" t="s">
        <v>3372</v>
      </c>
      <c r="M10135" s="20">
        <f>Таблица4[[#This Row],[Поступления]]/Таблица4[[#This Row],[Начисления]]</f>
        <v>0.77180873829420082</v>
      </c>
    </row>
    <row r="10136" spans="1:13" ht="15">
      <c r="A10136" s="56" t="s">
        <v>13760</v>
      </c>
      <c r="B10136" s="84" t="s">
        <v>3283</v>
      </c>
      <c r="C10136" s="84" t="s">
        <v>3110</v>
      </c>
      <c r="D10136" s="84" t="s">
        <v>3270</v>
      </c>
      <c r="E10136" s="84" t="s">
        <v>1192</v>
      </c>
      <c r="F10136" s="84" t="s">
        <v>29</v>
      </c>
      <c r="G10136" s="77">
        <v>31681.1</v>
      </c>
      <c r="H10136" s="77">
        <v>34359.82</v>
      </c>
      <c r="I10136" s="79">
        <v>0</v>
      </c>
      <c r="J10136" s="79">
        <v>2678.7200000000012</v>
      </c>
      <c r="K10136" s="91"/>
      <c r="L10136" s="59" t="s">
        <v>3372</v>
      </c>
      <c r="M10136" s="20">
        <f>Таблица4[[#This Row],[Поступления]]/Таблица4[[#This Row],[Начисления]]</f>
        <v>1.0845526197007049</v>
      </c>
    </row>
    <row r="10137" spans="1:13" ht="15">
      <c r="A10137" s="56" t="s">
        <v>13761</v>
      </c>
      <c r="B10137" s="84" t="s">
        <v>3283</v>
      </c>
      <c r="C10137" s="84" t="s">
        <v>3110</v>
      </c>
      <c r="D10137" s="84" t="s">
        <v>3270</v>
      </c>
      <c r="E10137" s="84" t="s">
        <v>1192</v>
      </c>
      <c r="F10137" s="84" t="s">
        <v>30</v>
      </c>
      <c r="G10137" s="77">
        <v>169073.54</v>
      </c>
      <c r="H10137" s="77">
        <v>153221.12</v>
      </c>
      <c r="I10137" s="77">
        <v>15852.420000000013</v>
      </c>
      <c r="J10137" s="77">
        <v>0</v>
      </c>
      <c r="K10137" s="91"/>
      <c r="L10137" s="59" t="s">
        <v>3372</v>
      </c>
      <c r="M10137" s="20">
        <f>Таблица4[[#This Row],[Поступления]]/Таблица4[[#This Row],[Начисления]]</f>
        <v>0.9062394979131565</v>
      </c>
    </row>
    <row r="10138" spans="1:13" ht="15">
      <c r="A10138" s="56" t="s">
        <v>13762</v>
      </c>
      <c r="B10138" s="84" t="s">
        <v>3284</v>
      </c>
      <c r="C10138" s="84" t="s">
        <v>3110</v>
      </c>
      <c r="D10138" s="84" t="s">
        <v>3270</v>
      </c>
      <c r="E10138" s="84" t="s">
        <v>2180</v>
      </c>
      <c r="F10138" s="84" t="s">
        <v>30</v>
      </c>
      <c r="G10138" s="77">
        <v>82243.429999999993</v>
      </c>
      <c r="H10138" s="77">
        <v>40473.9</v>
      </c>
      <c r="I10138" s="77">
        <v>41769.529999999992</v>
      </c>
      <c r="J10138" s="77">
        <v>0</v>
      </c>
      <c r="K10138" s="91"/>
      <c r="L10138" s="59" t="s">
        <v>3372</v>
      </c>
      <c r="M10138" s="20">
        <f>Таблица4[[#This Row],[Поступления]]/Таблица4[[#This Row],[Начисления]]</f>
        <v>0.49212320060094777</v>
      </c>
    </row>
    <row r="10139" spans="1:13" ht="15">
      <c r="A10139" s="56" t="s">
        <v>13763</v>
      </c>
      <c r="B10139" s="84" t="s">
        <v>3285</v>
      </c>
      <c r="C10139" s="84" t="s">
        <v>3110</v>
      </c>
      <c r="D10139" s="84" t="s">
        <v>3270</v>
      </c>
      <c r="E10139" s="84" t="s">
        <v>1194</v>
      </c>
      <c r="F10139" s="84" t="s">
        <v>30</v>
      </c>
      <c r="G10139" s="77">
        <v>150918.81</v>
      </c>
      <c r="H10139" s="77">
        <v>85396.18</v>
      </c>
      <c r="I10139" s="77">
        <v>65522.630000000005</v>
      </c>
      <c r="J10139" s="77">
        <v>1303.26</v>
      </c>
      <c r="K10139" s="91"/>
      <c r="L10139" s="59" t="s">
        <v>3372</v>
      </c>
      <c r="M10139" s="20">
        <f>Таблица4[[#This Row],[Поступления]]/Таблица4[[#This Row],[Начисления]]</f>
        <v>0.56584185894389172</v>
      </c>
    </row>
    <row r="10140" spans="1:13" ht="15">
      <c r="A10140" s="56" t="s">
        <v>13764</v>
      </c>
      <c r="B10140" s="84" t="s">
        <v>3290</v>
      </c>
      <c r="C10140" s="84" t="s">
        <v>2534</v>
      </c>
      <c r="D10140" s="84" t="s">
        <v>3288</v>
      </c>
      <c r="E10140" s="84" t="s">
        <v>3289</v>
      </c>
      <c r="F10140" s="84" t="s">
        <v>28</v>
      </c>
      <c r="G10140" s="77">
        <v>169141.53</v>
      </c>
      <c r="H10140" s="77">
        <v>120571.72</v>
      </c>
      <c r="I10140" s="77">
        <v>48569.81</v>
      </c>
      <c r="J10140" s="77">
        <v>0</v>
      </c>
      <c r="K10140" s="91"/>
      <c r="L10140" s="59" t="s">
        <v>3372</v>
      </c>
      <c r="M10140" s="20">
        <f>Таблица4[[#This Row],[Поступления]]/Таблица4[[#This Row],[Начисления]]</f>
        <v>0.71284515399618298</v>
      </c>
    </row>
    <row r="10141" spans="1:13" ht="15">
      <c r="A10141" s="56" t="s">
        <v>13765</v>
      </c>
      <c r="B10141" s="84" t="s">
        <v>3523</v>
      </c>
      <c r="C10141" s="84" t="s">
        <v>2643</v>
      </c>
      <c r="D10141" s="84" t="s">
        <v>3524</v>
      </c>
      <c r="E10141" s="84" t="s">
        <v>1115</v>
      </c>
      <c r="F10141" s="84" t="s">
        <v>138</v>
      </c>
      <c r="G10141" s="77">
        <v>31088.28</v>
      </c>
      <c r="H10141" s="77">
        <v>14646.33</v>
      </c>
      <c r="I10141" s="77">
        <v>16441.949999999997</v>
      </c>
      <c r="J10141" s="77">
        <v>0.53</v>
      </c>
      <c r="K10141" s="91"/>
      <c r="L10141" s="59" t="s">
        <v>3372</v>
      </c>
      <c r="M10141" s="20">
        <f>Таблица4[[#This Row],[Поступления]]/Таблица4[[#This Row],[Начисления]]</f>
        <v>0.47112062809521787</v>
      </c>
    </row>
    <row r="10142" spans="1:13" ht="15">
      <c r="A10142" s="56" t="s">
        <v>13766</v>
      </c>
      <c r="B10142" s="84" t="s">
        <v>3523</v>
      </c>
      <c r="C10142" s="84" t="s">
        <v>2643</v>
      </c>
      <c r="D10142" s="84" t="s">
        <v>3524</v>
      </c>
      <c r="E10142" s="84" t="s">
        <v>1115</v>
      </c>
      <c r="F10142" s="84" t="s">
        <v>48</v>
      </c>
      <c r="G10142" s="77">
        <v>59586.080000000002</v>
      </c>
      <c r="H10142" s="77">
        <v>16680.7</v>
      </c>
      <c r="I10142" s="77">
        <v>42905.380000000005</v>
      </c>
      <c r="J10142" s="77">
        <v>0</v>
      </c>
      <c r="K10142" s="91"/>
      <c r="L10142" s="59" t="s">
        <v>3372</v>
      </c>
      <c r="M10142" s="20">
        <f>Таблица4[[#This Row],[Поступления]]/Таблица4[[#This Row],[Начисления]]</f>
        <v>0.27994289941543393</v>
      </c>
    </row>
    <row r="10143" spans="1:13" ht="15">
      <c r="A10143" s="56" t="s">
        <v>13767</v>
      </c>
      <c r="B10143" s="84" t="s">
        <v>3523</v>
      </c>
      <c r="C10143" s="84" t="s">
        <v>2643</v>
      </c>
      <c r="D10143" s="84" t="s">
        <v>3524</v>
      </c>
      <c r="E10143" s="84" t="s">
        <v>1115</v>
      </c>
      <c r="F10143" s="84" t="s">
        <v>49</v>
      </c>
      <c r="G10143" s="77">
        <v>81980.11</v>
      </c>
      <c r="H10143" s="77">
        <v>19655.41</v>
      </c>
      <c r="I10143" s="77">
        <v>62324.7</v>
      </c>
      <c r="J10143" s="77">
        <v>0.46</v>
      </c>
      <c r="K10143" s="91"/>
      <c r="L10143" s="59" t="s">
        <v>3372</v>
      </c>
      <c r="M10143" s="20">
        <f>Таблица4[[#This Row],[Поступления]]/Таблица4[[#This Row],[Начисления]]</f>
        <v>0.23975827795303031</v>
      </c>
    </row>
    <row r="10144" spans="1:13" ht="15">
      <c r="A10144" s="56" t="s">
        <v>13768</v>
      </c>
      <c r="B10144" s="84" t="s">
        <v>3525</v>
      </c>
      <c r="C10144" s="84" t="s">
        <v>2643</v>
      </c>
      <c r="D10144" s="84" t="s">
        <v>3524</v>
      </c>
      <c r="E10144" s="84" t="s">
        <v>2488</v>
      </c>
      <c r="F10144" s="84" t="s">
        <v>21</v>
      </c>
      <c r="G10144" s="77">
        <v>81870.44</v>
      </c>
      <c r="H10144" s="77">
        <v>0</v>
      </c>
      <c r="I10144" s="77">
        <v>81870.44</v>
      </c>
      <c r="J10144" s="77">
        <v>0</v>
      </c>
      <c r="K10144" s="91"/>
      <c r="L10144" s="59" t="s">
        <v>3372</v>
      </c>
      <c r="M10144" s="20">
        <f>Таблица4[[#This Row],[Поступления]]/Таблица4[[#This Row],[Начисления]]</f>
        <v>0</v>
      </c>
    </row>
    <row r="10145" spans="1:13" ht="15">
      <c r="A10145" s="56" t="s">
        <v>13769</v>
      </c>
      <c r="B10145" s="84" t="s">
        <v>3525</v>
      </c>
      <c r="C10145" s="84" t="s">
        <v>2643</v>
      </c>
      <c r="D10145" s="84" t="s">
        <v>3524</v>
      </c>
      <c r="E10145" s="84" t="s">
        <v>2488</v>
      </c>
      <c r="F10145" s="84" t="s">
        <v>22</v>
      </c>
      <c r="G10145" s="77">
        <v>82177.67</v>
      </c>
      <c r="H10145" s="77">
        <v>25478.49</v>
      </c>
      <c r="I10145" s="77">
        <v>56699.179999999993</v>
      </c>
      <c r="J10145" s="77">
        <v>1.49</v>
      </c>
      <c r="K10145" s="91"/>
      <c r="L10145" s="59" t="s">
        <v>3372</v>
      </c>
      <c r="M10145" s="20">
        <f>Таблица4[[#This Row],[Поступления]]/Таблица4[[#This Row],[Начисления]]</f>
        <v>0.31004152344548103</v>
      </c>
    </row>
    <row r="10146" spans="1:13" ht="15">
      <c r="A10146" s="56" t="s">
        <v>13770</v>
      </c>
      <c r="B10146" s="84" t="s">
        <v>3525</v>
      </c>
      <c r="C10146" s="84" t="s">
        <v>2643</v>
      </c>
      <c r="D10146" s="84" t="s">
        <v>3524</v>
      </c>
      <c r="E10146" s="84" t="s">
        <v>2488</v>
      </c>
      <c r="F10146" s="84" t="s">
        <v>23</v>
      </c>
      <c r="G10146" s="77">
        <v>85405.23</v>
      </c>
      <c r="H10146" s="77">
        <v>34467.47</v>
      </c>
      <c r="I10146" s="77">
        <v>50937.759999999995</v>
      </c>
      <c r="J10146" s="77">
        <v>0.08</v>
      </c>
      <c r="K10146" s="91"/>
      <c r="L10146" s="59" t="s">
        <v>3372</v>
      </c>
      <c r="M10146" s="20">
        <f>Таблица4[[#This Row],[Поступления]]/Таблица4[[#This Row],[Начисления]]</f>
        <v>0.40357563582464451</v>
      </c>
    </row>
    <row r="10147" spans="1:13" ht="15">
      <c r="A10147" s="56" t="s">
        <v>13771</v>
      </c>
      <c r="B10147" s="84" t="s">
        <v>3525</v>
      </c>
      <c r="C10147" s="84" t="s">
        <v>2643</v>
      </c>
      <c r="D10147" s="84" t="s">
        <v>3524</v>
      </c>
      <c r="E10147" s="84" t="s">
        <v>2488</v>
      </c>
      <c r="F10147" s="84" t="s">
        <v>24</v>
      </c>
      <c r="G10147" s="77">
        <v>83011.960000000006</v>
      </c>
      <c r="H10147" s="77">
        <v>39985.94</v>
      </c>
      <c r="I10147" s="77">
        <v>43026.020000000004</v>
      </c>
      <c r="J10147" s="77">
        <v>0.97</v>
      </c>
      <c r="K10147" s="91"/>
      <c r="L10147" s="59" t="s">
        <v>3372</v>
      </c>
      <c r="M10147" s="20">
        <f>Таблица4[[#This Row],[Поступления]]/Таблица4[[#This Row],[Начисления]]</f>
        <v>0.48168890362304417</v>
      </c>
    </row>
    <row r="10148" spans="1:13" ht="15">
      <c r="A10148" s="56" t="s">
        <v>13772</v>
      </c>
      <c r="B10148" s="84" t="s">
        <v>3293</v>
      </c>
      <c r="C10148" s="84" t="s">
        <v>2578</v>
      </c>
      <c r="D10148" s="84" t="s">
        <v>3291</v>
      </c>
      <c r="E10148" s="84" t="s">
        <v>3292</v>
      </c>
      <c r="F10148" s="84" t="s">
        <v>22</v>
      </c>
      <c r="G10148" s="77">
        <v>149448</v>
      </c>
      <c r="H10148" s="77">
        <v>139256.62</v>
      </c>
      <c r="I10148" s="77">
        <v>10191.380000000005</v>
      </c>
      <c r="J10148" s="77">
        <v>0</v>
      </c>
      <c r="K10148" s="91"/>
      <c r="L10148" s="59" t="s">
        <v>3372</v>
      </c>
      <c r="M10148" s="20">
        <f>Таблица4[[#This Row],[Поступления]]/Таблица4[[#This Row],[Начисления]]</f>
        <v>0.93180651464054387</v>
      </c>
    </row>
    <row r="10149" spans="1:13" ht="15">
      <c r="A10149" s="56" t="s">
        <v>13773</v>
      </c>
      <c r="B10149" s="84" t="s">
        <v>3293</v>
      </c>
      <c r="C10149" s="84" t="s">
        <v>2578</v>
      </c>
      <c r="D10149" s="84" t="s">
        <v>3291</v>
      </c>
      <c r="E10149" s="84" t="s">
        <v>3292</v>
      </c>
      <c r="F10149" s="84" t="s">
        <v>105</v>
      </c>
      <c r="G10149" s="77">
        <v>158058.71</v>
      </c>
      <c r="H10149" s="77">
        <v>74158.429999999993</v>
      </c>
      <c r="I10149" s="77">
        <v>83900.28</v>
      </c>
      <c r="J10149" s="77">
        <v>0</v>
      </c>
      <c r="K10149" s="91"/>
      <c r="L10149" s="59" t="s">
        <v>3372</v>
      </c>
      <c r="M10149" s="20">
        <f>Таблица4[[#This Row],[Поступления]]/Таблица4[[#This Row],[Начисления]]</f>
        <v>0.46918281188047151</v>
      </c>
    </row>
    <row r="10150" spans="1:13" ht="15">
      <c r="A10150" s="56" t="s">
        <v>13774</v>
      </c>
      <c r="B10150" s="84" t="s">
        <v>3293</v>
      </c>
      <c r="C10150" s="84" t="s">
        <v>2578</v>
      </c>
      <c r="D10150" s="84" t="s">
        <v>3291</v>
      </c>
      <c r="E10150" s="84" t="s">
        <v>3292</v>
      </c>
      <c r="F10150" s="84" t="s">
        <v>37</v>
      </c>
      <c r="G10150" s="77">
        <v>158844.88</v>
      </c>
      <c r="H10150" s="77">
        <v>147326.23000000001</v>
      </c>
      <c r="I10150" s="77">
        <v>11518.649999999994</v>
      </c>
      <c r="J10150" s="77">
        <v>3217.03</v>
      </c>
      <c r="K10150" s="91"/>
      <c r="L10150" s="59" t="s">
        <v>3372</v>
      </c>
      <c r="M10150" s="20">
        <f>Таблица4[[#This Row],[Поступления]]/Таблица4[[#This Row],[Начисления]]</f>
        <v>0.92748491484270701</v>
      </c>
    </row>
    <row r="10151" spans="1:13" ht="15">
      <c r="A10151" s="56" t="s">
        <v>13775</v>
      </c>
      <c r="B10151" s="84" t="s">
        <v>3293</v>
      </c>
      <c r="C10151" s="84" t="s">
        <v>2578</v>
      </c>
      <c r="D10151" s="84" t="s">
        <v>3291</v>
      </c>
      <c r="E10151" s="84" t="s">
        <v>3292</v>
      </c>
      <c r="F10151" s="84" t="s">
        <v>31</v>
      </c>
      <c r="G10151" s="77">
        <v>141675.72</v>
      </c>
      <c r="H10151" s="77">
        <v>79210.34</v>
      </c>
      <c r="I10151" s="77">
        <v>62465.380000000005</v>
      </c>
      <c r="J10151" s="77">
        <v>825.6</v>
      </c>
      <c r="K10151" s="91"/>
      <c r="L10151" s="59" t="s">
        <v>3372</v>
      </c>
      <c r="M10151" s="20">
        <f>Таблица4[[#This Row],[Поступления]]/Таблица4[[#This Row],[Начисления]]</f>
        <v>0.55909608223625051</v>
      </c>
    </row>
    <row r="10152" spans="1:13" ht="15">
      <c r="A10152" s="56" t="s">
        <v>13776</v>
      </c>
      <c r="B10152" s="84" t="s">
        <v>3293</v>
      </c>
      <c r="C10152" s="84" t="s">
        <v>2578</v>
      </c>
      <c r="D10152" s="84" t="s">
        <v>3291</v>
      </c>
      <c r="E10152" s="84" t="s">
        <v>3292</v>
      </c>
      <c r="F10152" s="84" t="s">
        <v>19</v>
      </c>
      <c r="G10152" s="77">
        <v>143124.75</v>
      </c>
      <c r="H10152" s="77">
        <v>91852.9</v>
      </c>
      <c r="I10152" s="77">
        <v>51271.850000000006</v>
      </c>
      <c r="J10152" s="77">
        <v>1490.63</v>
      </c>
      <c r="K10152" s="91"/>
      <c r="L10152" s="59" t="s">
        <v>3372</v>
      </c>
      <c r="M10152" s="20">
        <f>Таблица4[[#This Row],[Поступления]]/Таблица4[[#This Row],[Начисления]]</f>
        <v>0.64176810789189143</v>
      </c>
    </row>
    <row r="10153" spans="1:13" ht="15">
      <c r="A10153" s="56" t="s">
        <v>13777</v>
      </c>
      <c r="B10153" s="84" t="s">
        <v>3293</v>
      </c>
      <c r="C10153" s="84" t="s">
        <v>2578</v>
      </c>
      <c r="D10153" s="84" t="s">
        <v>3291</v>
      </c>
      <c r="E10153" s="84" t="s">
        <v>3292</v>
      </c>
      <c r="F10153" s="84" t="s">
        <v>9</v>
      </c>
      <c r="G10153" s="77">
        <v>87095.66</v>
      </c>
      <c r="H10153" s="77">
        <v>63800.75</v>
      </c>
      <c r="I10153" s="77">
        <v>23294.910000000003</v>
      </c>
      <c r="J10153" s="77">
        <v>711.26</v>
      </c>
      <c r="K10153" s="91"/>
      <c r="L10153" s="59" t="s">
        <v>3372</v>
      </c>
      <c r="M10153" s="20">
        <f>Таблица4[[#This Row],[Поступления]]/Таблица4[[#This Row],[Начисления]]</f>
        <v>0.73253650067064191</v>
      </c>
    </row>
    <row r="10154" spans="1:13" ht="15">
      <c r="A10154" s="56" t="s">
        <v>13778</v>
      </c>
      <c r="B10154" s="84" t="s">
        <v>3293</v>
      </c>
      <c r="C10154" s="84" t="s">
        <v>2578</v>
      </c>
      <c r="D10154" s="84" t="s">
        <v>3291</v>
      </c>
      <c r="E10154" s="84" t="s">
        <v>3292</v>
      </c>
      <c r="F10154" s="84" t="s">
        <v>11</v>
      </c>
      <c r="G10154" s="77">
        <v>84439.07</v>
      </c>
      <c r="H10154" s="77">
        <v>24825.49</v>
      </c>
      <c r="I10154" s="77">
        <v>59613.58</v>
      </c>
      <c r="J10154" s="77">
        <v>0</v>
      </c>
      <c r="K10154" s="91"/>
      <c r="L10154" s="59" t="s">
        <v>3372</v>
      </c>
      <c r="M10154" s="20">
        <f>Таблица4[[#This Row],[Поступления]]/Таблица4[[#This Row],[Начисления]]</f>
        <v>0.29400477764617727</v>
      </c>
    </row>
    <row r="10155" spans="1:13" ht="15">
      <c r="A10155" s="56" t="s">
        <v>13779</v>
      </c>
      <c r="B10155" s="84" t="s">
        <v>3298</v>
      </c>
      <c r="C10155" s="84" t="s">
        <v>3294</v>
      </c>
      <c r="D10155" s="84" t="s">
        <v>3295</v>
      </c>
      <c r="E10155" s="84" t="s">
        <v>984</v>
      </c>
      <c r="F10155" s="84" t="s">
        <v>105</v>
      </c>
      <c r="G10155" s="77">
        <v>48652.35</v>
      </c>
      <c r="H10155" s="77">
        <v>49056.47</v>
      </c>
      <c r="I10155" s="79">
        <v>0</v>
      </c>
      <c r="J10155" s="79">
        <v>404.12000000000262</v>
      </c>
      <c r="K10155" s="91"/>
      <c r="L10155" s="59" t="s">
        <v>3372</v>
      </c>
      <c r="M10155" s="20">
        <f>Таблица4[[#This Row],[Поступления]]/Таблица4[[#This Row],[Начисления]]</f>
        <v>1.0083062791417066</v>
      </c>
    </row>
    <row r="10156" spans="1:13" ht="15">
      <c r="A10156" s="56" t="s">
        <v>13780</v>
      </c>
      <c r="B10156" s="84" t="s">
        <v>3298</v>
      </c>
      <c r="C10156" s="84" t="s">
        <v>3294</v>
      </c>
      <c r="D10156" s="84" t="s">
        <v>3295</v>
      </c>
      <c r="E10156" s="84" t="s">
        <v>984</v>
      </c>
      <c r="F10156" s="84" t="s">
        <v>37</v>
      </c>
      <c r="G10156" s="77">
        <v>67204.36</v>
      </c>
      <c r="H10156" s="77">
        <v>57274.06</v>
      </c>
      <c r="I10156" s="77">
        <v>9930.3000000000029</v>
      </c>
      <c r="J10156" s="77">
        <v>0</v>
      </c>
      <c r="K10156" s="91"/>
      <c r="L10156" s="59" t="s">
        <v>3372</v>
      </c>
      <c r="M10156" s="20">
        <f>Таблица4[[#This Row],[Поступления]]/Таблица4[[#This Row],[Начисления]]</f>
        <v>0.85223726555836554</v>
      </c>
    </row>
    <row r="10157" spans="1:13" ht="15">
      <c r="A10157" s="56" t="s">
        <v>13781</v>
      </c>
      <c r="B10157" s="84" t="s">
        <v>3298</v>
      </c>
      <c r="C10157" s="84" t="s">
        <v>3294</v>
      </c>
      <c r="D10157" s="84" t="s">
        <v>3295</v>
      </c>
      <c r="E10157" s="84" t="s">
        <v>984</v>
      </c>
      <c r="F10157" s="84" t="s">
        <v>9</v>
      </c>
      <c r="G10157" s="77">
        <v>159591.14000000001</v>
      </c>
      <c r="H10157" s="77">
        <v>139473.51999999999</v>
      </c>
      <c r="I10157" s="77">
        <v>20117.620000000024</v>
      </c>
      <c r="J10157" s="77">
        <v>1736.71</v>
      </c>
      <c r="K10157" s="91"/>
      <c r="L10157" s="59" t="s">
        <v>3372</v>
      </c>
      <c r="M10157" s="20">
        <f>Таблица4[[#This Row],[Поступления]]/Таблица4[[#This Row],[Начисления]]</f>
        <v>0.87394275145850819</v>
      </c>
    </row>
    <row r="10158" spans="1:13" ht="15">
      <c r="A10158" s="56" t="s">
        <v>13782</v>
      </c>
      <c r="B10158" s="84" t="s">
        <v>3298</v>
      </c>
      <c r="C10158" s="84" t="s">
        <v>3294</v>
      </c>
      <c r="D10158" s="84" t="s">
        <v>3295</v>
      </c>
      <c r="E10158" s="84" t="s">
        <v>984</v>
      </c>
      <c r="F10158" s="84" t="s">
        <v>10</v>
      </c>
      <c r="G10158" s="77">
        <v>204994.29</v>
      </c>
      <c r="H10158" s="77">
        <v>179594.3</v>
      </c>
      <c r="I10158" s="77">
        <v>25399.99000000002</v>
      </c>
      <c r="J10158" s="77">
        <v>0.19</v>
      </c>
      <c r="K10158" s="91"/>
      <c r="L10158" s="59" t="s">
        <v>3372</v>
      </c>
      <c r="M10158" s="20">
        <f>Таблица4[[#This Row],[Поступления]]/Таблица4[[#This Row],[Начисления]]</f>
        <v>0.87609415852509831</v>
      </c>
    </row>
    <row r="10159" spans="1:13" ht="15">
      <c r="A10159" s="56" t="s">
        <v>13783</v>
      </c>
      <c r="B10159" s="84" t="s">
        <v>3298</v>
      </c>
      <c r="C10159" s="84" t="s">
        <v>3294</v>
      </c>
      <c r="D10159" s="84" t="s">
        <v>3295</v>
      </c>
      <c r="E10159" s="84" t="s">
        <v>984</v>
      </c>
      <c r="F10159" s="84" t="s">
        <v>11</v>
      </c>
      <c r="G10159" s="77">
        <v>206948.11</v>
      </c>
      <c r="H10159" s="77">
        <v>165083.21</v>
      </c>
      <c r="I10159" s="77">
        <v>41864.899999999994</v>
      </c>
      <c r="J10159" s="77">
        <v>0.81</v>
      </c>
      <c r="K10159" s="91"/>
      <c r="L10159" s="59" t="s">
        <v>3372</v>
      </c>
      <c r="M10159" s="20">
        <f>Таблица4[[#This Row],[Поступления]]/Таблица4[[#This Row],[Начисления]]</f>
        <v>0.79770339531006107</v>
      </c>
    </row>
    <row r="10160" spans="1:13" ht="15">
      <c r="A10160" s="56" t="s">
        <v>13784</v>
      </c>
      <c r="B10160" s="84" t="s">
        <v>3298</v>
      </c>
      <c r="C10160" s="84" t="s">
        <v>3294</v>
      </c>
      <c r="D10160" s="84" t="s">
        <v>3295</v>
      </c>
      <c r="E10160" s="84" t="s">
        <v>984</v>
      </c>
      <c r="F10160" s="84" t="s">
        <v>12</v>
      </c>
      <c r="G10160" s="77">
        <v>354881.04</v>
      </c>
      <c r="H10160" s="77">
        <v>242616.26</v>
      </c>
      <c r="I10160" s="77">
        <v>112264.77999999997</v>
      </c>
      <c r="J10160" s="77">
        <v>0.05</v>
      </c>
      <c r="K10160" s="91"/>
      <c r="L10160" s="59" t="s">
        <v>3372</v>
      </c>
      <c r="M10160" s="20">
        <f>Таблица4[[#This Row],[Поступления]]/Таблица4[[#This Row],[Начисления]]</f>
        <v>0.68365517639375728</v>
      </c>
    </row>
    <row r="10161" spans="1:13" ht="15">
      <c r="A10161" s="56" t="s">
        <v>13785</v>
      </c>
      <c r="B10161" s="84" t="s">
        <v>3298</v>
      </c>
      <c r="C10161" s="84" t="s">
        <v>3294</v>
      </c>
      <c r="D10161" s="84" t="s">
        <v>3295</v>
      </c>
      <c r="E10161" s="84" t="s">
        <v>984</v>
      </c>
      <c r="F10161" s="84" t="s">
        <v>13</v>
      </c>
      <c r="G10161" s="77">
        <v>167099.82</v>
      </c>
      <c r="H10161" s="77">
        <v>112281.25</v>
      </c>
      <c r="I10161" s="77">
        <v>54818.570000000007</v>
      </c>
      <c r="J10161" s="77">
        <v>57.78</v>
      </c>
      <c r="K10161" s="91"/>
      <c r="L10161" s="59" t="s">
        <v>3372</v>
      </c>
      <c r="M10161" s="20">
        <f>Таблица4[[#This Row],[Поступления]]/Таблица4[[#This Row],[Начисления]]</f>
        <v>0.67194117863202962</v>
      </c>
    </row>
    <row r="10162" spans="1:13" ht="15">
      <c r="A10162" s="56" t="s">
        <v>13786</v>
      </c>
      <c r="B10162" s="84" t="s">
        <v>3298</v>
      </c>
      <c r="C10162" s="84" t="s">
        <v>3294</v>
      </c>
      <c r="D10162" s="84" t="s">
        <v>3295</v>
      </c>
      <c r="E10162" s="84" t="s">
        <v>984</v>
      </c>
      <c r="F10162" s="84" t="s">
        <v>15</v>
      </c>
      <c r="G10162" s="77">
        <v>165606.81</v>
      </c>
      <c r="H10162" s="77">
        <v>116845.69</v>
      </c>
      <c r="I10162" s="77">
        <v>48761.119999999995</v>
      </c>
      <c r="J10162" s="77">
        <v>0.08</v>
      </c>
      <c r="K10162" s="91"/>
      <c r="L10162" s="59" t="s">
        <v>3372</v>
      </c>
      <c r="M10162" s="20">
        <f>Таблица4[[#This Row],[Поступления]]/Таблица4[[#This Row],[Начисления]]</f>
        <v>0.70556090054509235</v>
      </c>
    </row>
    <row r="10163" spans="1:13" ht="15">
      <c r="A10163" s="56" t="s">
        <v>13787</v>
      </c>
      <c r="B10163" s="84" t="s">
        <v>3298</v>
      </c>
      <c r="C10163" s="84" t="s">
        <v>3294</v>
      </c>
      <c r="D10163" s="84" t="s">
        <v>3295</v>
      </c>
      <c r="E10163" s="84" t="s">
        <v>984</v>
      </c>
      <c r="F10163" s="84" t="s">
        <v>76</v>
      </c>
      <c r="G10163" s="77">
        <v>211909.87</v>
      </c>
      <c r="H10163" s="77">
        <v>187263.31</v>
      </c>
      <c r="I10163" s="77">
        <v>24646.559999999998</v>
      </c>
      <c r="J10163" s="77">
        <v>71.739999999999995</v>
      </c>
      <c r="K10163" s="91"/>
      <c r="L10163" s="59" t="s">
        <v>3372</v>
      </c>
      <c r="M10163" s="20">
        <f>Таблица4[[#This Row],[Поступления]]/Таблица4[[#This Row],[Начисления]]</f>
        <v>0.8836931946586537</v>
      </c>
    </row>
    <row r="10164" spans="1:13" ht="15">
      <c r="A10164" s="56" t="s">
        <v>13788</v>
      </c>
      <c r="B10164" s="84" t="s">
        <v>3299</v>
      </c>
      <c r="C10164" s="84" t="s">
        <v>3294</v>
      </c>
      <c r="D10164" s="84" t="s">
        <v>3295</v>
      </c>
      <c r="E10164" s="84" t="s">
        <v>1732</v>
      </c>
      <c r="F10164" s="84" t="s">
        <v>30</v>
      </c>
      <c r="G10164" s="77">
        <v>160118.06</v>
      </c>
      <c r="H10164" s="77">
        <v>147300.42000000001</v>
      </c>
      <c r="I10164" s="77">
        <v>12817.639999999985</v>
      </c>
      <c r="J10164" s="77">
        <v>0.46</v>
      </c>
      <c r="K10164" s="91"/>
      <c r="L10164" s="59" t="s">
        <v>3372</v>
      </c>
      <c r="M10164" s="20">
        <f>Таблица4[[#This Row],[Поступления]]/Таблица4[[#This Row],[Начисления]]</f>
        <v>0.91994881776609094</v>
      </c>
    </row>
    <row r="10165" spans="1:13" ht="15">
      <c r="A10165" s="56" t="s">
        <v>13789</v>
      </c>
      <c r="B10165" s="84" t="s">
        <v>3301</v>
      </c>
      <c r="C10165" s="84" t="s">
        <v>3294</v>
      </c>
      <c r="D10165" s="84" t="s">
        <v>3295</v>
      </c>
      <c r="E10165" s="84" t="s">
        <v>3300</v>
      </c>
      <c r="F10165" s="84" t="s">
        <v>98</v>
      </c>
      <c r="G10165" s="77">
        <v>172720.3</v>
      </c>
      <c r="H10165" s="77">
        <v>130687.67999999999</v>
      </c>
      <c r="I10165" s="77">
        <v>42032.619999999995</v>
      </c>
      <c r="J10165" s="77">
        <v>1.29</v>
      </c>
      <c r="K10165" s="91"/>
      <c r="L10165" s="59" t="s">
        <v>3372</v>
      </c>
      <c r="M10165" s="20">
        <f>Таблица4[[#This Row],[Поступления]]/Таблица4[[#This Row],[Начисления]]</f>
        <v>0.75664342871104329</v>
      </c>
    </row>
    <row r="10166" spans="1:13" ht="15">
      <c r="A10166" s="56" t="s">
        <v>13790</v>
      </c>
      <c r="B10166" s="84" t="s">
        <v>3301</v>
      </c>
      <c r="C10166" s="84" t="s">
        <v>3294</v>
      </c>
      <c r="D10166" s="84" t="s">
        <v>3295</v>
      </c>
      <c r="E10166" s="84" t="s">
        <v>3300</v>
      </c>
      <c r="F10166" s="84" t="s">
        <v>122</v>
      </c>
      <c r="G10166" s="77">
        <v>167099.82</v>
      </c>
      <c r="H10166" s="77">
        <v>148147.06</v>
      </c>
      <c r="I10166" s="77">
        <v>18952.760000000009</v>
      </c>
      <c r="J10166" s="77">
        <v>2003.69</v>
      </c>
      <c r="K10166" s="91"/>
      <c r="L10166" s="59" t="s">
        <v>3372</v>
      </c>
      <c r="M10166" s="20">
        <f>Таблица4[[#This Row],[Поступления]]/Таблица4[[#This Row],[Начисления]]</f>
        <v>0.88657821414768723</v>
      </c>
    </row>
    <row r="10167" spans="1:13" ht="15">
      <c r="A10167" s="56" t="s">
        <v>13791</v>
      </c>
      <c r="B10167" s="84" t="s">
        <v>3297</v>
      </c>
      <c r="C10167" s="84" t="s">
        <v>3294</v>
      </c>
      <c r="D10167" s="84" t="s">
        <v>3295</v>
      </c>
      <c r="E10167" s="84" t="s">
        <v>3296</v>
      </c>
      <c r="F10167" s="84" t="s">
        <v>33</v>
      </c>
      <c r="G10167" s="77">
        <v>349875.37</v>
      </c>
      <c r="H10167" s="77">
        <v>250590.36</v>
      </c>
      <c r="I10167" s="77">
        <v>99285.010000000009</v>
      </c>
      <c r="J10167" s="77">
        <v>0.43</v>
      </c>
      <c r="K10167" s="91"/>
      <c r="L10167" s="59" t="s">
        <v>3372</v>
      </c>
      <c r="M10167" s="20">
        <f>Таблица4[[#This Row],[Поступления]]/Таблица4[[#This Row],[Начисления]]</f>
        <v>0.71622749552219123</v>
      </c>
    </row>
    <row r="10168" spans="1:13" ht="15">
      <c r="A10168" s="56" t="s">
        <v>13792</v>
      </c>
      <c r="B10168" s="84" t="s">
        <v>3302</v>
      </c>
      <c r="C10168" s="84" t="s">
        <v>3294</v>
      </c>
      <c r="D10168" s="84" t="s">
        <v>3295</v>
      </c>
      <c r="E10168" s="84" t="s">
        <v>1315</v>
      </c>
      <c r="F10168" s="84" t="s">
        <v>71</v>
      </c>
      <c r="G10168" s="77">
        <v>149447.72</v>
      </c>
      <c r="H10168" s="77">
        <v>113316.35</v>
      </c>
      <c r="I10168" s="77">
        <v>36131.369999999995</v>
      </c>
      <c r="J10168" s="77">
        <v>0</v>
      </c>
      <c r="K10168" s="91"/>
      <c r="L10168" s="59" t="s">
        <v>3372</v>
      </c>
      <c r="M10168" s="20">
        <f>Таблица4[[#This Row],[Поступления]]/Таблица4[[#This Row],[Начисления]]</f>
        <v>0.75823405000758792</v>
      </c>
    </row>
    <row r="10169" spans="1:13" ht="15">
      <c r="A10169" s="56" t="s">
        <v>13793</v>
      </c>
      <c r="B10169" s="84" t="s">
        <v>3303</v>
      </c>
      <c r="C10169" s="84" t="s">
        <v>3294</v>
      </c>
      <c r="D10169" s="84" t="s">
        <v>3295</v>
      </c>
      <c r="E10169" s="84" t="s">
        <v>1204</v>
      </c>
      <c r="F10169" s="84" t="s">
        <v>21</v>
      </c>
      <c r="G10169" s="77">
        <v>158625.12</v>
      </c>
      <c r="H10169" s="77">
        <v>152956.79</v>
      </c>
      <c r="I10169" s="77">
        <v>5668.3299999999872</v>
      </c>
      <c r="J10169" s="77">
        <v>2.16</v>
      </c>
      <c r="K10169" s="91"/>
      <c r="L10169" s="59" t="s">
        <v>3372</v>
      </c>
      <c r="M10169" s="20">
        <f>Таблица4[[#This Row],[Поступления]]/Таблица4[[#This Row],[Начисления]]</f>
        <v>0.96426587415662801</v>
      </c>
    </row>
    <row r="10170" spans="1:13" ht="15">
      <c r="A10170" s="56" t="s">
        <v>13794</v>
      </c>
      <c r="B10170" s="84" t="s">
        <v>3303</v>
      </c>
      <c r="C10170" s="84" t="s">
        <v>3294</v>
      </c>
      <c r="D10170" s="84" t="s">
        <v>3295</v>
      </c>
      <c r="E10170" s="84" t="s">
        <v>1204</v>
      </c>
      <c r="F10170" s="84" t="s">
        <v>22</v>
      </c>
      <c r="G10170" s="77">
        <v>155726.99</v>
      </c>
      <c r="H10170" s="77">
        <v>128993.39</v>
      </c>
      <c r="I10170" s="77">
        <v>26733.599999999991</v>
      </c>
      <c r="J10170" s="77">
        <v>0</v>
      </c>
      <c r="K10170" s="91"/>
      <c r="L10170" s="59" t="s">
        <v>3372</v>
      </c>
      <c r="M10170" s="20">
        <f>Таблица4[[#This Row],[Поступления]]/Таблица4[[#This Row],[Начисления]]</f>
        <v>0.82833033631485464</v>
      </c>
    </row>
    <row r="10171" spans="1:13" ht="15">
      <c r="A10171" s="56" t="s">
        <v>13795</v>
      </c>
      <c r="B10171" s="84" t="s">
        <v>3303</v>
      </c>
      <c r="C10171" s="84" t="s">
        <v>3294</v>
      </c>
      <c r="D10171" s="84" t="s">
        <v>3295</v>
      </c>
      <c r="E10171" s="84" t="s">
        <v>1204</v>
      </c>
      <c r="F10171" s="84" t="s">
        <v>23</v>
      </c>
      <c r="G10171" s="77">
        <v>157198.22</v>
      </c>
      <c r="H10171" s="77">
        <v>149599.47</v>
      </c>
      <c r="I10171" s="77">
        <v>7598.75</v>
      </c>
      <c r="J10171" s="77">
        <v>255.5</v>
      </c>
      <c r="K10171" s="91"/>
      <c r="L10171" s="59" t="s">
        <v>3372</v>
      </c>
      <c r="M10171" s="20">
        <f>Таблица4[[#This Row],[Поступления]]/Таблица4[[#This Row],[Начисления]]</f>
        <v>0.95166134832824445</v>
      </c>
    </row>
    <row r="10172" spans="1:13" ht="15">
      <c r="A10172" s="56" t="s">
        <v>13796</v>
      </c>
      <c r="B10172" s="84" t="s">
        <v>3303</v>
      </c>
      <c r="C10172" s="84" t="s">
        <v>3294</v>
      </c>
      <c r="D10172" s="84" t="s">
        <v>3295</v>
      </c>
      <c r="E10172" s="84" t="s">
        <v>1204</v>
      </c>
      <c r="F10172" s="84" t="s">
        <v>24</v>
      </c>
      <c r="G10172" s="77">
        <v>163367.4</v>
      </c>
      <c r="H10172" s="77">
        <v>152964.47</v>
      </c>
      <c r="I10172" s="77">
        <v>10402.929999999993</v>
      </c>
      <c r="J10172" s="77">
        <v>0.06</v>
      </c>
      <c r="K10172" s="91"/>
      <c r="L10172" s="59" t="s">
        <v>3372</v>
      </c>
      <c r="M10172" s="20">
        <f>Таблица4[[#This Row],[Поступления]]/Таблица4[[#This Row],[Начисления]]</f>
        <v>0.9363218732745946</v>
      </c>
    </row>
    <row r="10173" spans="1:13" ht="15">
      <c r="A10173" s="56" t="s">
        <v>13797</v>
      </c>
      <c r="B10173" s="84" t="s">
        <v>3303</v>
      </c>
      <c r="C10173" s="84" t="s">
        <v>3294</v>
      </c>
      <c r="D10173" s="84" t="s">
        <v>3295</v>
      </c>
      <c r="E10173" s="84" t="s">
        <v>1204</v>
      </c>
      <c r="F10173" s="84" t="s">
        <v>28</v>
      </c>
      <c r="G10173" s="77">
        <v>160996.32999999999</v>
      </c>
      <c r="H10173" s="77">
        <v>151423.82</v>
      </c>
      <c r="I10173" s="77">
        <v>9572.5099999999802</v>
      </c>
      <c r="J10173" s="77">
        <v>0.61</v>
      </c>
      <c r="K10173" s="91"/>
      <c r="L10173" s="59" t="s">
        <v>3372</v>
      </c>
      <c r="M10173" s="20">
        <f>Таблица4[[#This Row],[Поступления]]/Таблица4[[#This Row],[Начисления]]</f>
        <v>0.94054206080349789</v>
      </c>
    </row>
    <row r="10174" spans="1:13" ht="15">
      <c r="A10174" s="56" t="s">
        <v>13798</v>
      </c>
      <c r="B10174" s="84" t="s">
        <v>3303</v>
      </c>
      <c r="C10174" s="84" t="s">
        <v>3294</v>
      </c>
      <c r="D10174" s="84" t="s">
        <v>3295</v>
      </c>
      <c r="E10174" s="84" t="s">
        <v>1204</v>
      </c>
      <c r="F10174" s="84" t="s">
        <v>32</v>
      </c>
      <c r="G10174" s="77">
        <v>161391.45000000001</v>
      </c>
      <c r="H10174" s="77">
        <v>141335.76</v>
      </c>
      <c r="I10174" s="77">
        <v>20055.690000000002</v>
      </c>
      <c r="J10174" s="77">
        <v>0.55000000000000004</v>
      </c>
      <c r="K10174" s="91"/>
      <c r="L10174" s="59" t="s">
        <v>3372</v>
      </c>
      <c r="M10174" s="20">
        <f>Таблица4[[#This Row],[Поступления]]/Таблица4[[#This Row],[Начисления]]</f>
        <v>0.8757326363943071</v>
      </c>
    </row>
    <row r="10175" spans="1:13" ht="15">
      <c r="A10175" s="56" t="s">
        <v>13799</v>
      </c>
      <c r="B10175" s="84" t="s">
        <v>3303</v>
      </c>
      <c r="C10175" s="84" t="s">
        <v>3294</v>
      </c>
      <c r="D10175" s="84" t="s">
        <v>3295</v>
      </c>
      <c r="E10175" s="84" t="s">
        <v>1204</v>
      </c>
      <c r="F10175" s="84" t="s">
        <v>27</v>
      </c>
      <c r="G10175" s="77">
        <v>81255.56</v>
      </c>
      <c r="H10175" s="77">
        <v>77667.09</v>
      </c>
      <c r="I10175" s="77">
        <v>3588.4700000000012</v>
      </c>
      <c r="J10175" s="77">
        <v>316.05</v>
      </c>
      <c r="K10175" s="91"/>
      <c r="L10175" s="59" t="s">
        <v>3372</v>
      </c>
      <c r="M10175" s="20">
        <f>Таблица4[[#This Row],[Поступления]]/Таблица4[[#This Row],[Начисления]]</f>
        <v>0.95583723747642624</v>
      </c>
    </row>
    <row r="10176" spans="1:13" ht="15">
      <c r="A10176" s="56" t="s">
        <v>13800</v>
      </c>
      <c r="B10176" s="84" t="s">
        <v>3305</v>
      </c>
      <c r="C10176" s="84" t="s">
        <v>2952</v>
      </c>
      <c r="D10176" s="84" t="s">
        <v>3304</v>
      </c>
      <c r="E10176" s="84" t="s">
        <v>1261</v>
      </c>
      <c r="F10176" s="84" t="s">
        <v>80</v>
      </c>
      <c r="G10176" s="77">
        <v>118650.86</v>
      </c>
      <c r="H10176" s="77">
        <v>99538.01</v>
      </c>
      <c r="I10176" s="77">
        <v>19112.850000000006</v>
      </c>
      <c r="J10176" s="77">
        <v>0</v>
      </c>
      <c r="K10176" s="91"/>
      <c r="L10176" s="59" t="s">
        <v>3372</v>
      </c>
      <c r="M10176" s="20">
        <f>Таблица4[[#This Row],[Поступления]]/Таблица4[[#This Row],[Начисления]]</f>
        <v>0.83891520044608181</v>
      </c>
    </row>
    <row r="10177" spans="1:13" ht="15">
      <c r="A10177" s="56" t="s">
        <v>13801</v>
      </c>
      <c r="B10177" s="84" t="s">
        <v>3307</v>
      </c>
      <c r="C10177" s="84" t="s">
        <v>3002</v>
      </c>
      <c r="D10177" s="84" t="s">
        <v>3306</v>
      </c>
      <c r="E10177" s="84" t="s">
        <v>3025</v>
      </c>
      <c r="F10177" s="84" t="s">
        <v>21</v>
      </c>
      <c r="G10177" s="77">
        <v>72886.33</v>
      </c>
      <c r="H10177" s="77">
        <v>59928.4</v>
      </c>
      <c r="I10177" s="77">
        <v>12957.93</v>
      </c>
      <c r="J10177" s="77">
        <v>0</v>
      </c>
      <c r="K10177" s="91"/>
      <c r="L10177" s="59" t="s">
        <v>3372</v>
      </c>
      <c r="M10177" s="20">
        <f>Таблица4[[#This Row],[Поступления]]/Таблица4[[#This Row],[Начисления]]</f>
        <v>0.8222172799755455</v>
      </c>
    </row>
    <row r="10178" spans="1:13" ht="15">
      <c r="A10178" s="56" t="s">
        <v>13802</v>
      </c>
      <c r="B10178" s="84" t="s">
        <v>3307</v>
      </c>
      <c r="C10178" s="84" t="s">
        <v>3002</v>
      </c>
      <c r="D10178" s="84" t="s">
        <v>3306</v>
      </c>
      <c r="E10178" s="84" t="s">
        <v>3025</v>
      </c>
      <c r="F10178" s="84" t="s">
        <v>22</v>
      </c>
      <c r="G10178" s="77">
        <v>71727.09</v>
      </c>
      <c r="H10178" s="77">
        <v>61987.97</v>
      </c>
      <c r="I10178" s="77">
        <v>9739.1199999999953</v>
      </c>
      <c r="J10178" s="77">
        <v>0</v>
      </c>
      <c r="K10178" s="91"/>
      <c r="L10178" s="59" t="s">
        <v>3372</v>
      </c>
      <c r="M10178" s="20">
        <f>Таблица4[[#This Row],[Поступления]]/Таблица4[[#This Row],[Начисления]]</f>
        <v>0.86421978083873197</v>
      </c>
    </row>
    <row r="10179" spans="1:13" ht="15">
      <c r="A10179" s="56" t="s">
        <v>13803</v>
      </c>
      <c r="B10179" s="84" t="s">
        <v>3307</v>
      </c>
      <c r="C10179" s="84" t="s">
        <v>3002</v>
      </c>
      <c r="D10179" s="84" t="s">
        <v>3306</v>
      </c>
      <c r="E10179" s="84" t="s">
        <v>3025</v>
      </c>
      <c r="F10179" s="84" t="s">
        <v>23</v>
      </c>
      <c r="G10179" s="77">
        <v>157768.91</v>
      </c>
      <c r="H10179" s="77">
        <v>148476.21</v>
      </c>
      <c r="I10179" s="77">
        <v>9292.7000000000116</v>
      </c>
      <c r="J10179" s="77">
        <v>0</v>
      </c>
      <c r="K10179" s="91"/>
      <c r="L10179" s="59" t="s">
        <v>3372</v>
      </c>
      <c r="M10179" s="20">
        <f>Таблица4[[#This Row],[Поступления]]/Таблица4[[#This Row],[Начисления]]</f>
        <v>0.94109929516531476</v>
      </c>
    </row>
    <row r="10180" spans="1:13" ht="15">
      <c r="A10180" s="56" t="s">
        <v>13804</v>
      </c>
      <c r="B10180" s="84" t="s">
        <v>3307</v>
      </c>
      <c r="C10180" s="84" t="s">
        <v>3002</v>
      </c>
      <c r="D10180" s="84" t="s">
        <v>3306</v>
      </c>
      <c r="E10180" s="84" t="s">
        <v>3025</v>
      </c>
      <c r="F10180" s="84" t="s">
        <v>33</v>
      </c>
      <c r="G10180" s="77">
        <v>149996.70000000001</v>
      </c>
      <c r="H10180" s="77">
        <v>128034.75</v>
      </c>
      <c r="I10180" s="77">
        <v>21961.950000000012</v>
      </c>
      <c r="J10180" s="77">
        <v>0</v>
      </c>
      <c r="K10180" s="91"/>
      <c r="L10180" s="59" t="s">
        <v>3372</v>
      </c>
      <c r="M10180" s="20">
        <f>Таблица4[[#This Row],[Поступления]]/Таблица4[[#This Row],[Начисления]]</f>
        <v>0.85358377884313452</v>
      </c>
    </row>
    <row r="10181" spans="1:13" ht="15">
      <c r="A10181" s="56" t="s">
        <v>13805</v>
      </c>
      <c r="B10181" s="84" t="s">
        <v>3309</v>
      </c>
      <c r="C10181" s="84" t="s">
        <v>3002</v>
      </c>
      <c r="D10181" s="84" t="s">
        <v>3308</v>
      </c>
      <c r="E10181" s="84" t="s">
        <v>2586</v>
      </c>
      <c r="F10181" s="84" t="s">
        <v>22</v>
      </c>
      <c r="G10181" s="77">
        <v>59087.42</v>
      </c>
      <c r="H10181" s="77">
        <v>59953.72</v>
      </c>
      <c r="I10181" s="79">
        <v>0</v>
      </c>
      <c r="J10181" s="79">
        <v>866.30000000000291</v>
      </c>
      <c r="K10181" s="91"/>
      <c r="L10181" s="59" t="s">
        <v>3372</v>
      </c>
      <c r="M10181" s="20">
        <f>Таблица4[[#This Row],[Поступления]]/Таблица4[[#This Row],[Начисления]]</f>
        <v>1.014661327233445</v>
      </c>
    </row>
    <row r="10182" spans="1:13" ht="15">
      <c r="A10182" s="56" t="s">
        <v>13806</v>
      </c>
      <c r="B10182" s="84" t="s">
        <v>3310</v>
      </c>
      <c r="C10182" s="84" t="s">
        <v>3002</v>
      </c>
      <c r="D10182" s="84" t="s">
        <v>3308</v>
      </c>
      <c r="E10182" s="84" t="s">
        <v>1004</v>
      </c>
      <c r="F10182" s="84" t="s">
        <v>25</v>
      </c>
      <c r="G10182" s="77">
        <v>185634.11</v>
      </c>
      <c r="H10182" s="77">
        <v>169193.8</v>
      </c>
      <c r="I10182" s="77">
        <v>16440.309999999998</v>
      </c>
      <c r="J10182" s="77">
        <v>0</v>
      </c>
      <c r="K10182" s="91"/>
      <c r="L10182" s="59" t="s">
        <v>3372</v>
      </c>
      <c r="M10182" s="20">
        <f>Таблица4[[#This Row],[Поступления]]/Таблица4[[#This Row],[Начисления]]</f>
        <v>0.91143701984511361</v>
      </c>
    </row>
    <row r="10183" spans="1:13" ht="15">
      <c r="A10183" s="56" t="s">
        <v>13807</v>
      </c>
      <c r="B10183" s="84" t="s">
        <v>3310</v>
      </c>
      <c r="C10183" s="84" t="s">
        <v>3002</v>
      </c>
      <c r="D10183" s="84" t="s">
        <v>3308</v>
      </c>
      <c r="E10183" s="84" t="s">
        <v>1004</v>
      </c>
      <c r="F10183" s="84" t="s">
        <v>70</v>
      </c>
      <c r="G10183" s="77">
        <v>159836.81</v>
      </c>
      <c r="H10183" s="77">
        <v>148749.23000000001</v>
      </c>
      <c r="I10183" s="77">
        <v>11087.579999999987</v>
      </c>
      <c r="J10183" s="77">
        <v>0</v>
      </c>
      <c r="K10183" s="91"/>
      <c r="L10183" s="59" t="s">
        <v>3372</v>
      </c>
      <c r="M10183" s="20">
        <f>Таблица4[[#This Row],[Поступления]]/Таблица4[[#This Row],[Начисления]]</f>
        <v>0.93063187384683177</v>
      </c>
    </row>
    <row r="10184" spans="1:13" ht="15">
      <c r="A10184" s="56" t="s">
        <v>13808</v>
      </c>
      <c r="B10184" s="84" t="s">
        <v>3312</v>
      </c>
      <c r="C10184" s="84" t="s">
        <v>1344</v>
      </c>
      <c r="D10184" s="84" t="s">
        <v>3311</v>
      </c>
      <c r="E10184" s="84" t="s">
        <v>1296</v>
      </c>
      <c r="F10184" s="84" t="s">
        <v>24</v>
      </c>
      <c r="G10184" s="77">
        <v>79863.12</v>
      </c>
      <c r="H10184" s="77">
        <v>68522.210000000006</v>
      </c>
      <c r="I10184" s="77">
        <v>11340.909999999989</v>
      </c>
      <c r="J10184" s="77">
        <v>341.85</v>
      </c>
      <c r="K10184" s="91"/>
      <c r="L10184" s="59" t="s">
        <v>3372</v>
      </c>
      <c r="M10184" s="20">
        <f>Таблица4[[#This Row],[Поступления]]/Таблица4[[#This Row],[Начисления]]</f>
        <v>0.85799565556667468</v>
      </c>
    </row>
    <row r="10185" spans="1:13" ht="15">
      <c r="A10185" s="56" t="s">
        <v>13809</v>
      </c>
      <c r="B10185" s="84" t="s">
        <v>3312</v>
      </c>
      <c r="C10185" s="84" t="s">
        <v>1344</v>
      </c>
      <c r="D10185" s="84" t="s">
        <v>3311</v>
      </c>
      <c r="E10185" s="84" t="s">
        <v>1296</v>
      </c>
      <c r="F10185" s="84" t="s">
        <v>105</v>
      </c>
      <c r="G10185" s="77">
        <v>79718.64</v>
      </c>
      <c r="H10185" s="77">
        <v>79982.02</v>
      </c>
      <c r="I10185" s="79">
        <v>0</v>
      </c>
      <c r="J10185" s="79">
        <v>263.38000000000466</v>
      </c>
      <c r="K10185" s="91"/>
      <c r="L10185" s="59" t="s">
        <v>3372</v>
      </c>
      <c r="M10185" s="20">
        <f>Таблица4[[#This Row],[Поступления]]/Таблица4[[#This Row],[Начисления]]</f>
        <v>1.0033038697097694</v>
      </c>
    </row>
    <row r="10186" spans="1:13" ht="15">
      <c r="A10186" s="56" t="s">
        <v>13810</v>
      </c>
      <c r="B10186" s="84" t="s">
        <v>3312</v>
      </c>
      <c r="C10186" s="84" t="s">
        <v>1344</v>
      </c>
      <c r="D10186" s="84" t="s">
        <v>3311</v>
      </c>
      <c r="E10186" s="84" t="s">
        <v>1296</v>
      </c>
      <c r="F10186" s="84" t="s">
        <v>37</v>
      </c>
      <c r="G10186" s="77">
        <v>74581.17</v>
      </c>
      <c r="H10186" s="77">
        <v>65409.55</v>
      </c>
      <c r="I10186" s="77">
        <v>9171.6199999999953</v>
      </c>
      <c r="J10186" s="77">
        <v>0.8</v>
      </c>
      <c r="K10186" s="91"/>
      <c r="L10186" s="59" t="s">
        <v>3372</v>
      </c>
      <c r="M10186" s="20">
        <f>Таблица4[[#This Row],[Поступления]]/Таблица4[[#This Row],[Начисления]]</f>
        <v>0.87702499169696591</v>
      </c>
    </row>
    <row r="10187" spans="1:13" ht="15">
      <c r="A10187" s="56" t="s">
        <v>13811</v>
      </c>
      <c r="B10187" s="84" t="s">
        <v>3313</v>
      </c>
      <c r="C10187" s="84" t="s">
        <v>1344</v>
      </c>
      <c r="D10187" s="84" t="s">
        <v>3311</v>
      </c>
      <c r="E10187" s="84" t="s">
        <v>1038</v>
      </c>
      <c r="F10187" s="84" t="s">
        <v>23</v>
      </c>
      <c r="G10187" s="77">
        <v>143607.9</v>
      </c>
      <c r="H10187" s="77">
        <v>143986.60999999999</v>
      </c>
      <c r="I10187" s="79">
        <v>0</v>
      </c>
      <c r="J10187" s="79">
        <v>378.70999999999185</v>
      </c>
      <c r="K10187" s="91"/>
      <c r="L10187" s="59" t="s">
        <v>3372</v>
      </c>
      <c r="M10187" s="20">
        <f>Таблица4[[#This Row],[Поступления]]/Таблица4[[#This Row],[Начисления]]</f>
        <v>1.0026371111895653</v>
      </c>
    </row>
    <row r="10188" spans="1:13" ht="15">
      <c r="A10188" s="56" t="s">
        <v>13812</v>
      </c>
      <c r="B10188" s="84" t="s">
        <v>3315</v>
      </c>
      <c r="C10188" s="84" t="s">
        <v>2888</v>
      </c>
      <c r="D10188" s="84" t="s">
        <v>3314</v>
      </c>
      <c r="E10188" s="84" t="s">
        <v>2488</v>
      </c>
      <c r="F10188" s="84" t="s">
        <v>30</v>
      </c>
      <c r="G10188" s="77">
        <v>187364.25</v>
      </c>
      <c r="H10188" s="77">
        <v>183135.35</v>
      </c>
      <c r="I10188" s="77">
        <v>4228.8999999999942</v>
      </c>
      <c r="J10188" s="77">
        <v>392.92</v>
      </c>
      <c r="K10188" s="91"/>
      <c r="L10188" s="59" t="s">
        <v>3372</v>
      </c>
      <c r="M10188" s="20">
        <f>Таблица4[[#This Row],[Поступления]]/Таблица4[[#This Row],[Начисления]]</f>
        <v>0.97742952564323238</v>
      </c>
    </row>
    <row r="10189" spans="1:13" ht="15">
      <c r="A10189" s="56" t="s">
        <v>13813</v>
      </c>
      <c r="B10189" s="84" t="s">
        <v>3317</v>
      </c>
      <c r="C10189" s="84" t="s">
        <v>2888</v>
      </c>
      <c r="D10189" s="84" t="s">
        <v>3316</v>
      </c>
      <c r="E10189" s="84" t="s">
        <v>1903</v>
      </c>
      <c r="F10189" s="84" t="s">
        <v>28</v>
      </c>
      <c r="G10189" s="77">
        <v>83187.67</v>
      </c>
      <c r="H10189" s="77">
        <v>52568.18</v>
      </c>
      <c r="I10189" s="77">
        <v>30619.489999999998</v>
      </c>
      <c r="J10189" s="77">
        <v>0</v>
      </c>
      <c r="K10189" s="91"/>
      <c r="L10189" s="59" t="s">
        <v>3373</v>
      </c>
      <c r="M10189" s="20">
        <f>Таблица4[[#This Row],[Поступления]]/Таблица4[[#This Row],[Начисления]]</f>
        <v>0.6319227356650331</v>
      </c>
    </row>
    <row r="10190" spans="1:13" ht="15">
      <c r="A10190" s="56" t="s">
        <v>13814</v>
      </c>
      <c r="B10190" s="84" t="s">
        <v>3317</v>
      </c>
      <c r="C10190" s="84" t="s">
        <v>2888</v>
      </c>
      <c r="D10190" s="84" t="s">
        <v>3316</v>
      </c>
      <c r="E10190" s="84" t="s">
        <v>1903</v>
      </c>
      <c r="F10190" s="84" t="s">
        <v>33</v>
      </c>
      <c r="G10190" s="77">
        <v>156608.13</v>
      </c>
      <c r="H10190" s="77">
        <v>114664.22</v>
      </c>
      <c r="I10190" s="77">
        <v>41943.91</v>
      </c>
      <c r="J10190" s="77">
        <v>0</v>
      </c>
      <c r="K10190" s="91"/>
      <c r="L10190" s="59" t="s">
        <v>3373</v>
      </c>
      <c r="M10190" s="20">
        <f>Таблица4[[#This Row],[Поступления]]/Таблица4[[#This Row],[Начисления]]</f>
        <v>0.73217284441107877</v>
      </c>
    </row>
    <row r="10191" spans="1:13" ht="15">
      <c r="A10191" s="56" t="s">
        <v>13815</v>
      </c>
      <c r="B10191" s="84" t="s">
        <v>3317</v>
      </c>
      <c r="C10191" s="84" t="s">
        <v>2888</v>
      </c>
      <c r="D10191" s="84" t="s">
        <v>3316</v>
      </c>
      <c r="E10191" s="84" t="s">
        <v>1903</v>
      </c>
      <c r="F10191" s="84" t="s">
        <v>29</v>
      </c>
      <c r="G10191" s="77">
        <v>162107.25</v>
      </c>
      <c r="H10191" s="77">
        <v>156353.12</v>
      </c>
      <c r="I10191" s="77">
        <v>5754.1300000000047</v>
      </c>
      <c r="J10191" s="77">
        <v>0</v>
      </c>
      <c r="K10191" s="91"/>
      <c r="L10191" s="59" t="s">
        <v>3373</v>
      </c>
      <c r="M10191" s="20">
        <f>Таблица4[[#This Row],[Поступления]]/Таблица4[[#This Row],[Начисления]]</f>
        <v>0.96450417856079851</v>
      </c>
    </row>
    <row r="10192" spans="1:13" ht="15">
      <c r="A10192" s="56" t="s">
        <v>13816</v>
      </c>
      <c r="B10192" s="84" t="s">
        <v>3320</v>
      </c>
      <c r="C10192" s="84" t="s">
        <v>2888</v>
      </c>
      <c r="D10192" s="84" t="s">
        <v>3318</v>
      </c>
      <c r="E10192" s="84" t="s">
        <v>3319</v>
      </c>
      <c r="F10192" s="84" t="s">
        <v>22</v>
      </c>
      <c r="G10192" s="77">
        <v>183456.33</v>
      </c>
      <c r="H10192" s="77">
        <v>180138.27</v>
      </c>
      <c r="I10192" s="77">
        <v>3318.0599999999977</v>
      </c>
      <c r="J10192" s="77">
        <v>607.6</v>
      </c>
      <c r="K10192" s="91"/>
      <c r="L10192" s="59" t="s">
        <v>3372</v>
      </c>
      <c r="M10192" s="20">
        <f>Таблица4[[#This Row],[Поступления]]/Таблица4[[#This Row],[Начисления]]</f>
        <v>0.98191362489372813</v>
      </c>
    </row>
    <row r="10193" spans="1:13" ht="15">
      <c r="A10193" s="56" t="s">
        <v>13817</v>
      </c>
      <c r="B10193" s="84" t="s">
        <v>3320</v>
      </c>
      <c r="C10193" s="84" t="s">
        <v>2888</v>
      </c>
      <c r="D10193" s="84" t="s">
        <v>3318</v>
      </c>
      <c r="E10193" s="84" t="s">
        <v>3319</v>
      </c>
      <c r="F10193" s="84" t="s">
        <v>98</v>
      </c>
      <c r="G10193" s="77">
        <v>233821.03</v>
      </c>
      <c r="H10193" s="77">
        <v>145940.01999999999</v>
      </c>
      <c r="I10193" s="77">
        <v>87881.010000000009</v>
      </c>
      <c r="J10193" s="77">
        <v>0</v>
      </c>
      <c r="K10193" s="91"/>
      <c r="L10193" s="59" t="s">
        <v>3372</v>
      </c>
      <c r="M10193" s="20">
        <f>Таблица4[[#This Row],[Поступления]]/Таблица4[[#This Row],[Начисления]]</f>
        <v>0.62415266924450719</v>
      </c>
    </row>
    <row r="10194" spans="1:13" ht="15">
      <c r="A10194" s="56" t="s">
        <v>13818</v>
      </c>
      <c r="B10194" s="84" t="s">
        <v>3321</v>
      </c>
      <c r="C10194" s="84" t="s">
        <v>2888</v>
      </c>
      <c r="D10194" s="84" t="s">
        <v>3318</v>
      </c>
      <c r="E10194" s="84" t="s">
        <v>1052</v>
      </c>
      <c r="F10194" s="84" t="s">
        <v>29</v>
      </c>
      <c r="G10194" s="77">
        <v>81255.56</v>
      </c>
      <c r="H10194" s="77">
        <v>60054.92</v>
      </c>
      <c r="I10194" s="77">
        <v>21200.639999999999</v>
      </c>
      <c r="J10194" s="77">
        <v>0</v>
      </c>
      <c r="K10194" s="91"/>
      <c r="L10194" s="59" t="s">
        <v>3372</v>
      </c>
      <c r="M10194" s="20">
        <f>Таблица4[[#This Row],[Поступления]]/Таблица4[[#This Row],[Начисления]]</f>
        <v>0.73908690063793792</v>
      </c>
    </row>
    <row r="10195" spans="1:13" ht="15">
      <c r="A10195" s="56" t="s">
        <v>13819</v>
      </c>
      <c r="B10195" s="84" t="s">
        <v>3321</v>
      </c>
      <c r="C10195" s="84" t="s">
        <v>2888</v>
      </c>
      <c r="D10195" s="84" t="s">
        <v>3318</v>
      </c>
      <c r="E10195" s="84" t="s">
        <v>1052</v>
      </c>
      <c r="F10195" s="84" t="s">
        <v>30</v>
      </c>
      <c r="G10195" s="77">
        <v>81650.820000000007</v>
      </c>
      <c r="H10195" s="77">
        <v>74124.100000000006</v>
      </c>
      <c r="I10195" s="77">
        <v>7526.7200000000012</v>
      </c>
      <c r="J10195" s="77">
        <v>0</v>
      </c>
      <c r="K10195" s="91"/>
      <c r="L10195" s="59" t="s">
        <v>3372</v>
      </c>
      <c r="M10195" s="20">
        <f>Таблица4[[#This Row],[Поступления]]/Таблица4[[#This Row],[Начисления]]</f>
        <v>0.90781819459988278</v>
      </c>
    </row>
    <row r="10196" spans="1:13" ht="15">
      <c r="A10196" s="56" t="s">
        <v>13820</v>
      </c>
      <c r="B10196" s="84" t="s">
        <v>3323</v>
      </c>
      <c r="C10196" s="84" t="s">
        <v>974</v>
      </c>
      <c r="D10196" s="84" t="s">
        <v>3322</v>
      </c>
      <c r="E10196" s="84" t="s">
        <v>2488</v>
      </c>
      <c r="F10196" s="84" t="s">
        <v>22</v>
      </c>
      <c r="G10196" s="77">
        <v>159764.54999999999</v>
      </c>
      <c r="H10196" s="77">
        <v>119638.13</v>
      </c>
      <c r="I10196" s="77">
        <v>40126.419999999984</v>
      </c>
      <c r="J10196" s="77">
        <v>260.58</v>
      </c>
      <c r="K10196" s="91"/>
      <c r="L10196" s="59" t="s">
        <v>3372</v>
      </c>
      <c r="M10196" s="20">
        <f>Таблица4[[#This Row],[Поступления]]/Таблица4[[#This Row],[Начисления]]</f>
        <v>0.74884027777125783</v>
      </c>
    </row>
    <row r="10197" spans="1:13" ht="15">
      <c r="A10197" s="56" t="s">
        <v>13821</v>
      </c>
      <c r="B10197" s="84" t="s">
        <v>3323</v>
      </c>
      <c r="C10197" s="84" t="s">
        <v>974</v>
      </c>
      <c r="D10197" s="84" t="s">
        <v>3322</v>
      </c>
      <c r="E10197" s="84" t="s">
        <v>2488</v>
      </c>
      <c r="F10197" s="84" t="s">
        <v>105</v>
      </c>
      <c r="G10197" s="77">
        <v>157549.29</v>
      </c>
      <c r="H10197" s="77">
        <v>112940.5</v>
      </c>
      <c r="I10197" s="77">
        <v>44608.790000000008</v>
      </c>
      <c r="J10197" s="77">
        <v>0</v>
      </c>
      <c r="K10197" s="91"/>
      <c r="L10197" s="59" t="s">
        <v>3372</v>
      </c>
      <c r="M10197" s="20">
        <f>Таблица4[[#This Row],[Поступления]]/Таблица4[[#This Row],[Начисления]]</f>
        <v>0.71685819720291977</v>
      </c>
    </row>
    <row r="10198" spans="1:13" ht="15">
      <c r="A10198" s="56" t="s">
        <v>13822</v>
      </c>
      <c r="B10198" s="84" t="s">
        <v>3323</v>
      </c>
      <c r="C10198" s="84" t="s">
        <v>974</v>
      </c>
      <c r="D10198" s="84" t="s">
        <v>3322</v>
      </c>
      <c r="E10198" s="84" t="s">
        <v>2488</v>
      </c>
      <c r="F10198" s="84" t="s">
        <v>37</v>
      </c>
      <c r="G10198" s="77">
        <v>156780.54999999999</v>
      </c>
      <c r="H10198" s="77">
        <v>139213.35</v>
      </c>
      <c r="I10198" s="77">
        <v>17567.199999999983</v>
      </c>
      <c r="J10198" s="77">
        <v>0</v>
      </c>
      <c r="K10198" s="91"/>
      <c r="L10198" s="59" t="s">
        <v>3372</v>
      </c>
      <c r="M10198" s="20">
        <f>Таблица4[[#This Row],[Поступления]]/Таблица4[[#This Row],[Начисления]]</f>
        <v>0.88795038670294257</v>
      </c>
    </row>
    <row r="10199" spans="1:13" ht="15">
      <c r="A10199" s="56" t="s">
        <v>13823</v>
      </c>
      <c r="B10199" s="84" t="s">
        <v>3323</v>
      </c>
      <c r="C10199" s="84" t="s">
        <v>974</v>
      </c>
      <c r="D10199" s="84" t="s">
        <v>3322</v>
      </c>
      <c r="E10199" s="84" t="s">
        <v>2488</v>
      </c>
      <c r="F10199" s="84" t="s">
        <v>70</v>
      </c>
      <c r="G10199" s="77">
        <v>76401.55</v>
      </c>
      <c r="H10199" s="77">
        <v>44168.85</v>
      </c>
      <c r="I10199" s="77">
        <v>32232.700000000004</v>
      </c>
      <c r="J10199" s="77">
        <v>938.76</v>
      </c>
      <c r="K10199" s="91"/>
      <c r="L10199" s="59" t="s">
        <v>3372</v>
      </c>
      <c r="M10199" s="20">
        <f>Таблица4[[#This Row],[Поступления]]/Таблица4[[#This Row],[Начисления]]</f>
        <v>0.57811458013613592</v>
      </c>
    </row>
    <row r="10200" spans="1:13" ht="15">
      <c r="A10200" s="56" t="s">
        <v>13824</v>
      </c>
      <c r="B10200" s="84" t="s">
        <v>3323</v>
      </c>
      <c r="C10200" s="84" t="s">
        <v>974</v>
      </c>
      <c r="D10200" s="84" t="s">
        <v>3322</v>
      </c>
      <c r="E10200" s="84" t="s">
        <v>2488</v>
      </c>
      <c r="F10200" s="84" t="s">
        <v>25</v>
      </c>
      <c r="G10200" s="77">
        <v>86588.5</v>
      </c>
      <c r="H10200" s="77">
        <v>32997.269999999997</v>
      </c>
      <c r="I10200" s="77">
        <v>53591.23</v>
      </c>
      <c r="J10200" s="77">
        <v>0</v>
      </c>
      <c r="K10200" s="91"/>
      <c r="L10200" s="59" t="s">
        <v>3372</v>
      </c>
      <c r="M10200" s="20">
        <f>Таблица4[[#This Row],[Поступления]]/Таблица4[[#This Row],[Начисления]]</f>
        <v>0.38108143691136809</v>
      </c>
    </row>
    <row r="10201" spans="1:13" ht="15">
      <c r="A10201" s="56" t="s">
        <v>13825</v>
      </c>
      <c r="B10201" s="84" t="s">
        <v>3323</v>
      </c>
      <c r="C10201" s="84" t="s">
        <v>974</v>
      </c>
      <c r="D10201" s="84" t="s">
        <v>3322</v>
      </c>
      <c r="E10201" s="84" t="s">
        <v>2488</v>
      </c>
      <c r="F10201" s="84" t="s">
        <v>30</v>
      </c>
      <c r="G10201" s="77">
        <v>132772.9</v>
      </c>
      <c r="H10201" s="77">
        <v>102646.07</v>
      </c>
      <c r="I10201" s="77">
        <v>30126.829999999987</v>
      </c>
      <c r="J10201" s="77">
        <v>0</v>
      </c>
      <c r="K10201" s="91"/>
      <c r="L10201" s="59" t="s">
        <v>3372</v>
      </c>
      <c r="M10201" s="20">
        <f>Таблица4[[#This Row],[Поступления]]/Таблица4[[#This Row],[Начисления]]</f>
        <v>0.77309503671306423</v>
      </c>
    </row>
    <row r="10202" spans="1:13" ht="15">
      <c r="A10202" s="56" t="s">
        <v>13826</v>
      </c>
      <c r="B10202" s="84" t="s">
        <v>3323</v>
      </c>
      <c r="C10202" s="84" t="s">
        <v>974</v>
      </c>
      <c r="D10202" s="84" t="s">
        <v>3322</v>
      </c>
      <c r="E10202" s="84" t="s">
        <v>2488</v>
      </c>
      <c r="F10202" s="84" t="s">
        <v>71</v>
      </c>
      <c r="G10202" s="77">
        <v>78856</v>
      </c>
      <c r="H10202" s="77">
        <v>72230.87</v>
      </c>
      <c r="I10202" s="77">
        <v>6625.1300000000047</v>
      </c>
      <c r="J10202" s="77">
        <v>1426.89</v>
      </c>
      <c r="K10202" s="91"/>
      <c r="L10202" s="59" t="s">
        <v>3372</v>
      </c>
      <c r="M10202" s="20">
        <f>Таблица4[[#This Row],[Поступления]]/Таблица4[[#This Row],[Начисления]]</f>
        <v>0.91598445267322703</v>
      </c>
    </row>
    <row r="10203" spans="1:13" ht="15">
      <c r="A10203" s="56" t="s">
        <v>13827</v>
      </c>
      <c r="B10203" s="84" t="s">
        <v>3323</v>
      </c>
      <c r="C10203" s="84" t="s">
        <v>974</v>
      </c>
      <c r="D10203" s="84" t="s">
        <v>3322</v>
      </c>
      <c r="E10203" s="84" t="s">
        <v>2488</v>
      </c>
      <c r="F10203" s="84" t="s">
        <v>31</v>
      </c>
      <c r="G10203" s="77">
        <v>86535.84</v>
      </c>
      <c r="H10203" s="77">
        <v>87530.51</v>
      </c>
      <c r="I10203" s="79">
        <v>0</v>
      </c>
      <c r="J10203" s="79">
        <v>994.66999999999825</v>
      </c>
      <c r="K10203" s="91"/>
      <c r="L10203" s="59" t="s">
        <v>3372</v>
      </c>
      <c r="M10203" s="20">
        <f>Таблица4[[#This Row],[Поступления]]/Таблица4[[#This Row],[Начисления]]</f>
        <v>1.0114943126454887</v>
      </c>
    </row>
    <row r="10204" spans="1:13" ht="15">
      <c r="A10204" s="56" t="s">
        <v>13828</v>
      </c>
      <c r="B10204" s="84" t="s">
        <v>3325</v>
      </c>
      <c r="C10204" s="84" t="s">
        <v>2491</v>
      </c>
      <c r="D10204" s="84" t="s">
        <v>3324</v>
      </c>
      <c r="E10204" s="84" t="s">
        <v>1944</v>
      </c>
      <c r="F10204" s="84" t="s">
        <v>42</v>
      </c>
      <c r="G10204" s="77">
        <v>88873.91</v>
      </c>
      <c r="H10204" s="77">
        <v>14816.96</v>
      </c>
      <c r="I10204" s="77">
        <v>74056.950000000012</v>
      </c>
      <c r="J10204" s="77">
        <v>0</v>
      </c>
      <c r="K10204" s="91"/>
      <c r="L10204" s="59" t="s">
        <v>3372</v>
      </c>
      <c r="M10204" s="20">
        <f>Таблица4[[#This Row],[Поступления]]/Таблица4[[#This Row],[Начисления]]</f>
        <v>0.16671889421766184</v>
      </c>
    </row>
    <row r="10205" spans="1:13" ht="15">
      <c r="A10205" s="56" t="s">
        <v>13829</v>
      </c>
      <c r="B10205" s="84" t="s">
        <v>3325</v>
      </c>
      <c r="C10205" s="84" t="s">
        <v>2491</v>
      </c>
      <c r="D10205" s="84" t="s">
        <v>3324</v>
      </c>
      <c r="E10205" s="84" t="s">
        <v>1944</v>
      </c>
      <c r="F10205" s="84" t="s">
        <v>43</v>
      </c>
      <c r="G10205" s="77">
        <v>82967.98</v>
      </c>
      <c r="H10205" s="77">
        <v>33170.400000000001</v>
      </c>
      <c r="I10205" s="77">
        <v>49797.579999999994</v>
      </c>
      <c r="J10205" s="77">
        <v>0.96</v>
      </c>
      <c r="K10205" s="91"/>
      <c r="L10205" s="59" t="s">
        <v>3372</v>
      </c>
      <c r="M10205" s="20">
        <f>Таблица4[[#This Row],[Поступления]]/Таблица4[[#This Row],[Начисления]]</f>
        <v>0.39979760866782588</v>
      </c>
    </row>
    <row r="10206" spans="1:13" ht="15">
      <c r="A10206" s="56" t="s">
        <v>13830</v>
      </c>
      <c r="B10206" s="84" t="s">
        <v>3327</v>
      </c>
      <c r="C10206" s="84" t="s">
        <v>2599</v>
      </c>
      <c r="D10206" s="84" t="s">
        <v>3326</v>
      </c>
      <c r="E10206" s="84" t="s">
        <v>1163</v>
      </c>
      <c r="F10206" s="84" t="s">
        <v>22</v>
      </c>
      <c r="G10206" s="77">
        <v>72627.210000000006</v>
      </c>
      <c r="H10206" s="77">
        <v>50016.26</v>
      </c>
      <c r="I10206" s="77">
        <v>22610.950000000004</v>
      </c>
      <c r="J10206" s="77">
        <v>0</v>
      </c>
      <c r="K10206" s="91"/>
      <c r="L10206" s="59" t="s">
        <v>3372</v>
      </c>
      <c r="M10206" s="20">
        <f>Таблица4[[#This Row],[Поступления]]/Таблица4[[#This Row],[Начисления]]</f>
        <v>0.68867109172994523</v>
      </c>
    </row>
    <row r="10207" spans="1:13" ht="15">
      <c r="A10207" s="56" t="s">
        <v>13831</v>
      </c>
      <c r="B10207" s="84" t="s">
        <v>3327</v>
      </c>
      <c r="C10207" s="84" t="s">
        <v>2599</v>
      </c>
      <c r="D10207" s="84" t="s">
        <v>3326</v>
      </c>
      <c r="E10207" s="84" t="s">
        <v>1163</v>
      </c>
      <c r="F10207" s="84" t="s">
        <v>24</v>
      </c>
      <c r="G10207" s="77">
        <v>73286</v>
      </c>
      <c r="H10207" s="77">
        <v>66622.759999999995</v>
      </c>
      <c r="I10207" s="77">
        <v>6663.2400000000052</v>
      </c>
      <c r="J10207" s="77">
        <v>275.14</v>
      </c>
      <c r="K10207" s="91"/>
      <c r="L10207" s="59" t="s">
        <v>3372</v>
      </c>
      <c r="M10207" s="20">
        <f>Таблица4[[#This Row],[Поступления]]/Таблица4[[#This Row],[Начисления]]</f>
        <v>0.90907895095925539</v>
      </c>
    </row>
    <row r="10208" spans="1:13" ht="15">
      <c r="A10208" s="56" t="s">
        <v>13832</v>
      </c>
      <c r="B10208" s="84" t="s">
        <v>3327</v>
      </c>
      <c r="C10208" s="84" t="s">
        <v>2599</v>
      </c>
      <c r="D10208" s="84" t="s">
        <v>3326</v>
      </c>
      <c r="E10208" s="84" t="s">
        <v>1163</v>
      </c>
      <c r="F10208" s="84" t="s">
        <v>28</v>
      </c>
      <c r="G10208" s="77">
        <v>72671.12</v>
      </c>
      <c r="H10208" s="77">
        <v>51162.76</v>
      </c>
      <c r="I10208" s="77">
        <v>21508.359999999993</v>
      </c>
      <c r="J10208" s="77">
        <v>0</v>
      </c>
      <c r="K10208" s="91"/>
      <c r="L10208" s="59" t="s">
        <v>3372</v>
      </c>
      <c r="M10208" s="20">
        <f>Таблица4[[#This Row],[Поступления]]/Таблица4[[#This Row],[Начисления]]</f>
        <v>0.7040315327464336</v>
      </c>
    </row>
    <row r="10209" spans="1:13" ht="15">
      <c r="A10209" s="56" t="s">
        <v>13833</v>
      </c>
      <c r="B10209" s="84" t="s">
        <v>3327</v>
      </c>
      <c r="C10209" s="84" t="s">
        <v>2599</v>
      </c>
      <c r="D10209" s="84" t="s">
        <v>3326</v>
      </c>
      <c r="E10209" s="84" t="s">
        <v>1163</v>
      </c>
      <c r="F10209" s="84" t="s">
        <v>105</v>
      </c>
      <c r="G10209" s="77">
        <v>78555.13</v>
      </c>
      <c r="H10209" s="77">
        <v>68622.03</v>
      </c>
      <c r="I10209" s="77">
        <v>9933.1000000000058</v>
      </c>
      <c r="J10209" s="77">
        <v>250.33</v>
      </c>
      <c r="K10209" s="91"/>
      <c r="L10209" s="59" t="s">
        <v>3373</v>
      </c>
      <c r="M10209" s="20">
        <f>Таблица4[[#This Row],[Поступления]]/Таблица4[[#This Row],[Начисления]]</f>
        <v>0.87355249746260999</v>
      </c>
    </row>
    <row r="10210" spans="1:13" ht="15">
      <c r="A10210" s="56" t="s">
        <v>13834</v>
      </c>
      <c r="B10210" s="84" t="s">
        <v>3327</v>
      </c>
      <c r="C10210" s="84" t="s">
        <v>2599</v>
      </c>
      <c r="D10210" s="84" t="s">
        <v>3326</v>
      </c>
      <c r="E10210" s="84" t="s">
        <v>1163</v>
      </c>
      <c r="F10210" s="84" t="s">
        <v>37</v>
      </c>
      <c r="G10210" s="77">
        <v>83472.98</v>
      </c>
      <c r="H10210" s="77">
        <v>42552.800000000003</v>
      </c>
      <c r="I10210" s="77">
        <v>40920.179999999993</v>
      </c>
      <c r="J10210" s="77">
        <v>0</v>
      </c>
      <c r="K10210" s="91"/>
      <c r="L10210" s="59" t="s">
        <v>3372</v>
      </c>
      <c r="M10210" s="20">
        <f>Таблица4[[#This Row],[Поступления]]/Таблица4[[#This Row],[Начисления]]</f>
        <v>0.50977933218629556</v>
      </c>
    </row>
    <row r="10211" spans="1:13" ht="15">
      <c r="A10211" s="56" t="s">
        <v>13835</v>
      </c>
      <c r="B10211" s="84" t="s">
        <v>3327</v>
      </c>
      <c r="C10211" s="84" t="s">
        <v>2599</v>
      </c>
      <c r="D10211" s="84" t="s">
        <v>3326</v>
      </c>
      <c r="E10211" s="84" t="s">
        <v>1163</v>
      </c>
      <c r="F10211" s="84" t="s">
        <v>33</v>
      </c>
      <c r="G10211" s="77">
        <v>73154.2</v>
      </c>
      <c r="H10211" s="77">
        <v>46023.75</v>
      </c>
      <c r="I10211" s="77">
        <v>27130.449999999997</v>
      </c>
      <c r="J10211" s="77">
        <v>0</v>
      </c>
      <c r="K10211" s="91"/>
      <c r="L10211" s="59" t="s">
        <v>3372</v>
      </c>
      <c r="M10211" s="20">
        <f>Таблица4[[#This Row],[Поступления]]/Таблица4[[#This Row],[Начисления]]</f>
        <v>0.62913339220441211</v>
      </c>
    </row>
    <row r="10212" spans="1:13" ht="15">
      <c r="A10212" s="56" t="s">
        <v>13836</v>
      </c>
      <c r="B10212" s="84" t="s">
        <v>3327</v>
      </c>
      <c r="C10212" s="84" t="s">
        <v>2599</v>
      </c>
      <c r="D10212" s="84" t="s">
        <v>3326</v>
      </c>
      <c r="E10212" s="84" t="s">
        <v>1163</v>
      </c>
      <c r="F10212" s="84" t="s">
        <v>70</v>
      </c>
      <c r="G10212" s="77">
        <v>73110.289999999994</v>
      </c>
      <c r="H10212" s="77">
        <v>52174.559999999998</v>
      </c>
      <c r="I10212" s="77">
        <v>20935.729999999996</v>
      </c>
      <c r="J10212" s="77">
        <v>0</v>
      </c>
      <c r="K10212" s="91"/>
      <c r="L10212" s="59" t="s">
        <v>3372</v>
      </c>
      <c r="M10212" s="20">
        <f>Таблица4[[#This Row],[Поступления]]/Таблица4[[#This Row],[Начисления]]</f>
        <v>0.7136418143054829</v>
      </c>
    </row>
    <row r="10213" spans="1:13" ht="15">
      <c r="A10213" s="56" t="s">
        <v>13837</v>
      </c>
      <c r="B10213" s="84" t="s">
        <v>3327</v>
      </c>
      <c r="C10213" s="84" t="s">
        <v>2599</v>
      </c>
      <c r="D10213" s="84" t="s">
        <v>3326</v>
      </c>
      <c r="E10213" s="84" t="s">
        <v>1163</v>
      </c>
      <c r="F10213" s="84" t="s">
        <v>29</v>
      </c>
      <c r="G10213" s="77">
        <v>71902.73</v>
      </c>
      <c r="H10213" s="77">
        <v>54903.82</v>
      </c>
      <c r="I10213" s="77">
        <v>16998.909999999996</v>
      </c>
      <c r="J10213" s="77">
        <v>0</v>
      </c>
      <c r="K10213" s="91"/>
      <c r="L10213" s="59" t="s">
        <v>3372</v>
      </c>
      <c r="M10213" s="20">
        <f>Таблица4[[#This Row],[Поступления]]/Таблица4[[#This Row],[Начисления]]</f>
        <v>0.76358463718971459</v>
      </c>
    </row>
    <row r="10214" spans="1:13" ht="15">
      <c r="A10214" s="56" t="s">
        <v>13838</v>
      </c>
      <c r="B10214" s="84" t="s">
        <v>3327</v>
      </c>
      <c r="C10214" s="84" t="s">
        <v>2599</v>
      </c>
      <c r="D10214" s="84" t="s">
        <v>3326</v>
      </c>
      <c r="E10214" s="84" t="s">
        <v>1163</v>
      </c>
      <c r="F10214" s="84" t="s">
        <v>25</v>
      </c>
      <c r="G10214" s="77">
        <v>73439.72</v>
      </c>
      <c r="H10214" s="77">
        <v>69589.600000000006</v>
      </c>
      <c r="I10214" s="77">
        <v>3850.1199999999953</v>
      </c>
      <c r="J10214" s="77">
        <v>0</v>
      </c>
      <c r="K10214" s="91"/>
      <c r="L10214" s="59" t="s">
        <v>3372</v>
      </c>
      <c r="M10214" s="20">
        <f>Таблица4[[#This Row],[Поступления]]/Таблица4[[#This Row],[Начисления]]</f>
        <v>0.94757441885671689</v>
      </c>
    </row>
    <row r="10215" spans="1:13" ht="15">
      <c r="A10215" s="56" t="s">
        <v>13839</v>
      </c>
      <c r="B10215" s="84" t="s">
        <v>3327</v>
      </c>
      <c r="C10215" s="84" t="s">
        <v>2599</v>
      </c>
      <c r="D10215" s="84" t="s">
        <v>3326</v>
      </c>
      <c r="E10215" s="84" t="s">
        <v>1163</v>
      </c>
      <c r="F10215" s="84" t="s">
        <v>30</v>
      </c>
      <c r="G10215" s="77">
        <v>244721.14</v>
      </c>
      <c r="H10215" s="77">
        <v>188868.2</v>
      </c>
      <c r="I10215" s="77">
        <v>55852.94</v>
      </c>
      <c r="J10215" s="77">
        <v>1615.83</v>
      </c>
      <c r="K10215" s="91"/>
      <c r="L10215" s="59" t="s">
        <v>3372</v>
      </c>
      <c r="M10215" s="20">
        <f>Таблица4[[#This Row],[Поступления]]/Таблица4[[#This Row],[Начисления]]</f>
        <v>0.77176904291962678</v>
      </c>
    </row>
    <row r="10216" spans="1:13" ht="15">
      <c r="A10216" s="56" t="s">
        <v>13840</v>
      </c>
      <c r="B10216" s="84" t="s">
        <v>3327</v>
      </c>
      <c r="C10216" s="84" t="s">
        <v>2599</v>
      </c>
      <c r="D10216" s="84" t="s">
        <v>3326</v>
      </c>
      <c r="E10216" s="84" t="s">
        <v>1163</v>
      </c>
      <c r="F10216" s="84" t="s">
        <v>71</v>
      </c>
      <c r="G10216" s="77">
        <v>245852.58</v>
      </c>
      <c r="H10216" s="77">
        <v>172716.96</v>
      </c>
      <c r="I10216" s="77">
        <v>73135.62</v>
      </c>
      <c r="J10216" s="77">
        <v>1224.3800000000001</v>
      </c>
      <c r="K10216" s="91"/>
      <c r="L10216" s="59" t="s">
        <v>3372</v>
      </c>
      <c r="M10216" s="20">
        <f>Таблица4[[#This Row],[Поступления]]/Таблица4[[#This Row],[Начисления]]</f>
        <v>0.70252246285151854</v>
      </c>
    </row>
    <row r="10217" spans="1:13" ht="15">
      <c r="A10217" s="56" t="s">
        <v>13841</v>
      </c>
      <c r="B10217" s="84" t="s">
        <v>3327</v>
      </c>
      <c r="C10217" s="84" t="s">
        <v>2599</v>
      </c>
      <c r="D10217" s="84" t="s">
        <v>3326</v>
      </c>
      <c r="E10217" s="84" t="s">
        <v>1163</v>
      </c>
      <c r="F10217" s="84" t="s">
        <v>31</v>
      </c>
      <c r="G10217" s="77">
        <v>857844.92</v>
      </c>
      <c r="H10217" s="77">
        <v>634296.41</v>
      </c>
      <c r="I10217" s="77">
        <v>223548.51</v>
      </c>
      <c r="J10217" s="77">
        <v>2204.46</v>
      </c>
      <c r="K10217" s="91"/>
      <c r="L10217" s="59" t="s">
        <v>3372</v>
      </c>
      <c r="M10217" s="20">
        <f>Таблица4[[#This Row],[Поступления]]/Таблица4[[#This Row],[Начисления]]</f>
        <v>0.7394068499000962</v>
      </c>
    </row>
    <row r="10218" spans="1:13" ht="15">
      <c r="A10218" s="56" t="s">
        <v>13842</v>
      </c>
      <c r="B10218" s="84" t="s">
        <v>3327</v>
      </c>
      <c r="C10218" s="84" t="s">
        <v>2599</v>
      </c>
      <c r="D10218" s="84" t="s">
        <v>3326</v>
      </c>
      <c r="E10218" s="84" t="s">
        <v>1163</v>
      </c>
      <c r="F10218" s="84" t="s">
        <v>72</v>
      </c>
      <c r="G10218" s="77">
        <v>869880.84</v>
      </c>
      <c r="H10218" s="77">
        <v>663279.81999999995</v>
      </c>
      <c r="I10218" s="77">
        <v>206601.02000000002</v>
      </c>
      <c r="J10218" s="77">
        <v>8320.27</v>
      </c>
      <c r="K10218" s="91"/>
      <c r="L10218" s="59" t="s">
        <v>3372</v>
      </c>
      <c r="M10218" s="20">
        <f>Таблица4[[#This Row],[Поступления]]/Таблица4[[#This Row],[Начисления]]</f>
        <v>0.76249503322776946</v>
      </c>
    </row>
    <row r="10219" spans="1:13" ht="15">
      <c r="A10219" s="56" t="s">
        <v>13843</v>
      </c>
      <c r="B10219" s="84" t="s">
        <v>3327</v>
      </c>
      <c r="C10219" s="84" t="s">
        <v>2599</v>
      </c>
      <c r="D10219" s="84" t="s">
        <v>3326</v>
      </c>
      <c r="E10219" s="84" t="s">
        <v>1163</v>
      </c>
      <c r="F10219" s="84" t="s">
        <v>19</v>
      </c>
      <c r="G10219" s="77">
        <v>883074.82</v>
      </c>
      <c r="H10219" s="77">
        <v>647184.81000000006</v>
      </c>
      <c r="I10219" s="77">
        <v>235890.00999999989</v>
      </c>
      <c r="J10219" s="77">
        <v>3058.88</v>
      </c>
      <c r="K10219" s="91"/>
      <c r="L10219" s="59" t="s">
        <v>3372</v>
      </c>
      <c r="M10219" s="20">
        <f>Таблица4[[#This Row],[Поступления]]/Таблица4[[#This Row],[Начисления]]</f>
        <v>0.73287653021292132</v>
      </c>
    </row>
    <row r="10220" spans="1:13" ht="15">
      <c r="A10220" s="56" t="s">
        <v>13844</v>
      </c>
      <c r="B10220" s="84" t="s">
        <v>3360</v>
      </c>
      <c r="C10220" s="84" t="s">
        <v>2599</v>
      </c>
      <c r="D10220" s="84" t="s">
        <v>3326</v>
      </c>
      <c r="E10220" s="84" t="s">
        <v>1115</v>
      </c>
      <c r="F10220" s="84" t="s">
        <v>21</v>
      </c>
      <c r="G10220" s="77">
        <v>87600.66</v>
      </c>
      <c r="H10220" s="77">
        <v>46647.17</v>
      </c>
      <c r="I10220" s="77">
        <v>40953.490000000005</v>
      </c>
      <c r="J10220" s="77">
        <v>0</v>
      </c>
      <c r="K10220" s="91"/>
      <c r="L10220" s="59" t="s">
        <v>3372</v>
      </c>
      <c r="M10220" s="20">
        <f>Таблица4[[#This Row],[Поступления]]/Таблица4[[#This Row],[Начисления]]</f>
        <v>0.53249792866857393</v>
      </c>
    </row>
    <row r="10221" spans="1:13" ht="15">
      <c r="A10221" s="56" t="s">
        <v>14970</v>
      </c>
      <c r="B10221" s="84" t="s">
        <v>3360</v>
      </c>
      <c r="C10221" s="84" t="s">
        <v>2599</v>
      </c>
      <c r="D10221" s="84" t="s">
        <v>3326</v>
      </c>
      <c r="E10221" s="84" t="s">
        <v>1115</v>
      </c>
      <c r="F10221" s="84" t="s">
        <v>30</v>
      </c>
      <c r="G10221" s="77">
        <v>9827.2999999999993</v>
      </c>
      <c r="H10221" s="77">
        <v>8460.66</v>
      </c>
      <c r="I10221" s="77">
        <v>1366.6399999999994</v>
      </c>
      <c r="J10221" s="77">
        <v>513.98</v>
      </c>
      <c r="K10221" s="91"/>
      <c r="L10221" s="59" t="s">
        <v>3372</v>
      </c>
      <c r="M10221" s="20">
        <f>Таблица4[[#This Row],[Поступления]]/Таблица4[[#This Row],[Начисления]]</f>
        <v>0.86093433598241642</v>
      </c>
    </row>
    <row r="10222" spans="1:13" ht="15">
      <c r="A10222" s="56" t="s">
        <v>13845</v>
      </c>
      <c r="B10222" s="84" t="s">
        <v>3360</v>
      </c>
      <c r="C10222" s="84" t="s">
        <v>2599</v>
      </c>
      <c r="D10222" s="84" t="s">
        <v>3326</v>
      </c>
      <c r="E10222" s="84" t="s">
        <v>1115</v>
      </c>
      <c r="F10222" s="84" t="s">
        <v>31</v>
      </c>
      <c r="G10222" s="77">
        <v>29727.14</v>
      </c>
      <c r="H10222" s="77">
        <v>5763.04</v>
      </c>
      <c r="I10222" s="77">
        <v>23964.1</v>
      </c>
      <c r="J10222" s="77">
        <v>0</v>
      </c>
      <c r="K10222" s="91"/>
      <c r="L10222" s="59" t="s">
        <v>3372</v>
      </c>
      <c r="M10222" s="20">
        <f>Таблица4[[#This Row],[Поступления]]/Таблица4[[#This Row],[Начисления]]</f>
        <v>0.19386459645966617</v>
      </c>
    </row>
    <row r="10223" spans="1:13" ht="15">
      <c r="A10223" s="56" t="s">
        <v>13846</v>
      </c>
      <c r="B10223" s="84" t="s">
        <v>3360</v>
      </c>
      <c r="C10223" s="84" t="s">
        <v>2599</v>
      </c>
      <c r="D10223" s="84" t="s">
        <v>3326</v>
      </c>
      <c r="E10223" s="84" t="s">
        <v>1115</v>
      </c>
      <c r="F10223" s="84" t="s">
        <v>19</v>
      </c>
      <c r="G10223" s="77">
        <v>30012.59</v>
      </c>
      <c r="H10223" s="77">
        <v>25195.119999999999</v>
      </c>
      <c r="I10223" s="77">
        <v>4817.4700000000012</v>
      </c>
      <c r="J10223" s="77">
        <v>0</v>
      </c>
      <c r="K10223" s="91"/>
      <c r="L10223" s="59" t="s">
        <v>3372</v>
      </c>
      <c r="M10223" s="20">
        <f>Таблица4[[#This Row],[Поступления]]/Таблица4[[#This Row],[Начисления]]</f>
        <v>0.8394850294493077</v>
      </c>
    </row>
    <row r="10224" spans="1:13" ht="15">
      <c r="A10224" s="56" t="s">
        <v>13847</v>
      </c>
      <c r="B10224" s="84" t="s">
        <v>3362</v>
      </c>
      <c r="C10224" s="84" t="s">
        <v>2599</v>
      </c>
      <c r="D10224" s="84" t="s">
        <v>3326</v>
      </c>
      <c r="E10224" s="84" t="s">
        <v>3361</v>
      </c>
      <c r="F10224" s="84" t="s">
        <v>24</v>
      </c>
      <c r="G10224" s="77">
        <v>59717.81</v>
      </c>
      <c r="H10224" s="77">
        <v>35070.730000000003</v>
      </c>
      <c r="I10224" s="77">
        <v>24647.079999999994</v>
      </c>
      <c r="J10224" s="77">
        <v>0</v>
      </c>
      <c r="K10224" s="91"/>
      <c r="L10224" s="59" t="s">
        <v>3372</v>
      </c>
      <c r="M10224" s="20">
        <f>Таблица4[[#This Row],[Поступления]]/Таблица4[[#This Row],[Начисления]]</f>
        <v>0.58727421517969269</v>
      </c>
    </row>
    <row r="10225" spans="1:13" ht="15">
      <c r="A10225" s="56" t="s">
        <v>13848</v>
      </c>
      <c r="B10225" s="84" t="s">
        <v>3362</v>
      </c>
      <c r="C10225" s="84" t="s">
        <v>2599</v>
      </c>
      <c r="D10225" s="84" t="s">
        <v>3326</v>
      </c>
      <c r="E10225" s="84" t="s">
        <v>3361</v>
      </c>
      <c r="F10225" s="84" t="s">
        <v>105</v>
      </c>
      <c r="G10225" s="77">
        <v>81870.3</v>
      </c>
      <c r="H10225" s="77">
        <v>37226.699999999997</v>
      </c>
      <c r="I10225" s="77">
        <v>44643.600000000006</v>
      </c>
      <c r="J10225" s="77">
        <v>0</v>
      </c>
      <c r="K10225" s="91"/>
      <c r="L10225" s="59" t="s">
        <v>3372</v>
      </c>
      <c r="M10225" s="20">
        <f>Таблица4[[#This Row],[Поступления]]/Таблица4[[#This Row],[Начисления]]</f>
        <v>0.45470335396352518</v>
      </c>
    </row>
    <row r="10226" spans="1:13" ht="15">
      <c r="A10226" s="56" t="s">
        <v>13849</v>
      </c>
      <c r="B10226" s="84" t="s">
        <v>3362</v>
      </c>
      <c r="C10226" s="84" t="s">
        <v>2599</v>
      </c>
      <c r="D10226" s="84" t="s">
        <v>3326</v>
      </c>
      <c r="E10226" s="84" t="s">
        <v>3361</v>
      </c>
      <c r="F10226" s="84" t="s">
        <v>37</v>
      </c>
      <c r="G10226" s="77">
        <v>83868.240000000005</v>
      </c>
      <c r="H10226" s="77">
        <v>62488.9</v>
      </c>
      <c r="I10226" s="77">
        <v>21379.340000000004</v>
      </c>
      <c r="J10226" s="77">
        <v>0</v>
      </c>
      <c r="K10226" s="91"/>
      <c r="L10226" s="59" t="s">
        <v>3372</v>
      </c>
      <c r="M10226" s="20">
        <f>Таблица4[[#This Row],[Поступления]]/Таблица4[[#This Row],[Начисления]]</f>
        <v>0.74508419396901615</v>
      </c>
    </row>
    <row r="10227" spans="1:13" ht="15">
      <c r="A10227" s="56" t="s">
        <v>13850</v>
      </c>
      <c r="B10227" s="84" t="s">
        <v>3362</v>
      </c>
      <c r="C10227" s="84" t="s">
        <v>2599</v>
      </c>
      <c r="D10227" s="84" t="s">
        <v>3326</v>
      </c>
      <c r="E10227" s="84" t="s">
        <v>3361</v>
      </c>
      <c r="F10227" s="84" t="s">
        <v>70</v>
      </c>
      <c r="G10227" s="77">
        <v>149930.87</v>
      </c>
      <c r="H10227" s="77">
        <v>127800.86</v>
      </c>
      <c r="I10227" s="77">
        <v>22130.009999999995</v>
      </c>
      <c r="J10227" s="77">
        <v>0</v>
      </c>
      <c r="K10227" s="91"/>
      <c r="L10227" s="59" t="s">
        <v>3372</v>
      </c>
      <c r="M10227" s="20">
        <f>Таблица4[[#This Row],[Поступления]]/Таблица4[[#This Row],[Начисления]]</f>
        <v>0.8523985754234602</v>
      </c>
    </row>
    <row r="10228" spans="1:13" ht="15">
      <c r="A10228" s="56" t="s">
        <v>13851</v>
      </c>
      <c r="B10228" s="84" t="s">
        <v>3363</v>
      </c>
      <c r="C10228" s="84" t="s">
        <v>2599</v>
      </c>
      <c r="D10228" s="84" t="s">
        <v>3326</v>
      </c>
      <c r="E10228" s="84" t="s">
        <v>1038</v>
      </c>
      <c r="F10228" s="84" t="s">
        <v>21</v>
      </c>
      <c r="G10228" s="77">
        <v>107865.09</v>
      </c>
      <c r="H10228" s="77">
        <v>78373.789999999994</v>
      </c>
      <c r="I10228" s="77">
        <v>29491.300000000003</v>
      </c>
      <c r="J10228" s="77">
        <v>0</v>
      </c>
      <c r="K10228" s="91"/>
      <c r="L10228" s="59" t="s">
        <v>3372</v>
      </c>
      <c r="M10228" s="20">
        <f>Таблица4[[#This Row],[Поступления]]/Таблица4[[#This Row],[Начисления]]</f>
        <v>0.72659087384064669</v>
      </c>
    </row>
    <row r="10229" spans="1:13" ht="15">
      <c r="A10229" s="56" t="s">
        <v>13852</v>
      </c>
      <c r="B10229" s="84" t="s">
        <v>3329</v>
      </c>
      <c r="C10229" s="84" t="s">
        <v>2491</v>
      </c>
      <c r="D10229" s="84" t="s">
        <v>3328</v>
      </c>
      <c r="E10229" s="84" t="s">
        <v>1944</v>
      </c>
      <c r="F10229" s="84" t="s">
        <v>32</v>
      </c>
      <c r="G10229" s="77">
        <v>136494.34</v>
      </c>
      <c r="H10229" s="77">
        <v>42236.28</v>
      </c>
      <c r="I10229" s="77">
        <v>94258.06</v>
      </c>
      <c r="J10229" s="77">
        <v>0.16</v>
      </c>
      <c r="K10229" s="91"/>
      <c r="L10229" s="59" t="s">
        <v>3372</v>
      </c>
      <c r="M10229" s="20">
        <f>Таблица4[[#This Row],[Поступления]]/Таблица4[[#This Row],[Начисления]]</f>
        <v>0.30943612753466554</v>
      </c>
    </row>
    <row r="10230" spans="1:13" ht="15">
      <c r="A10230" s="56" t="s">
        <v>13853</v>
      </c>
      <c r="B10230" s="84" t="s">
        <v>3329</v>
      </c>
      <c r="C10230" s="84" t="s">
        <v>2491</v>
      </c>
      <c r="D10230" s="84" t="s">
        <v>3328</v>
      </c>
      <c r="E10230" s="84" t="s">
        <v>1944</v>
      </c>
      <c r="F10230" s="84" t="s">
        <v>28</v>
      </c>
      <c r="G10230" s="77">
        <v>108633.48</v>
      </c>
      <c r="H10230" s="77">
        <v>32640.9</v>
      </c>
      <c r="I10230" s="77">
        <v>75992.579999999987</v>
      </c>
      <c r="J10230" s="77">
        <v>0</v>
      </c>
      <c r="K10230" s="91"/>
      <c r="L10230" s="59" t="s">
        <v>3372</v>
      </c>
      <c r="M10230" s="20">
        <f>Таблица4[[#This Row],[Поступления]]/Таблица4[[#This Row],[Начисления]]</f>
        <v>0.30046814297028873</v>
      </c>
    </row>
    <row r="10231" spans="1:13" ht="15">
      <c r="A10231" s="56" t="s">
        <v>13854</v>
      </c>
      <c r="B10231" s="84" t="s">
        <v>3232</v>
      </c>
      <c r="C10231" s="84" t="s">
        <v>2534</v>
      </c>
      <c r="D10231" s="84" t="s">
        <v>3231</v>
      </c>
      <c r="E10231" s="84" t="s">
        <v>1038</v>
      </c>
      <c r="F10231" s="84" t="s">
        <v>131</v>
      </c>
      <c r="G10231" s="77">
        <v>176189.18</v>
      </c>
      <c r="H10231" s="77">
        <v>171762.96</v>
      </c>
      <c r="I10231" s="77">
        <v>4426.2200000000012</v>
      </c>
      <c r="J10231" s="77">
        <v>523.15</v>
      </c>
      <c r="K10231" s="91"/>
      <c r="L10231" s="59" t="s">
        <v>3372</v>
      </c>
      <c r="M10231" s="20">
        <f>Таблица4[[#This Row],[Поступления]]/Таблица4[[#This Row],[Начисления]]</f>
        <v>0.97487802599455875</v>
      </c>
    </row>
    <row r="10232" spans="1:13" ht="15">
      <c r="A10232" s="56" t="s">
        <v>13855</v>
      </c>
      <c r="B10232" s="84" t="s">
        <v>3232</v>
      </c>
      <c r="C10232" s="84" t="s">
        <v>2534</v>
      </c>
      <c r="D10232" s="84" t="s">
        <v>3231</v>
      </c>
      <c r="E10232" s="84" t="s">
        <v>1038</v>
      </c>
      <c r="F10232" s="84" t="s">
        <v>202</v>
      </c>
      <c r="G10232" s="77">
        <v>170941.98</v>
      </c>
      <c r="H10232" s="77">
        <v>157688</v>
      </c>
      <c r="I10232" s="77">
        <v>13253.98000000001</v>
      </c>
      <c r="J10232" s="77">
        <v>0</v>
      </c>
      <c r="K10232" s="91"/>
      <c r="L10232" s="59" t="s">
        <v>3372</v>
      </c>
      <c r="M10232" s="20">
        <f>Таблица4[[#This Row],[Поступления]]/Таблица4[[#This Row],[Начисления]]</f>
        <v>0.92246503755250753</v>
      </c>
    </row>
    <row r="10233" spans="1:13" ht="15">
      <c r="A10233" s="56" t="s">
        <v>13856</v>
      </c>
      <c r="B10233" s="84" t="s">
        <v>3232</v>
      </c>
      <c r="C10233" s="84" t="s">
        <v>2534</v>
      </c>
      <c r="D10233" s="84" t="s">
        <v>3231</v>
      </c>
      <c r="E10233" s="84" t="s">
        <v>1038</v>
      </c>
      <c r="F10233" s="84" t="s">
        <v>132</v>
      </c>
      <c r="G10233" s="77">
        <v>81738.570000000007</v>
      </c>
      <c r="H10233" s="77">
        <v>78574.960000000006</v>
      </c>
      <c r="I10233" s="77">
        <v>3163.6100000000006</v>
      </c>
      <c r="J10233" s="77">
        <v>0</v>
      </c>
      <c r="K10233" s="91"/>
      <c r="L10233" s="59" t="s">
        <v>3372</v>
      </c>
      <c r="M10233" s="20">
        <f>Таблица4[[#This Row],[Поступления]]/Таблица4[[#This Row],[Начисления]]</f>
        <v>0.96129599526881859</v>
      </c>
    </row>
    <row r="10234" spans="1:13" ht="15">
      <c r="A10234" s="56" t="s">
        <v>13857</v>
      </c>
      <c r="B10234" s="84" t="s">
        <v>3332</v>
      </c>
      <c r="C10234" s="84" t="s">
        <v>2491</v>
      </c>
      <c r="D10234" s="84" t="s">
        <v>3330</v>
      </c>
      <c r="E10234" s="84" t="s">
        <v>3331</v>
      </c>
      <c r="F10234" s="84" t="s">
        <v>21</v>
      </c>
      <c r="G10234" s="77">
        <v>149974.78</v>
      </c>
      <c r="H10234" s="77">
        <v>66618.460000000006</v>
      </c>
      <c r="I10234" s="77">
        <v>83356.319999999992</v>
      </c>
      <c r="J10234" s="77">
        <v>0</v>
      </c>
      <c r="K10234" s="91"/>
      <c r="L10234" s="59" t="s">
        <v>3372</v>
      </c>
      <c r="M10234" s="20">
        <f>Таблица4[[#This Row],[Поступления]]/Таблица4[[#This Row],[Начисления]]</f>
        <v>0.44419775111522086</v>
      </c>
    </row>
    <row r="10235" spans="1:13" ht="15">
      <c r="A10235" s="56" t="s">
        <v>13858</v>
      </c>
      <c r="B10235" s="84" t="s">
        <v>3332</v>
      </c>
      <c r="C10235" s="84" t="s">
        <v>2491</v>
      </c>
      <c r="D10235" s="84" t="s">
        <v>3330</v>
      </c>
      <c r="E10235" s="84" t="s">
        <v>3331</v>
      </c>
      <c r="F10235" s="84" t="s">
        <v>23</v>
      </c>
      <c r="G10235" s="77">
        <v>148130.56</v>
      </c>
      <c r="H10235" s="77">
        <v>75548.83</v>
      </c>
      <c r="I10235" s="77">
        <v>72581.73</v>
      </c>
      <c r="J10235" s="77">
        <v>0</v>
      </c>
      <c r="K10235" s="91"/>
      <c r="L10235" s="59" t="s">
        <v>3372</v>
      </c>
      <c r="M10235" s="20">
        <f>Таблица4[[#This Row],[Поступления]]/Таблица4[[#This Row],[Начисления]]</f>
        <v>0.51001515149878596</v>
      </c>
    </row>
    <row r="10236" spans="1:13" ht="15">
      <c r="A10236" s="56" t="s">
        <v>13859</v>
      </c>
      <c r="B10236" s="84" t="s">
        <v>3333</v>
      </c>
      <c r="C10236" s="84" t="s">
        <v>2491</v>
      </c>
      <c r="D10236" s="84" t="s">
        <v>3330</v>
      </c>
      <c r="E10236" s="84" t="s">
        <v>1068</v>
      </c>
      <c r="F10236" s="84" t="s">
        <v>47</v>
      </c>
      <c r="G10236" s="77">
        <v>82704.66</v>
      </c>
      <c r="H10236" s="77">
        <v>43496.2</v>
      </c>
      <c r="I10236" s="77">
        <v>39208.460000000006</v>
      </c>
      <c r="J10236" s="77">
        <v>0</v>
      </c>
      <c r="K10236" s="91"/>
      <c r="L10236" s="59" t="s">
        <v>3372</v>
      </c>
      <c r="M10236" s="20">
        <f>Таблица4[[#This Row],[Поступления]]/Таблица4[[#This Row],[Начисления]]</f>
        <v>0.52592199762383396</v>
      </c>
    </row>
    <row r="10237" spans="1:13" ht="15">
      <c r="A10237" s="56" t="s">
        <v>13860</v>
      </c>
      <c r="B10237" s="84" t="s">
        <v>3333</v>
      </c>
      <c r="C10237" s="84" t="s">
        <v>2491</v>
      </c>
      <c r="D10237" s="84" t="s">
        <v>3330</v>
      </c>
      <c r="E10237" s="84" t="s">
        <v>1068</v>
      </c>
      <c r="F10237" s="84" t="s">
        <v>50</v>
      </c>
      <c r="G10237" s="77">
        <v>80816.460000000006</v>
      </c>
      <c r="H10237" s="77">
        <v>64769.72</v>
      </c>
      <c r="I10237" s="77">
        <v>16046.740000000005</v>
      </c>
      <c r="J10237" s="77">
        <v>1.8</v>
      </c>
      <c r="K10237" s="91"/>
      <c r="L10237" s="59" t="s">
        <v>3372</v>
      </c>
      <c r="M10237" s="20">
        <f>Таблица4[[#This Row],[Поступления]]/Таблица4[[#This Row],[Начисления]]</f>
        <v>0.80144218145659929</v>
      </c>
    </row>
    <row r="10238" spans="1:13" ht="15">
      <c r="A10238" s="56" t="s">
        <v>13861</v>
      </c>
      <c r="B10238" s="84" t="s">
        <v>3334</v>
      </c>
      <c r="C10238" s="84" t="s">
        <v>2491</v>
      </c>
      <c r="D10238" s="84" t="s">
        <v>3330</v>
      </c>
      <c r="E10238" s="84" t="s">
        <v>2586</v>
      </c>
      <c r="F10238" s="84" t="s">
        <v>21</v>
      </c>
      <c r="G10238" s="77">
        <v>70058.509999999995</v>
      </c>
      <c r="H10238" s="77">
        <v>21951.46</v>
      </c>
      <c r="I10238" s="77">
        <v>48107.049999999996</v>
      </c>
      <c r="J10238" s="77">
        <v>0</v>
      </c>
      <c r="K10238" s="91"/>
      <c r="L10238" s="59" t="s">
        <v>3372</v>
      </c>
      <c r="M10238" s="20">
        <f>Таблица4[[#This Row],[Поступления]]/Таблица4[[#This Row],[Начисления]]</f>
        <v>0.31333038627284537</v>
      </c>
    </row>
    <row r="10239" spans="1:13" ht="15">
      <c r="A10239" s="56" t="s">
        <v>13862</v>
      </c>
      <c r="B10239" s="84" t="s">
        <v>3336</v>
      </c>
      <c r="C10239" s="84" t="s">
        <v>2491</v>
      </c>
      <c r="D10239" s="84" t="s">
        <v>3330</v>
      </c>
      <c r="E10239" s="84" t="s">
        <v>3335</v>
      </c>
      <c r="F10239" s="84" t="s">
        <v>21</v>
      </c>
      <c r="G10239" s="77">
        <v>147032.81</v>
      </c>
      <c r="H10239" s="77">
        <v>75514.66</v>
      </c>
      <c r="I10239" s="77">
        <v>71518.149999999994</v>
      </c>
      <c r="J10239" s="77">
        <v>0</v>
      </c>
      <c r="K10239" s="91"/>
      <c r="L10239" s="59" t="s">
        <v>3372</v>
      </c>
      <c r="M10239" s="20">
        <f>Таблица4[[#This Row],[Поступления]]/Таблица4[[#This Row],[Начисления]]</f>
        <v>0.51359053805745813</v>
      </c>
    </row>
    <row r="10240" spans="1:13" ht="15">
      <c r="A10240" s="56" t="s">
        <v>13863</v>
      </c>
      <c r="B10240" s="84" t="s">
        <v>3337</v>
      </c>
      <c r="C10240" s="84" t="s">
        <v>2491</v>
      </c>
      <c r="D10240" s="84" t="s">
        <v>3330</v>
      </c>
      <c r="E10240" s="84" t="s">
        <v>2569</v>
      </c>
      <c r="F10240" s="84" t="s">
        <v>37</v>
      </c>
      <c r="G10240" s="77">
        <v>127075.82</v>
      </c>
      <c r="H10240" s="77">
        <v>37721.11</v>
      </c>
      <c r="I10240" s="77">
        <v>89354.71</v>
      </c>
      <c r="J10240" s="77">
        <v>0</v>
      </c>
      <c r="K10240" s="91"/>
      <c r="L10240" s="59" t="s">
        <v>3372</v>
      </c>
      <c r="M10240" s="20">
        <f>Таблица4[[#This Row],[Поступления]]/Таблица4[[#This Row],[Начисления]]</f>
        <v>0.29683939871487747</v>
      </c>
    </row>
    <row r="10241" spans="1:13" ht="15">
      <c r="A10241" s="56" t="s">
        <v>13864</v>
      </c>
      <c r="B10241" s="84" t="s">
        <v>3337</v>
      </c>
      <c r="C10241" s="84" t="s">
        <v>2491</v>
      </c>
      <c r="D10241" s="84" t="s">
        <v>3330</v>
      </c>
      <c r="E10241" s="84" t="s">
        <v>2569</v>
      </c>
      <c r="F10241" s="84" t="s">
        <v>70</v>
      </c>
      <c r="G10241" s="77">
        <v>151094.45000000001</v>
      </c>
      <c r="H10241" s="77">
        <v>61739.05</v>
      </c>
      <c r="I10241" s="77">
        <v>89355.400000000009</v>
      </c>
      <c r="J10241" s="77">
        <v>0</v>
      </c>
      <c r="K10241" s="91"/>
      <c r="L10241" s="59" t="s">
        <v>3372</v>
      </c>
      <c r="M10241" s="20">
        <f>Таблица4[[#This Row],[Поступления]]/Таблица4[[#This Row],[Начисления]]</f>
        <v>0.40861229515710207</v>
      </c>
    </row>
    <row r="10242" spans="1:13" ht="15">
      <c r="A10242" s="56" t="s">
        <v>13865</v>
      </c>
      <c r="B10242" s="84" t="s">
        <v>3337</v>
      </c>
      <c r="C10242" s="84" t="s">
        <v>2491</v>
      </c>
      <c r="D10242" s="84" t="s">
        <v>3330</v>
      </c>
      <c r="E10242" s="84" t="s">
        <v>2569</v>
      </c>
      <c r="F10242" s="84" t="s">
        <v>25</v>
      </c>
      <c r="G10242" s="77">
        <v>133829.10999999999</v>
      </c>
      <c r="H10242" s="77">
        <v>66422.990000000005</v>
      </c>
      <c r="I10242" s="77">
        <v>67406.119999999981</v>
      </c>
      <c r="J10242" s="77">
        <v>0</v>
      </c>
      <c r="K10242" s="91"/>
      <c r="L10242" s="59" t="s">
        <v>3372</v>
      </c>
      <c r="M10242" s="20">
        <f>Таблица4[[#This Row],[Поступления]]/Таблица4[[#This Row],[Начисления]]</f>
        <v>0.49632692020443098</v>
      </c>
    </row>
    <row r="10243" spans="1:13" ht="15">
      <c r="A10243" s="56" t="s">
        <v>13866</v>
      </c>
      <c r="B10243" s="84" t="s">
        <v>3339</v>
      </c>
      <c r="C10243" s="84" t="s">
        <v>2491</v>
      </c>
      <c r="D10243" s="84" t="s">
        <v>3330</v>
      </c>
      <c r="E10243" s="84" t="s">
        <v>3338</v>
      </c>
      <c r="F10243" s="84" t="s">
        <v>99</v>
      </c>
      <c r="G10243" s="77">
        <v>154914.69</v>
      </c>
      <c r="H10243" s="77">
        <v>130883.51</v>
      </c>
      <c r="I10243" s="77">
        <v>24031.180000000008</v>
      </c>
      <c r="J10243" s="77">
        <v>0</v>
      </c>
      <c r="K10243" s="91"/>
      <c r="L10243" s="59" t="s">
        <v>3372</v>
      </c>
      <c r="M10243" s="20">
        <f>Таблица4[[#This Row],[Поступления]]/Таблица4[[#This Row],[Начисления]]</f>
        <v>0.84487475009632718</v>
      </c>
    </row>
    <row r="10244" spans="1:13" ht="15">
      <c r="A10244" s="56" t="s">
        <v>13867</v>
      </c>
      <c r="B10244" s="84" t="s">
        <v>3339</v>
      </c>
      <c r="C10244" s="84" t="s">
        <v>2491</v>
      </c>
      <c r="D10244" s="84" t="s">
        <v>3330</v>
      </c>
      <c r="E10244" s="84" t="s">
        <v>3338</v>
      </c>
      <c r="F10244" s="84" t="s">
        <v>100</v>
      </c>
      <c r="G10244" s="77">
        <v>144683.73000000001</v>
      </c>
      <c r="H10244" s="77">
        <v>117082.54</v>
      </c>
      <c r="I10244" s="77">
        <v>27601.190000000017</v>
      </c>
      <c r="J10244" s="77">
        <v>0</v>
      </c>
      <c r="K10244" s="91"/>
      <c r="L10244" s="59" t="s">
        <v>3372</v>
      </c>
      <c r="M10244" s="20">
        <f>Таблица4[[#This Row],[Поступления]]/Таблица4[[#This Row],[Начисления]]</f>
        <v>0.80923086514288778</v>
      </c>
    </row>
    <row r="10245" spans="1:13" ht="15">
      <c r="A10245" s="56" t="s">
        <v>13868</v>
      </c>
      <c r="B10245" s="84" t="s">
        <v>3341</v>
      </c>
      <c r="C10245" s="84" t="s">
        <v>2599</v>
      </c>
      <c r="D10245" s="84" t="s">
        <v>3340</v>
      </c>
      <c r="E10245" s="84" t="s">
        <v>1068</v>
      </c>
      <c r="F10245" s="84" t="s">
        <v>37</v>
      </c>
      <c r="G10245" s="77">
        <v>60705.75</v>
      </c>
      <c r="H10245" s="77">
        <v>21121.26</v>
      </c>
      <c r="I10245" s="77">
        <v>39584.490000000005</v>
      </c>
      <c r="J10245" s="77">
        <v>0</v>
      </c>
      <c r="K10245" s="91"/>
      <c r="L10245" s="59" t="s">
        <v>3372</v>
      </c>
      <c r="M10245" s="20">
        <f>Таблица4[[#This Row],[Поступления]]/Таблица4[[#This Row],[Начисления]]</f>
        <v>0.34792849112316376</v>
      </c>
    </row>
    <row r="10246" spans="1:13" ht="15">
      <c r="A10246" s="56" t="s">
        <v>13869</v>
      </c>
      <c r="B10246" s="84" t="s">
        <v>3341</v>
      </c>
      <c r="C10246" s="84" t="s">
        <v>2599</v>
      </c>
      <c r="D10246" s="84" t="s">
        <v>3340</v>
      </c>
      <c r="E10246" s="84" t="s">
        <v>1068</v>
      </c>
      <c r="F10246" s="84" t="s">
        <v>41</v>
      </c>
      <c r="G10246" s="77">
        <v>495744.98</v>
      </c>
      <c r="H10246" s="77">
        <v>404271.4</v>
      </c>
      <c r="I10246" s="77">
        <v>91473.579999999958</v>
      </c>
      <c r="J10246" s="77">
        <v>16251.53</v>
      </c>
      <c r="K10246" s="91"/>
      <c r="L10246" s="59" t="s">
        <v>3372</v>
      </c>
      <c r="M10246" s="20">
        <f>Таблица4[[#This Row],[Поступления]]/Таблица4[[#This Row],[Начисления]]</f>
        <v>0.81548258945557051</v>
      </c>
    </row>
    <row r="10247" spans="1:13" ht="15">
      <c r="A10247" s="56" t="s">
        <v>13870</v>
      </c>
      <c r="B10247" s="84" t="s">
        <v>3341</v>
      </c>
      <c r="C10247" s="84" t="s">
        <v>2599</v>
      </c>
      <c r="D10247" s="84" t="s">
        <v>3340</v>
      </c>
      <c r="E10247" s="84" t="s">
        <v>1068</v>
      </c>
      <c r="F10247" s="84" t="s">
        <v>247</v>
      </c>
      <c r="G10247" s="77">
        <v>500398.31</v>
      </c>
      <c r="H10247" s="77">
        <v>372475.08</v>
      </c>
      <c r="I10247" s="77">
        <v>127923.22999999998</v>
      </c>
      <c r="J10247" s="77">
        <v>13980.78</v>
      </c>
      <c r="K10247" s="91"/>
      <c r="L10247" s="59" t="s">
        <v>3373</v>
      </c>
      <c r="M10247" s="20">
        <f>Таблица4[[#This Row],[Поступления]]/Таблица4[[#This Row],[Начисления]]</f>
        <v>0.74435719017516266</v>
      </c>
    </row>
    <row r="10248" spans="1:13" ht="15">
      <c r="A10248" s="56" t="s">
        <v>13871</v>
      </c>
      <c r="B10248" s="84" t="s">
        <v>3341</v>
      </c>
      <c r="C10248" s="84" t="s">
        <v>2599</v>
      </c>
      <c r="D10248" s="84" t="s">
        <v>3340</v>
      </c>
      <c r="E10248" s="84" t="s">
        <v>1068</v>
      </c>
      <c r="F10248" s="84" t="s">
        <v>651</v>
      </c>
      <c r="G10248" s="77">
        <v>44480.83</v>
      </c>
      <c r="H10248" s="77">
        <v>35415.64</v>
      </c>
      <c r="I10248" s="77">
        <v>9065.1900000000023</v>
      </c>
      <c r="J10248" s="77">
        <v>0</v>
      </c>
      <c r="K10248" s="91"/>
      <c r="L10248" s="59" t="s">
        <v>3372</v>
      </c>
      <c r="M10248" s="20">
        <f>Таблица4[[#This Row],[Поступления]]/Таблица4[[#This Row],[Начисления]]</f>
        <v>0.79620007090695022</v>
      </c>
    </row>
    <row r="10249" spans="1:13" ht="15">
      <c r="A10249" s="56" t="s">
        <v>13872</v>
      </c>
      <c r="B10249" s="84" t="s">
        <v>3341</v>
      </c>
      <c r="C10249" s="84" t="s">
        <v>2599</v>
      </c>
      <c r="D10249" s="84" t="s">
        <v>3340</v>
      </c>
      <c r="E10249" s="84" t="s">
        <v>1068</v>
      </c>
      <c r="F10249" s="84" t="s">
        <v>969</v>
      </c>
      <c r="G10249" s="77">
        <v>56512.24</v>
      </c>
      <c r="H10249" s="77">
        <v>62129.11</v>
      </c>
      <c r="I10249" s="79">
        <v>0</v>
      </c>
      <c r="J10249" s="79">
        <v>5616.8700000000026</v>
      </c>
      <c r="K10249" s="91"/>
      <c r="L10249" s="59" t="s">
        <v>3372</v>
      </c>
      <c r="M10249" s="20">
        <f>Таблица4[[#This Row],[Поступления]]/Таблица4[[#This Row],[Начисления]]</f>
        <v>1.0993920962963069</v>
      </c>
    </row>
    <row r="10250" spans="1:13" ht="15">
      <c r="A10250" s="56" t="s">
        <v>13873</v>
      </c>
      <c r="B10250" s="84" t="s">
        <v>3343</v>
      </c>
      <c r="C10250" s="84" t="s">
        <v>974</v>
      </c>
      <c r="D10250" s="84" t="s">
        <v>3342</v>
      </c>
      <c r="E10250" s="84" t="s">
        <v>1068</v>
      </c>
      <c r="F10250" s="84" t="s">
        <v>105</v>
      </c>
      <c r="G10250" s="77">
        <v>88874.12</v>
      </c>
      <c r="H10250" s="77">
        <v>66353.649999999994</v>
      </c>
      <c r="I10250" s="77">
        <v>22520.47</v>
      </c>
      <c r="J10250" s="77">
        <v>0</v>
      </c>
      <c r="K10250" s="91"/>
      <c r="L10250" s="59" t="s">
        <v>3372</v>
      </c>
      <c r="M10250" s="20">
        <f>Таблица4[[#This Row],[Поступления]]/Таблица4[[#This Row],[Начисления]]</f>
        <v>0.74660261052373844</v>
      </c>
    </row>
    <row r="10251" spans="1:13" ht="15">
      <c r="A10251" s="56" t="s">
        <v>13874</v>
      </c>
      <c r="B10251" s="84" t="s">
        <v>3345</v>
      </c>
      <c r="C10251" s="84" t="s">
        <v>2599</v>
      </c>
      <c r="D10251" s="84" t="s">
        <v>3344</v>
      </c>
      <c r="E10251" s="84" t="s">
        <v>1603</v>
      </c>
      <c r="F10251" s="84" t="s">
        <v>37</v>
      </c>
      <c r="G10251" s="77">
        <v>323049.90000000002</v>
      </c>
      <c r="H10251" s="77">
        <v>250121.58</v>
      </c>
      <c r="I10251" s="77">
        <v>72928.320000000036</v>
      </c>
      <c r="J10251" s="77">
        <v>11297.95</v>
      </c>
      <c r="K10251" s="91"/>
      <c r="L10251" s="59" t="s">
        <v>3372</v>
      </c>
      <c r="M10251" s="20">
        <f>Таблица4[[#This Row],[Поступления]]/Таблица4[[#This Row],[Начисления]]</f>
        <v>0.77425060338975482</v>
      </c>
    </row>
    <row r="10252" spans="1:13" ht="15">
      <c r="A10252" s="56" t="s">
        <v>13875</v>
      </c>
      <c r="B10252" s="84" t="s">
        <v>3346</v>
      </c>
      <c r="C10252" s="84" t="s">
        <v>2599</v>
      </c>
      <c r="D10252" s="84" t="s">
        <v>3344</v>
      </c>
      <c r="E10252" s="84" t="s">
        <v>2686</v>
      </c>
      <c r="F10252" s="84" t="s">
        <v>22</v>
      </c>
      <c r="G10252" s="77">
        <v>223063.22</v>
      </c>
      <c r="H10252" s="77">
        <v>100513.86</v>
      </c>
      <c r="I10252" s="77">
        <v>122549.36</v>
      </c>
      <c r="J10252" s="77">
        <v>0</v>
      </c>
      <c r="K10252" s="91"/>
      <c r="L10252" s="59" t="s">
        <v>3372</v>
      </c>
      <c r="M10252" s="20">
        <f>Таблица4[[#This Row],[Поступления]]/Таблица4[[#This Row],[Начисления]]</f>
        <v>0.45060705211733248</v>
      </c>
    </row>
    <row r="10253" spans="1:13" ht="15">
      <c r="A10253" s="56" t="s">
        <v>13876</v>
      </c>
      <c r="B10253" s="84" t="s">
        <v>3346</v>
      </c>
      <c r="C10253" s="84" t="s">
        <v>2599</v>
      </c>
      <c r="D10253" s="84" t="s">
        <v>3344</v>
      </c>
      <c r="E10253" s="84" t="s">
        <v>2686</v>
      </c>
      <c r="F10253" s="84" t="s">
        <v>24</v>
      </c>
      <c r="G10253" s="77">
        <v>216564.4</v>
      </c>
      <c r="H10253" s="77">
        <v>98149.04</v>
      </c>
      <c r="I10253" s="77">
        <v>118415.36</v>
      </c>
      <c r="J10253" s="77">
        <v>0</v>
      </c>
      <c r="K10253" s="91"/>
      <c r="L10253" s="59" t="s">
        <v>3372</v>
      </c>
      <c r="M10253" s="20">
        <f>Таблица4[[#This Row],[Поступления]]/Таблица4[[#This Row],[Начисления]]</f>
        <v>0.45320948410726786</v>
      </c>
    </row>
    <row r="10254" spans="1:13" ht="15">
      <c r="A10254" s="56" t="s">
        <v>13877</v>
      </c>
      <c r="B10254" s="84" t="s">
        <v>3347</v>
      </c>
      <c r="C10254" s="84" t="s">
        <v>2599</v>
      </c>
      <c r="D10254" s="84" t="s">
        <v>3344</v>
      </c>
      <c r="E10254" s="84" t="s">
        <v>1228</v>
      </c>
      <c r="F10254" s="84" t="s">
        <v>27</v>
      </c>
      <c r="G10254" s="77">
        <v>719576.28</v>
      </c>
      <c r="H10254" s="77">
        <v>495081.28</v>
      </c>
      <c r="I10254" s="77">
        <v>224495</v>
      </c>
      <c r="J10254" s="77">
        <v>2.31</v>
      </c>
      <c r="K10254" s="91"/>
      <c r="L10254" s="59" t="s">
        <v>3372</v>
      </c>
      <c r="M10254" s="20">
        <f>Таблица4[[#This Row],[Поступления]]/Таблица4[[#This Row],[Начисления]]</f>
        <v>0.68801778735674834</v>
      </c>
    </row>
    <row r="10255" spans="1:13" ht="15">
      <c r="A10255" s="56" t="s">
        <v>13878</v>
      </c>
      <c r="B10255" s="84" t="s">
        <v>3348</v>
      </c>
      <c r="C10255" s="84" t="s">
        <v>2599</v>
      </c>
      <c r="D10255" s="84" t="s">
        <v>3344</v>
      </c>
      <c r="E10255" s="84" t="s">
        <v>1873</v>
      </c>
      <c r="F10255" s="84" t="s">
        <v>186</v>
      </c>
      <c r="G10255" s="77">
        <v>158888.57999999999</v>
      </c>
      <c r="H10255" s="77">
        <v>105912.53</v>
      </c>
      <c r="I10255" s="77">
        <v>52976.049999999988</v>
      </c>
      <c r="J10255" s="77">
        <v>0</v>
      </c>
      <c r="K10255" s="91"/>
      <c r="L10255" s="59" t="s">
        <v>3372</v>
      </c>
      <c r="M10255" s="20">
        <f>Таблица4[[#This Row],[Поступления]]/Таблица4[[#This Row],[Начисления]]</f>
        <v>0.66658365251926854</v>
      </c>
    </row>
    <row r="10256" spans="1:13" ht="15">
      <c r="A10256" s="56" t="s">
        <v>13879</v>
      </c>
      <c r="B10256" s="84" t="s">
        <v>3348</v>
      </c>
      <c r="C10256" s="84" t="s">
        <v>2599</v>
      </c>
      <c r="D10256" s="84" t="s">
        <v>3344</v>
      </c>
      <c r="E10256" s="84" t="s">
        <v>1873</v>
      </c>
      <c r="F10256" s="84" t="s">
        <v>911</v>
      </c>
      <c r="G10256" s="77">
        <v>155375.78</v>
      </c>
      <c r="H10256" s="77">
        <v>84415.94</v>
      </c>
      <c r="I10256" s="77">
        <v>70959.839999999997</v>
      </c>
      <c r="J10256" s="77">
        <v>0</v>
      </c>
      <c r="K10256" s="91"/>
      <c r="L10256" s="59" t="s">
        <v>3372</v>
      </c>
      <c r="M10256" s="20">
        <f>Таблица4[[#This Row],[Поступления]]/Таблица4[[#This Row],[Начисления]]</f>
        <v>0.54330179388319078</v>
      </c>
    </row>
    <row r="10257" spans="1:13" ht="15">
      <c r="A10257" s="56" t="s">
        <v>13880</v>
      </c>
      <c r="B10257" s="84" t="s">
        <v>3348</v>
      </c>
      <c r="C10257" s="84" t="s">
        <v>2599</v>
      </c>
      <c r="D10257" s="84" t="s">
        <v>3344</v>
      </c>
      <c r="E10257" s="84" t="s">
        <v>1873</v>
      </c>
      <c r="F10257" s="84" t="s">
        <v>914</v>
      </c>
      <c r="G10257" s="77">
        <v>164596.95000000001</v>
      </c>
      <c r="H10257" s="77">
        <v>99511.64</v>
      </c>
      <c r="I10257" s="77">
        <v>65085.310000000012</v>
      </c>
      <c r="J10257" s="77">
        <v>0</v>
      </c>
      <c r="K10257" s="91"/>
      <c r="L10257" s="59" t="s">
        <v>3372</v>
      </c>
      <c r="M10257" s="20">
        <f>Таблица4[[#This Row],[Поступления]]/Таблица4[[#This Row],[Начисления]]</f>
        <v>0.6045776668401206</v>
      </c>
    </row>
    <row r="10258" spans="1:13" ht="15">
      <c r="A10258" s="56" t="s">
        <v>13881</v>
      </c>
      <c r="B10258" s="84" t="s">
        <v>3349</v>
      </c>
      <c r="C10258" s="84" t="s">
        <v>2599</v>
      </c>
      <c r="D10258" s="84" t="s">
        <v>3344</v>
      </c>
      <c r="E10258" s="84" t="s">
        <v>2263</v>
      </c>
      <c r="F10258" s="84" t="s">
        <v>27</v>
      </c>
      <c r="G10258" s="77">
        <v>852255.59</v>
      </c>
      <c r="H10258" s="77">
        <v>622755.87</v>
      </c>
      <c r="I10258" s="77">
        <v>229499.71999999997</v>
      </c>
      <c r="J10258" s="77">
        <v>1291.33</v>
      </c>
      <c r="K10258" s="91"/>
      <c r="L10258" s="59" t="s">
        <v>3372</v>
      </c>
      <c r="M10258" s="20">
        <f>Таблица4[[#This Row],[Поступления]]/Таблица4[[#This Row],[Начисления]]</f>
        <v>0.73071491382062981</v>
      </c>
    </row>
    <row r="10259" spans="1:13" ht="15">
      <c r="A10259" s="56" t="s">
        <v>13882</v>
      </c>
      <c r="B10259" s="84" t="s">
        <v>3350</v>
      </c>
      <c r="C10259" s="84" t="s">
        <v>2599</v>
      </c>
      <c r="D10259" s="84" t="s">
        <v>3344</v>
      </c>
      <c r="E10259" s="84" t="s">
        <v>2488</v>
      </c>
      <c r="F10259" s="84" t="s">
        <v>186</v>
      </c>
      <c r="G10259" s="77">
        <v>180558.2</v>
      </c>
      <c r="H10259" s="77">
        <v>173145.93</v>
      </c>
      <c r="I10259" s="77">
        <v>7412.2700000000186</v>
      </c>
      <c r="J10259" s="77">
        <v>0</v>
      </c>
      <c r="K10259" s="91"/>
      <c r="L10259" s="59" t="s">
        <v>3373</v>
      </c>
      <c r="M10259" s="20">
        <f>Таблица4[[#This Row],[Поступления]]/Таблица4[[#This Row],[Начисления]]</f>
        <v>0.95894802894579134</v>
      </c>
    </row>
    <row r="10260" spans="1:13" ht="15">
      <c r="A10260" s="56" t="s">
        <v>13883</v>
      </c>
      <c r="B10260" s="84" t="s">
        <v>3352</v>
      </c>
      <c r="C10260" s="84" t="s">
        <v>974</v>
      </c>
      <c r="D10260" s="84" t="s">
        <v>3351</v>
      </c>
      <c r="E10260" s="84" t="s">
        <v>1445</v>
      </c>
      <c r="F10260" s="84" t="s">
        <v>23</v>
      </c>
      <c r="G10260" s="77">
        <v>81519.02</v>
      </c>
      <c r="H10260" s="77">
        <v>64143.95</v>
      </c>
      <c r="I10260" s="77">
        <v>17375.070000000007</v>
      </c>
      <c r="J10260" s="77">
        <v>0</v>
      </c>
      <c r="K10260" s="91"/>
      <c r="L10260" s="59" t="s">
        <v>3372</v>
      </c>
      <c r="M10260" s="20">
        <f>Таблица4[[#This Row],[Поступления]]/Таблица4[[#This Row],[Начисления]]</f>
        <v>0.78685869874294356</v>
      </c>
    </row>
    <row r="10261" spans="1:13" ht="15">
      <c r="A10261" s="56" t="s">
        <v>13884</v>
      </c>
      <c r="B10261" s="84" t="s">
        <v>3352</v>
      </c>
      <c r="C10261" s="84" t="s">
        <v>974</v>
      </c>
      <c r="D10261" s="84" t="s">
        <v>3351</v>
      </c>
      <c r="E10261" s="84" t="s">
        <v>1445</v>
      </c>
      <c r="F10261" s="84" t="s">
        <v>32</v>
      </c>
      <c r="G10261" s="77">
        <v>92255.05</v>
      </c>
      <c r="H10261" s="77">
        <v>72953.45</v>
      </c>
      <c r="I10261" s="77">
        <v>19301.600000000006</v>
      </c>
      <c r="J10261" s="77">
        <v>0</v>
      </c>
      <c r="K10261" s="91"/>
      <c r="L10261" s="59" t="s">
        <v>3372</v>
      </c>
      <c r="M10261" s="20">
        <f>Таблица4[[#This Row],[Поступления]]/Таблица4[[#This Row],[Начисления]]</f>
        <v>0.79078001692048294</v>
      </c>
    </row>
    <row r="10262" spans="1:13" ht="15">
      <c r="A10262" s="56" t="s">
        <v>13885</v>
      </c>
      <c r="B10262" s="84" t="s">
        <v>3352</v>
      </c>
      <c r="C10262" s="84" t="s">
        <v>974</v>
      </c>
      <c r="D10262" s="84" t="s">
        <v>3351</v>
      </c>
      <c r="E10262" s="84" t="s">
        <v>1445</v>
      </c>
      <c r="F10262" s="84" t="s">
        <v>33</v>
      </c>
      <c r="G10262" s="77">
        <v>91332.94</v>
      </c>
      <c r="H10262" s="77">
        <v>61623.64</v>
      </c>
      <c r="I10262" s="77">
        <v>29709.300000000003</v>
      </c>
      <c r="J10262" s="77">
        <v>0</v>
      </c>
      <c r="K10262" s="91"/>
      <c r="L10262" s="59" t="s">
        <v>3372</v>
      </c>
      <c r="M10262" s="20">
        <f>Таблица4[[#This Row],[Поступления]]/Таблица4[[#This Row],[Начисления]]</f>
        <v>0.67471429256520155</v>
      </c>
    </row>
    <row r="10263" spans="1:13" ht="15">
      <c r="A10263" s="42" t="s">
        <v>13892</v>
      </c>
      <c r="B10263" s="82" t="s">
        <v>3527</v>
      </c>
      <c r="C10263" s="82" t="s">
        <v>974</v>
      </c>
      <c r="D10263" s="82" t="s">
        <v>975</v>
      </c>
      <c r="E10263" s="82" t="s">
        <v>3528</v>
      </c>
      <c r="F10263" s="82" t="s">
        <v>24</v>
      </c>
      <c r="G10263" s="79">
        <v>38678.43</v>
      </c>
      <c r="H10263" s="79">
        <v>25352.12</v>
      </c>
      <c r="I10263" s="79">
        <v>13326.310000000001</v>
      </c>
      <c r="J10263" s="79">
        <v>5.7</v>
      </c>
      <c r="K10263" s="43"/>
      <c r="L10263" s="52" t="s">
        <v>3372</v>
      </c>
      <c r="M10263" s="16">
        <f>Таблица4[[#This Row],[Поступления]]/Таблица4[[#This Row],[Начисления]]</f>
        <v>0.65545886945256049</v>
      </c>
    </row>
    <row r="10264" spans="1:13" ht="15">
      <c r="A10264" s="42" t="s">
        <v>13891</v>
      </c>
      <c r="B10264" s="82" t="s">
        <v>3527</v>
      </c>
      <c r="C10264" s="82" t="s">
        <v>974</v>
      </c>
      <c r="D10264" s="82" t="s">
        <v>975</v>
      </c>
      <c r="E10264" s="82" t="s">
        <v>3528</v>
      </c>
      <c r="F10264" s="82" t="s">
        <v>22</v>
      </c>
      <c r="G10264" s="79">
        <v>34961.85</v>
      </c>
      <c r="H10264" s="79">
        <v>34961.85</v>
      </c>
      <c r="I10264" s="79">
        <v>0</v>
      </c>
      <c r="J10264" s="79">
        <v>0</v>
      </c>
      <c r="K10264" s="43"/>
      <c r="L10264" s="52" t="s">
        <v>3372</v>
      </c>
      <c r="M10264" s="16">
        <f>Таблица4[[#This Row],[Поступления]]/Таблица4[[#This Row],[Начисления]]</f>
        <v>1</v>
      </c>
    </row>
    <row r="10265" spans="1:13" ht="15">
      <c r="A10265" s="42" t="s">
        <v>13895</v>
      </c>
      <c r="B10265" s="82" t="s">
        <v>983</v>
      </c>
      <c r="C10265" s="82" t="s">
        <v>974</v>
      </c>
      <c r="D10265" s="82" t="s">
        <v>975</v>
      </c>
      <c r="E10265" s="82" t="s">
        <v>982</v>
      </c>
      <c r="F10265" s="82" t="s">
        <v>11</v>
      </c>
      <c r="G10265" s="79">
        <v>392949.2</v>
      </c>
      <c r="H10265" s="79">
        <v>277485.88</v>
      </c>
      <c r="I10265" s="79">
        <v>115463.32</v>
      </c>
      <c r="J10265" s="79">
        <v>3086.01</v>
      </c>
      <c r="K10265" s="43"/>
      <c r="L10265" s="52" t="s">
        <v>3372</v>
      </c>
      <c r="M10265" s="16">
        <f>Таблица4[[#This Row],[Поступления]]/Таблица4[[#This Row],[Начисления]]</f>
        <v>0.70616222147799257</v>
      </c>
    </row>
    <row r="10266" spans="1:13" ht="15">
      <c r="A10266" s="42" t="s">
        <v>13899</v>
      </c>
      <c r="B10266" s="82" t="s">
        <v>995</v>
      </c>
      <c r="C10266" s="82" t="s">
        <v>974</v>
      </c>
      <c r="D10266" s="82" t="s">
        <v>975</v>
      </c>
      <c r="E10266" s="82" t="s">
        <v>994</v>
      </c>
      <c r="F10266" s="82" t="s">
        <v>164</v>
      </c>
      <c r="G10266" s="79">
        <v>521880.45</v>
      </c>
      <c r="H10266" s="79">
        <v>381406.23</v>
      </c>
      <c r="I10266" s="79">
        <v>140474.22000000003</v>
      </c>
      <c r="J10266" s="79">
        <v>932.63</v>
      </c>
      <c r="K10266" s="43"/>
      <c r="L10266" s="52" t="s">
        <v>3372</v>
      </c>
      <c r="M10266" s="16">
        <f>Таблица4[[#This Row],[Поступления]]/Таблица4[[#This Row],[Начисления]]</f>
        <v>0.73083065288228366</v>
      </c>
    </row>
    <row r="10267" spans="1:13" ht="15">
      <c r="A10267" s="42" t="s">
        <v>13898</v>
      </c>
      <c r="B10267" s="82" t="s">
        <v>993</v>
      </c>
      <c r="C10267" s="82" t="s">
        <v>974</v>
      </c>
      <c r="D10267" s="82" t="s">
        <v>975</v>
      </c>
      <c r="E10267" s="82" t="s">
        <v>992</v>
      </c>
      <c r="F10267" s="82" t="s">
        <v>488</v>
      </c>
      <c r="G10267" s="79">
        <v>23908.57</v>
      </c>
      <c r="H10267" s="79">
        <v>24471.66</v>
      </c>
      <c r="I10267" s="79">
        <v>0</v>
      </c>
      <c r="J10267" s="79">
        <v>563.09000000000015</v>
      </c>
      <c r="K10267" s="43"/>
      <c r="L10267" s="52" t="s">
        <v>3372</v>
      </c>
      <c r="M10267" s="16">
        <f>Таблица4[[#This Row],[Поступления]]/Таблица4[[#This Row],[Начисления]]</f>
        <v>1.0235518059005619</v>
      </c>
    </row>
    <row r="10268" spans="1:13" ht="15">
      <c r="A10268" s="42" t="s">
        <v>13900</v>
      </c>
      <c r="B10268" s="82" t="s">
        <v>997</v>
      </c>
      <c r="C10268" s="82" t="s">
        <v>974</v>
      </c>
      <c r="D10268" s="82" t="s">
        <v>975</v>
      </c>
      <c r="E10268" s="82" t="s">
        <v>996</v>
      </c>
      <c r="F10268" s="82" t="s">
        <v>25</v>
      </c>
      <c r="G10268" s="79">
        <v>16822.68</v>
      </c>
      <c r="H10268" s="79">
        <v>2940.2</v>
      </c>
      <c r="I10268" s="79">
        <v>13882.48</v>
      </c>
      <c r="J10268" s="79">
        <v>0</v>
      </c>
      <c r="K10268" s="43"/>
      <c r="L10268" s="52" t="s">
        <v>3372</v>
      </c>
      <c r="M10268" s="16">
        <f>Таблица4[[#This Row],[Поступления]]/Таблица4[[#This Row],[Начисления]]</f>
        <v>0.17477595721965822</v>
      </c>
    </row>
    <row r="10269" spans="1:13" ht="15">
      <c r="A10269" s="42" t="s">
        <v>13902</v>
      </c>
      <c r="B10269" s="82" t="s">
        <v>1005</v>
      </c>
      <c r="C10269" s="82" t="s">
        <v>974</v>
      </c>
      <c r="D10269" s="82" t="s">
        <v>975</v>
      </c>
      <c r="E10269" s="82" t="s">
        <v>1004</v>
      </c>
      <c r="F10269" s="82" t="s">
        <v>67</v>
      </c>
      <c r="G10269" s="79">
        <v>26015.360000000001</v>
      </c>
      <c r="H10269" s="79">
        <v>23520.06</v>
      </c>
      <c r="I10269" s="79">
        <v>2495.2999999999993</v>
      </c>
      <c r="J10269" s="79">
        <v>0</v>
      </c>
      <c r="K10269" s="43"/>
      <c r="L10269" s="52" t="s">
        <v>3372</v>
      </c>
      <c r="M10269" s="16">
        <f>Таблица4[[#This Row],[Поступления]]/Таблица4[[#This Row],[Начисления]]</f>
        <v>0.90408358754212903</v>
      </c>
    </row>
    <row r="10270" spans="1:13" ht="15">
      <c r="A10270" s="42" t="s">
        <v>13903</v>
      </c>
      <c r="B10270" s="82" t="s">
        <v>1005</v>
      </c>
      <c r="C10270" s="82" t="s">
        <v>974</v>
      </c>
      <c r="D10270" s="82" t="s">
        <v>975</v>
      </c>
      <c r="E10270" s="82" t="s">
        <v>1004</v>
      </c>
      <c r="F10270" s="82" t="s">
        <v>596</v>
      </c>
      <c r="G10270" s="79">
        <v>64951.53</v>
      </c>
      <c r="H10270" s="79">
        <v>1705.31</v>
      </c>
      <c r="I10270" s="79">
        <v>63246.22</v>
      </c>
      <c r="J10270" s="79">
        <v>0</v>
      </c>
      <c r="K10270" s="43"/>
      <c r="L10270" s="52" t="s">
        <v>3372</v>
      </c>
      <c r="M10270" s="16">
        <f>Таблица4[[#This Row],[Поступления]]/Таблица4[[#This Row],[Начисления]]</f>
        <v>2.625511670009929E-2</v>
      </c>
    </row>
    <row r="10271" spans="1:13" ht="15">
      <c r="A10271" s="42" t="s">
        <v>13905</v>
      </c>
      <c r="B10271" s="82" t="s">
        <v>1005</v>
      </c>
      <c r="C10271" s="82" t="s">
        <v>974</v>
      </c>
      <c r="D10271" s="82" t="s">
        <v>975</v>
      </c>
      <c r="E10271" s="82" t="s">
        <v>1004</v>
      </c>
      <c r="F10271" s="82" t="s">
        <v>110</v>
      </c>
      <c r="G10271" s="79">
        <v>21327.11</v>
      </c>
      <c r="H10271" s="79">
        <v>15889.2</v>
      </c>
      <c r="I10271" s="79">
        <v>5437.91</v>
      </c>
      <c r="J10271" s="79">
        <v>10.76</v>
      </c>
      <c r="K10271" s="43"/>
      <c r="L10271" s="52" t="s">
        <v>3372</v>
      </c>
      <c r="M10271" s="16">
        <f>Таблица4[[#This Row],[Поступления]]/Таблица4[[#This Row],[Начисления]]</f>
        <v>0.74502358734962215</v>
      </c>
    </row>
    <row r="10272" spans="1:13" ht="15">
      <c r="A10272" s="42" t="s">
        <v>13906</v>
      </c>
      <c r="B10272" s="82" t="s">
        <v>1007</v>
      </c>
      <c r="C10272" s="82" t="s">
        <v>974</v>
      </c>
      <c r="D10272" s="82" t="s">
        <v>975</v>
      </c>
      <c r="E10272" s="82" t="s">
        <v>1006</v>
      </c>
      <c r="F10272" s="82" t="s">
        <v>297</v>
      </c>
      <c r="G10272" s="79">
        <v>26902.33</v>
      </c>
      <c r="H10272" s="79">
        <v>14244.83</v>
      </c>
      <c r="I10272" s="79">
        <v>12657.500000000002</v>
      </c>
      <c r="J10272" s="79">
        <v>12.59</v>
      </c>
      <c r="K10272" s="43"/>
      <c r="L10272" s="52" t="s">
        <v>3372</v>
      </c>
      <c r="M10272" s="16">
        <f>Таблица4[[#This Row],[Поступления]]/Таблица4[[#This Row],[Начисления]]</f>
        <v>0.52950171973951699</v>
      </c>
    </row>
    <row r="10273" spans="1:13" ht="15">
      <c r="A10273" s="42" t="s">
        <v>13908</v>
      </c>
      <c r="B10273" s="82" t="s">
        <v>1015</v>
      </c>
      <c r="C10273" s="82" t="s">
        <v>974</v>
      </c>
      <c r="D10273" s="82" t="s">
        <v>975</v>
      </c>
      <c r="E10273" s="82" t="s">
        <v>1014</v>
      </c>
      <c r="F10273" s="82" t="s">
        <v>41</v>
      </c>
      <c r="G10273" s="79">
        <v>29435.279999999999</v>
      </c>
      <c r="H10273" s="79">
        <v>1185</v>
      </c>
      <c r="I10273" s="79">
        <v>28250.28</v>
      </c>
      <c r="J10273" s="79">
        <v>0</v>
      </c>
      <c r="K10273" s="43"/>
      <c r="L10273" s="52" t="s">
        <v>3372</v>
      </c>
      <c r="M10273" s="16">
        <f>Таблица4[[#This Row],[Поступления]]/Таблица4[[#This Row],[Начисления]]</f>
        <v>4.025781307329164E-2</v>
      </c>
    </row>
    <row r="10274" spans="1:13" ht="15">
      <c r="A10274" s="42" t="s">
        <v>13909</v>
      </c>
      <c r="B10274" s="82" t="s">
        <v>1017</v>
      </c>
      <c r="C10274" s="82" t="s">
        <v>974</v>
      </c>
      <c r="D10274" s="82" t="s">
        <v>975</v>
      </c>
      <c r="E10274" s="82" t="s">
        <v>1016</v>
      </c>
      <c r="F10274" s="82" t="s">
        <v>14</v>
      </c>
      <c r="G10274" s="79">
        <v>110637.66</v>
      </c>
      <c r="H10274" s="79">
        <v>0</v>
      </c>
      <c r="I10274" s="79">
        <v>110637.66</v>
      </c>
      <c r="J10274" s="79">
        <v>0</v>
      </c>
      <c r="K10274" s="43"/>
      <c r="L10274" s="52" t="s">
        <v>3372</v>
      </c>
      <c r="M10274" s="16">
        <f>Таблица4[[#This Row],[Поступления]]/Таблица4[[#This Row],[Начисления]]</f>
        <v>0</v>
      </c>
    </row>
    <row r="10275" spans="1:13" ht="15">
      <c r="A10275" s="42" t="s">
        <v>13913</v>
      </c>
      <c r="B10275" s="82" t="s">
        <v>3529</v>
      </c>
      <c r="C10275" s="82" t="s">
        <v>974</v>
      </c>
      <c r="D10275" s="82" t="s">
        <v>975</v>
      </c>
      <c r="E10275" s="82" t="s">
        <v>2075</v>
      </c>
      <c r="F10275" s="82" t="s">
        <v>166</v>
      </c>
      <c r="G10275" s="79">
        <v>46309.9</v>
      </c>
      <c r="H10275" s="79">
        <v>20750.22</v>
      </c>
      <c r="I10275" s="79">
        <v>25559.68</v>
      </c>
      <c r="J10275" s="79">
        <v>0</v>
      </c>
      <c r="K10275" s="43"/>
      <c r="L10275" s="52" t="s">
        <v>3372</v>
      </c>
      <c r="M10275" s="16">
        <f>Таблица4[[#This Row],[Поступления]]/Таблица4[[#This Row],[Начисления]]</f>
        <v>0.44807309020317471</v>
      </c>
    </row>
    <row r="10276" spans="1:13" ht="15">
      <c r="A10276" s="56" t="s">
        <v>14564</v>
      </c>
      <c r="B10276" s="84" t="s">
        <v>3530</v>
      </c>
      <c r="C10276" s="84" t="s">
        <v>2888</v>
      </c>
      <c r="D10276" s="84" t="s">
        <v>3012</v>
      </c>
      <c r="E10276" s="84" t="s">
        <v>1115</v>
      </c>
      <c r="F10276" s="84" t="s">
        <v>31</v>
      </c>
      <c r="G10276" s="77">
        <v>104164.63</v>
      </c>
      <c r="H10276" s="77">
        <v>39627.74</v>
      </c>
      <c r="I10276" s="77">
        <v>64536.890000000007</v>
      </c>
      <c r="J10276" s="77">
        <v>0</v>
      </c>
      <c r="K10276" s="91"/>
      <c r="L10276" s="59" t="s">
        <v>3373</v>
      </c>
      <c r="M10276" s="20">
        <f>Таблица4[[#This Row],[Поступления]]/Таблица4[[#This Row],[Начисления]]</f>
        <v>0.38043374224052823</v>
      </c>
    </row>
    <row r="10277" spans="1:13" ht="15">
      <c r="A10277" s="56" t="s">
        <v>15084</v>
      </c>
      <c r="B10277" s="84" t="s">
        <v>3531</v>
      </c>
      <c r="C10277" s="84" t="s">
        <v>3002</v>
      </c>
      <c r="D10277" s="84" t="s">
        <v>3024</v>
      </c>
      <c r="E10277" s="84" t="s">
        <v>1062</v>
      </c>
      <c r="F10277" s="84" t="s">
        <v>73</v>
      </c>
      <c r="G10277" s="77">
        <v>3183.74</v>
      </c>
      <c r="H10277" s="77">
        <v>0</v>
      </c>
      <c r="I10277" s="77">
        <v>3183.74</v>
      </c>
      <c r="J10277" s="77">
        <v>0</v>
      </c>
      <c r="K10277" s="91"/>
      <c r="L10277" s="59" t="s">
        <v>3372</v>
      </c>
      <c r="M10277" s="20">
        <f>Таблица4[[#This Row],[Поступления]]/Таблица4[[#This Row],[Начисления]]</f>
        <v>0</v>
      </c>
    </row>
    <row r="10278" spans="1:13" ht="15">
      <c r="A10278" s="56" t="s">
        <v>14262</v>
      </c>
      <c r="B10278" s="84" t="s">
        <v>3064</v>
      </c>
      <c r="C10278" s="84" t="s">
        <v>3002</v>
      </c>
      <c r="D10278" s="84" t="s">
        <v>3062</v>
      </c>
      <c r="E10278" s="84" t="s">
        <v>3063</v>
      </c>
      <c r="F10278" s="84" t="s">
        <v>177</v>
      </c>
      <c r="G10278" s="77">
        <v>30647.96</v>
      </c>
      <c r="H10278" s="77">
        <v>32027.62</v>
      </c>
      <c r="I10278" s="79">
        <v>0</v>
      </c>
      <c r="J10278" s="79">
        <v>1379.6599999999999</v>
      </c>
      <c r="K10278" s="91"/>
      <c r="L10278" s="59" t="s">
        <v>3372</v>
      </c>
      <c r="M10278" s="20">
        <f>Таблица4[[#This Row],[Поступления]]/Таблица4[[#This Row],[Начисления]]</f>
        <v>1.0450163730310271</v>
      </c>
    </row>
    <row r="10279" spans="1:13" ht="15">
      <c r="A10279" s="56" t="s">
        <v>14263</v>
      </c>
      <c r="B10279" s="84" t="s">
        <v>3065</v>
      </c>
      <c r="C10279" s="84" t="s">
        <v>3002</v>
      </c>
      <c r="D10279" s="84" t="s">
        <v>3062</v>
      </c>
      <c r="E10279" s="84" t="s">
        <v>990</v>
      </c>
      <c r="F10279" s="84" t="s">
        <v>185</v>
      </c>
      <c r="G10279" s="77">
        <v>28872.27</v>
      </c>
      <c r="H10279" s="77">
        <v>29976.09</v>
      </c>
      <c r="I10279" s="79">
        <v>0</v>
      </c>
      <c r="J10279" s="79">
        <v>1103.8199999999997</v>
      </c>
      <c r="K10279" s="91"/>
      <c r="L10279" s="59" t="s">
        <v>3372</v>
      </c>
      <c r="M10279" s="20">
        <f>Таблица4[[#This Row],[Поступления]]/Таблица4[[#This Row],[Начисления]]</f>
        <v>1.038231147048708</v>
      </c>
    </row>
    <row r="10280" spans="1:13" ht="15">
      <c r="A10280" s="42" t="s">
        <v>13953</v>
      </c>
      <c r="B10280" s="82" t="s">
        <v>1223</v>
      </c>
      <c r="C10280" s="82" t="s">
        <v>1216</v>
      </c>
      <c r="D10280" s="82" t="s">
        <v>1217</v>
      </c>
      <c r="E10280" s="82" t="s">
        <v>1222</v>
      </c>
      <c r="F10280" s="82" t="s">
        <v>25</v>
      </c>
      <c r="G10280" s="79">
        <v>67723.53</v>
      </c>
      <c r="H10280" s="79">
        <v>36834.58</v>
      </c>
      <c r="I10280" s="79">
        <v>30888.949999999997</v>
      </c>
      <c r="J10280" s="79">
        <v>1.1100000000000001</v>
      </c>
      <c r="K10280" s="43"/>
      <c r="L10280" s="52" t="s">
        <v>3372</v>
      </c>
      <c r="M10280" s="16">
        <f>Таблица4[[#This Row],[Поступления]]/Таблица4[[#This Row],[Начисления]]</f>
        <v>0.54389633853994324</v>
      </c>
    </row>
    <row r="10281" spans="1:13" ht="15">
      <c r="A10281" s="42" t="s">
        <v>13948</v>
      </c>
      <c r="B10281" s="82" t="s">
        <v>1244</v>
      </c>
      <c r="C10281" s="82" t="s">
        <v>1216</v>
      </c>
      <c r="D10281" s="82" t="s">
        <v>1217</v>
      </c>
      <c r="E10281" s="82" t="s">
        <v>1243</v>
      </c>
      <c r="F10281" s="82" t="s">
        <v>148</v>
      </c>
      <c r="G10281" s="79">
        <v>39345.18</v>
      </c>
      <c r="H10281" s="79">
        <v>18521.57</v>
      </c>
      <c r="I10281" s="79">
        <v>20823.61</v>
      </c>
      <c r="J10281" s="79">
        <v>302.14</v>
      </c>
      <c r="K10281" s="43"/>
      <c r="L10281" s="52" t="s">
        <v>3372</v>
      </c>
      <c r="M10281" s="16">
        <f>Таблица4[[#This Row],[Поступления]]/Таблица4[[#This Row],[Начисления]]</f>
        <v>0.47074559069243044</v>
      </c>
    </row>
    <row r="10282" spans="1:13" ht="15">
      <c r="A10282" s="42" t="s">
        <v>13949</v>
      </c>
      <c r="B10282" s="82" t="s">
        <v>3532</v>
      </c>
      <c r="C10282" s="82" t="s">
        <v>1216</v>
      </c>
      <c r="D10282" s="82" t="s">
        <v>1217</v>
      </c>
      <c r="E10282" s="82" t="s">
        <v>2085</v>
      </c>
      <c r="F10282" s="82" t="s">
        <v>17</v>
      </c>
      <c r="G10282" s="79">
        <v>53343.78</v>
      </c>
      <c r="H10282" s="79">
        <v>12652.31</v>
      </c>
      <c r="I10282" s="79">
        <v>40691.47</v>
      </c>
      <c r="J10282" s="79">
        <v>8851.7099999999991</v>
      </c>
      <c r="K10282" s="43"/>
      <c r="L10282" s="52" t="s">
        <v>3372</v>
      </c>
      <c r="M10282" s="16">
        <f>Таблица4[[#This Row],[Поступления]]/Таблица4[[#This Row],[Начисления]]</f>
        <v>0.23718435401465737</v>
      </c>
    </row>
    <row r="10283" spans="1:13" ht="15">
      <c r="A10283" s="42" t="s">
        <v>13958</v>
      </c>
      <c r="B10283" s="82" t="s">
        <v>3533</v>
      </c>
      <c r="C10283" s="82" t="s">
        <v>1279</v>
      </c>
      <c r="D10283" s="82" t="s">
        <v>1280</v>
      </c>
      <c r="E10283" s="82" t="s">
        <v>3402</v>
      </c>
      <c r="F10283" s="82" t="s">
        <v>21</v>
      </c>
      <c r="G10283" s="79">
        <v>50468.11</v>
      </c>
      <c r="H10283" s="79">
        <v>21941.3</v>
      </c>
      <c r="I10283" s="79">
        <v>28526.81</v>
      </c>
      <c r="J10283" s="79">
        <v>0</v>
      </c>
      <c r="K10283" s="43"/>
      <c r="L10283" s="52" t="s">
        <v>3372</v>
      </c>
      <c r="M10283" s="16">
        <f>Таблица4[[#This Row],[Поступления]]/Таблица4[[#This Row],[Начисления]]</f>
        <v>0.43475572990547889</v>
      </c>
    </row>
    <row r="10284" spans="1:13" ht="15">
      <c r="A10284" s="49" t="s">
        <v>13960</v>
      </c>
      <c r="B10284" s="83" t="s">
        <v>1309</v>
      </c>
      <c r="C10284" s="83" t="s">
        <v>1279</v>
      </c>
      <c r="D10284" s="83" t="s">
        <v>1280</v>
      </c>
      <c r="E10284" s="83" t="s">
        <v>1308</v>
      </c>
      <c r="F10284" s="83" t="s">
        <v>61</v>
      </c>
      <c r="G10284" s="79">
        <v>33021.589999999997</v>
      </c>
      <c r="H10284" s="79">
        <v>20683.439999999999</v>
      </c>
      <c r="I10284" s="79">
        <v>12338.149999999998</v>
      </c>
      <c r="J10284" s="79">
        <v>0</v>
      </c>
      <c r="K10284" s="51"/>
      <c r="L10284" s="54" t="s">
        <v>3372</v>
      </c>
      <c r="M10284" s="16">
        <f>Таблица4[[#This Row],[Поступления]]/Таблица4[[#This Row],[Начисления]]</f>
        <v>0.62636111707522268</v>
      </c>
    </row>
    <row r="10285" spans="1:13" ht="15">
      <c r="A10285" s="49" t="s">
        <v>15085</v>
      </c>
      <c r="B10285" s="83" t="s">
        <v>1309</v>
      </c>
      <c r="C10285" s="83" t="s">
        <v>1279</v>
      </c>
      <c r="D10285" s="83" t="s">
        <v>1280</v>
      </c>
      <c r="E10285" s="83" t="s">
        <v>1308</v>
      </c>
      <c r="F10285" s="83" t="s">
        <v>63</v>
      </c>
      <c r="G10285" s="79">
        <v>4553.72</v>
      </c>
      <c r="H10285" s="79">
        <v>4553.72</v>
      </c>
      <c r="I10285" s="79">
        <v>0</v>
      </c>
      <c r="J10285" s="79">
        <v>0</v>
      </c>
      <c r="K10285" s="51"/>
      <c r="L10285" s="54" t="s">
        <v>3372</v>
      </c>
      <c r="M10285" s="16">
        <f>Таблица4[[#This Row],[Поступления]]/Таблица4[[#This Row],[Начисления]]</f>
        <v>1</v>
      </c>
    </row>
    <row r="10286" spans="1:13" ht="15">
      <c r="A10286" s="42" t="s">
        <v>14964</v>
      </c>
      <c r="B10286" s="82" t="s">
        <v>2731</v>
      </c>
      <c r="C10286" s="82" t="s">
        <v>2614</v>
      </c>
      <c r="D10286" s="82" t="s">
        <v>2725</v>
      </c>
      <c r="E10286" s="82" t="s">
        <v>1004</v>
      </c>
      <c r="F10286" s="82" t="s">
        <v>221</v>
      </c>
      <c r="G10286" s="79">
        <v>4919.04</v>
      </c>
      <c r="H10286" s="79">
        <v>2091.08</v>
      </c>
      <c r="I10286" s="79">
        <v>2827.96</v>
      </c>
      <c r="J10286" s="79">
        <v>0</v>
      </c>
      <c r="K10286" s="43"/>
      <c r="L10286" s="52" t="s">
        <v>3372</v>
      </c>
      <c r="M10286" s="16">
        <f>Таблица4[[#This Row],[Поступления]]/Таблица4[[#This Row],[Начисления]]</f>
        <v>0.42509920634920634</v>
      </c>
    </row>
    <row r="10287" spans="1:13" ht="15">
      <c r="A10287" s="61" t="s">
        <v>14191</v>
      </c>
      <c r="B10287" s="85" t="s">
        <v>3534</v>
      </c>
      <c r="C10287" s="85" t="s">
        <v>2614</v>
      </c>
      <c r="D10287" s="85" t="s">
        <v>2725</v>
      </c>
      <c r="E10287" s="85" t="s">
        <v>1190</v>
      </c>
      <c r="F10287" s="85" t="s">
        <v>19</v>
      </c>
      <c r="G10287" s="79">
        <v>13184.36</v>
      </c>
      <c r="H10287" s="79">
        <v>14679.21</v>
      </c>
      <c r="I10287" s="79">
        <v>0</v>
      </c>
      <c r="J10287" s="79">
        <v>1494.8499999999985</v>
      </c>
      <c r="K10287" s="63"/>
      <c r="L10287" s="64" t="s">
        <v>3372</v>
      </c>
      <c r="M10287" s="16">
        <f>Таблица4[[#This Row],[Поступления]]/Таблица4[[#This Row],[Начисления]]</f>
        <v>1.1133805508951513</v>
      </c>
    </row>
    <row r="10288" spans="1:13" ht="15">
      <c r="A10288" s="61" t="s">
        <v>14192</v>
      </c>
      <c r="B10288" s="85" t="s">
        <v>3534</v>
      </c>
      <c r="C10288" s="85" t="s">
        <v>2614</v>
      </c>
      <c r="D10288" s="85" t="s">
        <v>2725</v>
      </c>
      <c r="E10288" s="85" t="s">
        <v>1190</v>
      </c>
      <c r="F10288" s="85" t="s">
        <v>73</v>
      </c>
      <c r="G10288" s="79">
        <v>15890.31</v>
      </c>
      <c r="H10288" s="79">
        <v>15501.31</v>
      </c>
      <c r="I10288" s="79">
        <v>389</v>
      </c>
      <c r="J10288" s="79">
        <v>3631.4</v>
      </c>
      <c r="K10288" s="63"/>
      <c r="L10288" s="64" t="s">
        <v>3372</v>
      </c>
      <c r="M10288" s="16">
        <f>Таблица4[[#This Row],[Поступления]]/Таблица4[[#This Row],[Начисления]]</f>
        <v>0.97551967205170953</v>
      </c>
    </row>
    <row r="10289" spans="1:13" ht="15">
      <c r="A10289" s="56" t="s">
        <v>14193</v>
      </c>
      <c r="B10289" s="84" t="s">
        <v>3534</v>
      </c>
      <c r="C10289" s="84" t="s">
        <v>2614</v>
      </c>
      <c r="D10289" s="84" t="s">
        <v>2725</v>
      </c>
      <c r="E10289" s="84" t="s">
        <v>1190</v>
      </c>
      <c r="F10289" s="84" t="s">
        <v>9</v>
      </c>
      <c r="G10289" s="79">
        <v>18815.09</v>
      </c>
      <c r="H10289" s="79">
        <v>4171.29</v>
      </c>
      <c r="I10289" s="79">
        <v>14643.8</v>
      </c>
      <c r="J10289" s="79">
        <v>0</v>
      </c>
      <c r="K10289" s="58"/>
      <c r="L10289" s="59" t="s">
        <v>3372</v>
      </c>
      <c r="M10289" s="16">
        <f>Таблица4[[#This Row],[Поступления]]/Таблица4[[#This Row],[Начисления]]</f>
        <v>0.2216991786911463</v>
      </c>
    </row>
    <row r="10290" spans="1:13" ht="15">
      <c r="A10290" s="56" t="s">
        <v>14196</v>
      </c>
      <c r="B10290" s="84" t="s">
        <v>2789</v>
      </c>
      <c r="C10290" s="84" t="s">
        <v>2640</v>
      </c>
      <c r="D10290" s="84" t="s">
        <v>2783</v>
      </c>
      <c r="E10290" s="84" t="s">
        <v>1440</v>
      </c>
      <c r="F10290" s="84" t="s">
        <v>218</v>
      </c>
      <c r="G10290" s="77">
        <v>44456.02</v>
      </c>
      <c r="H10290" s="77">
        <v>35450.78</v>
      </c>
      <c r="I10290" s="77">
        <v>9005.239999999998</v>
      </c>
      <c r="J10290" s="77">
        <v>0</v>
      </c>
      <c r="K10290" s="58"/>
      <c r="L10290" s="59" t="s">
        <v>3373</v>
      </c>
      <c r="M10290" s="20">
        <f>Таблица4[[#This Row],[Поступления]]/Таблица4[[#This Row],[Начисления]]</f>
        <v>0.79743485809121017</v>
      </c>
    </row>
    <row r="10291" spans="1:13" ht="15">
      <c r="A10291" s="56" t="s">
        <v>14406</v>
      </c>
      <c r="B10291" s="84" t="s">
        <v>2650</v>
      </c>
      <c r="C10291" s="84" t="s">
        <v>2599</v>
      </c>
      <c r="D10291" s="84" t="s">
        <v>2648</v>
      </c>
      <c r="E10291" s="84" t="s">
        <v>2649</v>
      </c>
      <c r="F10291" s="84" t="s">
        <v>47</v>
      </c>
      <c r="G10291" s="77">
        <v>3499.72</v>
      </c>
      <c r="H10291" s="77">
        <v>1684.71</v>
      </c>
      <c r="I10291" s="77">
        <v>1815.0099999999998</v>
      </c>
      <c r="J10291" s="77">
        <v>0</v>
      </c>
      <c r="K10291" s="58"/>
      <c r="L10291" s="59" t="s">
        <v>3372</v>
      </c>
      <c r="M10291" s="20">
        <f>Таблица4[[#This Row],[Поступления]]/Таблица4[[#This Row],[Начисления]]</f>
        <v>0.48138422502371619</v>
      </c>
    </row>
    <row r="10292" spans="1:13" ht="15">
      <c r="A10292" s="42" t="s">
        <v>14815</v>
      </c>
      <c r="B10292" s="82" t="s">
        <v>1410</v>
      </c>
      <c r="C10292" s="82" t="s">
        <v>1344</v>
      </c>
      <c r="D10292" s="82" t="s">
        <v>1345</v>
      </c>
      <c r="E10292" s="82" t="s">
        <v>1409</v>
      </c>
      <c r="F10292" s="82" t="s">
        <v>37</v>
      </c>
      <c r="G10292" s="79">
        <v>7368.8</v>
      </c>
      <c r="H10292" s="79">
        <v>5747.33</v>
      </c>
      <c r="I10292" s="79">
        <v>1621.4700000000003</v>
      </c>
      <c r="J10292" s="79">
        <v>75.569999999999993</v>
      </c>
      <c r="K10292" s="43"/>
      <c r="L10292" s="52" t="s">
        <v>3372</v>
      </c>
      <c r="M10292" s="16">
        <f>Таблица4[[#This Row],[Поступления]]/Таблица4[[#This Row],[Начисления]]</f>
        <v>0.77995467375963523</v>
      </c>
    </row>
    <row r="10293" spans="1:13" ht="15">
      <c r="A10293" s="56" t="s">
        <v>14809</v>
      </c>
      <c r="B10293" s="84" t="s">
        <v>1410</v>
      </c>
      <c r="C10293" s="84" t="s">
        <v>1344</v>
      </c>
      <c r="D10293" s="84" t="s">
        <v>1345</v>
      </c>
      <c r="E10293" s="84" t="s">
        <v>1409</v>
      </c>
      <c r="F10293" s="84" t="s">
        <v>70</v>
      </c>
      <c r="G10293" s="79">
        <v>7344.4</v>
      </c>
      <c r="H10293" s="79">
        <v>4147.67</v>
      </c>
      <c r="I10293" s="79">
        <v>3196.7299999999996</v>
      </c>
      <c r="J10293" s="79">
        <v>146.07</v>
      </c>
      <c r="K10293" s="58"/>
      <c r="L10293" s="59" t="s">
        <v>3372</v>
      </c>
      <c r="M10293" s="16">
        <f>Таблица4[[#This Row],[Поступления]]/Таблица4[[#This Row],[Начисления]]</f>
        <v>0.56473912096291057</v>
      </c>
    </row>
    <row r="10294" spans="1:13" ht="15">
      <c r="A10294" s="56" t="s">
        <v>14734</v>
      </c>
      <c r="B10294" s="84" t="s">
        <v>2656</v>
      </c>
      <c r="C10294" s="84" t="s">
        <v>2599</v>
      </c>
      <c r="D10294" s="84" t="s">
        <v>2653</v>
      </c>
      <c r="E10294" s="84" t="s">
        <v>1190</v>
      </c>
      <c r="F10294" s="84" t="s">
        <v>41</v>
      </c>
      <c r="G10294" s="77">
        <v>49099.19</v>
      </c>
      <c r="H10294" s="77">
        <v>42944.08</v>
      </c>
      <c r="I10294" s="77">
        <v>6155.1100000000006</v>
      </c>
      <c r="J10294" s="77">
        <v>28.59</v>
      </c>
      <c r="K10294" s="58"/>
      <c r="L10294" s="59" t="s">
        <v>3372</v>
      </c>
      <c r="M10294" s="20">
        <f>Таблица4[[#This Row],[Поступления]]/Таблица4[[#This Row],[Начисления]]</f>
        <v>0.87463927612655112</v>
      </c>
    </row>
    <row r="10295" spans="1:13" ht="15">
      <c r="A10295" s="56" t="s">
        <v>14735</v>
      </c>
      <c r="B10295" s="84" t="s">
        <v>2656</v>
      </c>
      <c r="C10295" s="84" t="s">
        <v>2599</v>
      </c>
      <c r="D10295" s="84" t="s">
        <v>2653</v>
      </c>
      <c r="E10295" s="84" t="s">
        <v>1190</v>
      </c>
      <c r="F10295" s="84" t="s">
        <v>247</v>
      </c>
      <c r="G10295" s="77">
        <v>156063.74</v>
      </c>
      <c r="H10295" s="77">
        <v>140765.4</v>
      </c>
      <c r="I10295" s="77">
        <v>15298.339999999997</v>
      </c>
      <c r="J10295" s="77">
        <v>0</v>
      </c>
      <c r="K10295" s="58"/>
      <c r="L10295" s="59" t="s">
        <v>3372</v>
      </c>
      <c r="M10295" s="20">
        <f>Таблица4[[#This Row],[Поступления]]/Таблица4[[#This Row],[Начисления]]</f>
        <v>0.90197377046071048</v>
      </c>
    </row>
    <row r="10296" spans="1:13" ht="15">
      <c r="A10296" s="56" t="s">
        <v>14282</v>
      </c>
      <c r="B10296" s="84" t="s">
        <v>3139</v>
      </c>
      <c r="C10296" s="84" t="s">
        <v>1326</v>
      </c>
      <c r="D10296" s="84" t="s">
        <v>3137</v>
      </c>
      <c r="E10296" s="84" t="s">
        <v>2488</v>
      </c>
      <c r="F10296" s="84" t="s">
        <v>32</v>
      </c>
      <c r="G10296" s="77">
        <v>38184.300000000003</v>
      </c>
      <c r="H10296" s="77">
        <v>23295.81</v>
      </c>
      <c r="I10296" s="79">
        <v>14888.490000000002</v>
      </c>
      <c r="J10296" s="79">
        <v>0</v>
      </c>
      <c r="K10296" s="91"/>
      <c r="L10296" s="59" t="s">
        <v>3372</v>
      </c>
      <c r="M10296" s="20">
        <f>Таблица4[[#This Row],[Поступления]]/Таблица4[[#This Row],[Начисления]]</f>
        <v>0.61008870137726756</v>
      </c>
    </row>
    <row r="10297" spans="1:13" ht="15">
      <c r="A10297" s="56" t="s">
        <v>14283</v>
      </c>
      <c r="B10297" s="84" t="s">
        <v>3145</v>
      </c>
      <c r="C10297" s="84" t="s">
        <v>2640</v>
      </c>
      <c r="D10297" s="84" t="s">
        <v>3144</v>
      </c>
      <c r="E10297" s="84" t="s">
        <v>1018</v>
      </c>
      <c r="F10297" s="84" t="s">
        <v>123</v>
      </c>
      <c r="G10297" s="77">
        <v>48492.85</v>
      </c>
      <c r="H10297" s="77">
        <v>46742.74</v>
      </c>
      <c r="I10297" s="77">
        <v>1750.1100000000006</v>
      </c>
      <c r="J10297" s="77">
        <v>0</v>
      </c>
      <c r="K10297" s="91"/>
      <c r="L10297" s="59" t="s">
        <v>3372</v>
      </c>
      <c r="M10297" s="20">
        <f>Таблица4[[#This Row],[Поступления]]/Таблица4[[#This Row],[Начисления]]</f>
        <v>0.9639099372381702</v>
      </c>
    </row>
    <row r="10298" spans="1:13" ht="15">
      <c r="A10298" s="56" t="s">
        <v>14683</v>
      </c>
      <c r="B10298" s="84" t="s">
        <v>2048</v>
      </c>
      <c r="C10298" s="84" t="s">
        <v>1452</v>
      </c>
      <c r="D10298" s="84" t="s">
        <v>1453</v>
      </c>
      <c r="E10298" s="84" t="s">
        <v>2047</v>
      </c>
      <c r="F10298" s="84" t="s">
        <v>37</v>
      </c>
      <c r="G10298" s="79">
        <v>157307.57</v>
      </c>
      <c r="H10298" s="79">
        <v>129853.91</v>
      </c>
      <c r="I10298" s="79">
        <v>27453.660000000003</v>
      </c>
      <c r="J10298" s="79">
        <v>0</v>
      </c>
      <c r="K10298" s="58" t="s">
        <v>3376</v>
      </c>
      <c r="L10298" s="59" t="s">
        <v>3372</v>
      </c>
      <c r="M10298" s="16">
        <f>Таблица4[[#This Row],[Поступления]]/Таблица4[[#This Row],[Начисления]]</f>
        <v>0.82547782029815853</v>
      </c>
    </row>
    <row r="10299" spans="1:13" ht="15">
      <c r="A10299" s="42" t="s">
        <v>14705</v>
      </c>
      <c r="B10299" s="82" t="s">
        <v>1527</v>
      </c>
      <c r="C10299" s="82" t="s">
        <v>1452</v>
      </c>
      <c r="D10299" s="82" t="s">
        <v>1453</v>
      </c>
      <c r="E10299" s="82" t="s">
        <v>1526</v>
      </c>
      <c r="F10299" s="82" t="s">
        <v>29</v>
      </c>
      <c r="G10299" s="79">
        <v>63713.02</v>
      </c>
      <c r="H10299" s="79">
        <v>50294.65</v>
      </c>
      <c r="I10299" s="79">
        <v>13418.369999999995</v>
      </c>
      <c r="J10299" s="79">
        <v>0</v>
      </c>
      <c r="K10299" s="43" t="s">
        <v>3377</v>
      </c>
      <c r="L10299" s="52" t="s">
        <v>3372</v>
      </c>
      <c r="M10299" s="16">
        <f>Таблица4[[#This Row],[Поступления]]/Таблица4[[#This Row],[Начисления]]</f>
        <v>0.7893935964736879</v>
      </c>
    </row>
    <row r="10300" spans="1:13" ht="15">
      <c r="A10300" s="42" t="s">
        <v>14706</v>
      </c>
      <c r="B10300" s="82" t="s">
        <v>1527</v>
      </c>
      <c r="C10300" s="82" t="s">
        <v>1452</v>
      </c>
      <c r="D10300" s="82" t="s">
        <v>1453</v>
      </c>
      <c r="E10300" s="82" t="s">
        <v>1526</v>
      </c>
      <c r="F10300" s="82" t="s">
        <v>30</v>
      </c>
      <c r="G10300" s="79">
        <v>47661.11</v>
      </c>
      <c r="H10300" s="79">
        <v>46674.93</v>
      </c>
      <c r="I10300" s="79">
        <v>986.18000000000029</v>
      </c>
      <c r="J10300" s="79">
        <v>3.04</v>
      </c>
      <c r="K10300" s="43" t="s">
        <v>3377</v>
      </c>
      <c r="L10300" s="52" t="s">
        <v>3372</v>
      </c>
      <c r="M10300" s="16">
        <f>Таблица4[[#This Row],[Поступления]]/Таблица4[[#This Row],[Начисления]]</f>
        <v>0.9793084970115048</v>
      </c>
    </row>
    <row r="10301" spans="1:13" ht="15">
      <c r="A10301" s="42" t="s">
        <v>14703</v>
      </c>
      <c r="B10301" s="82" t="s">
        <v>2015</v>
      </c>
      <c r="C10301" s="82" t="s">
        <v>1452</v>
      </c>
      <c r="D10301" s="82" t="s">
        <v>1453</v>
      </c>
      <c r="E10301" s="82" t="s">
        <v>2014</v>
      </c>
      <c r="F10301" s="82" t="s">
        <v>29</v>
      </c>
      <c r="G10301" s="79">
        <v>29539.16</v>
      </c>
      <c r="H10301" s="79">
        <v>16009.12</v>
      </c>
      <c r="I10301" s="79">
        <v>13530.039999999999</v>
      </c>
      <c r="J10301" s="79">
        <v>0</v>
      </c>
      <c r="K10301" s="43" t="s">
        <v>3377</v>
      </c>
      <c r="L10301" s="52" t="s">
        <v>3372</v>
      </c>
      <c r="M10301" s="16">
        <f>Таблица4[[#This Row],[Поступления]]/Таблица4[[#This Row],[Начисления]]</f>
        <v>0.54196260150931852</v>
      </c>
    </row>
    <row r="10302" spans="1:13" ht="15">
      <c r="A10302" s="42" t="s">
        <v>14702</v>
      </c>
      <c r="B10302" s="82" t="s">
        <v>2015</v>
      </c>
      <c r="C10302" s="82" t="s">
        <v>1452</v>
      </c>
      <c r="D10302" s="82" t="s">
        <v>1453</v>
      </c>
      <c r="E10302" s="82" t="s">
        <v>2014</v>
      </c>
      <c r="F10302" s="82" t="s">
        <v>322</v>
      </c>
      <c r="G10302" s="79">
        <v>27408.22</v>
      </c>
      <c r="H10302" s="79">
        <v>26669.040000000001</v>
      </c>
      <c r="I10302" s="79">
        <v>739.18000000000029</v>
      </c>
      <c r="J10302" s="79">
        <v>0</v>
      </c>
      <c r="K10302" s="43" t="s">
        <v>3377</v>
      </c>
      <c r="L10302" s="52" t="s">
        <v>3372</v>
      </c>
      <c r="M10302" s="16">
        <f>Таблица4[[#This Row],[Поступления]]/Таблица4[[#This Row],[Начисления]]</f>
        <v>0.97303071852166978</v>
      </c>
    </row>
    <row r="10303" spans="1:13" ht="15">
      <c r="A10303" s="56" t="s">
        <v>14583</v>
      </c>
      <c r="B10303" s="84" t="s">
        <v>2074</v>
      </c>
      <c r="C10303" s="84" t="s">
        <v>1452</v>
      </c>
      <c r="D10303" s="84" t="s">
        <v>1453</v>
      </c>
      <c r="E10303" s="84" t="s">
        <v>2073</v>
      </c>
      <c r="F10303" s="84" t="s">
        <v>23</v>
      </c>
      <c r="G10303" s="79">
        <v>74515</v>
      </c>
      <c r="H10303" s="79">
        <v>49392.08</v>
      </c>
      <c r="I10303" s="79">
        <v>25122.92</v>
      </c>
      <c r="J10303" s="79">
        <v>0</v>
      </c>
      <c r="K10303" s="58" t="s">
        <v>3379</v>
      </c>
      <c r="L10303" s="59" t="s">
        <v>3372</v>
      </c>
      <c r="M10303" s="16">
        <f>Таблица4[[#This Row],[Поступления]]/Таблица4[[#This Row],[Начисления]]</f>
        <v>0.66284748037307928</v>
      </c>
    </row>
    <row r="10304" spans="1:13" ht="15">
      <c r="A10304" s="61" t="s">
        <v>14675</v>
      </c>
      <c r="B10304" s="85" t="s">
        <v>2176</v>
      </c>
      <c r="C10304" s="85" t="s">
        <v>1452</v>
      </c>
      <c r="D10304" s="85" t="s">
        <v>1453</v>
      </c>
      <c r="E10304" s="85" t="s">
        <v>2175</v>
      </c>
      <c r="F10304" s="85" t="s">
        <v>10</v>
      </c>
      <c r="G10304" s="79">
        <v>55682.69</v>
      </c>
      <c r="H10304" s="79">
        <v>42459.29</v>
      </c>
      <c r="I10304" s="79">
        <v>13223.400000000001</v>
      </c>
      <c r="J10304" s="79">
        <v>0</v>
      </c>
      <c r="K10304" s="63" t="s">
        <v>3378</v>
      </c>
      <c r="L10304" s="64" t="s">
        <v>3372</v>
      </c>
      <c r="M10304" s="16">
        <f>Таблица4[[#This Row],[Поступления]]/Таблица4[[#This Row],[Начисления]]</f>
        <v>0.76252224883532027</v>
      </c>
    </row>
    <row r="10305" spans="1:13" ht="15">
      <c r="A10305" s="56" t="s">
        <v>14984</v>
      </c>
      <c r="B10305" s="84" t="s">
        <v>2324</v>
      </c>
      <c r="C10305" s="84" t="s">
        <v>1452</v>
      </c>
      <c r="D10305" s="84" t="s">
        <v>1453</v>
      </c>
      <c r="E10305" s="84" t="s">
        <v>2323</v>
      </c>
      <c r="F10305" s="84" t="s">
        <v>61</v>
      </c>
      <c r="G10305" s="77">
        <v>59910.06</v>
      </c>
      <c r="H10305" s="77">
        <v>43819.98</v>
      </c>
      <c r="I10305" s="77">
        <v>16090.079999999994</v>
      </c>
      <c r="J10305" s="77">
        <v>0</v>
      </c>
      <c r="K10305" s="58" t="s">
        <v>3375</v>
      </c>
      <c r="L10305" s="59" t="s">
        <v>3372</v>
      </c>
      <c r="M10305" s="20">
        <f>Таблица4[[#This Row],[Поступления]]/Таблица4[[#This Row],[Начисления]]</f>
        <v>0.73142941268962181</v>
      </c>
    </row>
    <row r="10306" spans="1:13" ht="15">
      <c r="A10306" s="56" t="s">
        <v>14037</v>
      </c>
      <c r="B10306" s="84" t="s">
        <v>2376</v>
      </c>
      <c r="C10306" s="84" t="s">
        <v>2369</v>
      </c>
      <c r="D10306" s="84" t="s">
        <v>2370</v>
      </c>
      <c r="E10306" s="84" t="s">
        <v>1601</v>
      </c>
      <c r="F10306" s="84" t="s">
        <v>143</v>
      </c>
      <c r="G10306" s="77">
        <v>127096.34</v>
      </c>
      <c r="H10306" s="77">
        <v>78871.23</v>
      </c>
      <c r="I10306" s="77">
        <v>48225.11</v>
      </c>
      <c r="J10306" s="77">
        <v>0</v>
      </c>
      <c r="K10306" s="58"/>
      <c r="L10306" s="59" t="s">
        <v>3373</v>
      </c>
      <c r="M10306" s="20">
        <f>Таблица4[[#This Row],[Поступления]]/Таблица4[[#This Row],[Начисления]]</f>
        <v>0.62056255907919933</v>
      </c>
    </row>
    <row r="10307" spans="1:13" ht="15">
      <c r="A10307" s="56" t="s">
        <v>14102</v>
      </c>
      <c r="B10307" s="84" t="s">
        <v>2607</v>
      </c>
      <c r="C10307" s="84" t="s">
        <v>2605</v>
      </c>
      <c r="D10307" s="84" t="s">
        <v>2606</v>
      </c>
      <c r="E10307" s="84" t="s">
        <v>2488</v>
      </c>
      <c r="F10307" s="84" t="s">
        <v>3535</v>
      </c>
      <c r="G10307" s="77">
        <v>61884.97</v>
      </c>
      <c r="H10307" s="77">
        <v>22995.41</v>
      </c>
      <c r="I10307" s="77">
        <v>38889.56</v>
      </c>
      <c r="J10307" s="77">
        <v>0</v>
      </c>
      <c r="K10307" s="58"/>
      <c r="L10307" s="59" t="s">
        <v>3372</v>
      </c>
      <c r="M10307" s="20">
        <f>Таблица4[[#This Row],[Поступления]]/Таблица4[[#This Row],[Начисления]]</f>
        <v>0.37158311622353535</v>
      </c>
    </row>
    <row r="10308" spans="1:13" ht="15">
      <c r="A10308" s="56" t="s">
        <v>14137</v>
      </c>
      <c r="B10308" s="84" t="s">
        <v>3536</v>
      </c>
      <c r="C10308" s="84" t="s">
        <v>2659</v>
      </c>
      <c r="D10308" s="84" t="s">
        <v>2660</v>
      </c>
      <c r="E10308" s="84" t="s">
        <v>1873</v>
      </c>
      <c r="F10308" s="84" t="s">
        <v>28</v>
      </c>
      <c r="G10308" s="77">
        <v>57623.02</v>
      </c>
      <c r="H10308" s="77">
        <v>17669.5</v>
      </c>
      <c r="I10308" s="77">
        <v>39953.519999999997</v>
      </c>
      <c r="J10308" s="77">
        <v>0</v>
      </c>
      <c r="K10308" s="58"/>
      <c r="L10308" s="59" t="s">
        <v>3372</v>
      </c>
      <c r="M10308" s="20">
        <f>Таблица4[[#This Row],[Поступления]]/Таблица4[[#This Row],[Начисления]]</f>
        <v>0.30663960340849894</v>
      </c>
    </row>
    <row r="10309" spans="1:13" ht="15">
      <c r="A10309" s="42" t="s">
        <v>14213</v>
      </c>
      <c r="B10309" s="82" t="s">
        <v>2859</v>
      </c>
      <c r="C10309" s="82" t="s">
        <v>2578</v>
      </c>
      <c r="D10309" s="82" t="s">
        <v>2845</v>
      </c>
      <c r="E10309" s="82" t="s">
        <v>1171</v>
      </c>
      <c r="F10309" s="82" t="s">
        <v>32</v>
      </c>
      <c r="G10309" s="79">
        <v>45582.11</v>
      </c>
      <c r="H10309" s="79">
        <v>46459.45</v>
      </c>
      <c r="I10309" s="79">
        <v>0</v>
      </c>
      <c r="J10309" s="79">
        <v>877.33999999999651</v>
      </c>
      <c r="K10309" s="43"/>
      <c r="L10309" s="52" t="s">
        <v>3372</v>
      </c>
      <c r="M10309" s="16">
        <f>Таблица4[[#This Row],[Поступления]]/Таблица4[[#This Row],[Начисления]]</f>
        <v>1.0192474635333906</v>
      </c>
    </row>
    <row r="10310" spans="1:13" ht="15">
      <c r="A10310" s="56" t="s">
        <v>14963</v>
      </c>
      <c r="B10310" s="84" t="s">
        <v>2672</v>
      </c>
      <c r="C10310" s="84" t="s">
        <v>2578</v>
      </c>
      <c r="D10310" s="84" t="s">
        <v>2670</v>
      </c>
      <c r="E10310" s="84" t="s">
        <v>1052</v>
      </c>
      <c r="F10310" s="84" t="s">
        <v>37</v>
      </c>
      <c r="G10310" s="77">
        <v>4645.76</v>
      </c>
      <c r="H10310" s="77">
        <v>0</v>
      </c>
      <c r="I10310" s="77">
        <v>4645.76</v>
      </c>
      <c r="J10310" s="77">
        <v>0</v>
      </c>
      <c r="K10310" s="58"/>
      <c r="L10310" s="59" t="s">
        <v>3372</v>
      </c>
      <c r="M10310" s="20">
        <f>Таблица4[[#This Row],[Поступления]]/Таблица4[[#This Row],[Начисления]]</f>
        <v>0</v>
      </c>
    </row>
    <row r="10311" spans="1:13" ht="15">
      <c r="A10311" s="56" t="s">
        <v>14299</v>
      </c>
      <c r="B10311" s="84" t="s">
        <v>3518</v>
      </c>
      <c r="C10311" s="84" t="s">
        <v>2640</v>
      </c>
      <c r="D10311" s="84" t="s">
        <v>3201</v>
      </c>
      <c r="E10311" s="84" t="s">
        <v>2523</v>
      </c>
      <c r="F10311" s="84" t="s">
        <v>12</v>
      </c>
      <c r="G10311" s="77">
        <v>42879.48</v>
      </c>
      <c r="H10311" s="77">
        <v>0</v>
      </c>
      <c r="I10311" s="77">
        <v>42879.48</v>
      </c>
      <c r="J10311" s="77">
        <v>0</v>
      </c>
      <c r="K10311" s="91"/>
      <c r="L10311" s="59" t="s">
        <v>3372</v>
      </c>
      <c r="M10311" s="20">
        <f>Таблица4[[#This Row],[Поступления]]/Таблица4[[#This Row],[Начисления]]</f>
        <v>0</v>
      </c>
    </row>
    <row r="10312" spans="1:13" ht="15">
      <c r="A10312" s="56" t="s">
        <v>14993</v>
      </c>
      <c r="B10312" s="84" t="s">
        <v>3537</v>
      </c>
      <c r="C10312" s="84" t="s">
        <v>2643</v>
      </c>
      <c r="D10312" s="84" t="s">
        <v>3258</v>
      </c>
      <c r="E10312" s="84" t="s">
        <v>1198</v>
      </c>
      <c r="F10312" s="84" t="s">
        <v>71</v>
      </c>
      <c r="G10312" s="77">
        <v>39327.89</v>
      </c>
      <c r="H10312" s="77">
        <v>4227.3</v>
      </c>
      <c r="I10312" s="77">
        <v>35100.589999999997</v>
      </c>
      <c r="J10312" s="77">
        <v>0</v>
      </c>
      <c r="K10312" s="91"/>
      <c r="L10312" s="59" t="s">
        <v>3372</v>
      </c>
      <c r="M10312" s="20">
        <f>Таблица4[[#This Row],[Поступления]]/Таблица4[[#This Row],[Начисления]]</f>
        <v>0.1074886041432683</v>
      </c>
    </row>
    <row r="10313" spans="1:13" ht="15">
      <c r="A10313" s="56" t="s">
        <v>14070</v>
      </c>
      <c r="B10313" s="84" t="s">
        <v>2425</v>
      </c>
      <c r="C10313" s="84" t="s">
        <v>2397</v>
      </c>
      <c r="D10313" s="84" t="s">
        <v>2398</v>
      </c>
      <c r="E10313" s="84" t="s">
        <v>2424</v>
      </c>
      <c r="F10313" s="84" t="s">
        <v>105</v>
      </c>
      <c r="G10313" s="77">
        <v>34338.22</v>
      </c>
      <c r="H10313" s="77">
        <v>27569.119999999999</v>
      </c>
      <c r="I10313" s="77">
        <v>6769.1000000000022</v>
      </c>
      <c r="J10313" s="77">
        <v>0</v>
      </c>
      <c r="K10313" s="58"/>
      <c r="L10313" s="59" t="s">
        <v>3372</v>
      </c>
      <c r="M10313" s="20">
        <f>Таблица4[[#This Row],[Поступления]]/Таблица4[[#This Row],[Начисления]]</f>
        <v>0.80286980513258976</v>
      </c>
    </row>
    <row r="10314" spans="1:13" ht="15">
      <c r="A10314" s="56" t="s">
        <v>14342</v>
      </c>
      <c r="B10314" s="84" t="s">
        <v>3269</v>
      </c>
      <c r="C10314" s="84" t="s">
        <v>2599</v>
      </c>
      <c r="D10314" s="84" t="s">
        <v>3268</v>
      </c>
      <c r="E10314" s="84" t="s">
        <v>1198</v>
      </c>
      <c r="F10314" s="84" t="s">
        <v>47</v>
      </c>
      <c r="G10314" s="77">
        <v>145564.85999999999</v>
      </c>
      <c r="H10314" s="77">
        <v>1630</v>
      </c>
      <c r="I10314" s="77">
        <v>143934.85999999999</v>
      </c>
      <c r="J10314" s="77">
        <v>0</v>
      </c>
      <c r="K10314" s="91"/>
      <c r="L10314" s="59" t="s">
        <v>3372</v>
      </c>
      <c r="M10314" s="20">
        <f>Таблица4[[#This Row],[Поступления]]/Таблица4[[#This Row],[Начисления]]</f>
        <v>1.1197757480754628E-2</v>
      </c>
    </row>
    <row r="10315" spans="1:13" ht="15">
      <c r="A10315" s="56" t="s">
        <v>14076</v>
      </c>
      <c r="B10315" s="84" t="s">
        <v>2497</v>
      </c>
      <c r="C10315" s="84" t="s">
        <v>2491</v>
      </c>
      <c r="D10315" s="84" t="s">
        <v>2492</v>
      </c>
      <c r="E10315" s="84" t="s">
        <v>1068</v>
      </c>
      <c r="F10315" s="84" t="s">
        <v>37</v>
      </c>
      <c r="G10315" s="77">
        <v>31341.1</v>
      </c>
      <c r="H10315" s="77">
        <v>27067.13</v>
      </c>
      <c r="I10315" s="77">
        <v>4273.9699999999975</v>
      </c>
      <c r="J10315" s="77">
        <v>0</v>
      </c>
      <c r="K10315" s="58"/>
      <c r="L10315" s="59" t="s">
        <v>3372</v>
      </c>
      <c r="M10315" s="20">
        <f>Таблица4[[#This Row],[Поступления]]/Таблица4[[#This Row],[Начисления]]</f>
        <v>0.86363050435370814</v>
      </c>
    </row>
    <row r="10316" spans="1:13" ht="15">
      <c r="A10316" s="56" t="s">
        <v>14074</v>
      </c>
      <c r="B10316" s="84" t="s">
        <v>2497</v>
      </c>
      <c r="C10316" s="84" t="s">
        <v>2491</v>
      </c>
      <c r="D10316" s="84" t="s">
        <v>2492</v>
      </c>
      <c r="E10316" s="84" t="s">
        <v>1068</v>
      </c>
      <c r="F10316" s="84" t="s">
        <v>70</v>
      </c>
      <c r="G10316" s="77">
        <v>42463.68</v>
      </c>
      <c r="H10316" s="77">
        <v>28440.61</v>
      </c>
      <c r="I10316" s="77">
        <v>14023.07</v>
      </c>
      <c r="J10316" s="77">
        <v>0</v>
      </c>
      <c r="K10316" s="58"/>
      <c r="L10316" s="59" t="s">
        <v>3372</v>
      </c>
      <c r="M10316" s="20">
        <f>Таблица4[[#This Row],[Поступления]]/Таблица4[[#This Row],[Начисления]]</f>
        <v>0.66976319527652806</v>
      </c>
    </row>
    <row r="10317" spans="1:13" ht="15">
      <c r="A10317" s="56" t="s">
        <v>14959</v>
      </c>
      <c r="B10317" s="84" t="s">
        <v>2497</v>
      </c>
      <c r="C10317" s="84" t="s">
        <v>2491</v>
      </c>
      <c r="D10317" s="84" t="s">
        <v>2492</v>
      </c>
      <c r="E10317" s="84" t="s">
        <v>1068</v>
      </c>
      <c r="F10317" s="84" t="s">
        <v>12</v>
      </c>
      <c r="G10317" s="77">
        <v>3950.36</v>
      </c>
      <c r="H10317" s="77">
        <v>1737.28</v>
      </c>
      <c r="I10317" s="77">
        <v>2213.08</v>
      </c>
      <c r="J10317" s="77">
        <v>0</v>
      </c>
      <c r="K10317" s="58"/>
      <c r="L10317" s="59" t="s">
        <v>3372</v>
      </c>
      <c r="M10317" s="20">
        <f>Таблица4[[#This Row],[Поступления]]/Таблица4[[#This Row],[Начисления]]</f>
        <v>0.43977764051883877</v>
      </c>
    </row>
    <row r="10318" spans="1:13" ht="15">
      <c r="A10318" s="56" t="s">
        <v>14075</v>
      </c>
      <c r="B10318" s="84" t="s">
        <v>2497</v>
      </c>
      <c r="C10318" s="84" t="s">
        <v>2491</v>
      </c>
      <c r="D10318" s="84" t="s">
        <v>2492</v>
      </c>
      <c r="E10318" s="84" t="s">
        <v>1068</v>
      </c>
      <c r="F10318" s="84" t="s">
        <v>100</v>
      </c>
      <c r="G10318" s="77">
        <v>26056.799999999999</v>
      </c>
      <c r="H10318" s="77">
        <v>0</v>
      </c>
      <c r="I10318" s="77">
        <v>26056.799999999999</v>
      </c>
      <c r="J10318" s="77">
        <v>0</v>
      </c>
      <c r="K10318" s="58"/>
      <c r="L10318" s="59" t="s">
        <v>3372</v>
      </c>
      <c r="M10318" s="20">
        <f>Таблица4[[#This Row],[Поступления]]/Таблица4[[#This Row],[Начисления]]</f>
        <v>0</v>
      </c>
    </row>
    <row r="10319" spans="1:13" ht="15">
      <c r="A10319" s="56" t="s">
        <v>14375</v>
      </c>
      <c r="B10319" s="84" t="s">
        <v>2497</v>
      </c>
      <c r="C10319" s="84" t="s">
        <v>2491</v>
      </c>
      <c r="D10319" s="84" t="s">
        <v>2492</v>
      </c>
      <c r="E10319" s="84" t="s">
        <v>1068</v>
      </c>
      <c r="F10319" s="84" t="s">
        <v>253</v>
      </c>
      <c r="G10319" s="77">
        <v>17928.009999999998</v>
      </c>
      <c r="H10319" s="77">
        <v>9590.66</v>
      </c>
      <c r="I10319" s="77">
        <v>8337.3499999999985</v>
      </c>
      <c r="J10319" s="77">
        <v>0</v>
      </c>
      <c r="K10319" s="58"/>
      <c r="L10319" s="59" t="s">
        <v>3372</v>
      </c>
      <c r="M10319" s="20">
        <f>Таблица4[[#This Row],[Поступления]]/Таблица4[[#This Row],[Начисления]]</f>
        <v>0.53495396310019916</v>
      </c>
    </row>
    <row r="10320" spans="1:13" ht="15">
      <c r="A10320" s="56" t="s">
        <v>14078</v>
      </c>
      <c r="B10320" s="84" t="s">
        <v>2497</v>
      </c>
      <c r="C10320" s="84" t="s">
        <v>2491</v>
      </c>
      <c r="D10320" s="84" t="s">
        <v>2492</v>
      </c>
      <c r="E10320" s="84" t="s">
        <v>1068</v>
      </c>
      <c r="F10320" s="84" t="s">
        <v>179</v>
      </c>
      <c r="G10320" s="77">
        <v>30041.62</v>
      </c>
      <c r="H10320" s="77">
        <v>15868.37</v>
      </c>
      <c r="I10320" s="77">
        <v>14173.249999999998</v>
      </c>
      <c r="J10320" s="77">
        <v>2582.56</v>
      </c>
      <c r="K10320" s="58"/>
      <c r="L10320" s="59" t="s">
        <v>3372</v>
      </c>
      <c r="M10320" s="20">
        <f>Таблица4[[#This Row],[Поступления]]/Таблица4[[#This Row],[Начисления]]</f>
        <v>0.52821285935978157</v>
      </c>
    </row>
    <row r="10321" spans="1:13" ht="15">
      <c r="A10321" s="56" t="s">
        <v>14077</v>
      </c>
      <c r="B10321" s="84" t="s">
        <v>2497</v>
      </c>
      <c r="C10321" s="84" t="s">
        <v>2491</v>
      </c>
      <c r="D10321" s="84" t="s">
        <v>2492</v>
      </c>
      <c r="E10321" s="84" t="s">
        <v>1068</v>
      </c>
      <c r="F10321" s="84" t="s">
        <v>252</v>
      </c>
      <c r="G10321" s="77">
        <v>32120.62</v>
      </c>
      <c r="H10321" s="77">
        <v>15277.92</v>
      </c>
      <c r="I10321" s="77">
        <v>16842.699999999997</v>
      </c>
      <c r="J10321" s="77">
        <v>5676.98</v>
      </c>
      <c r="K10321" s="58"/>
      <c r="L10321" s="59" t="s">
        <v>3372</v>
      </c>
      <c r="M10321" s="20">
        <f>Таблица4[[#This Row],[Поступления]]/Таблица4[[#This Row],[Начисления]]</f>
        <v>0.47564212645957643</v>
      </c>
    </row>
    <row r="10322" spans="1:13" ht="15">
      <c r="A10322" s="42" t="s">
        <v>15086</v>
      </c>
      <c r="B10322" s="82" t="s">
        <v>3538</v>
      </c>
      <c r="C10322" s="82" t="s">
        <v>2578</v>
      </c>
      <c r="D10322" s="82" t="s">
        <v>3480</v>
      </c>
      <c r="E10322" s="82" t="s">
        <v>1736</v>
      </c>
      <c r="F10322" s="82" t="s">
        <v>253</v>
      </c>
      <c r="G10322" s="79">
        <v>3449.48</v>
      </c>
      <c r="H10322" s="79">
        <v>0</v>
      </c>
      <c r="I10322" s="79">
        <v>3449.48</v>
      </c>
      <c r="J10322" s="79">
        <v>0</v>
      </c>
      <c r="K10322" s="43"/>
      <c r="L10322" s="52" t="s">
        <v>3372</v>
      </c>
      <c r="M10322" s="16">
        <f>Таблица4[[#This Row],[Поступления]]/Таблица4[[#This Row],[Начисления]]</f>
        <v>0</v>
      </c>
    </row>
    <row r="10323" spans="1:13" ht="15">
      <c r="A10323" s="42" t="s">
        <v>14592</v>
      </c>
      <c r="B10323" s="82" t="s">
        <v>3417</v>
      </c>
      <c r="C10323" s="82" t="s">
        <v>1452</v>
      </c>
      <c r="D10323" s="82" t="s">
        <v>1453</v>
      </c>
      <c r="E10323" s="82" t="s">
        <v>3418</v>
      </c>
      <c r="F10323" s="82" t="s">
        <v>15</v>
      </c>
      <c r="G10323" s="79">
        <v>1679800.01</v>
      </c>
      <c r="H10323" s="79">
        <v>1254232.78</v>
      </c>
      <c r="I10323" s="79">
        <v>425567.23</v>
      </c>
      <c r="J10323" s="79">
        <v>3165.5</v>
      </c>
      <c r="K10323" s="43" t="s">
        <v>3381</v>
      </c>
      <c r="L10323" s="52" t="s">
        <v>3372</v>
      </c>
      <c r="M10323" s="16">
        <f>Таблица4[[#This Row],[Поступления]]/Таблица4[[#This Row],[Начисления]]</f>
        <v>0.74665601412872951</v>
      </c>
    </row>
    <row r="10324" spans="1:13" ht="15">
      <c r="A10324" s="42" t="s">
        <v>14687</v>
      </c>
      <c r="B10324" s="82" t="s">
        <v>3417</v>
      </c>
      <c r="C10324" s="82" t="s">
        <v>1452</v>
      </c>
      <c r="D10324" s="82" t="s">
        <v>1453</v>
      </c>
      <c r="E10324" s="82" t="s">
        <v>3418</v>
      </c>
      <c r="F10324" s="82" t="s">
        <v>20</v>
      </c>
      <c r="G10324" s="79">
        <v>1999879.49</v>
      </c>
      <c r="H10324" s="79">
        <v>1434399.78</v>
      </c>
      <c r="I10324" s="79">
        <v>565479.71</v>
      </c>
      <c r="J10324" s="79">
        <v>2115.6</v>
      </c>
      <c r="K10324" s="43" t="s">
        <v>3381</v>
      </c>
      <c r="L10324" s="52" t="s">
        <v>3372</v>
      </c>
      <c r="M10324" s="16">
        <f>Таблица4[[#This Row],[Поступления]]/Таблица4[[#This Row],[Начисления]]</f>
        <v>0.71724310748344144</v>
      </c>
    </row>
    <row r="10325" spans="1:13" ht="15">
      <c r="A10325" s="42" t="s">
        <v>14519</v>
      </c>
      <c r="B10325" s="82" t="s">
        <v>3417</v>
      </c>
      <c r="C10325" s="82" t="s">
        <v>1452</v>
      </c>
      <c r="D10325" s="82" t="s">
        <v>1453</v>
      </c>
      <c r="E10325" s="82" t="s">
        <v>3418</v>
      </c>
      <c r="F10325" s="82" t="s">
        <v>78</v>
      </c>
      <c r="G10325" s="79">
        <v>3247351.8</v>
      </c>
      <c r="H10325" s="79">
        <v>2332668.63</v>
      </c>
      <c r="I10325" s="79">
        <v>914683.16999999993</v>
      </c>
      <c r="J10325" s="79">
        <v>7300.35</v>
      </c>
      <c r="K10325" s="43" t="s">
        <v>3381</v>
      </c>
      <c r="L10325" s="52" t="s">
        <v>3373</v>
      </c>
      <c r="M10325" s="16">
        <f>Таблица4[[#This Row],[Поступления]]/Таблица4[[#This Row],[Начисления]]</f>
        <v>0.71832951083402785</v>
      </c>
    </row>
    <row r="10326" spans="1:13" ht="15">
      <c r="A10326" s="42" t="s">
        <v>14593</v>
      </c>
      <c r="B10326" s="82" t="s">
        <v>1521</v>
      </c>
      <c r="C10326" s="82" t="s">
        <v>1452</v>
      </c>
      <c r="D10326" s="82" t="s">
        <v>1453</v>
      </c>
      <c r="E10326" s="82" t="s">
        <v>1520</v>
      </c>
      <c r="F10326" s="82" t="s">
        <v>31</v>
      </c>
      <c r="G10326" s="79">
        <v>203759.64</v>
      </c>
      <c r="H10326" s="79">
        <v>185014.91</v>
      </c>
      <c r="I10326" s="79">
        <v>18744.73000000001</v>
      </c>
      <c r="J10326" s="79">
        <v>0</v>
      </c>
      <c r="K10326" s="43" t="s">
        <v>3381</v>
      </c>
      <c r="L10326" s="52" t="s">
        <v>3372</v>
      </c>
      <c r="M10326" s="16">
        <f>Таблица4[[#This Row],[Поступления]]/Таблица4[[#This Row],[Начисления]]</f>
        <v>0.90800567767002327</v>
      </c>
    </row>
    <row r="10327" spans="1:13" ht="15">
      <c r="A10327" s="42" t="s">
        <v>14522</v>
      </c>
      <c r="B10327" s="82" t="s">
        <v>1549</v>
      </c>
      <c r="C10327" s="82" t="s">
        <v>1452</v>
      </c>
      <c r="D10327" s="82" t="s">
        <v>1453</v>
      </c>
      <c r="E10327" s="82" t="s">
        <v>1548</v>
      </c>
      <c r="F10327" s="82" t="s">
        <v>12</v>
      </c>
      <c r="G10327" s="79">
        <v>352947.07</v>
      </c>
      <c r="H10327" s="79">
        <v>260095.75</v>
      </c>
      <c r="I10327" s="79">
        <v>92851.32</v>
      </c>
      <c r="J10327" s="79">
        <v>105.24</v>
      </c>
      <c r="K10327" s="43" t="s">
        <v>3376</v>
      </c>
      <c r="L10327" s="52" t="s">
        <v>3373</v>
      </c>
      <c r="M10327" s="16">
        <f>Таблица4[[#This Row],[Поступления]]/Таблица4[[#This Row],[Начисления]]</f>
        <v>0.73692565290313927</v>
      </c>
    </row>
    <row r="10328" spans="1:13" ht="15">
      <c r="A10328" s="42" t="s">
        <v>14695</v>
      </c>
      <c r="B10328" s="82" t="s">
        <v>1549</v>
      </c>
      <c r="C10328" s="82" t="s">
        <v>1452</v>
      </c>
      <c r="D10328" s="82" t="s">
        <v>1453</v>
      </c>
      <c r="E10328" s="82" t="s">
        <v>1548</v>
      </c>
      <c r="F10328" s="82" t="s">
        <v>14</v>
      </c>
      <c r="G10328" s="79">
        <v>396656.54</v>
      </c>
      <c r="H10328" s="79">
        <v>258911.74</v>
      </c>
      <c r="I10328" s="79">
        <v>137744.79999999999</v>
      </c>
      <c r="J10328" s="79">
        <v>0</v>
      </c>
      <c r="K10328" s="43" t="s">
        <v>3376</v>
      </c>
      <c r="L10328" s="52" t="s">
        <v>3372</v>
      </c>
      <c r="M10328" s="16">
        <f>Таблица4[[#This Row],[Поступления]]/Таблица4[[#This Row],[Начисления]]</f>
        <v>0.65273533621807922</v>
      </c>
    </row>
    <row r="10329" spans="1:13" ht="15">
      <c r="A10329" s="42" t="s">
        <v>14594</v>
      </c>
      <c r="B10329" s="82" t="s">
        <v>1559</v>
      </c>
      <c r="C10329" s="82" t="s">
        <v>1452</v>
      </c>
      <c r="D10329" s="82" t="s">
        <v>1453</v>
      </c>
      <c r="E10329" s="82" t="s">
        <v>1558</v>
      </c>
      <c r="F10329" s="82" t="s">
        <v>14</v>
      </c>
      <c r="G10329" s="79">
        <v>1994067.84</v>
      </c>
      <c r="H10329" s="79">
        <v>1863790.81</v>
      </c>
      <c r="I10329" s="79">
        <v>130277.03000000003</v>
      </c>
      <c r="J10329" s="79">
        <v>6587.08</v>
      </c>
      <c r="K10329" s="43" t="s">
        <v>3379</v>
      </c>
      <c r="L10329" s="52" t="s">
        <v>3372</v>
      </c>
      <c r="M10329" s="16">
        <f>Таблица4[[#This Row],[Поступления]]/Таблица4[[#This Row],[Начисления]]</f>
        <v>0.93466770418402612</v>
      </c>
    </row>
    <row r="10330" spans="1:13" ht="15">
      <c r="A10330" s="42" t="s">
        <v>14473</v>
      </c>
      <c r="B10330" s="82" t="s">
        <v>1567</v>
      </c>
      <c r="C10330" s="82" t="s">
        <v>1452</v>
      </c>
      <c r="D10330" s="82" t="s">
        <v>1453</v>
      </c>
      <c r="E10330" s="82" t="s">
        <v>1566</v>
      </c>
      <c r="F10330" s="82" t="s">
        <v>121</v>
      </c>
      <c r="G10330" s="79">
        <v>4345206.1100000003</v>
      </c>
      <c r="H10330" s="79">
        <v>2626057.81</v>
      </c>
      <c r="I10330" s="79">
        <v>1719148.3000000003</v>
      </c>
      <c r="J10330" s="79">
        <v>4339.3599999999997</v>
      </c>
      <c r="K10330" s="43" t="s">
        <v>3379</v>
      </c>
      <c r="L10330" s="52" t="s">
        <v>3373</v>
      </c>
      <c r="M10330" s="16">
        <f>Таблица4[[#This Row],[Поступления]]/Таблица4[[#This Row],[Начисления]]</f>
        <v>0.60435747891369873</v>
      </c>
    </row>
    <row r="10331" spans="1:13" ht="15">
      <c r="A10331" s="42" t="s">
        <v>14696</v>
      </c>
      <c r="B10331" s="82" t="s">
        <v>1586</v>
      </c>
      <c r="C10331" s="82" t="s">
        <v>1452</v>
      </c>
      <c r="D10331" s="82" t="s">
        <v>1453</v>
      </c>
      <c r="E10331" s="82" t="s">
        <v>1585</v>
      </c>
      <c r="F10331" s="82" t="s">
        <v>3539</v>
      </c>
      <c r="G10331" s="79">
        <v>2929698.59</v>
      </c>
      <c r="H10331" s="79">
        <v>1976379.76</v>
      </c>
      <c r="I10331" s="79">
        <v>953318.82999999984</v>
      </c>
      <c r="J10331" s="79">
        <v>1288.5999999999999</v>
      </c>
      <c r="K10331" s="43" t="s">
        <v>3379</v>
      </c>
      <c r="L10331" s="52" t="s">
        <v>3372</v>
      </c>
      <c r="M10331" s="16">
        <f>Таблица4[[#This Row],[Поступления]]/Таблица4[[#This Row],[Начисления]]</f>
        <v>0.67460173778490984</v>
      </c>
    </row>
    <row r="10332" spans="1:13" ht="15">
      <c r="A10332" s="42" t="s">
        <v>14707</v>
      </c>
      <c r="B10332" s="82" t="s">
        <v>1606</v>
      </c>
      <c r="C10332" s="82" t="s">
        <v>1452</v>
      </c>
      <c r="D10332" s="82" t="s">
        <v>1453</v>
      </c>
      <c r="E10332" s="82" t="s">
        <v>1605</v>
      </c>
      <c r="F10332" s="82" t="s">
        <v>54</v>
      </c>
      <c r="G10332" s="79">
        <v>413946.61</v>
      </c>
      <c r="H10332" s="79">
        <v>341555.52</v>
      </c>
      <c r="I10332" s="79">
        <v>72391.089999999967</v>
      </c>
      <c r="J10332" s="79">
        <v>0</v>
      </c>
      <c r="K10332" s="43" t="s">
        <v>3380</v>
      </c>
      <c r="L10332" s="52" t="s">
        <v>3372</v>
      </c>
      <c r="M10332" s="16">
        <f>Таблица4[[#This Row],[Поступления]]/Таблица4[[#This Row],[Начисления]]</f>
        <v>0.82511974189135173</v>
      </c>
    </row>
    <row r="10333" spans="1:13" ht="15">
      <c r="A10333" s="42" t="s">
        <v>14708</v>
      </c>
      <c r="B10333" s="82" t="s">
        <v>1606</v>
      </c>
      <c r="C10333" s="82" t="s">
        <v>1452</v>
      </c>
      <c r="D10333" s="82" t="s">
        <v>1453</v>
      </c>
      <c r="E10333" s="82" t="s">
        <v>1605</v>
      </c>
      <c r="F10333" s="82" t="s">
        <v>366</v>
      </c>
      <c r="G10333" s="79">
        <v>662970.09</v>
      </c>
      <c r="H10333" s="79">
        <v>542611.01</v>
      </c>
      <c r="I10333" s="79">
        <v>120359.07999999996</v>
      </c>
      <c r="J10333" s="79">
        <v>0</v>
      </c>
      <c r="K10333" s="43" t="s">
        <v>3380</v>
      </c>
      <c r="L10333" s="52" t="s">
        <v>3372</v>
      </c>
      <c r="M10333" s="16">
        <f>Таблица4[[#This Row],[Поступления]]/Таблица4[[#This Row],[Начисления]]</f>
        <v>0.81845473601984076</v>
      </c>
    </row>
    <row r="10334" spans="1:13" ht="15">
      <c r="A10334" s="42" t="s">
        <v>14596</v>
      </c>
      <c r="B10334" s="82" t="s">
        <v>1621</v>
      </c>
      <c r="C10334" s="82" t="s">
        <v>1452</v>
      </c>
      <c r="D10334" s="82" t="s">
        <v>1453</v>
      </c>
      <c r="E10334" s="82" t="s">
        <v>1620</v>
      </c>
      <c r="F10334" s="82" t="s">
        <v>151</v>
      </c>
      <c r="G10334" s="79">
        <v>109165</v>
      </c>
      <c r="H10334" s="79">
        <v>90645.14</v>
      </c>
      <c r="I10334" s="79">
        <v>18519.86</v>
      </c>
      <c r="J10334" s="79">
        <v>0</v>
      </c>
      <c r="K10334" s="43" t="s">
        <v>3376</v>
      </c>
      <c r="L10334" s="52" t="s">
        <v>3372</v>
      </c>
      <c r="M10334" s="16">
        <f>Таблица4[[#This Row],[Поступления]]/Таблица4[[#This Row],[Начисления]]</f>
        <v>0.83034983740209778</v>
      </c>
    </row>
    <row r="10335" spans="1:13" ht="15">
      <c r="A10335" s="42" t="s">
        <v>14599</v>
      </c>
      <c r="B10335" s="82" t="s">
        <v>1660</v>
      </c>
      <c r="C10335" s="82" t="s">
        <v>1452</v>
      </c>
      <c r="D10335" s="82" t="s">
        <v>1453</v>
      </c>
      <c r="E10335" s="82" t="s">
        <v>1659</v>
      </c>
      <c r="F10335" s="82" t="s">
        <v>199</v>
      </c>
      <c r="G10335" s="79">
        <v>1656376.4</v>
      </c>
      <c r="H10335" s="79">
        <v>762170.71</v>
      </c>
      <c r="I10335" s="79">
        <v>894205.69</v>
      </c>
      <c r="J10335" s="79">
        <v>1361.5</v>
      </c>
      <c r="K10335" s="43" t="s">
        <v>3374</v>
      </c>
      <c r="L10335" s="52" t="s">
        <v>3372</v>
      </c>
      <c r="M10335" s="16">
        <f>Таблица4[[#This Row],[Поступления]]/Таблица4[[#This Row],[Начисления]]</f>
        <v>0.4601434251296988</v>
      </c>
    </row>
    <row r="10336" spans="1:13" ht="15">
      <c r="A10336" s="42" t="s">
        <v>14601</v>
      </c>
      <c r="B10336" s="82" t="s">
        <v>1660</v>
      </c>
      <c r="C10336" s="82" t="s">
        <v>1452</v>
      </c>
      <c r="D10336" s="82" t="s">
        <v>1453</v>
      </c>
      <c r="E10336" s="82" t="s">
        <v>1659</v>
      </c>
      <c r="F10336" s="82" t="s">
        <v>3540</v>
      </c>
      <c r="G10336" s="79">
        <v>1777460.37</v>
      </c>
      <c r="H10336" s="79">
        <v>722939.86</v>
      </c>
      <c r="I10336" s="79">
        <v>1054520.5100000002</v>
      </c>
      <c r="J10336" s="79">
        <v>787.78</v>
      </c>
      <c r="K10336" s="43" t="s">
        <v>3374</v>
      </c>
      <c r="L10336" s="52" t="s">
        <v>3372</v>
      </c>
      <c r="M10336" s="16">
        <f>Таблица4[[#This Row],[Поступления]]/Таблица4[[#This Row],[Начисления]]</f>
        <v>0.40672628892423629</v>
      </c>
    </row>
    <row r="10337" spans="1:13" ht="15">
      <c r="A10337" s="42" t="s">
        <v>14600</v>
      </c>
      <c r="B10337" s="82" t="s">
        <v>1660</v>
      </c>
      <c r="C10337" s="82" t="s">
        <v>1452</v>
      </c>
      <c r="D10337" s="82" t="s">
        <v>1453</v>
      </c>
      <c r="E10337" s="82" t="s">
        <v>1659</v>
      </c>
      <c r="F10337" s="82" t="s">
        <v>350</v>
      </c>
      <c r="G10337" s="79">
        <v>1780319.17</v>
      </c>
      <c r="H10337" s="79">
        <v>694844.36</v>
      </c>
      <c r="I10337" s="79">
        <v>1085474.81</v>
      </c>
      <c r="J10337" s="79">
        <v>592.55999999999995</v>
      </c>
      <c r="K10337" s="43" t="s">
        <v>3374</v>
      </c>
      <c r="L10337" s="52" t="s">
        <v>3372</v>
      </c>
      <c r="M10337" s="16">
        <f>Таблица4[[#This Row],[Поступления]]/Таблица4[[#This Row],[Начисления]]</f>
        <v>0.3902920171330852</v>
      </c>
    </row>
    <row r="10338" spans="1:13" ht="15">
      <c r="A10338" s="42" t="s">
        <v>13980</v>
      </c>
      <c r="B10338" s="82" t="s">
        <v>1664</v>
      </c>
      <c r="C10338" s="82" t="s">
        <v>1452</v>
      </c>
      <c r="D10338" s="82" t="s">
        <v>1453</v>
      </c>
      <c r="E10338" s="82" t="s">
        <v>1663</v>
      </c>
      <c r="F10338" s="82" t="s">
        <v>845</v>
      </c>
      <c r="G10338" s="79">
        <v>199151.4</v>
      </c>
      <c r="H10338" s="79">
        <v>192305.09</v>
      </c>
      <c r="I10338" s="79">
        <v>6846.3099999999977</v>
      </c>
      <c r="J10338" s="79">
        <v>232.85</v>
      </c>
      <c r="K10338" s="43" t="s">
        <v>3375</v>
      </c>
      <c r="L10338" s="52" t="s">
        <v>3373</v>
      </c>
      <c r="M10338" s="16">
        <f>Таблица4[[#This Row],[Поступления]]/Таблица4[[#This Row],[Начисления]]</f>
        <v>0.96562258663509271</v>
      </c>
    </row>
    <row r="10339" spans="1:13" ht="15">
      <c r="A10339" s="42" t="s">
        <v>14602</v>
      </c>
      <c r="B10339" s="82" t="s">
        <v>1670</v>
      </c>
      <c r="C10339" s="82" t="s">
        <v>1452</v>
      </c>
      <c r="D10339" s="82" t="s">
        <v>1453</v>
      </c>
      <c r="E10339" s="82" t="s">
        <v>1669</v>
      </c>
      <c r="F10339" s="82" t="s">
        <v>42</v>
      </c>
      <c r="G10339" s="79">
        <v>503863.85</v>
      </c>
      <c r="H10339" s="79">
        <v>440300.4</v>
      </c>
      <c r="I10339" s="79">
        <v>63563.449999999953</v>
      </c>
      <c r="J10339" s="79">
        <v>2003.01</v>
      </c>
      <c r="K10339" s="43" t="s">
        <v>3374</v>
      </c>
      <c r="L10339" s="52" t="s">
        <v>3372</v>
      </c>
      <c r="M10339" s="16">
        <f>Таблица4[[#This Row],[Поступления]]/Таблица4[[#This Row],[Начисления]]</f>
        <v>0.87384796508024942</v>
      </c>
    </row>
    <row r="10340" spans="1:13" ht="15">
      <c r="A10340" s="42" t="s">
        <v>14985</v>
      </c>
      <c r="B10340" s="82" t="s">
        <v>1682</v>
      </c>
      <c r="C10340" s="82" t="s">
        <v>1452</v>
      </c>
      <c r="D10340" s="82" t="s">
        <v>1453</v>
      </c>
      <c r="E10340" s="82" t="s">
        <v>1681</v>
      </c>
      <c r="F10340" s="82" t="s">
        <v>30</v>
      </c>
      <c r="G10340" s="79">
        <v>565055.32999999996</v>
      </c>
      <c r="H10340" s="79">
        <v>244542.33</v>
      </c>
      <c r="I10340" s="79">
        <v>320513</v>
      </c>
      <c r="J10340" s="79">
        <v>398.13</v>
      </c>
      <c r="K10340" s="43" t="s">
        <v>3374</v>
      </c>
      <c r="L10340" s="52" t="s">
        <v>3372</v>
      </c>
      <c r="M10340" s="16">
        <f>Таблица4[[#This Row],[Поступления]]/Таблица4[[#This Row],[Начисления]]</f>
        <v>0.43277590178646752</v>
      </c>
    </row>
    <row r="10341" spans="1:13" ht="15">
      <c r="A10341" s="42" t="s">
        <v>14603</v>
      </c>
      <c r="B10341" s="82" t="s">
        <v>1690</v>
      </c>
      <c r="C10341" s="82" t="s">
        <v>1452</v>
      </c>
      <c r="D10341" s="82" t="s">
        <v>1453</v>
      </c>
      <c r="E10341" s="82" t="s">
        <v>1689</v>
      </c>
      <c r="F10341" s="82" t="s">
        <v>126</v>
      </c>
      <c r="G10341" s="79">
        <v>998423.65</v>
      </c>
      <c r="H10341" s="79">
        <v>945806.44</v>
      </c>
      <c r="I10341" s="79">
        <v>52617.210000000079</v>
      </c>
      <c r="J10341" s="79">
        <v>268.97000000000003</v>
      </c>
      <c r="K10341" s="43" t="s">
        <v>3374</v>
      </c>
      <c r="L10341" s="52" t="s">
        <v>3372</v>
      </c>
      <c r="M10341" s="16">
        <f>Таблица4[[#This Row],[Поступления]]/Таблица4[[#This Row],[Начисления]]</f>
        <v>0.94729971590717021</v>
      </c>
    </row>
    <row r="10342" spans="1:13" ht="15">
      <c r="A10342" s="42" t="s">
        <v>14604</v>
      </c>
      <c r="B10342" s="82" t="s">
        <v>1690</v>
      </c>
      <c r="C10342" s="82" t="s">
        <v>1452</v>
      </c>
      <c r="D10342" s="82" t="s">
        <v>1453</v>
      </c>
      <c r="E10342" s="82" t="s">
        <v>1689</v>
      </c>
      <c r="F10342" s="82" t="s">
        <v>804</v>
      </c>
      <c r="G10342" s="79">
        <v>990783.99</v>
      </c>
      <c r="H10342" s="79">
        <v>953897.46</v>
      </c>
      <c r="I10342" s="79">
        <v>36886.530000000028</v>
      </c>
      <c r="J10342" s="79">
        <v>0</v>
      </c>
      <c r="K10342" s="43" t="s">
        <v>3374</v>
      </c>
      <c r="L10342" s="52" t="s">
        <v>3372</v>
      </c>
      <c r="M10342" s="16">
        <f>Таблица4[[#This Row],[Поступления]]/Таблица4[[#This Row],[Начисления]]</f>
        <v>0.96277036127723459</v>
      </c>
    </row>
    <row r="10343" spans="1:13" ht="15">
      <c r="A10343" s="42" t="s">
        <v>14605</v>
      </c>
      <c r="B10343" s="82" t="s">
        <v>1693</v>
      </c>
      <c r="C10343" s="82" t="s">
        <v>1452</v>
      </c>
      <c r="D10343" s="82" t="s">
        <v>1453</v>
      </c>
      <c r="E10343" s="82" t="s">
        <v>986</v>
      </c>
      <c r="F10343" s="82" t="s">
        <v>23</v>
      </c>
      <c r="G10343" s="79">
        <v>946118.94</v>
      </c>
      <c r="H10343" s="79">
        <v>641986.63</v>
      </c>
      <c r="I10343" s="79">
        <v>304132.30999999994</v>
      </c>
      <c r="J10343" s="79">
        <v>4055.76</v>
      </c>
      <c r="K10343" s="43" t="s">
        <v>3374</v>
      </c>
      <c r="L10343" s="52" t="s">
        <v>3372</v>
      </c>
      <c r="M10343" s="16">
        <f>Таблица4[[#This Row],[Поступления]]/Таблица4[[#This Row],[Начисления]]</f>
        <v>0.67854748790886699</v>
      </c>
    </row>
    <row r="10344" spans="1:13" ht="15">
      <c r="A10344" s="42" t="s">
        <v>14515</v>
      </c>
      <c r="B10344" s="82" t="s">
        <v>1981</v>
      </c>
      <c r="C10344" s="82" t="s">
        <v>1452</v>
      </c>
      <c r="D10344" s="82" t="s">
        <v>1453</v>
      </c>
      <c r="E10344" s="82" t="s">
        <v>1980</v>
      </c>
      <c r="F10344" s="82" t="s">
        <v>20</v>
      </c>
      <c r="G10344" s="79">
        <v>2094681.49</v>
      </c>
      <c r="H10344" s="79">
        <v>1317819.43</v>
      </c>
      <c r="I10344" s="79">
        <v>776862.06</v>
      </c>
      <c r="J10344" s="79">
        <v>6344.05</v>
      </c>
      <c r="K10344" s="43" t="s">
        <v>3374</v>
      </c>
      <c r="L10344" s="52" t="s">
        <v>3373</v>
      </c>
      <c r="M10344" s="16">
        <f>Таблица4[[#This Row],[Поступления]]/Таблица4[[#This Row],[Начисления]]</f>
        <v>0.62912640241070727</v>
      </c>
    </row>
    <row r="10345" spans="1:13" ht="15">
      <c r="A10345" s="42" t="s">
        <v>14606</v>
      </c>
      <c r="B10345" s="82" t="s">
        <v>1703</v>
      </c>
      <c r="C10345" s="82" t="s">
        <v>1452</v>
      </c>
      <c r="D10345" s="82" t="s">
        <v>1453</v>
      </c>
      <c r="E10345" s="82" t="s">
        <v>1702</v>
      </c>
      <c r="F10345" s="82" t="s">
        <v>23</v>
      </c>
      <c r="G10345" s="79">
        <v>49099.19</v>
      </c>
      <c r="H10345" s="79">
        <v>28667.85</v>
      </c>
      <c r="I10345" s="79">
        <v>20431.340000000004</v>
      </c>
      <c r="J10345" s="79">
        <v>0</v>
      </c>
      <c r="K10345" s="43" t="s">
        <v>3379</v>
      </c>
      <c r="L10345" s="52" t="s">
        <v>3372</v>
      </c>
      <c r="M10345" s="16">
        <f>Таблица4[[#This Row],[Поступления]]/Таблица4[[#This Row],[Начисления]]</f>
        <v>0.58387623095207875</v>
      </c>
    </row>
    <row r="10346" spans="1:13" ht="15">
      <c r="A10346" s="42" t="s">
        <v>14607</v>
      </c>
      <c r="B10346" s="82" t="s">
        <v>1703</v>
      </c>
      <c r="C10346" s="82" t="s">
        <v>1452</v>
      </c>
      <c r="D10346" s="82" t="s">
        <v>1453</v>
      </c>
      <c r="E10346" s="82" t="s">
        <v>1702</v>
      </c>
      <c r="F10346" s="82" t="s">
        <v>28</v>
      </c>
      <c r="G10346" s="79">
        <v>48925.94</v>
      </c>
      <c r="H10346" s="79">
        <v>24425.41</v>
      </c>
      <c r="I10346" s="79">
        <v>24500.530000000002</v>
      </c>
      <c r="J10346" s="79">
        <v>259.14</v>
      </c>
      <c r="K10346" s="43" t="s">
        <v>3379</v>
      </c>
      <c r="L10346" s="52" t="s">
        <v>3372</v>
      </c>
      <c r="M10346" s="16">
        <f>Таблица4[[#This Row],[Поступления]]/Таблица4[[#This Row],[Начисления]]</f>
        <v>0.49923230907776117</v>
      </c>
    </row>
    <row r="10347" spans="1:13" ht="15">
      <c r="A10347" s="42" t="s">
        <v>14608</v>
      </c>
      <c r="B10347" s="82" t="s">
        <v>1703</v>
      </c>
      <c r="C10347" s="82" t="s">
        <v>1452</v>
      </c>
      <c r="D10347" s="82" t="s">
        <v>1453</v>
      </c>
      <c r="E10347" s="82" t="s">
        <v>1702</v>
      </c>
      <c r="F10347" s="82" t="s">
        <v>32</v>
      </c>
      <c r="G10347" s="79">
        <v>49411.11</v>
      </c>
      <c r="H10347" s="79">
        <v>25081.14</v>
      </c>
      <c r="I10347" s="79">
        <v>24329.97</v>
      </c>
      <c r="J10347" s="79">
        <v>0</v>
      </c>
      <c r="K10347" s="43" t="s">
        <v>3379</v>
      </c>
      <c r="L10347" s="52" t="s">
        <v>3372</v>
      </c>
      <c r="M10347" s="16">
        <f>Таблица4[[#This Row],[Поступления]]/Таблица4[[#This Row],[Начисления]]</f>
        <v>0.50760122571624067</v>
      </c>
    </row>
    <row r="10348" spans="1:13" ht="15">
      <c r="A10348" s="42" t="s">
        <v>14609</v>
      </c>
      <c r="B10348" s="82" t="s">
        <v>1703</v>
      </c>
      <c r="C10348" s="82" t="s">
        <v>1452</v>
      </c>
      <c r="D10348" s="82" t="s">
        <v>1453</v>
      </c>
      <c r="E10348" s="82" t="s">
        <v>1702</v>
      </c>
      <c r="F10348" s="82" t="s">
        <v>33</v>
      </c>
      <c r="G10348" s="79">
        <v>84442.26</v>
      </c>
      <c r="H10348" s="79">
        <v>30023.040000000001</v>
      </c>
      <c r="I10348" s="79">
        <v>54419.219999999994</v>
      </c>
      <c r="J10348" s="79">
        <v>0</v>
      </c>
      <c r="K10348" s="43" t="s">
        <v>3379</v>
      </c>
      <c r="L10348" s="52" t="s">
        <v>3372</v>
      </c>
      <c r="M10348" s="16">
        <f>Таблица4[[#This Row],[Поступления]]/Таблица4[[#This Row],[Начисления]]</f>
        <v>0.35554519739286944</v>
      </c>
    </row>
    <row r="10349" spans="1:13" ht="15">
      <c r="A10349" s="42" t="s">
        <v>14610</v>
      </c>
      <c r="B10349" s="82" t="s">
        <v>1713</v>
      </c>
      <c r="C10349" s="82" t="s">
        <v>1452</v>
      </c>
      <c r="D10349" s="82" t="s">
        <v>1453</v>
      </c>
      <c r="E10349" s="82" t="s">
        <v>1712</v>
      </c>
      <c r="F10349" s="82" t="s">
        <v>333</v>
      </c>
      <c r="G10349" s="79">
        <v>1722892.64</v>
      </c>
      <c r="H10349" s="79">
        <v>1047918.77</v>
      </c>
      <c r="I10349" s="79">
        <v>674973.86999999988</v>
      </c>
      <c r="J10349" s="79">
        <v>0</v>
      </c>
      <c r="K10349" s="43" t="s">
        <v>3374</v>
      </c>
      <c r="L10349" s="52" t="s">
        <v>3372</v>
      </c>
      <c r="M10349" s="16">
        <f>Таблица4[[#This Row],[Поступления]]/Таблица4[[#This Row],[Начисления]]</f>
        <v>0.60823219373669157</v>
      </c>
    </row>
    <row r="10350" spans="1:13" ht="15">
      <c r="A10350" s="56" t="s">
        <v>14665</v>
      </c>
      <c r="B10350" s="84" t="s">
        <v>2272</v>
      </c>
      <c r="C10350" s="84" t="s">
        <v>1452</v>
      </c>
      <c r="D10350" s="84" t="s">
        <v>1453</v>
      </c>
      <c r="E10350" s="84" t="s">
        <v>2271</v>
      </c>
      <c r="F10350" s="84" t="s">
        <v>24</v>
      </c>
      <c r="G10350" s="77">
        <v>359355.5</v>
      </c>
      <c r="H10350" s="77">
        <v>209876.27</v>
      </c>
      <c r="I10350" s="77">
        <v>149479.23000000001</v>
      </c>
      <c r="J10350" s="77">
        <v>767.37</v>
      </c>
      <c r="K10350" s="58" t="s">
        <v>3374</v>
      </c>
      <c r="L10350" s="59" t="s">
        <v>3372</v>
      </c>
      <c r="M10350" s="20">
        <f>Таблица4[[#This Row],[Поступления]]/Таблица4[[#This Row],[Начисления]]</f>
        <v>0.5840352241721638</v>
      </c>
    </row>
    <row r="10351" spans="1:13" ht="15">
      <c r="A10351" s="42" t="s">
        <v>14611</v>
      </c>
      <c r="B10351" s="82" t="s">
        <v>3429</v>
      </c>
      <c r="C10351" s="82" t="s">
        <v>1452</v>
      </c>
      <c r="D10351" s="82" t="s">
        <v>1453</v>
      </c>
      <c r="E10351" s="82" t="s">
        <v>3430</v>
      </c>
      <c r="F10351" s="82" t="s">
        <v>64</v>
      </c>
      <c r="G10351" s="79">
        <v>13478.85</v>
      </c>
      <c r="H10351" s="79">
        <v>13339.53</v>
      </c>
      <c r="I10351" s="79">
        <v>139.31999999999971</v>
      </c>
      <c r="J10351" s="79">
        <v>0</v>
      </c>
      <c r="K10351" s="43" t="s">
        <v>3379</v>
      </c>
      <c r="L10351" s="52" t="s">
        <v>3372</v>
      </c>
      <c r="M10351" s="16">
        <f>Таблица4[[#This Row],[Поступления]]/Таблица4[[#This Row],[Начисления]]</f>
        <v>0.98966380663038767</v>
      </c>
    </row>
    <row r="10352" spans="1:13" ht="15">
      <c r="A10352" s="42" t="s">
        <v>14612</v>
      </c>
      <c r="B10352" s="82" t="s">
        <v>1749</v>
      </c>
      <c r="C10352" s="82" t="s">
        <v>1452</v>
      </c>
      <c r="D10352" s="82" t="s">
        <v>1453</v>
      </c>
      <c r="E10352" s="82" t="s">
        <v>1748</v>
      </c>
      <c r="F10352" s="82" t="s">
        <v>23</v>
      </c>
      <c r="G10352" s="79">
        <v>191164.4</v>
      </c>
      <c r="H10352" s="79">
        <v>35479.08</v>
      </c>
      <c r="I10352" s="79">
        <v>155685.32</v>
      </c>
      <c r="J10352" s="79">
        <v>0</v>
      </c>
      <c r="K10352" s="43" t="s">
        <v>3374</v>
      </c>
      <c r="L10352" s="52" t="s">
        <v>3372</v>
      </c>
      <c r="M10352" s="16">
        <f>Таблица4[[#This Row],[Поступления]]/Таблица4[[#This Row],[Начисления]]</f>
        <v>0.18559459815739751</v>
      </c>
    </row>
    <row r="10353" spans="1:13" ht="15">
      <c r="A10353" s="42" t="s">
        <v>14613</v>
      </c>
      <c r="B10353" s="82" t="s">
        <v>1749</v>
      </c>
      <c r="C10353" s="82" t="s">
        <v>1452</v>
      </c>
      <c r="D10353" s="82" t="s">
        <v>1453</v>
      </c>
      <c r="E10353" s="82" t="s">
        <v>1748</v>
      </c>
      <c r="F10353" s="82" t="s">
        <v>18</v>
      </c>
      <c r="G10353" s="79">
        <v>947141.23</v>
      </c>
      <c r="H10353" s="79">
        <v>597439.81000000006</v>
      </c>
      <c r="I10353" s="79">
        <v>349701.41999999993</v>
      </c>
      <c r="J10353" s="79">
        <v>0</v>
      </c>
      <c r="K10353" s="43" t="s">
        <v>3374</v>
      </c>
      <c r="L10353" s="52" t="s">
        <v>3372</v>
      </c>
      <c r="M10353" s="16">
        <f>Таблица4[[#This Row],[Поступления]]/Таблица4[[#This Row],[Начисления]]</f>
        <v>0.63078218018235788</v>
      </c>
    </row>
    <row r="10354" spans="1:13" ht="15">
      <c r="A10354" s="49" t="s">
        <v>14489</v>
      </c>
      <c r="B10354" s="83" t="s">
        <v>3541</v>
      </c>
      <c r="C10354" s="83" t="s">
        <v>1452</v>
      </c>
      <c r="D10354" s="83" t="s">
        <v>1453</v>
      </c>
      <c r="E10354" s="83" t="s">
        <v>3542</v>
      </c>
      <c r="F10354" s="83" t="s">
        <v>80</v>
      </c>
      <c r="G10354" s="79">
        <v>0</v>
      </c>
      <c r="H10354" s="79">
        <v>97589.61</v>
      </c>
      <c r="I10354" s="79">
        <v>0</v>
      </c>
      <c r="J10354" s="79">
        <v>97589.61</v>
      </c>
      <c r="K10354" s="51" t="s">
        <v>3374</v>
      </c>
      <c r="L10354" s="54" t="s">
        <v>3373</v>
      </c>
      <c r="M10354" s="16" t="e">
        <f>Таблица4[[#This Row],[Поступления]]/Таблица4[[#This Row],[Начисления]]</f>
        <v>#DIV/0!</v>
      </c>
    </row>
    <row r="10355" spans="1:13" ht="15">
      <c r="A10355" s="49" t="s">
        <v>14491</v>
      </c>
      <c r="B10355" s="83" t="s">
        <v>3541</v>
      </c>
      <c r="C10355" s="83" t="s">
        <v>1452</v>
      </c>
      <c r="D10355" s="83" t="s">
        <v>1453</v>
      </c>
      <c r="E10355" s="83" t="s">
        <v>3542</v>
      </c>
      <c r="F10355" s="83" t="s">
        <v>666</v>
      </c>
      <c r="G10355" s="79">
        <v>0</v>
      </c>
      <c r="H10355" s="79">
        <v>41130.089999999997</v>
      </c>
      <c r="I10355" s="79">
        <v>0</v>
      </c>
      <c r="J10355" s="79">
        <v>41130.089999999997</v>
      </c>
      <c r="K10355" s="51" t="s">
        <v>3374</v>
      </c>
      <c r="L10355" s="54" t="s">
        <v>3373</v>
      </c>
      <c r="M10355" s="16" t="e">
        <f>Таблица4[[#This Row],[Поступления]]/Таблица4[[#This Row],[Начисления]]</f>
        <v>#DIV/0!</v>
      </c>
    </row>
    <row r="10356" spans="1:13" ht="15">
      <c r="A10356" s="49" t="s">
        <v>14490</v>
      </c>
      <c r="B10356" s="83" t="s">
        <v>3541</v>
      </c>
      <c r="C10356" s="83" t="s">
        <v>1452</v>
      </c>
      <c r="D10356" s="83" t="s">
        <v>1453</v>
      </c>
      <c r="E10356" s="83" t="s">
        <v>3542</v>
      </c>
      <c r="F10356" s="83" t="s">
        <v>334</v>
      </c>
      <c r="G10356" s="79">
        <v>0</v>
      </c>
      <c r="H10356" s="79">
        <v>74248.69</v>
      </c>
      <c r="I10356" s="79">
        <v>0</v>
      </c>
      <c r="J10356" s="79">
        <v>74248.69</v>
      </c>
      <c r="K10356" s="51" t="s">
        <v>3374</v>
      </c>
      <c r="L10356" s="54" t="s">
        <v>3373</v>
      </c>
      <c r="M10356" s="16" t="e">
        <f>Таблица4[[#This Row],[Поступления]]/Таблица4[[#This Row],[Начисления]]</f>
        <v>#DIV/0!</v>
      </c>
    </row>
    <row r="10357" spans="1:13" ht="15">
      <c r="A10357" s="49" t="s">
        <v>14492</v>
      </c>
      <c r="B10357" s="83" t="s">
        <v>3541</v>
      </c>
      <c r="C10357" s="83" t="s">
        <v>1452</v>
      </c>
      <c r="D10357" s="83" t="s">
        <v>1453</v>
      </c>
      <c r="E10357" s="83" t="s">
        <v>3542</v>
      </c>
      <c r="F10357" s="83" t="s">
        <v>527</v>
      </c>
      <c r="G10357" s="79">
        <v>0</v>
      </c>
      <c r="H10357" s="79">
        <v>67787.19</v>
      </c>
      <c r="I10357" s="79">
        <v>0</v>
      </c>
      <c r="J10357" s="79">
        <v>67787.19</v>
      </c>
      <c r="K10357" s="51" t="s">
        <v>3374</v>
      </c>
      <c r="L10357" s="54" t="s">
        <v>3373</v>
      </c>
      <c r="M10357" s="16" t="e">
        <f>Таблица4[[#This Row],[Поступления]]/Таблица4[[#This Row],[Начисления]]</f>
        <v>#DIV/0!</v>
      </c>
    </row>
    <row r="10358" spans="1:13" ht="15">
      <c r="A10358" s="49" t="s">
        <v>14493</v>
      </c>
      <c r="B10358" s="83" t="s">
        <v>3541</v>
      </c>
      <c r="C10358" s="83" t="s">
        <v>1452</v>
      </c>
      <c r="D10358" s="83" t="s">
        <v>1453</v>
      </c>
      <c r="E10358" s="83" t="s">
        <v>3542</v>
      </c>
      <c r="F10358" s="83" t="s">
        <v>667</v>
      </c>
      <c r="G10358" s="79">
        <v>0</v>
      </c>
      <c r="H10358" s="79">
        <v>15485</v>
      </c>
      <c r="I10358" s="79">
        <v>0</v>
      </c>
      <c r="J10358" s="79">
        <v>15485</v>
      </c>
      <c r="K10358" s="51" t="s">
        <v>3374</v>
      </c>
      <c r="L10358" s="54" t="s">
        <v>3373</v>
      </c>
      <c r="M10358" s="16" t="e">
        <f>Таблица4[[#This Row],[Поступления]]/Таблица4[[#This Row],[Начисления]]</f>
        <v>#DIV/0!</v>
      </c>
    </row>
    <row r="10359" spans="1:13" ht="15">
      <c r="A10359" s="49" t="s">
        <v>14494</v>
      </c>
      <c r="B10359" s="83" t="s">
        <v>3541</v>
      </c>
      <c r="C10359" s="83" t="s">
        <v>1452</v>
      </c>
      <c r="D10359" s="83" t="s">
        <v>1453</v>
      </c>
      <c r="E10359" s="83" t="s">
        <v>3542</v>
      </c>
      <c r="F10359" s="83" t="s">
        <v>138</v>
      </c>
      <c r="G10359" s="79">
        <v>0</v>
      </c>
      <c r="H10359" s="79">
        <v>89078</v>
      </c>
      <c r="I10359" s="79">
        <v>0</v>
      </c>
      <c r="J10359" s="79">
        <v>89078</v>
      </c>
      <c r="K10359" s="51" t="s">
        <v>3374</v>
      </c>
      <c r="L10359" s="54" t="s">
        <v>3373</v>
      </c>
      <c r="M10359" s="16" t="e">
        <f>Таблица4[[#This Row],[Поступления]]/Таблица4[[#This Row],[Начисления]]</f>
        <v>#DIV/0!</v>
      </c>
    </row>
    <row r="10360" spans="1:13" ht="15">
      <c r="A10360" s="42" t="s">
        <v>14495</v>
      </c>
      <c r="B10360" s="82" t="s">
        <v>3541</v>
      </c>
      <c r="C10360" s="82" t="s">
        <v>1452</v>
      </c>
      <c r="D10360" s="82" t="s">
        <v>1453</v>
      </c>
      <c r="E10360" s="82" t="s">
        <v>3542</v>
      </c>
      <c r="F10360" s="82" t="s">
        <v>177</v>
      </c>
      <c r="G10360" s="79">
        <v>0</v>
      </c>
      <c r="H10360" s="79">
        <v>99645.68</v>
      </c>
      <c r="I10360" s="79">
        <v>0</v>
      </c>
      <c r="J10360" s="79">
        <v>99645.68</v>
      </c>
      <c r="K10360" s="43" t="s">
        <v>3374</v>
      </c>
      <c r="L10360" s="52" t="s">
        <v>3373</v>
      </c>
      <c r="M10360" s="16" t="e">
        <f>Таблица4[[#This Row],[Поступления]]/Таблица4[[#This Row],[Начисления]]</f>
        <v>#DIV/0!</v>
      </c>
    </row>
    <row r="10361" spans="1:13" ht="15">
      <c r="A10361" s="42" t="s">
        <v>14496</v>
      </c>
      <c r="B10361" s="82" t="s">
        <v>3541</v>
      </c>
      <c r="C10361" s="82" t="s">
        <v>1452</v>
      </c>
      <c r="D10361" s="82" t="s">
        <v>1453</v>
      </c>
      <c r="E10361" s="82" t="s">
        <v>3542</v>
      </c>
      <c r="F10361" s="82" t="s">
        <v>860</v>
      </c>
      <c r="G10361" s="79">
        <v>0</v>
      </c>
      <c r="H10361" s="79">
        <v>44915.5</v>
      </c>
      <c r="I10361" s="79">
        <v>0</v>
      </c>
      <c r="J10361" s="79">
        <v>44915.5</v>
      </c>
      <c r="K10361" s="43" t="s">
        <v>3374</v>
      </c>
      <c r="L10361" s="52" t="s">
        <v>3373</v>
      </c>
      <c r="M10361" s="16" t="e">
        <f>Таблица4[[#This Row],[Поступления]]/Таблица4[[#This Row],[Начисления]]</f>
        <v>#DIV/0!</v>
      </c>
    </row>
    <row r="10362" spans="1:13" ht="15">
      <c r="A10362" s="42" t="s">
        <v>14497</v>
      </c>
      <c r="B10362" s="82" t="s">
        <v>3541</v>
      </c>
      <c r="C10362" s="82" t="s">
        <v>1452</v>
      </c>
      <c r="D10362" s="82" t="s">
        <v>1453</v>
      </c>
      <c r="E10362" s="82" t="s">
        <v>3542</v>
      </c>
      <c r="F10362" s="82" t="s">
        <v>3543</v>
      </c>
      <c r="G10362" s="79">
        <v>0</v>
      </c>
      <c r="H10362" s="79">
        <v>57209.87</v>
      </c>
      <c r="I10362" s="79">
        <v>0</v>
      </c>
      <c r="J10362" s="79">
        <v>57209.87</v>
      </c>
      <c r="K10362" s="43" t="s">
        <v>3374</v>
      </c>
      <c r="L10362" s="52" t="s">
        <v>3373</v>
      </c>
      <c r="M10362" s="16" t="e">
        <f>Таблица4[[#This Row],[Поступления]]/Таблица4[[#This Row],[Начисления]]</f>
        <v>#DIV/0!</v>
      </c>
    </row>
    <row r="10363" spans="1:13" ht="15">
      <c r="A10363" s="42" t="s">
        <v>14498</v>
      </c>
      <c r="B10363" s="82" t="s">
        <v>3541</v>
      </c>
      <c r="C10363" s="82" t="s">
        <v>1452</v>
      </c>
      <c r="D10363" s="82" t="s">
        <v>1453</v>
      </c>
      <c r="E10363" s="82" t="s">
        <v>3542</v>
      </c>
      <c r="F10363" s="82" t="s">
        <v>3544</v>
      </c>
      <c r="G10363" s="79">
        <v>0</v>
      </c>
      <c r="H10363" s="79">
        <v>93101.62</v>
      </c>
      <c r="I10363" s="79">
        <v>0</v>
      </c>
      <c r="J10363" s="79">
        <v>93101.62</v>
      </c>
      <c r="K10363" s="43" t="s">
        <v>3374</v>
      </c>
      <c r="L10363" s="52" t="s">
        <v>3373</v>
      </c>
      <c r="M10363" s="16" t="e">
        <f>Таблица4[[#This Row],[Поступления]]/Таблица4[[#This Row],[Начисления]]</f>
        <v>#DIV/0!</v>
      </c>
    </row>
    <row r="10364" spans="1:13" ht="15">
      <c r="A10364" s="42" t="s">
        <v>14501</v>
      </c>
      <c r="B10364" s="82" t="s">
        <v>3541</v>
      </c>
      <c r="C10364" s="82" t="s">
        <v>1452</v>
      </c>
      <c r="D10364" s="82" t="s">
        <v>1453</v>
      </c>
      <c r="E10364" s="82" t="s">
        <v>3542</v>
      </c>
      <c r="F10364" s="82" t="s">
        <v>140</v>
      </c>
      <c r="G10364" s="79">
        <v>277529.49</v>
      </c>
      <c r="H10364" s="79">
        <v>98521.11</v>
      </c>
      <c r="I10364" s="79">
        <v>179008.38</v>
      </c>
      <c r="J10364" s="79">
        <v>0</v>
      </c>
      <c r="K10364" s="43" t="s">
        <v>3374</v>
      </c>
      <c r="L10364" s="52" t="s">
        <v>3373</v>
      </c>
      <c r="M10364" s="16">
        <f>Таблица4[[#This Row],[Поступления]]/Таблица4[[#This Row],[Начисления]]</f>
        <v>0.35499330179290139</v>
      </c>
    </row>
    <row r="10365" spans="1:13" ht="15">
      <c r="A10365" s="42" t="s">
        <v>14502</v>
      </c>
      <c r="B10365" s="82" t="s">
        <v>3541</v>
      </c>
      <c r="C10365" s="82" t="s">
        <v>1452</v>
      </c>
      <c r="D10365" s="82" t="s">
        <v>1453</v>
      </c>
      <c r="E10365" s="82" t="s">
        <v>3542</v>
      </c>
      <c r="F10365" s="82" t="s">
        <v>123</v>
      </c>
      <c r="G10365" s="79">
        <v>308211.96000000002</v>
      </c>
      <c r="H10365" s="79">
        <v>118839.91</v>
      </c>
      <c r="I10365" s="79">
        <v>189372.05000000002</v>
      </c>
      <c r="J10365" s="79">
        <v>0</v>
      </c>
      <c r="K10365" s="43" t="s">
        <v>3374</v>
      </c>
      <c r="L10365" s="52" t="s">
        <v>3373</v>
      </c>
      <c r="M10365" s="16">
        <f>Таблица4[[#This Row],[Поступления]]/Таблица4[[#This Row],[Начисления]]</f>
        <v>0.38557851551250638</v>
      </c>
    </row>
    <row r="10366" spans="1:13" ht="15">
      <c r="A10366" s="42" t="s">
        <v>14499</v>
      </c>
      <c r="B10366" s="82" t="s">
        <v>3541</v>
      </c>
      <c r="C10366" s="82" t="s">
        <v>1452</v>
      </c>
      <c r="D10366" s="82" t="s">
        <v>1453</v>
      </c>
      <c r="E10366" s="82" t="s">
        <v>3542</v>
      </c>
      <c r="F10366" s="82" t="s">
        <v>120</v>
      </c>
      <c r="G10366" s="79">
        <v>282207.24</v>
      </c>
      <c r="H10366" s="79">
        <v>95865.06</v>
      </c>
      <c r="I10366" s="79">
        <v>186342.18</v>
      </c>
      <c r="J10366" s="79">
        <v>0</v>
      </c>
      <c r="K10366" s="43" t="s">
        <v>3374</v>
      </c>
      <c r="L10366" s="52" t="s">
        <v>3373</v>
      </c>
      <c r="M10366" s="16">
        <f>Таблица4[[#This Row],[Поступления]]/Таблица4[[#This Row],[Начисления]]</f>
        <v>0.33969737984043213</v>
      </c>
    </row>
    <row r="10367" spans="1:13" ht="15">
      <c r="A10367" s="42" t="s">
        <v>14500</v>
      </c>
      <c r="B10367" s="82" t="s">
        <v>3541</v>
      </c>
      <c r="C10367" s="82" t="s">
        <v>1452</v>
      </c>
      <c r="D10367" s="82" t="s">
        <v>1453</v>
      </c>
      <c r="E10367" s="82" t="s">
        <v>3542</v>
      </c>
      <c r="F10367" s="82" t="s">
        <v>139</v>
      </c>
      <c r="G10367" s="79">
        <v>282588.25</v>
      </c>
      <c r="H10367" s="79">
        <v>111643.31</v>
      </c>
      <c r="I10367" s="79">
        <v>170944.94</v>
      </c>
      <c r="J10367" s="79">
        <v>0</v>
      </c>
      <c r="K10367" s="43" t="s">
        <v>3374</v>
      </c>
      <c r="L10367" s="52" t="s">
        <v>3373</v>
      </c>
      <c r="M10367" s="16">
        <f>Таблица4[[#This Row],[Поступления]]/Таблица4[[#This Row],[Начисления]]</f>
        <v>0.39507414055609175</v>
      </c>
    </row>
    <row r="10368" spans="1:13" ht="15">
      <c r="A10368" s="42" t="s">
        <v>14503</v>
      </c>
      <c r="B10368" s="82" t="s">
        <v>3541</v>
      </c>
      <c r="C10368" s="82" t="s">
        <v>1452</v>
      </c>
      <c r="D10368" s="82" t="s">
        <v>1453</v>
      </c>
      <c r="E10368" s="82" t="s">
        <v>3542</v>
      </c>
      <c r="F10368" s="82" t="s">
        <v>124</v>
      </c>
      <c r="G10368" s="79">
        <v>371725.55</v>
      </c>
      <c r="H10368" s="79">
        <v>140476.96</v>
      </c>
      <c r="I10368" s="79">
        <v>231248.59</v>
      </c>
      <c r="J10368" s="79">
        <v>0</v>
      </c>
      <c r="K10368" s="43" t="s">
        <v>3374</v>
      </c>
      <c r="L10368" s="52" t="s">
        <v>3373</v>
      </c>
      <c r="M10368" s="16">
        <f>Таблица4[[#This Row],[Поступления]]/Таблица4[[#This Row],[Начисления]]</f>
        <v>0.37790504311581485</v>
      </c>
    </row>
    <row r="10369" spans="1:13" ht="15">
      <c r="A10369" s="42" t="s">
        <v>14504</v>
      </c>
      <c r="B10369" s="82" t="s">
        <v>3541</v>
      </c>
      <c r="C10369" s="82" t="s">
        <v>1452</v>
      </c>
      <c r="D10369" s="82" t="s">
        <v>1453</v>
      </c>
      <c r="E10369" s="82" t="s">
        <v>3542</v>
      </c>
      <c r="F10369" s="82" t="s">
        <v>185</v>
      </c>
      <c r="G10369" s="79">
        <v>417810.05</v>
      </c>
      <c r="H10369" s="79">
        <v>100514.94</v>
      </c>
      <c r="I10369" s="79">
        <v>317295.11</v>
      </c>
      <c r="J10369" s="79">
        <v>0</v>
      </c>
      <c r="K10369" s="43" t="s">
        <v>3374</v>
      </c>
      <c r="L10369" s="52" t="s">
        <v>3373</v>
      </c>
      <c r="M10369" s="16">
        <f>Таблица4[[#This Row],[Поступления]]/Таблица4[[#This Row],[Начисления]]</f>
        <v>0.24057568744456961</v>
      </c>
    </row>
    <row r="10370" spans="1:13" ht="15">
      <c r="A10370" s="42" t="s">
        <v>14505</v>
      </c>
      <c r="B10370" s="82" t="s">
        <v>3541</v>
      </c>
      <c r="C10370" s="82" t="s">
        <v>1452</v>
      </c>
      <c r="D10370" s="82" t="s">
        <v>1453</v>
      </c>
      <c r="E10370" s="82" t="s">
        <v>3542</v>
      </c>
      <c r="F10370" s="82" t="s">
        <v>26</v>
      </c>
      <c r="G10370" s="79">
        <v>340592.63</v>
      </c>
      <c r="H10370" s="79">
        <v>79391.740000000005</v>
      </c>
      <c r="I10370" s="79">
        <v>261200.89</v>
      </c>
      <c r="J10370" s="79">
        <v>2086.62</v>
      </c>
      <c r="K10370" s="43" t="s">
        <v>3374</v>
      </c>
      <c r="L10370" s="52" t="s">
        <v>3373</v>
      </c>
      <c r="M10370" s="16">
        <f>Таблица4[[#This Row],[Поступления]]/Таблица4[[#This Row],[Начисления]]</f>
        <v>0.23309881954873776</v>
      </c>
    </row>
    <row r="10371" spans="1:13" ht="15">
      <c r="A10371" s="42" t="s">
        <v>14506</v>
      </c>
      <c r="B10371" s="82" t="s">
        <v>3541</v>
      </c>
      <c r="C10371" s="82" t="s">
        <v>1452</v>
      </c>
      <c r="D10371" s="82" t="s">
        <v>1453</v>
      </c>
      <c r="E10371" s="82" t="s">
        <v>3542</v>
      </c>
      <c r="F10371" s="82" t="s">
        <v>186</v>
      </c>
      <c r="G10371" s="79">
        <v>262595.40999999997</v>
      </c>
      <c r="H10371" s="79">
        <v>80538.11</v>
      </c>
      <c r="I10371" s="79">
        <v>182057.3</v>
      </c>
      <c r="J10371" s="79">
        <v>0</v>
      </c>
      <c r="K10371" s="43" t="s">
        <v>3374</v>
      </c>
      <c r="L10371" s="52" t="s">
        <v>3373</v>
      </c>
      <c r="M10371" s="16">
        <f>Таблица4[[#This Row],[Поступления]]/Таблица4[[#This Row],[Начисления]]</f>
        <v>0.30670037225707797</v>
      </c>
    </row>
    <row r="10372" spans="1:13" ht="15">
      <c r="A10372" s="42" t="s">
        <v>14622</v>
      </c>
      <c r="B10372" s="82" t="s">
        <v>1768</v>
      </c>
      <c r="C10372" s="82" t="s">
        <v>1452</v>
      </c>
      <c r="D10372" s="82" t="s">
        <v>1453</v>
      </c>
      <c r="E10372" s="82" t="s">
        <v>992</v>
      </c>
      <c r="F10372" s="82" t="s">
        <v>3546</v>
      </c>
      <c r="G10372" s="79">
        <v>123977.77</v>
      </c>
      <c r="H10372" s="79">
        <v>0</v>
      </c>
      <c r="I10372" s="79">
        <v>123977.77</v>
      </c>
      <c r="J10372" s="79">
        <v>0</v>
      </c>
      <c r="K10372" s="43" t="s">
        <v>3379</v>
      </c>
      <c r="L10372" s="52" t="s">
        <v>3372</v>
      </c>
      <c r="M10372" s="16">
        <f>Таблица4[[#This Row],[Поступления]]/Таблица4[[#This Row],[Начисления]]</f>
        <v>0</v>
      </c>
    </row>
    <row r="10373" spans="1:13" ht="15">
      <c r="A10373" s="42" t="s">
        <v>14628</v>
      </c>
      <c r="B10373" s="82" t="s">
        <v>1768</v>
      </c>
      <c r="C10373" s="82" t="s">
        <v>1452</v>
      </c>
      <c r="D10373" s="82" t="s">
        <v>1453</v>
      </c>
      <c r="E10373" s="82" t="s">
        <v>992</v>
      </c>
      <c r="F10373" s="82" t="s">
        <v>3547</v>
      </c>
      <c r="G10373" s="79">
        <v>124306.91</v>
      </c>
      <c r="H10373" s="79">
        <v>0</v>
      </c>
      <c r="I10373" s="79">
        <v>124306.91</v>
      </c>
      <c r="J10373" s="79">
        <v>0</v>
      </c>
      <c r="K10373" s="43" t="s">
        <v>3379</v>
      </c>
      <c r="L10373" s="52" t="s">
        <v>3372</v>
      </c>
      <c r="M10373" s="16">
        <f>Таблица4[[#This Row],[Поступления]]/Таблица4[[#This Row],[Начисления]]</f>
        <v>0</v>
      </c>
    </row>
    <row r="10374" spans="1:13" ht="15">
      <c r="A10374" s="42" t="s">
        <v>14625</v>
      </c>
      <c r="B10374" s="82" t="s">
        <v>1768</v>
      </c>
      <c r="C10374" s="82" t="s">
        <v>1452</v>
      </c>
      <c r="D10374" s="82" t="s">
        <v>1453</v>
      </c>
      <c r="E10374" s="82" t="s">
        <v>992</v>
      </c>
      <c r="F10374" s="82" t="s">
        <v>3548</v>
      </c>
      <c r="G10374" s="79">
        <v>124653.48</v>
      </c>
      <c r="H10374" s="79">
        <v>45401.94</v>
      </c>
      <c r="I10374" s="79">
        <v>79251.539999999994</v>
      </c>
      <c r="J10374" s="79">
        <v>0</v>
      </c>
      <c r="K10374" s="43" t="s">
        <v>3379</v>
      </c>
      <c r="L10374" s="52" t="s">
        <v>3372</v>
      </c>
      <c r="M10374" s="16">
        <f>Таблица4[[#This Row],[Поступления]]/Таблица4[[#This Row],[Начисления]]</f>
        <v>0.36422521055970525</v>
      </c>
    </row>
    <row r="10375" spans="1:13" ht="15">
      <c r="A10375" s="42" t="s">
        <v>14627</v>
      </c>
      <c r="B10375" s="82" t="s">
        <v>1768</v>
      </c>
      <c r="C10375" s="82" t="s">
        <v>1452</v>
      </c>
      <c r="D10375" s="82" t="s">
        <v>1453</v>
      </c>
      <c r="E10375" s="82" t="s">
        <v>992</v>
      </c>
      <c r="F10375" s="82" t="s">
        <v>3549</v>
      </c>
      <c r="G10375" s="79">
        <v>124029.71</v>
      </c>
      <c r="H10375" s="79">
        <v>48620.76</v>
      </c>
      <c r="I10375" s="79">
        <v>75408.950000000012</v>
      </c>
      <c r="J10375" s="79">
        <v>0</v>
      </c>
      <c r="K10375" s="43" t="s">
        <v>3379</v>
      </c>
      <c r="L10375" s="52" t="s">
        <v>3372</v>
      </c>
      <c r="M10375" s="16">
        <f>Таблица4[[#This Row],[Поступления]]/Таблица4[[#This Row],[Начисления]]</f>
        <v>0.39200897913894983</v>
      </c>
    </row>
    <row r="10376" spans="1:13" ht="15">
      <c r="A10376" s="42" t="s">
        <v>14623</v>
      </c>
      <c r="B10376" s="82" t="s">
        <v>1768</v>
      </c>
      <c r="C10376" s="82" t="s">
        <v>1452</v>
      </c>
      <c r="D10376" s="82" t="s">
        <v>1453</v>
      </c>
      <c r="E10376" s="82" t="s">
        <v>992</v>
      </c>
      <c r="F10376" s="82" t="s">
        <v>3550</v>
      </c>
      <c r="G10376" s="79">
        <v>279504.82</v>
      </c>
      <c r="H10376" s="79">
        <v>85959.71</v>
      </c>
      <c r="I10376" s="79">
        <v>193545.11</v>
      </c>
      <c r="J10376" s="79">
        <v>0</v>
      </c>
      <c r="K10376" s="43" t="s">
        <v>3379</v>
      </c>
      <c r="L10376" s="52" t="s">
        <v>3372</v>
      </c>
      <c r="M10376" s="16">
        <f>Таблица4[[#This Row],[Поступления]]/Таблица4[[#This Row],[Начисления]]</f>
        <v>0.30754285382269975</v>
      </c>
    </row>
    <row r="10377" spans="1:13" ht="15">
      <c r="A10377" s="42" t="s">
        <v>14629</v>
      </c>
      <c r="B10377" s="82" t="s">
        <v>1768</v>
      </c>
      <c r="C10377" s="82" t="s">
        <v>1452</v>
      </c>
      <c r="D10377" s="82" t="s">
        <v>1453</v>
      </c>
      <c r="E10377" s="82" t="s">
        <v>992</v>
      </c>
      <c r="F10377" s="82" t="s">
        <v>3551</v>
      </c>
      <c r="G10377" s="79">
        <v>194646.76</v>
      </c>
      <c r="H10377" s="79">
        <v>90868.17</v>
      </c>
      <c r="I10377" s="79">
        <v>103778.59000000001</v>
      </c>
      <c r="J10377" s="79">
        <v>0</v>
      </c>
      <c r="K10377" s="43" t="s">
        <v>3379</v>
      </c>
      <c r="L10377" s="52" t="s">
        <v>3372</v>
      </c>
      <c r="M10377" s="16">
        <f>Таблица4[[#This Row],[Поступления]]/Таблица4[[#This Row],[Начисления]]</f>
        <v>0.46683628332678129</v>
      </c>
    </row>
    <row r="10378" spans="1:13" ht="15">
      <c r="A10378" s="42" t="s">
        <v>14617</v>
      </c>
      <c r="B10378" s="82" t="s">
        <v>1768</v>
      </c>
      <c r="C10378" s="82" t="s">
        <v>1452</v>
      </c>
      <c r="D10378" s="82" t="s">
        <v>1453</v>
      </c>
      <c r="E10378" s="82" t="s">
        <v>992</v>
      </c>
      <c r="F10378" s="82" t="s">
        <v>3436</v>
      </c>
      <c r="G10378" s="79">
        <v>110897.43</v>
      </c>
      <c r="H10378" s="79">
        <v>34934.29</v>
      </c>
      <c r="I10378" s="79">
        <v>75963.139999999985</v>
      </c>
      <c r="J10378" s="79">
        <v>0</v>
      </c>
      <c r="K10378" s="43" t="s">
        <v>3379</v>
      </c>
      <c r="L10378" s="52" t="s">
        <v>3372</v>
      </c>
      <c r="M10378" s="16">
        <f>Таблица4[[#This Row],[Поступления]]/Таблица4[[#This Row],[Начисления]]</f>
        <v>0.31501442368862836</v>
      </c>
    </row>
    <row r="10379" spans="1:13" ht="15">
      <c r="A10379" s="42" t="s">
        <v>14619</v>
      </c>
      <c r="B10379" s="82" t="s">
        <v>1768</v>
      </c>
      <c r="C10379" s="82" t="s">
        <v>1452</v>
      </c>
      <c r="D10379" s="82" t="s">
        <v>1453</v>
      </c>
      <c r="E10379" s="82" t="s">
        <v>992</v>
      </c>
      <c r="F10379" s="82" t="s">
        <v>3552</v>
      </c>
      <c r="G10379" s="79">
        <v>110966.73</v>
      </c>
      <c r="H10379" s="79">
        <v>43623.11</v>
      </c>
      <c r="I10379" s="79">
        <v>67343.62</v>
      </c>
      <c r="J10379" s="79">
        <v>0</v>
      </c>
      <c r="K10379" s="43" t="s">
        <v>3379</v>
      </c>
      <c r="L10379" s="52" t="s">
        <v>3372</v>
      </c>
      <c r="M10379" s="16">
        <f>Таблица4[[#This Row],[Поступления]]/Таблица4[[#This Row],[Начисления]]</f>
        <v>0.39311882038877782</v>
      </c>
    </row>
    <row r="10380" spans="1:13" ht="15">
      <c r="A10380" s="42" t="s">
        <v>14621</v>
      </c>
      <c r="B10380" s="82" t="s">
        <v>1768</v>
      </c>
      <c r="C10380" s="82" t="s">
        <v>1452</v>
      </c>
      <c r="D10380" s="82" t="s">
        <v>1453</v>
      </c>
      <c r="E10380" s="82" t="s">
        <v>992</v>
      </c>
      <c r="F10380" s="82" t="s">
        <v>3432</v>
      </c>
      <c r="G10380" s="79">
        <v>124029.78</v>
      </c>
      <c r="H10380" s="79">
        <v>56144.98</v>
      </c>
      <c r="I10380" s="79">
        <v>67884.799999999988</v>
      </c>
      <c r="J10380" s="79">
        <v>0</v>
      </c>
      <c r="K10380" s="43" t="s">
        <v>3379</v>
      </c>
      <c r="L10380" s="52" t="s">
        <v>3372</v>
      </c>
      <c r="M10380" s="16">
        <f>Таблица4[[#This Row],[Поступления]]/Таблица4[[#This Row],[Начисления]]</f>
        <v>0.45267338215064157</v>
      </c>
    </row>
    <row r="10381" spans="1:13" ht="15">
      <c r="A10381" s="42" t="s">
        <v>14624</v>
      </c>
      <c r="B10381" s="82" t="s">
        <v>1768</v>
      </c>
      <c r="C10381" s="82" t="s">
        <v>1452</v>
      </c>
      <c r="D10381" s="82" t="s">
        <v>1453</v>
      </c>
      <c r="E10381" s="82" t="s">
        <v>992</v>
      </c>
      <c r="F10381" s="82" t="s">
        <v>3553</v>
      </c>
      <c r="G10381" s="79">
        <v>189986.37</v>
      </c>
      <c r="H10381" s="79">
        <v>71814.97</v>
      </c>
      <c r="I10381" s="79">
        <v>118171.4</v>
      </c>
      <c r="J10381" s="79">
        <v>271.89</v>
      </c>
      <c r="K10381" s="43" t="s">
        <v>3379</v>
      </c>
      <c r="L10381" s="52" t="s">
        <v>3372</v>
      </c>
      <c r="M10381" s="16">
        <f>Таблица4[[#This Row],[Поступления]]/Таблица4[[#This Row],[Начисления]]</f>
        <v>0.37800064288822405</v>
      </c>
    </row>
    <row r="10382" spans="1:13" ht="15">
      <c r="A10382" s="42" t="s">
        <v>14616</v>
      </c>
      <c r="B10382" s="82" t="s">
        <v>1768</v>
      </c>
      <c r="C10382" s="82" t="s">
        <v>1452</v>
      </c>
      <c r="D10382" s="82" t="s">
        <v>1453</v>
      </c>
      <c r="E10382" s="82" t="s">
        <v>992</v>
      </c>
      <c r="F10382" s="82" t="s">
        <v>3554</v>
      </c>
      <c r="G10382" s="79">
        <v>381253.01</v>
      </c>
      <c r="H10382" s="79">
        <v>144567.01</v>
      </c>
      <c r="I10382" s="79">
        <v>236686</v>
      </c>
      <c r="J10382" s="79">
        <v>1638.49</v>
      </c>
      <c r="K10382" s="43" t="s">
        <v>3379</v>
      </c>
      <c r="L10382" s="52" t="s">
        <v>3372</v>
      </c>
      <c r="M10382" s="16">
        <f>Таблица4[[#This Row],[Поступления]]/Таблица4[[#This Row],[Начисления]]</f>
        <v>0.37918916364752114</v>
      </c>
    </row>
    <row r="10383" spans="1:13" ht="15">
      <c r="A10383" s="42" t="s">
        <v>14618</v>
      </c>
      <c r="B10383" s="82" t="s">
        <v>1768</v>
      </c>
      <c r="C10383" s="82" t="s">
        <v>1452</v>
      </c>
      <c r="D10383" s="82" t="s">
        <v>1453</v>
      </c>
      <c r="E10383" s="82" t="s">
        <v>992</v>
      </c>
      <c r="F10383" s="82" t="s">
        <v>3555</v>
      </c>
      <c r="G10383" s="79">
        <v>124081.72</v>
      </c>
      <c r="H10383" s="79">
        <v>28482.02</v>
      </c>
      <c r="I10383" s="79">
        <v>95599.7</v>
      </c>
      <c r="J10383" s="79">
        <v>0</v>
      </c>
      <c r="K10383" s="43" t="s">
        <v>3379</v>
      </c>
      <c r="L10383" s="52" t="s">
        <v>3372</v>
      </c>
      <c r="M10383" s="16">
        <f>Таблица4[[#This Row],[Поступления]]/Таблица4[[#This Row],[Начисления]]</f>
        <v>0.22954243380894462</v>
      </c>
    </row>
    <row r="10384" spans="1:13" ht="15">
      <c r="A10384" s="42" t="s">
        <v>14620</v>
      </c>
      <c r="B10384" s="82" t="s">
        <v>1768</v>
      </c>
      <c r="C10384" s="82" t="s">
        <v>1452</v>
      </c>
      <c r="D10384" s="82" t="s">
        <v>1453</v>
      </c>
      <c r="E10384" s="82" t="s">
        <v>992</v>
      </c>
      <c r="F10384" s="82" t="s">
        <v>3556</v>
      </c>
      <c r="G10384" s="79">
        <v>123752.58</v>
      </c>
      <c r="H10384" s="79">
        <v>63055.48</v>
      </c>
      <c r="I10384" s="79">
        <v>60697.1</v>
      </c>
      <c r="J10384" s="79">
        <v>0</v>
      </c>
      <c r="K10384" s="43" t="s">
        <v>3379</v>
      </c>
      <c r="L10384" s="52" t="s">
        <v>3372</v>
      </c>
      <c r="M10384" s="16">
        <f>Таблица4[[#This Row],[Поступления]]/Таблица4[[#This Row],[Начисления]]</f>
        <v>0.5095286094237389</v>
      </c>
    </row>
    <row r="10385" spans="1:13" ht="15">
      <c r="A10385" s="42" t="s">
        <v>14626</v>
      </c>
      <c r="B10385" s="82" t="s">
        <v>1768</v>
      </c>
      <c r="C10385" s="82" t="s">
        <v>1452</v>
      </c>
      <c r="D10385" s="82" t="s">
        <v>1453</v>
      </c>
      <c r="E10385" s="82" t="s">
        <v>992</v>
      </c>
      <c r="F10385" s="82" t="s">
        <v>3557</v>
      </c>
      <c r="G10385" s="79">
        <v>124358.92</v>
      </c>
      <c r="H10385" s="79">
        <v>20929.64</v>
      </c>
      <c r="I10385" s="79">
        <v>103429.28</v>
      </c>
      <c r="J10385" s="79">
        <v>0</v>
      </c>
      <c r="K10385" s="43" t="s">
        <v>3379</v>
      </c>
      <c r="L10385" s="52" t="s">
        <v>3372</v>
      </c>
      <c r="M10385" s="16">
        <f>Таблица4[[#This Row],[Поступления]]/Таблица4[[#This Row],[Начисления]]</f>
        <v>0.16830027150444857</v>
      </c>
    </row>
    <row r="10386" spans="1:13" ht="15">
      <c r="A10386" s="42" t="s">
        <v>14511</v>
      </c>
      <c r="B10386" s="82" t="s">
        <v>1778</v>
      </c>
      <c r="C10386" s="82" t="s">
        <v>1452</v>
      </c>
      <c r="D10386" s="82" t="s">
        <v>1453</v>
      </c>
      <c r="E10386" s="82" t="s">
        <v>1777</v>
      </c>
      <c r="F10386" s="82" t="s">
        <v>10</v>
      </c>
      <c r="G10386" s="79">
        <v>1202063.52</v>
      </c>
      <c r="H10386" s="79">
        <v>877669.58</v>
      </c>
      <c r="I10386" s="79">
        <v>324393.94000000006</v>
      </c>
      <c r="J10386" s="79">
        <v>3645.08</v>
      </c>
      <c r="K10386" s="43" t="s">
        <v>3379</v>
      </c>
      <c r="L10386" s="52" t="s">
        <v>3373</v>
      </c>
      <c r="M10386" s="16">
        <f>Таблица4[[#This Row],[Поступления]]/Таблица4[[#This Row],[Начисления]]</f>
        <v>0.73013577518765393</v>
      </c>
    </row>
    <row r="10387" spans="1:13" ht="15">
      <c r="A10387" s="42" t="s">
        <v>14631</v>
      </c>
      <c r="B10387" s="82" t="s">
        <v>1807</v>
      </c>
      <c r="C10387" s="82" t="s">
        <v>1452</v>
      </c>
      <c r="D10387" s="82" t="s">
        <v>1453</v>
      </c>
      <c r="E10387" s="82" t="s">
        <v>1806</v>
      </c>
      <c r="F10387" s="82" t="s">
        <v>33</v>
      </c>
      <c r="G10387" s="79">
        <v>1018842.37</v>
      </c>
      <c r="H10387" s="79">
        <v>657241.34</v>
      </c>
      <c r="I10387" s="79">
        <v>361601.03</v>
      </c>
      <c r="J10387" s="79">
        <v>989.43</v>
      </c>
      <c r="K10387" s="43" t="s">
        <v>3375</v>
      </c>
      <c r="L10387" s="52" t="s">
        <v>3372</v>
      </c>
      <c r="M10387" s="16">
        <f>Таблица4[[#This Row],[Поступления]]/Таблица4[[#This Row],[Начисления]]</f>
        <v>0.64508638367679971</v>
      </c>
    </row>
    <row r="10388" spans="1:13" ht="15">
      <c r="A10388" s="42" t="s">
        <v>14842</v>
      </c>
      <c r="B10388" s="82" t="s">
        <v>1827</v>
      </c>
      <c r="C10388" s="82" t="s">
        <v>1452</v>
      </c>
      <c r="D10388" s="82" t="s">
        <v>1453</v>
      </c>
      <c r="E10388" s="82" t="s">
        <v>1826</v>
      </c>
      <c r="F10388" s="82" t="s">
        <v>396</v>
      </c>
      <c r="G10388" s="79">
        <v>0</v>
      </c>
      <c r="H10388" s="79">
        <v>0</v>
      </c>
      <c r="I10388" s="79">
        <v>0</v>
      </c>
      <c r="J10388" s="79">
        <v>0</v>
      </c>
      <c r="K10388" s="43" t="s">
        <v>3374</v>
      </c>
      <c r="L10388" s="52" t="s">
        <v>3372</v>
      </c>
      <c r="M10388" s="16" t="e">
        <f>Таблица4[[#This Row],[Поступления]]/Таблица4[[#This Row],[Начисления]]</f>
        <v>#DIV/0!</v>
      </c>
    </row>
    <row r="10389" spans="1:13" ht="15">
      <c r="A10389" s="42" t="s">
        <v>14634</v>
      </c>
      <c r="B10389" s="82" t="s">
        <v>1827</v>
      </c>
      <c r="C10389" s="82" t="s">
        <v>1452</v>
      </c>
      <c r="D10389" s="82" t="s">
        <v>1453</v>
      </c>
      <c r="E10389" s="82" t="s">
        <v>1826</v>
      </c>
      <c r="F10389" s="82" t="s">
        <v>115</v>
      </c>
      <c r="G10389" s="79">
        <v>1246881.1599999999</v>
      </c>
      <c r="H10389" s="79">
        <v>1001214.04</v>
      </c>
      <c r="I10389" s="79">
        <v>245667.11999999988</v>
      </c>
      <c r="J10389" s="79">
        <v>0</v>
      </c>
      <c r="K10389" s="43" t="s">
        <v>3374</v>
      </c>
      <c r="L10389" s="52" t="s">
        <v>3372</v>
      </c>
      <c r="M10389" s="16">
        <f>Таблица4[[#This Row],[Поступления]]/Таблица4[[#This Row],[Начисления]]</f>
        <v>0.80297471171992052</v>
      </c>
    </row>
    <row r="10390" spans="1:13" ht="15">
      <c r="A10390" s="42" t="s">
        <v>14633</v>
      </c>
      <c r="B10390" s="82" t="s">
        <v>1827</v>
      </c>
      <c r="C10390" s="82" t="s">
        <v>1452</v>
      </c>
      <c r="D10390" s="82" t="s">
        <v>1453</v>
      </c>
      <c r="E10390" s="82" t="s">
        <v>1826</v>
      </c>
      <c r="F10390" s="82" t="s">
        <v>17</v>
      </c>
      <c r="G10390" s="79">
        <v>282657.48</v>
      </c>
      <c r="H10390" s="79">
        <v>201237.88</v>
      </c>
      <c r="I10390" s="79">
        <v>81419.599999999977</v>
      </c>
      <c r="J10390" s="79">
        <v>0</v>
      </c>
      <c r="K10390" s="43" t="s">
        <v>3374</v>
      </c>
      <c r="L10390" s="52" t="s">
        <v>3372</v>
      </c>
      <c r="M10390" s="16">
        <f>Таблица4[[#This Row],[Поступления]]/Таблица4[[#This Row],[Начисления]]</f>
        <v>0.71194960062617141</v>
      </c>
    </row>
    <row r="10391" spans="1:13" ht="15">
      <c r="A10391" s="42" t="s">
        <v>14673</v>
      </c>
      <c r="B10391" s="82" t="s">
        <v>3412</v>
      </c>
      <c r="C10391" s="82" t="s">
        <v>1452</v>
      </c>
      <c r="D10391" s="82" t="s">
        <v>1453</v>
      </c>
      <c r="E10391" s="82" t="s">
        <v>3413</v>
      </c>
      <c r="F10391" s="82" t="s">
        <v>33</v>
      </c>
      <c r="G10391" s="79">
        <v>320105.88</v>
      </c>
      <c r="H10391" s="79">
        <v>246256.71</v>
      </c>
      <c r="I10391" s="79">
        <v>73849.170000000013</v>
      </c>
      <c r="J10391" s="79">
        <v>270.89999999999998</v>
      </c>
      <c r="K10391" s="43" t="s">
        <v>3376</v>
      </c>
      <c r="L10391" s="52" t="s">
        <v>3372</v>
      </c>
      <c r="M10391" s="16">
        <f>Таблица4[[#This Row],[Поступления]]/Таблица4[[#This Row],[Начисления]]</f>
        <v>0.76929767738099653</v>
      </c>
    </row>
    <row r="10392" spans="1:13" ht="15">
      <c r="A10392" s="42" t="s">
        <v>14871</v>
      </c>
      <c r="B10392" s="82" t="s">
        <v>3412</v>
      </c>
      <c r="C10392" s="82" t="s">
        <v>1452</v>
      </c>
      <c r="D10392" s="82" t="s">
        <v>1453</v>
      </c>
      <c r="E10392" s="82" t="s">
        <v>3413</v>
      </c>
      <c r="F10392" s="82" t="s">
        <v>29</v>
      </c>
      <c r="G10392" s="79">
        <v>35134.800000000003</v>
      </c>
      <c r="H10392" s="79">
        <v>33476.22</v>
      </c>
      <c r="I10392" s="79">
        <v>1658.5800000000017</v>
      </c>
      <c r="J10392" s="79">
        <v>5136.82</v>
      </c>
      <c r="K10392" s="43" t="s">
        <v>3376</v>
      </c>
      <c r="L10392" s="52" t="s">
        <v>3372</v>
      </c>
      <c r="M10392" s="16">
        <f>Таблица4[[#This Row],[Поступления]]/Таблица4[[#This Row],[Начисления]]</f>
        <v>0.95279381126404583</v>
      </c>
    </row>
    <row r="10393" spans="1:13" ht="15">
      <c r="A10393" s="42" t="s">
        <v>14636</v>
      </c>
      <c r="B10393" s="82" t="s">
        <v>1842</v>
      </c>
      <c r="C10393" s="82" t="s">
        <v>1452</v>
      </c>
      <c r="D10393" s="82" t="s">
        <v>1453</v>
      </c>
      <c r="E10393" s="82" t="s">
        <v>1841</v>
      </c>
      <c r="F10393" s="82" t="s">
        <v>3560</v>
      </c>
      <c r="G10393" s="79">
        <v>175519.75</v>
      </c>
      <c r="H10393" s="79">
        <v>54276.67</v>
      </c>
      <c r="I10393" s="79">
        <v>121243.08</v>
      </c>
      <c r="J10393" s="79">
        <v>740.22</v>
      </c>
      <c r="K10393" s="43" t="s">
        <v>3374</v>
      </c>
      <c r="L10393" s="52" t="s">
        <v>3372</v>
      </c>
      <c r="M10393" s="16">
        <f>Таблица4[[#This Row],[Поступления]]/Таблица4[[#This Row],[Начисления]]</f>
        <v>0.30923397509397088</v>
      </c>
    </row>
    <row r="10394" spans="1:13" ht="15">
      <c r="A10394" s="42" t="s">
        <v>14635</v>
      </c>
      <c r="B10394" s="82" t="s">
        <v>1842</v>
      </c>
      <c r="C10394" s="82" t="s">
        <v>1452</v>
      </c>
      <c r="D10394" s="82" t="s">
        <v>1453</v>
      </c>
      <c r="E10394" s="82" t="s">
        <v>1841</v>
      </c>
      <c r="F10394" s="82" t="s">
        <v>836</v>
      </c>
      <c r="G10394" s="79">
        <v>503966.5</v>
      </c>
      <c r="H10394" s="79">
        <v>0</v>
      </c>
      <c r="I10394" s="79">
        <v>503966.5</v>
      </c>
      <c r="J10394" s="79">
        <v>0</v>
      </c>
      <c r="K10394" s="43" t="s">
        <v>3374</v>
      </c>
      <c r="L10394" s="52" t="s">
        <v>3372</v>
      </c>
      <c r="M10394" s="16">
        <f>Таблица4[[#This Row],[Поступления]]/Таблица4[[#This Row],[Начисления]]</f>
        <v>0</v>
      </c>
    </row>
    <row r="10395" spans="1:13" ht="15">
      <c r="A10395" s="42" t="s">
        <v>14580</v>
      </c>
      <c r="B10395" s="82" t="s">
        <v>1461</v>
      </c>
      <c r="C10395" s="82" t="s">
        <v>1452</v>
      </c>
      <c r="D10395" s="82" t="s">
        <v>1453</v>
      </c>
      <c r="E10395" s="82" t="s">
        <v>1460</v>
      </c>
      <c r="F10395" s="82" t="s">
        <v>388</v>
      </c>
      <c r="G10395" s="79">
        <v>761833.66</v>
      </c>
      <c r="H10395" s="79">
        <v>348271.8</v>
      </c>
      <c r="I10395" s="79">
        <v>413561.86000000004</v>
      </c>
      <c r="J10395" s="79">
        <v>4403.83</v>
      </c>
      <c r="K10395" s="43" t="s">
        <v>3375</v>
      </c>
      <c r="L10395" s="52" t="s">
        <v>3372</v>
      </c>
      <c r="M10395" s="16">
        <f>Таблица4[[#This Row],[Поступления]]/Таблица4[[#This Row],[Начисления]]</f>
        <v>0.45714939925337505</v>
      </c>
    </row>
    <row r="10396" spans="1:13" ht="15">
      <c r="A10396" s="42" t="s">
        <v>14679</v>
      </c>
      <c r="B10396" s="82" t="s">
        <v>1461</v>
      </c>
      <c r="C10396" s="82" t="s">
        <v>1452</v>
      </c>
      <c r="D10396" s="82" t="s">
        <v>1453</v>
      </c>
      <c r="E10396" s="82" t="s">
        <v>1460</v>
      </c>
      <c r="F10396" s="82" t="s">
        <v>381</v>
      </c>
      <c r="G10396" s="79">
        <v>1454644.45</v>
      </c>
      <c r="H10396" s="79">
        <v>987522.01</v>
      </c>
      <c r="I10396" s="79">
        <v>467122.43999999994</v>
      </c>
      <c r="J10396" s="79">
        <v>3514.28</v>
      </c>
      <c r="K10396" s="43" t="s">
        <v>3375</v>
      </c>
      <c r="L10396" s="52" t="s">
        <v>3372</v>
      </c>
      <c r="M10396" s="16">
        <f>Таблица4[[#This Row],[Поступления]]/Таблица4[[#This Row],[Начисления]]</f>
        <v>0.67887517805467856</v>
      </c>
    </row>
    <row r="10397" spans="1:13" ht="15">
      <c r="A10397" s="42" t="s">
        <v>14641</v>
      </c>
      <c r="B10397" s="82" t="s">
        <v>1863</v>
      </c>
      <c r="C10397" s="82" t="s">
        <v>1452</v>
      </c>
      <c r="D10397" s="82" t="s">
        <v>1453</v>
      </c>
      <c r="E10397" s="82" t="s">
        <v>1862</v>
      </c>
      <c r="F10397" s="82" t="s">
        <v>3551</v>
      </c>
      <c r="G10397" s="79">
        <v>23128.91</v>
      </c>
      <c r="H10397" s="79">
        <v>13249.96</v>
      </c>
      <c r="I10397" s="79">
        <v>9878.9500000000007</v>
      </c>
      <c r="J10397" s="79">
        <v>0</v>
      </c>
      <c r="K10397" s="43" t="s">
        <v>3379</v>
      </c>
      <c r="L10397" s="52" t="s">
        <v>3372</v>
      </c>
      <c r="M10397" s="16">
        <f>Таблица4[[#This Row],[Поступления]]/Таблица4[[#This Row],[Начисления]]</f>
        <v>0.57287438102357613</v>
      </c>
    </row>
    <row r="10398" spans="1:13" ht="15">
      <c r="A10398" s="42" t="s">
        <v>14642</v>
      </c>
      <c r="B10398" s="82" t="s">
        <v>1863</v>
      </c>
      <c r="C10398" s="82" t="s">
        <v>1452</v>
      </c>
      <c r="D10398" s="82" t="s">
        <v>1453</v>
      </c>
      <c r="E10398" s="82" t="s">
        <v>1862</v>
      </c>
      <c r="F10398" s="82" t="s">
        <v>3561</v>
      </c>
      <c r="G10398" s="79">
        <v>21587.09</v>
      </c>
      <c r="H10398" s="79">
        <v>0</v>
      </c>
      <c r="I10398" s="79">
        <v>21587.09</v>
      </c>
      <c r="J10398" s="79">
        <v>0</v>
      </c>
      <c r="K10398" s="43" t="s">
        <v>3379</v>
      </c>
      <c r="L10398" s="52" t="s">
        <v>3372</v>
      </c>
      <c r="M10398" s="16">
        <f>Таблица4[[#This Row],[Поступления]]/Таблица4[[#This Row],[Начисления]]</f>
        <v>0</v>
      </c>
    </row>
    <row r="10399" spans="1:13" ht="15">
      <c r="A10399" s="42" t="s">
        <v>14643</v>
      </c>
      <c r="B10399" s="82" t="s">
        <v>1863</v>
      </c>
      <c r="C10399" s="82" t="s">
        <v>1452</v>
      </c>
      <c r="D10399" s="82" t="s">
        <v>1453</v>
      </c>
      <c r="E10399" s="82" t="s">
        <v>1862</v>
      </c>
      <c r="F10399" s="82" t="s">
        <v>3437</v>
      </c>
      <c r="G10399" s="79">
        <v>28378.42</v>
      </c>
      <c r="H10399" s="79">
        <v>8956.0400000000009</v>
      </c>
      <c r="I10399" s="79">
        <v>19422.379999999997</v>
      </c>
      <c r="J10399" s="79">
        <v>299.93</v>
      </c>
      <c r="K10399" s="43" t="s">
        <v>3379</v>
      </c>
      <c r="L10399" s="52" t="s">
        <v>3372</v>
      </c>
      <c r="M10399" s="16">
        <f>Таблица4[[#This Row],[Поступления]]/Таблица4[[#This Row],[Начисления]]</f>
        <v>0.31559332760597669</v>
      </c>
    </row>
    <row r="10400" spans="1:13" ht="15">
      <c r="A10400" s="42" t="s">
        <v>14671</v>
      </c>
      <c r="B10400" s="82" t="s">
        <v>3562</v>
      </c>
      <c r="C10400" s="82" t="s">
        <v>1452</v>
      </c>
      <c r="D10400" s="82" t="s">
        <v>1453</v>
      </c>
      <c r="E10400" s="82" t="s">
        <v>3563</v>
      </c>
      <c r="F10400" s="82" t="s">
        <v>253</v>
      </c>
      <c r="G10400" s="79">
        <v>167342.63</v>
      </c>
      <c r="H10400" s="79">
        <v>144117.35999999999</v>
      </c>
      <c r="I10400" s="79">
        <v>23225.270000000019</v>
      </c>
      <c r="J10400" s="79">
        <v>0</v>
      </c>
      <c r="K10400" s="43" t="s">
        <v>3380</v>
      </c>
      <c r="L10400" s="52" t="s">
        <v>3372</v>
      </c>
      <c r="M10400" s="16">
        <f>Таблица4[[#This Row],[Поступления]]/Таблица4[[#This Row],[Начисления]]</f>
        <v>0.86121127652887963</v>
      </c>
    </row>
    <row r="10401" spans="1:13" ht="15">
      <c r="A10401" s="42" t="s">
        <v>14614</v>
      </c>
      <c r="B10401" s="82" t="s">
        <v>1759</v>
      </c>
      <c r="C10401" s="82" t="s">
        <v>1452</v>
      </c>
      <c r="D10401" s="82" t="s">
        <v>1453</v>
      </c>
      <c r="E10401" s="82" t="s">
        <v>1758</v>
      </c>
      <c r="F10401" s="82" t="s">
        <v>14</v>
      </c>
      <c r="G10401" s="79">
        <v>926974.65</v>
      </c>
      <c r="H10401" s="79">
        <v>478823.48</v>
      </c>
      <c r="I10401" s="79">
        <v>448151.17000000004</v>
      </c>
      <c r="J10401" s="79">
        <v>0</v>
      </c>
      <c r="K10401" s="43" t="s">
        <v>3376</v>
      </c>
      <c r="L10401" s="52" t="s">
        <v>3372</v>
      </c>
      <c r="M10401" s="16">
        <f>Таблица4[[#This Row],[Поступления]]/Таблица4[[#This Row],[Начисления]]</f>
        <v>0.51654430895170644</v>
      </c>
    </row>
    <row r="10402" spans="1:13" ht="15">
      <c r="A10402" s="42" t="s">
        <v>14615</v>
      </c>
      <c r="B10402" s="82" t="s">
        <v>1759</v>
      </c>
      <c r="C10402" s="82" t="s">
        <v>1452</v>
      </c>
      <c r="D10402" s="82" t="s">
        <v>1453</v>
      </c>
      <c r="E10402" s="82" t="s">
        <v>1758</v>
      </c>
      <c r="F10402" s="82" t="s">
        <v>78</v>
      </c>
      <c r="G10402" s="79">
        <v>712283.6</v>
      </c>
      <c r="H10402" s="79">
        <v>540612.11</v>
      </c>
      <c r="I10402" s="79">
        <v>171671.49</v>
      </c>
      <c r="J10402" s="79">
        <v>0</v>
      </c>
      <c r="K10402" s="43" t="s">
        <v>3376</v>
      </c>
      <c r="L10402" s="52" t="s">
        <v>3372</v>
      </c>
      <c r="M10402" s="16">
        <f>Таблица4[[#This Row],[Поступления]]/Таблица4[[#This Row],[Начисления]]</f>
        <v>0.7589843567927157</v>
      </c>
    </row>
    <row r="10403" spans="1:13" ht="15">
      <c r="A10403" s="42" t="s">
        <v>14638</v>
      </c>
      <c r="B10403" s="82" t="s">
        <v>1846</v>
      </c>
      <c r="C10403" s="82" t="s">
        <v>1452</v>
      </c>
      <c r="D10403" s="82" t="s">
        <v>1453</v>
      </c>
      <c r="E10403" s="82" t="s">
        <v>1845</v>
      </c>
      <c r="F10403" s="82" t="s">
        <v>121</v>
      </c>
      <c r="G10403" s="79">
        <v>1709895.03</v>
      </c>
      <c r="H10403" s="79">
        <v>1030940.58</v>
      </c>
      <c r="I10403" s="79">
        <v>678954.45000000007</v>
      </c>
      <c r="J10403" s="79">
        <v>1548.94</v>
      </c>
      <c r="K10403" s="43" t="s">
        <v>3374</v>
      </c>
      <c r="L10403" s="52" t="s">
        <v>3372</v>
      </c>
      <c r="M10403" s="16">
        <f>Таблица4[[#This Row],[Поступления]]/Таблица4[[#This Row],[Начисления]]</f>
        <v>0.60292623927914446</v>
      </c>
    </row>
    <row r="10404" spans="1:13" ht="15">
      <c r="A10404" s="42" t="s">
        <v>14637</v>
      </c>
      <c r="B10404" s="82" t="s">
        <v>1846</v>
      </c>
      <c r="C10404" s="82" t="s">
        <v>1452</v>
      </c>
      <c r="D10404" s="82" t="s">
        <v>1453</v>
      </c>
      <c r="E10404" s="82" t="s">
        <v>1845</v>
      </c>
      <c r="F10404" s="82" t="s">
        <v>366</v>
      </c>
      <c r="G10404" s="79">
        <v>47522.58</v>
      </c>
      <c r="H10404" s="79">
        <v>0</v>
      </c>
      <c r="I10404" s="79">
        <v>47522.58</v>
      </c>
      <c r="J10404" s="79">
        <v>0</v>
      </c>
      <c r="K10404" s="43" t="s">
        <v>3374</v>
      </c>
      <c r="L10404" s="52" t="s">
        <v>3372</v>
      </c>
      <c r="M10404" s="16">
        <f>Таблица4[[#This Row],[Поступления]]/Таблица4[[#This Row],[Начисления]]</f>
        <v>0</v>
      </c>
    </row>
    <row r="10405" spans="1:13" ht="15">
      <c r="A10405" s="49" t="s">
        <v>14514</v>
      </c>
      <c r="B10405" s="83" t="s">
        <v>1926</v>
      </c>
      <c r="C10405" s="83" t="s">
        <v>1452</v>
      </c>
      <c r="D10405" s="83" t="s">
        <v>1453</v>
      </c>
      <c r="E10405" s="83" t="s">
        <v>1925</v>
      </c>
      <c r="F10405" s="83" t="s">
        <v>104</v>
      </c>
      <c r="G10405" s="79">
        <v>1147333.04</v>
      </c>
      <c r="H10405" s="79">
        <v>873408.19</v>
      </c>
      <c r="I10405" s="79">
        <v>273924.85000000009</v>
      </c>
      <c r="J10405" s="79">
        <v>1270.22</v>
      </c>
      <c r="K10405" s="51" t="s">
        <v>3378</v>
      </c>
      <c r="L10405" s="54" t="s">
        <v>3373</v>
      </c>
      <c r="M10405" s="16">
        <f>Таблица4[[#This Row],[Поступления]]/Таблица4[[#This Row],[Начисления]]</f>
        <v>0.76125079601995937</v>
      </c>
    </row>
    <row r="10406" spans="1:13" ht="15">
      <c r="A10406" s="42" t="s">
        <v>14672</v>
      </c>
      <c r="B10406" s="82" t="s">
        <v>3564</v>
      </c>
      <c r="C10406" s="82" t="s">
        <v>1452</v>
      </c>
      <c r="D10406" s="82" t="s">
        <v>1453</v>
      </c>
      <c r="E10406" s="82" t="s">
        <v>3565</v>
      </c>
      <c r="F10406" s="82" t="s">
        <v>28</v>
      </c>
      <c r="G10406" s="79">
        <v>28378.42</v>
      </c>
      <c r="H10406" s="79">
        <v>5482.35</v>
      </c>
      <c r="I10406" s="79">
        <v>22896.07</v>
      </c>
      <c r="J10406" s="79">
        <v>0</v>
      </c>
      <c r="K10406" s="43" t="s">
        <v>3380</v>
      </c>
      <c r="L10406" s="52" t="s">
        <v>3372</v>
      </c>
      <c r="M10406" s="16">
        <f>Таблица4[[#This Row],[Поступления]]/Таблица4[[#This Row],[Начисления]]</f>
        <v>0.19318728808721558</v>
      </c>
    </row>
    <row r="10407" spans="1:13" ht="15">
      <c r="A10407" s="42" t="s">
        <v>14582</v>
      </c>
      <c r="B10407" s="82" t="s">
        <v>1947</v>
      </c>
      <c r="C10407" s="82" t="s">
        <v>1452</v>
      </c>
      <c r="D10407" s="82" t="s">
        <v>1453</v>
      </c>
      <c r="E10407" s="82" t="s">
        <v>1946</v>
      </c>
      <c r="F10407" s="82" t="s">
        <v>73</v>
      </c>
      <c r="G10407" s="79">
        <v>618105.46</v>
      </c>
      <c r="H10407" s="79">
        <v>519019.78</v>
      </c>
      <c r="I10407" s="79">
        <v>99085.679999999935</v>
      </c>
      <c r="J10407" s="79">
        <v>2984.01</v>
      </c>
      <c r="K10407" s="43" t="s">
        <v>3376</v>
      </c>
      <c r="L10407" s="52" t="s">
        <v>3372</v>
      </c>
      <c r="M10407" s="16">
        <f>Таблица4[[#This Row],[Поступления]]/Таблица4[[#This Row],[Начисления]]</f>
        <v>0.83969454015177292</v>
      </c>
    </row>
    <row r="10408" spans="1:13" ht="15">
      <c r="A10408" s="42" t="s">
        <v>14581</v>
      </c>
      <c r="B10408" s="82" t="s">
        <v>1947</v>
      </c>
      <c r="C10408" s="82" t="s">
        <v>1452</v>
      </c>
      <c r="D10408" s="82" t="s">
        <v>1453</v>
      </c>
      <c r="E10408" s="82" t="s">
        <v>1946</v>
      </c>
      <c r="F10408" s="82" t="s">
        <v>376</v>
      </c>
      <c r="G10408" s="79">
        <v>703258.5</v>
      </c>
      <c r="H10408" s="79">
        <v>513663.47</v>
      </c>
      <c r="I10408" s="79">
        <v>189595.03000000003</v>
      </c>
      <c r="J10408" s="79">
        <v>0</v>
      </c>
      <c r="K10408" s="43" t="s">
        <v>3376</v>
      </c>
      <c r="L10408" s="52" t="s">
        <v>3372</v>
      </c>
      <c r="M10408" s="16">
        <f>Таблица4[[#This Row],[Поступления]]/Таблица4[[#This Row],[Начисления]]</f>
        <v>0.73040492222987707</v>
      </c>
    </row>
    <row r="10409" spans="1:13" ht="15">
      <c r="A10409" s="42" t="s">
        <v>14644</v>
      </c>
      <c r="B10409" s="82" t="s">
        <v>1983</v>
      </c>
      <c r="C10409" s="82" t="s">
        <v>1452</v>
      </c>
      <c r="D10409" s="82" t="s">
        <v>1453</v>
      </c>
      <c r="E10409" s="82" t="s">
        <v>1982</v>
      </c>
      <c r="F10409" s="82" t="s">
        <v>23</v>
      </c>
      <c r="G10409" s="79">
        <v>204573.95</v>
      </c>
      <c r="H10409" s="79">
        <v>151245.16</v>
      </c>
      <c r="I10409" s="79">
        <v>53328.790000000008</v>
      </c>
      <c r="J10409" s="79">
        <v>0</v>
      </c>
      <c r="K10409" s="43" t="s">
        <v>3377</v>
      </c>
      <c r="L10409" s="52" t="s">
        <v>3372</v>
      </c>
      <c r="M10409" s="16">
        <f>Таблица4[[#This Row],[Поступления]]/Таблица4[[#This Row],[Начисления]]</f>
        <v>0.73931778703984552</v>
      </c>
    </row>
    <row r="10410" spans="1:13" ht="15">
      <c r="A10410" s="56" t="s">
        <v>13994</v>
      </c>
      <c r="B10410" s="84" t="s">
        <v>3567</v>
      </c>
      <c r="C10410" s="84" t="s">
        <v>1452</v>
      </c>
      <c r="D10410" s="84" t="s">
        <v>1453</v>
      </c>
      <c r="E10410" s="84" t="s">
        <v>2822</v>
      </c>
      <c r="F10410" s="84" t="s">
        <v>32</v>
      </c>
      <c r="G10410" s="79">
        <v>601207.88</v>
      </c>
      <c r="H10410" s="79">
        <v>389525.72</v>
      </c>
      <c r="I10410" s="79">
        <v>211682.16000000003</v>
      </c>
      <c r="J10410" s="79">
        <v>2569.1799999999998</v>
      </c>
      <c r="K10410" s="58" t="s">
        <v>3374</v>
      </c>
      <c r="L10410" s="59" t="s">
        <v>3372</v>
      </c>
      <c r="M10410" s="16">
        <f>Таблица4[[#This Row],[Поступления]]/Таблица4[[#This Row],[Начисления]]</f>
        <v>0.64790521375069132</v>
      </c>
    </row>
    <row r="10411" spans="1:13" ht="15">
      <c r="A10411" s="42" t="s">
        <v>14681</v>
      </c>
      <c r="B10411" s="82" t="s">
        <v>2005</v>
      </c>
      <c r="C10411" s="82" t="s">
        <v>1452</v>
      </c>
      <c r="D10411" s="82" t="s">
        <v>1453</v>
      </c>
      <c r="E10411" s="82" t="s">
        <v>1115</v>
      </c>
      <c r="F10411" s="82" t="s">
        <v>475</v>
      </c>
      <c r="G10411" s="79">
        <v>1870535.45</v>
      </c>
      <c r="H10411" s="79">
        <v>1369224.44</v>
      </c>
      <c r="I10411" s="79">
        <v>501311.01</v>
      </c>
      <c r="J10411" s="79">
        <v>4528.3900000000003</v>
      </c>
      <c r="K10411" s="43" t="s">
        <v>3380</v>
      </c>
      <c r="L10411" s="52" t="s">
        <v>3372</v>
      </c>
      <c r="M10411" s="16">
        <f>Таблица4[[#This Row],[Поступления]]/Таблица4[[#This Row],[Начисления]]</f>
        <v>0.73199598542759503</v>
      </c>
    </row>
    <row r="10412" spans="1:13" ht="15">
      <c r="A10412" s="42" t="s">
        <v>14669</v>
      </c>
      <c r="B10412" s="82" t="s">
        <v>2007</v>
      </c>
      <c r="C10412" s="82" t="s">
        <v>1452</v>
      </c>
      <c r="D10412" s="82" t="s">
        <v>1453</v>
      </c>
      <c r="E10412" s="82" t="s">
        <v>2006</v>
      </c>
      <c r="F10412" s="82" t="s">
        <v>212</v>
      </c>
      <c r="G10412" s="79">
        <v>1470307.93</v>
      </c>
      <c r="H10412" s="79">
        <v>1289298.1200000001</v>
      </c>
      <c r="I10412" s="79">
        <v>181009.80999999982</v>
      </c>
      <c r="J10412" s="79">
        <v>3755.31</v>
      </c>
      <c r="K10412" s="43" t="s">
        <v>3374</v>
      </c>
      <c r="L10412" s="52" t="s">
        <v>3373</v>
      </c>
      <c r="M10412" s="16">
        <f>Таблица4[[#This Row],[Поступления]]/Таблица4[[#This Row],[Начисления]]</f>
        <v>0.87688986347234088</v>
      </c>
    </row>
    <row r="10413" spans="1:13" ht="15">
      <c r="A10413" s="42" t="s">
        <v>14646</v>
      </c>
      <c r="B10413" s="82" t="s">
        <v>2021</v>
      </c>
      <c r="C10413" s="82" t="s">
        <v>1452</v>
      </c>
      <c r="D10413" s="82" t="s">
        <v>1453</v>
      </c>
      <c r="E10413" s="82" t="s">
        <v>2020</v>
      </c>
      <c r="F10413" s="82" t="s">
        <v>105</v>
      </c>
      <c r="G10413" s="79">
        <v>1670600.53</v>
      </c>
      <c r="H10413" s="79">
        <v>1236993.3899999999</v>
      </c>
      <c r="I10413" s="79">
        <v>433607.14000000013</v>
      </c>
      <c r="J10413" s="79">
        <v>257.76</v>
      </c>
      <c r="K10413" s="43" t="s">
        <v>3381</v>
      </c>
      <c r="L10413" s="52" t="s">
        <v>3372</v>
      </c>
      <c r="M10413" s="16">
        <f>Таблица4[[#This Row],[Поступления]]/Таблица4[[#This Row],[Начисления]]</f>
        <v>0.74044834045395636</v>
      </c>
    </row>
    <row r="10414" spans="1:13" ht="15">
      <c r="A10414" s="42" t="s">
        <v>14647</v>
      </c>
      <c r="B10414" s="82" t="s">
        <v>2042</v>
      </c>
      <c r="C10414" s="82" t="s">
        <v>1452</v>
      </c>
      <c r="D10414" s="82" t="s">
        <v>1453</v>
      </c>
      <c r="E10414" s="82" t="s">
        <v>2041</v>
      </c>
      <c r="F10414" s="82" t="s">
        <v>114</v>
      </c>
      <c r="G10414" s="79">
        <v>59338.23</v>
      </c>
      <c r="H10414" s="79">
        <v>47561.52</v>
      </c>
      <c r="I10414" s="79">
        <v>11776.710000000006</v>
      </c>
      <c r="J10414" s="79">
        <v>0</v>
      </c>
      <c r="K10414" s="43" t="s">
        <v>3376</v>
      </c>
      <c r="L10414" s="52" t="s">
        <v>3372</v>
      </c>
      <c r="M10414" s="16">
        <f>Таблица4[[#This Row],[Поступления]]/Таблица4[[#This Row],[Начисления]]</f>
        <v>0.80153250273895926</v>
      </c>
    </row>
    <row r="10415" spans="1:13" ht="15">
      <c r="A10415" s="42" t="s">
        <v>14648</v>
      </c>
      <c r="B10415" s="82" t="s">
        <v>3568</v>
      </c>
      <c r="C10415" s="82" t="s">
        <v>1452</v>
      </c>
      <c r="D10415" s="82" t="s">
        <v>1453</v>
      </c>
      <c r="E10415" s="82" t="s">
        <v>3569</v>
      </c>
      <c r="F10415" s="82" t="s">
        <v>29</v>
      </c>
      <c r="G10415" s="79">
        <v>9580.76</v>
      </c>
      <c r="H10415" s="79">
        <v>0</v>
      </c>
      <c r="I10415" s="79">
        <v>9580.76</v>
      </c>
      <c r="J10415" s="79">
        <v>0</v>
      </c>
      <c r="K10415" s="43" t="s">
        <v>3375</v>
      </c>
      <c r="L10415" s="52" t="s">
        <v>3372</v>
      </c>
      <c r="M10415" s="16">
        <f>Таблица4[[#This Row],[Поступления]]/Таблица4[[#This Row],[Начисления]]</f>
        <v>0</v>
      </c>
    </row>
    <row r="10416" spans="1:13" ht="15">
      <c r="A10416" s="56" t="s">
        <v>14670</v>
      </c>
      <c r="B10416" s="84" t="s">
        <v>2090</v>
      </c>
      <c r="C10416" s="84" t="s">
        <v>1452</v>
      </c>
      <c r="D10416" s="84" t="s">
        <v>1453</v>
      </c>
      <c r="E10416" s="84" t="s">
        <v>2089</v>
      </c>
      <c r="F10416" s="84" t="s">
        <v>30</v>
      </c>
      <c r="G10416" s="79">
        <v>626438.61</v>
      </c>
      <c r="H10416" s="79">
        <v>563004.25</v>
      </c>
      <c r="I10416" s="79">
        <v>63434.359999999986</v>
      </c>
      <c r="J10416" s="79">
        <v>1201.69</v>
      </c>
      <c r="K10416" s="58" t="s">
        <v>3375</v>
      </c>
      <c r="L10416" s="59" t="s">
        <v>3372</v>
      </c>
      <c r="M10416" s="16">
        <f>Таблица4[[#This Row],[Поступления]]/Таблица4[[#This Row],[Начисления]]</f>
        <v>0.89873810619687067</v>
      </c>
    </row>
    <row r="10417" spans="1:13" ht="15">
      <c r="A10417" s="42" t="s">
        <v>13979</v>
      </c>
      <c r="B10417" s="82" t="s">
        <v>2102</v>
      </c>
      <c r="C10417" s="82" t="s">
        <v>1452</v>
      </c>
      <c r="D10417" s="82" t="s">
        <v>1453</v>
      </c>
      <c r="E10417" s="82" t="s">
        <v>2101</v>
      </c>
      <c r="F10417" s="82" t="s">
        <v>185</v>
      </c>
      <c r="G10417" s="79">
        <v>1545651.94</v>
      </c>
      <c r="H10417" s="79">
        <v>832990.01</v>
      </c>
      <c r="I10417" s="79">
        <v>712661.92999999993</v>
      </c>
      <c r="J10417" s="79">
        <v>1672.49</v>
      </c>
      <c r="K10417" s="43" t="s">
        <v>3374</v>
      </c>
      <c r="L10417" s="52" t="s">
        <v>3373</v>
      </c>
      <c r="M10417" s="16">
        <f>Таблица4[[#This Row],[Поступления]]/Таблица4[[#This Row],[Начисления]]</f>
        <v>0.53892470124936409</v>
      </c>
    </row>
    <row r="10418" spans="1:13" ht="15">
      <c r="A10418" s="56" t="s">
        <v>14688</v>
      </c>
      <c r="B10418" s="84" t="s">
        <v>2104</v>
      </c>
      <c r="C10418" s="84" t="s">
        <v>1452</v>
      </c>
      <c r="D10418" s="84" t="s">
        <v>1453</v>
      </c>
      <c r="E10418" s="84" t="s">
        <v>2103</v>
      </c>
      <c r="F10418" s="84" t="s">
        <v>37</v>
      </c>
      <c r="G10418" s="79">
        <v>2384148.06</v>
      </c>
      <c r="H10418" s="79">
        <v>1873763.2</v>
      </c>
      <c r="I10418" s="79">
        <v>510384.8600000001</v>
      </c>
      <c r="J10418" s="79">
        <v>4727.7</v>
      </c>
      <c r="K10418" s="58" t="s">
        <v>3381</v>
      </c>
      <c r="L10418" s="59" t="s">
        <v>3372</v>
      </c>
      <c r="M10418" s="16">
        <f>Таблица4[[#This Row],[Поступления]]/Таблица4[[#This Row],[Начисления]]</f>
        <v>0.78592568617571512</v>
      </c>
    </row>
    <row r="10419" spans="1:13" ht="15">
      <c r="A10419" s="56" t="s">
        <v>14520</v>
      </c>
      <c r="B10419" s="84" t="s">
        <v>2106</v>
      </c>
      <c r="C10419" s="84" t="s">
        <v>1452</v>
      </c>
      <c r="D10419" s="84" t="s">
        <v>1453</v>
      </c>
      <c r="E10419" s="84" t="s">
        <v>2105</v>
      </c>
      <c r="F10419" s="84" t="s">
        <v>24</v>
      </c>
      <c r="G10419" s="79">
        <v>1350070.89</v>
      </c>
      <c r="H10419" s="79">
        <v>1092177.57</v>
      </c>
      <c r="I10419" s="79">
        <v>257893.31999999983</v>
      </c>
      <c r="J10419" s="79">
        <v>5651.07</v>
      </c>
      <c r="K10419" s="58" t="s">
        <v>3381</v>
      </c>
      <c r="L10419" s="59" t="s">
        <v>3373</v>
      </c>
      <c r="M10419" s="16">
        <f>Таблица4[[#This Row],[Поступления]]/Таблица4[[#This Row],[Начисления]]</f>
        <v>0.80897794189162919</v>
      </c>
    </row>
    <row r="10420" spans="1:13" ht="15">
      <c r="A10420" s="56" t="s">
        <v>14986</v>
      </c>
      <c r="B10420" s="84" t="s">
        <v>2118</v>
      </c>
      <c r="C10420" s="84" t="s">
        <v>1452</v>
      </c>
      <c r="D10420" s="84" t="s">
        <v>1453</v>
      </c>
      <c r="E10420" s="84" t="s">
        <v>2117</v>
      </c>
      <c r="F10420" s="84" t="s">
        <v>167</v>
      </c>
      <c r="G10420" s="79">
        <v>1675884</v>
      </c>
      <c r="H10420" s="79">
        <v>954982.74</v>
      </c>
      <c r="I10420" s="79">
        <v>720901.26</v>
      </c>
      <c r="J10420" s="79">
        <v>1496.19</v>
      </c>
      <c r="K10420" s="58" t="s">
        <v>3374</v>
      </c>
      <c r="L10420" s="59" t="s">
        <v>3372</v>
      </c>
      <c r="M10420" s="16">
        <f>Таблица4[[#This Row],[Поступления]]/Таблица4[[#This Row],[Начисления]]</f>
        <v>0.56983821075921726</v>
      </c>
    </row>
    <row r="10421" spans="1:13" ht="15">
      <c r="A10421" s="56" t="s">
        <v>14650</v>
      </c>
      <c r="B10421" s="84" t="s">
        <v>2120</v>
      </c>
      <c r="C10421" s="84" t="s">
        <v>1452</v>
      </c>
      <c r="D10421" s="84" t="s">
        <v>1453</v>
      </c>
      <c r="E10421" s="84" t="s">
        <v>2119</v>
      </c>
      <c r="F10421" s="84" t="s">
        <v>42</v>
      </c>
      <c r="G10421" s="79">
        <v>70582.33</v>
      </c>
      <c r="H10421" s="79">
        <v>41066.86</v>
      </c>
      <c r="I10421" s="79">
        <v>29515.47</v>
      </c>
      <c r="J10421" s="79">
        <v>0</v>
      </c>
      <c r="K10421" s="58" t="s">
        <v>3376</v>
      </c>
      <c r="L10421" s="59" t="s">
        <v>3372</v>
      </c>
      <c r="M10421" s="16">
        <f>Таблица4[[#This Row],[Поступления]]/Таблица4[[#This Row],[Начисления]]</f>
        <v>0.58182919152711454</v>
      </c>
    </row>
    <row r="10422" spans="1:13" ht="15">
      <c r="A10422" s="56" t="s">
        <v>14651</v>
      </c>
      <c r="B10422" s="84" t="s">
        <v>2120</v>
      </c>
      <c r="C10422" s="84" t="s">
        <v>1452</v>
      </c>
      <c r="D10422" s="84" t="s">
        <v>1453</v>
      </c>
      <c r="E10422" s="84" t="s">
        <v>2119</v>
      </c>
      <c r="F10422" s="84" t="s">
        <v>78</v>
      </c>
      <c r="G10422" s="79">
        <v>69187.72</v>
      </c>
      <c r="H10422" s="79">
        <v>52588.14</v>
      </c>
      <c r="I10422" s="79">
        <v>16599.580000000002</v>
      </c>
      <c r="J10422" s="79">
        <v>1368.63</v>
      </c>
      <c r="K10422" s="58" t="s">
        <v>3376</v>
      </c>
      <c r="L10422" s="59" t="s">
        <v>3372</v>
      </c>
      <c r="M10422" s="16">
        <f>Таблица4[[#This Row],[Поступления]]/Таблица4[[#This Row],[Начисления]]</f>
        <v>0.76007910074215479</v>
      </c>
    </row>
    <row r="10423" spans="1:13" ht="15">
      <c r="A10423" s="56" t="s">
        <v>14652</v>
      </c>
      <c r="B10423" s="84" t="s">
        <v>2120</v>
      </c>
      <c r="C10423" s="84" t="s">
        <v>1452</v>
      </c>
      <c r="D10423" s="84" t="s">
        <v>1453</v>
      </c>
      <c r="E10423" s="84" t="s">
        <v>2119</v>
      </c>
      <c r="F10423" s="84" t="s">
        <v>79</v>
      </c>
      <c r="G10423" s="79">
        <v>38444.35</v>
      </c>
      <c r="H10423" s="79">
        <v>30180.29</v>
      </c>
      <c r="I10423" s="79">
        <v>8264.0599999999977</v>
      </c>
      <c r="J10423" s="79">
        <v>0</v>
      </c>
      <c r="K10423" s="58" t="s">
        <v>3376</v>
      </c>
      <c r="L10423" s="59" t="s">
        <v>3372</v>
      </c>
      <c r="M10423" s="16">
        <f>Таблица4[[#This Row],[Поступления]]/Таблица4[[#This Row],[Начисления]]</f>
        <v>0.78503837364918383</v>
      </c>
    </row>
    <row r="10424" spans="1:13" ht="15">
      <c r="A10424" s="56" t="s">
        <v>14653</v>
      </c>
      <c r="B10424" s="84" t="s">
        <v>2121</v>
      </c>
      <c r="C10424" s="84" t="s">
        <v>1452</v>
      </c>
      <c r="D10424" s="84" t="s">
        <v>1453</v>
      </c>
      <c r="E10424" s="84" t="s">
        <v>1125</v>
      </c>
      <c r="F10424" s="84" t="s">
        <v>148</v>
      </c>
      <c r="G10424" s="79">
        <v>333020.31</v>
      </c>
      <c r="H10424" s="79">
        <v>156434.62</v>
      </c>
      <c r="I10424" s="79">
        <v>176585.69</v>
      </c>
      <c r="J10424" s="79">
        <v>0</v>
      </c>
      <c r="K10424" s="58" t="s">
        <v>3374</v>
      </c>
      <c r="L10424" s="59" t="s">
        <v>3372</v>
      </c>
      <c r="M10424" s="16">
        <f>Таблица4[[#This Row],[Поступления]]/Таблица4[[#This Row],[Начисления]]</f>
        <v>0.46974498342158172</v>
      </c>
    </row>
    <row r="10425" spans="1:13" ht="15">
      <c r="A10425" s="56" t="s">
        <v>14700</v>
      </c>
      <c r="B10425" s="84" t="s">
        <v>2127</v>
      </c>
      <c r="C10425" s="84" t="s">
        <v>1452</v>
      </c>
      <c r="D10425" s="84" t="s">
        <v>1453</v>
      </c>
      <c r="E10425" s="84" t="s">
        <v>2126</v>
      </c>
      <c r="F10425" s="84" t="s">
        <v>31</v>
      </c>
      <c r="G10425" s="79">
        <v>2051384.83</v>
      </c>
      <c r="H10425" s="79">
        <v>1639737.69</v>
      </c>
      <c r="I10425" s="79">
        <v>411647.14000000013</v>
      </c>
      <c r="J10425" s="79">
        <v>11980.05</v>
      </c>
      <c r="K10425" s="58" t="s">
        <v>3376</v>
      </c>
      <c r="L10425" s="59" t="s">
        <v>3372</v>
      </c>
      <c r="M10425" s="16">
        <f>Таблица4[[#This Row],[Поступления]]/Таблица4[[#This Row],[Начисления]]</f>
        <v>0.79933207364119963</v>
      </c>
    </row>
    <row r="10426" spans="1:13" ht="15">
      <c r="A10426" s="56" t="s">
        <v>14655</v>
      </c>
      <c r="B10426" s="84" t="s">
        <v>2132</v>
      </c>
      <c r="C10426" s="84" t="s">
        <v>1452</v>
      </c>
      <c r="D10426" s="84" t="s">
        <v>1453</v>
      </c>
      <c r="E10426" s="84" t="s">
        <v>2131</v>
      </c>
      <c r="F10426" s="84" t="s">
        <v>73</v>
      </c>
      <c r="G10426" s="79">
        <v>2273009.59</v>
      </c>
      <c r="H10426" s="79">
        <v>1664522.39</v>
      </c>
      <c r="I10426" s="79">
        <v>608487.19999999995</v>
      </c>
      <c r="J10426" s="79">
        <v>5698.64</v>
      </c>
      <c r="K10426" s="58" t="s">
        <v>3374</v>
      </c>
      <c r="L10426" s="59" t="s">
        <v>3372</v>
      </c>
      <c r="M10426" s="16">
        <f>Таблица4[[#This Row],[Поступления]]/Таблица4[[#This Row],[Начисления]]</f>
        <v>0.73229888572533475</v>
      </c>
    </row>
    <row r="10427" spans="1:13" ht="15">
      <c r="A10427" s="56" t="s">
        <v>14654</v>
      </c>
      <c r="B10427" s="84" t="s">
        <v>2132</v>
      </c>
      <c r="C10427" s="84" t="s">
        <v>1452</v>
      </c>
      <c r="D10427" s="84" t="s">
        <v>1453</v>
      </c>
      <c r="E10427" s="84" t="s">
        <v>2131</v>
      </c>
      <c r="F10427" s="84" t="s">
        <v>72</v>
      </c>
      <c r="G10427" s="79">
        <v>2374458</v>
      </c>
      <c r="H10427" s="79">
        <v>1310333.68</v>
      </c>
      <c r="I10427" s="79">
        <v>1064124.32</v>
      </c>
      <c r="J10427" s="79">
        <v>27707.95</v>
      </c>
      <c r="K10427" s="58" t="s">
        <v>3374</v>
      </c>
      <c r="L10427" s="59" t="s">
        <v>3372</v>
      </c>
      <c r="M10427" s="16">
        <f>Таблица4[[#This Row],[Поступления]]/Таблица4[[#This Row],[Начисления]]</f>
        <v>0.55184538113540016</v>
      </c>
    </row>
    <row r="10428" spans="1:13" ht="15">
      <c r="A10428" s="56" t="s">
        <v>14517</v>
      </c>
      <c r="B10428" s="84" t="s">
        <v>2134</v>
      </c>
      <c r="C10428" s="84" t="s">
        <v>1452</v>
      </c>
      <c r="D10428" s="84" t="s">
        <v>1453</v>
      </c>
      <c r="E10428" s="84" t="s">
        <v>2133</v>
      </c>
      <c r="F10428" s="84" t="s">
        <v>380</v>
      </c>
      <c r="G10428" s="79">
        <v>2523406.83</v>
      </c>
      <c r="H10428" s="79">
        <v>1726892.81</v>
      </c>
      <c r="I10428" s="79">
        <v>796514.02</v>
      </c>
      <c r="J10428" s="79">
        <v>0</v>
      </c>
      <c r="K10428" s="58" t="s">
        <v>3376</v>
      </c>
      <c r="L10428" s="59" t="s">
        <v>3373</v>
      </c>
      <c r="M10428" s="16">
        <f>Таблица4[[#This Row],[Поступления]]/Таблица4[[#This Row],[Начисления]]</f>
        <v>0.68434974078278132</v>
      </c>
    </row>
    <row r="10429" spans="1:13" ht="15">
      <c r="A10429" s="56" t="s">
        <v>14513</v>
      </c>
      <c r="B10429" s="84" t="s">
        <v>2134</v>
      </c>
      <c r="C10429" s="84" t="s">
        <v>1452</v>
      </c>
      <c r="D10429" s="84" t="s">
        <v>1453</v>
      </c>
      <c r="E10429" s="84" t="s">
        <v>2133</v>
      </c>
      <c r="F10429" s="84" t="s">
        <v>767</v>
      </c>
      <c r="G10429" s="79">
        <v>565436.62</v>
      </c>
      <c r="H10429" s="79">
        <v>395280.85</v>
      </c>
      <c r="I10429" s="79">
        <v>170155.77000000002</v>
      </c>
      <c r="J10429" s="79">
        <v>1304.6400000000001</v>
      </c>
      <c r="K10429" s="58" t="s">
        <v>3376</v>
      </c>
      <c r="L10429" s="59" t="s">
        <v>3373</v>
      </c>
      <c r="M10429" s="16">
        <f>Таблица4[[#This Row],[Поступления]]/Таблица4[[#This Row],[Начисления]]</f>
        <v>0.69907189598013653</v>
      </c>
    </row>
    <row r="10430" spans="1:13" ht="15">
      <c r="A10430" s="56" t="s">
        <v>14512</v>
      </c>
      <c r="B10430" s="84" t="s">
        <v>2134</v>
      </c>
      <c r="C10430" s="84" t="s">
        <v>1452</v>
      </c>
      <c r="D10430" s="84" t="s">
        <v>1453</v>
      </c>
      <c r="E10430" s="84" t="s">
        <v>2133</v>
      </c>
      <c r="F10430" s="84" t="s">
        <v>346</v>
      </c>
      <c r="G10430" s="79">
        <v>434996.8</v>
      </c>
      <c r="H10430" s="79">
        <v>333915.19</v>
      </c>
      <c r="I10430" s="79">
        <v>101081.60999999999</v>
      </c>
      <c r="J10430" s="79">
        <v>262.52</v>
      </c>
      <c r="K10430" s="58" t="s">
        <v>3376</v>
      </c>
      <c r="L10430" s="59" t="s">
        <v>3373</v>
      </c>
      <c r="M10430" s="16">
        <f>Таблица4[[#This Row],[Поступления]]/Таблица4[[#This Row],[Начисления]]</f>
        <v>0.76762677334637863</v>
      </c>
    </row>
    <row r="10431" spans="1:13" ht="15">
      <c r="A10431" s="56" t="s">
        <v>14656</v>
      </c>
      <c r="B10431" s="84" t="s">
        <v>2146</v>
      </c>
      <c r="C10431" s="84" t="s">
        <v>1452</v>
      </c>
      <c r="D10431" s="84" t="s">
        <v>1453</v>
      </c>
      <c r="E10431" s="84" t="s">
        <v>2145</v>
      </c>
      <c r="F10431" s="84" t="s">
        <v>804</v>
      </c>
      <c r="G10431" s="79">
        <v>1615333.3</v>
      </c>
      <c r="H10431" s="79">
        <v>1306392.83</v>
      </c>
      <c r="I10431" s="79">
        <v>308940.46999999997</v>
      </c>
      <c r="J10431" s="79">
        <v>1951.13</v>
      </c>
      <c r="K10431" s="58" t="s">
        <v>3374</v>
      </c>
      <c r="L10431" s="59" t="s">
        <v>3372</v>
      </c>
      <c r="M10431" s="16">
        <f>Таблица4[[#This Row],[Поступления]]/Таблица4[[#This Row],[Начисления]]</f>
        <v>0.80874506208718666</v>
      </c>
    </row>
    <row r="10432" spans="1:13" ht="15">
      <c r="A10432" s="56" t="s">
        <v>14657</v>
      </c>
      <c r="B10432" s="84" t="s">
        <v>3570</v>
      </c>
      <c r="C10432" s="84" t="s">
        <v>1452</v>
      </c>
      <c r="D10432" s="84" t="s">
        <v>1453</v>
      </c>
      <c r="E10432" s="84" t="s">
        <v>2519</v>
      </c>
      <c r="F10432" s="84" t="s">
        <v>143</v>
      </c>
      <c r="G10432" s="79">
        <v>41684.160000000003</v>
      </c>
      <c r="H10432" s="79">
        <v>24809.54</v>
      </c>
      <c r="I10432" s="79">
        <v>16874.620000000003</v>
      </c>
      <c r="J10432" s="79">
        <v>0</v>
      </c>
      <c r="K10432" s="58" t="s">
        <v>3377</v>
      </c>
      <c r="L10432" s="59" t="s">
        <v>3372</v>
      </c>
      <c r="M10432" s="16">
        <f>Таблица4[[#This Row],[Поступления]]/Таблица4[[#This Row],[Начисления]]</f>
        <v>0.59517908001504649</v>
      </c>
    </row>
    <row r="10433" spans="1:13" ht="15">
      <c r="A10433" s="56" t="s">
        <v>14660</v>
      </c>
      <c r="B10433" s="84" t="s">
        <v>2198</v>
      </c>
      <c r="C10433" s="84" t="s">
        <v>1452</v>
      </c>
      <c r="D10433" s="84" t="s">
        <v>1453</v>
      </c>
      <c r="E10433" s="84" t="s">
        <v>2197</v>
      </c>
      <c r="F10433" s="84" t="s">
        <v>3571</v>
      </c>
      <c r="G10433" s="79">
        <v>1643746.78</v>
      </c>
      <c r="H10433" s="79">
        <v>1321189.43</v>
      </c>
      <c r="I10433" s="79">
        <v>322557.35000000009</v>
      </c>
      <c r="J10433" s="79">
        <v>0</v>
      </c>
      <c r="K10433" s="58" t="s">
        <v>3374</v>
      </c>
      <c r="L10433" s="59" t="s">
        <v>3372</v>
      </c>
      <c r="M10433" s="16">
        <f>Таблица4[[#This Row],[Поступления]]/Таблица4[[#This Row],[Начисления]]</f>
        <v>0.80376700722723238</v>
      </c>
    </row>
    <row r="10434" spans="1:13" ht="15">
      <c r="A10434" s="56" t="s">
        <v>14661</v>
      </c>
      <c r="B10434" s="84" t="s">
        <v>2198</v>
      </c>
      <c r="C10434" s="84" t="s">
        <v>1452</v>
      </c>
      <c r="D10434" s="84" t="s">
        <v>1453</v>
      </c>
      <c r="E10434" s="84" t="s">
        <v>2197</v>
      </c>
      <c r="F10434" s="84" t="s">
        <v>3572</v>
      </c>
      <c r="G10434" s="79">
        <v>1543053.75</v>
      </c>
      <c r="H10434" s="79">
        <v>1296231.23</v>
      </c>
      <c r="I10434" s="79">
        <v>246822.52000000002</v>
      </c>
      <c r="J10434" s="79">
        <v>0.06</v>
      </c>
      <c r="K10434" s="58" t="s">
        <v>3374</v>
      </c>
      <c r="L10434" s="59" t="s">
        <v>3372</v>
      </c>
      <c r="M10434" s="16">
        <f>Таблица4[[#This Row],[Поступления]]/Таблица4[[#This Row],[Начисления]]</f>
        <v>0.84004282417252152</v>
      </c>
    </row>
    <row r="10435" spans="1:13" ht="15">
      <c r="A10435" s="56" t="s">
        <v>14662</v>
      </c>
      <c r="B10435" s="84" t="s">
        <v>2198</v>
      </c>
      <c r="C10435" s="84" t="s">
        <v>1452</v>
      </c>
      <c r="D10435" s="84" t="s">
        <v>1453</v>
      </c>
      <c r="E10435" s="84" t="s">
        <v>2197</v>
      </c>
      <c r="F10435" s="84" t="s">
        <v>3573</v>
      </c>
      <c r="G10435" s="79">
        <v>2218417.39</v>
      </c>
      <c r="H10435" s="79">
        <v>1781383.08</v>
      </c>
      <c r="I10435" s="79">
        <v>437034.31000000006</v>
      </c>
      <c r="J10435" s="79">
        <v>1167.1600000000001</v>
      </c>
      <c r="K10435" s="58" t="s">
        <v>3374</v>
      </c>
      <c r="L10435" s="59" t="s">
        <v>3372</v>
      </c>
      <c r="M10435" s="16">
        <f>Таблица4[[#This Row],[Поступления]]/Таблица4[[#This Row],[Начисления]]</f>
        <v>0.80299725742773764</v>
      </c>
    </row>
    <row r="10436" spans="1:13" ht="15">
      <c r="A10436" s="61" t="s">
        <v>14658</v>
      </c>
      <c r="B10436" s="85" t="s">
        <v>2198</v>
      </c>
      <c r="C10436" s="85" t="s">
        <v>1452</v>
      </c>
      <c r="D10436" s="85" t="s">
        <v>1453</v>
      </c>
      <c r="E10436" s="85" t="s">
        <v>2197</v>
      </c>
      <c r="F10436" s="85" t="s">
        <v>192</v>
      </c>
      <c r="G10436" s="79">
        <v>3074100.75</v>
      </c>
      <c r="H10436" s="79">
        <v>1823438.66</v>
      </c>
      <c r="I10436" s="79">
        <v>1250662.0900000001</v>
      </c>
      <c r="J10436" s="79">
        <v>13286.19</v>
      </c>
      <c r="K10436" s="63" t="s">
        <v>3374</v>
      </c>
      <c r="L10436" s="64" t="s">
        <v>3372</v>
      </c>
      <c r="M10436" s="16">
        <f>Таблица4[[#This Row],[Поступления]]/Таблица4[[#This Row],[Начисления]]</f>
        <v>0.59316164572680319</v>
      </c>
    </row>
    <row r="10437" spans="1:13" ht="15">
      <c r="A10437" s="56" t="s">
        <v>14659</v>
      </c>
      <c r="B10437" s="84" t="s">
        <v>2198</v>
      </c>
      <c r="C10437" s="84" t="s">
        <v>1452</v>
      </c>
      <c r="D10437" s="84" t="s">
        <v>1453</v>
      </c>
      <c r="E10437" s="84" t="s">
        <v>2197</v>
      </c>
      <c r="F10437" s="84" t="s">
        <v>504</v>
      </c>
      <c r="G10437" s="79">
        <v>2900053.8</v>
      </c>
      <c r="H10437" s="79">
        <v>1599935.02</v>
      </c>
      <c r="I10437" s="79">
        <v>1300118.7799999998</v>
      </c>
      <c r="J10437" s="79">
        <v>6459.03</v>
      </c>
      <c r="K10437" s="58" t="s">
        <v>3374</v>
      </c>
      <c r="L10437" s="59" t="s">
        <v>3372</v>
      </c>
      <c r="M10437" s="16">
        <f>Таблица4[[#This Row],[Поступления]]/Таблица4[[#This Row],[Начисления]]</f>
        <v>0.55169149620603597</v>
      </c>
    </row>
    <row r="10438" spans="1:13" ht="15">
      <c r="A10438" s="56" t="s">
        <v>14663</v>
      </c>
      <c r="B10438" s="84" t="s">
        <v>2198</v>
      </c>
      <c r="C10438" s="84" t="s">
        <v>1452</v>
      </c>
      <c r="D10438" s="84" t="s">
        <v>1453</v>
      </c>
      <c r="E10438" s="84" t="s">
        <v>2197</v>
      </c>
      <c r="F10438" s="84" t="s">
        <v>132</v>
      </c>
      <c r="G10438" s="79">
        <v>4132694.81</v>
      </c>
      <c r="H10438" s="79">
        <v>2279752.64</v>
      </c>
      <c r="I10438" s="79">
        <v>1852942.17</v>
      </c>
      <c r="J10438" s="79">
        <v>2720.81</v>
      </c>
      <c r="K10438" s="58" t="s">
        <v>3374</v>
      </c>
      <c r="L10438" s="59" t="s">
        <v>3372</v>
      </c>
      <c r="M10438" s="16">
        <f>Таблица4[[#This Row],[Поступления]]/Таблица4[[#This Row],[Начисления]]</f>
        <v>0.55163827594614956</v>
      </c>
    </row>
    <row r="10439" spans="1:13" ht="15">
      <c r="A10439" s="56" t="s">
        <v>14585</v>
      </c>
      <c r="B10439" s="84" t="s">
        <v>2248</v>
      </c>
      <c r="C10439" s="84" t="s">
        <v>1452</v>
      </c>
      <c r="D10439" s="84" t="s">
        <v>1453</v>
      </c>
      <c r="E10439" s="84" t="s">
        <v>2247</v>
      </c>
      <c r="F10439" s="84" t="s">
        <v>25</v>
      </c>
      <c r="G10439" s="77">
        <v>2655546.39</v>
      </c>
      <c r="H10439" s="77">
        <v>1923708.99</v>
      </c>
      <c r="I10439" s="77">
        <v>731837.40000000014</v>
      </c>
      <c r="J10439" s="77">
        <v>2979.09</v>
      </c>
      <c r="K10439" s="58" t="s">
        <v>3378</v>
      </c>
      <c r="L10439" s="59" t="s">
        <v>3372</v>
      </c>
      <c r="M10439" s="20">
        <f>Таблица4[[#This Row],[Поступления]]/Таблица4[[#This Row],[Начисления]]</f>
        <v>0.72441174337760295</v>
      </c>
    </row>
    <row r="10440" spans="1:13" ht="15">
      <c r="A10440" s="56" t="s">
        <v>14586</v>
      </c>
      <c r="B10440" s="84" t="s">
        <v>2248</v>
      </c>
      <c r="C10440" s="84" t="s">
        <v>1452</v>
      </c>
      <c r="D10440" s="84" t="s">
        <v>1453</v>
      </c>
      <c r="E10440" s="84" t="s">
        <v>2247</v>
      </c>
      <c r="F10440" s="84" t="s">
        <v>71</v>
      </c>
      <c r="G10440" s="77">
        <v>2076958.73</v>
      </c>
      <c r="H10440" s="77">
        <v>1513822.22</v>
      </c>
      <c r="I10440" s="77">
        <v>563136.51</v>
      </c>
      <c r="J10440" s="77">
        <v>3568.98</v>
      </c>
      <c r="K10440" s="58" t="s">
        <v>3378</v>
      </c>
      <c r="L10440" s="59" t="s">
        <v>3372</v>
      </c>
      <c r="M10440" s="20">
        <f>Таблица4[[#This Row],[Поступления]]/Таблица4[[#This Row],[Начисления]]</f>
        <v>0.72886485327515393</v>
      </c>
    </row>
    <row r="10441" spans="1:13" ht="15">
      <c r="A10441" s="56" t="s">
        <v>14698</v>
      </c>
      <c r="B10441" s="84" t="s">
        <v>2248</v>
      </c>
      <c r="C10441" s="84" t="s">
        <v>1452</v>
      </c>
      <c r="D10441" s="84" t="s">
        <v>1453</v>
      </c>
      <c r="E10441" s="84" t="s">
        <v>2247</v>
      </c>
      <c r="F10441" s="84" t="s">
        <v>16</v>
      </c>
      <c r="G10441" s="77">
        <v>1647973.11</v>
      </c>
      <c r="H10441" s="77">
        <v>1112948.79</v>
      </c>
      <c r="I10441" s="77">
        <v>535024.32000000007</v>
      </c>
      <c r="J10441" s="77">
        <v>1955.43</v>
      </c>
      <c r="K10441" s="58" t="s">
        <v>3378</v>
      </c>
      <c r="L10441" s="59" t="s">
        <v>3373</v>
      </c>
      <c r="M10441" s="20">
        <f>Таблица4[[#This Row],[Поступления]]/Таблица4[[#This Row],[Начисления]]</f>
        <v>0.67534402305872576</v>
      </c>
    </row>
    <row r="10442" spans="1:13" ht="15">
      <c r="A10442" s="56" t="s">
        <v>14666</v>
      </c>
      <c r="B10442" s="84" t="s">
        <v>2281</v>
      </c>
      <c r="C10442" s="84" t="s">
        <v>1452</v>
      </c>
      <c r="D10442" s="84" t="s">
        <v>1453</v>
      </c>
      <c r="E10442" s="84" t="s">
        <v>1046</v>
      </c>
      <c r="F10442" s="84" t="s">
        <v>71</v>
      </c>
      <c r="G10442" s="77">
        <v>527546.6</v>
      </c>
      <c r="H10442" s="77">
        <v>243971.06</v>
      </c>
      <c r="I10442" s="77">
        <v>283575.53999999998</v>
      </c>
      <c r="J10442" s="77">
        <v>2529.84</v>
      </c>
      <c r="K10442" s="58" t="s">
        <v>3374</v>
      </c>
      <c r="L10442" s="59" t="s">
        <v>3372</v>
      </c>
      <c r="M10442" s="20">
        <f>Таблица4[[#This Row],[Поступления]]/Таблица4[[#This Row],[Начисления]]</f>
        <v>0.46246352454930051</v>
      </c>
    </row>
    <row r="10443" spans="1:13" ht="15">
      <c r="A10443" s="56" t="s">
        <v>14704</v>
      </c>
      <c r="B10443" s="84" t="s">
        <v>2299</v>
      </c>
      <c r="C10443" s="84" t="s">
        <v>1452</v>
      </c>
      <c r="D10443" s="84" t="s">
        <v>1453</v>
      </c>
      <c r="E10443" s="84" t="s">
        <v>2298</v>
      </c>
      <c r="F10443" s="84" t="s">
        <v>37</v>
      </c>
      <c r="G10443" s="77">
        <v>742434.7</v>
      </c>
      <c r="H10443" s="77">
        <v>611224.65</v>
      </c>
      <c r="I10443" s="77">
        <v>131210.04999999993</v>
      </c>
      <c r="J10443" s="77">
        <v>700.17</v>
      </c>
      <c r="K10443" s="58" t="s">
        <v>3374</v>
      </c>
      <c r="L10443" s="59" t="s">
        <v>3372</v>
      </c>
      <c r="M10443" s="20">
        <f>Таблица4[[#This Row],[Поступления]]/Таблица4[[#This Row],[Начисления]]</f>
        <v>0.82327058527840913</v>
      </c>
    </row>
    <row r="10444" spans="1:13" ht="15">
      <c r="A10444" s="56" t="s">
        <v>14591</v>
      </c>
      <c r="B10444" s="84" t="s">
        <v>2304</v>
      </c>
      <c r="C10444" s="84" t="s">
        <v>1452</v>
      </c>
      <c r="D10444" s="84" t="s">
        <v>1453</v>
      </c>
      <c r="E10444" s="84" t="s">
        <v>2303</v>
      </c>
      <c r="F10444" s="84" t="s">
        <v>378</v>
      </c>
      <c r="G10444" s="77">
        <v>438672.15</v>
      </c>
      <c r="H10444" s="77">
        <v>380657.89</v>
      </c>
      <c r="I10444" s="77">
        <v>58014.260000000009</v>
      </c>
      <c r="J10444" s="77">
        <v>33.92</v>
      </c>
      <c r="K10444" s="58" t="s">
        <v>3377</v>
      </c>
      <c r="L10444" s="59" t="s">
        <v>3372</v>
      </c>
      <c r="M10444" s="20">
        <f>Таблица4[[#This Row],[Поступления]]/Таблица4[[#This Row],[Начисления]]</f>
        <v>0.86775030053765667</v>
      </c>
    </row>
    <row r="10445" spans="1:13" ht="15">
      <c r="A10445" s="56" t="s">
        <v>14667</v>
      </c>
      <c r="B10445" s="84" t="s">
        <v>2312</v>
      </c>
      <c r="C10445" s="84" t="s">
        <v>1452</v>
      </c>
      <c r="D10445" s="84" t="s">
        <v>1453</v>
      </c>
      <c r="E10445" s="84" t="s">
        <v>2311</v>
      </c>
      <c r="F10445" s="84" t="s">
        <v>105</v>
      </c>
      <c r="G10445" s="77">
        <v>798182.14</v>
      </c>
      <c r="H10445" s="77">
        <v>609392.74</v>
      </c>
      <c r="I10445" s="77">
        <v>188789.40000000002</v>
      </c>
      <c r="J10445" s="77">
        <v>3938.52</v>
      </c>
      <c r="K10445" s="58" t="s">
        <v>3381</v>
      </c>
      <c r="L10445" s="59" t="s">
        <v>3372</v>
      </c>
      <c r="M10445" s="20">
        <f>Таблица4[[#This Row],[Поступления]]/Таблица4[[#This Row],[Начисления]]</f>
        <v>0.76347579012479527</v>
      </c>
    </row>
    <row r="10446" spans="1:13" ht="15">
      <c r="A10446" s="56" t="s">
        <v>14668</v>
      </c>
      <c r="B10446" s="84" t="s">
        <v>2318</v>
      </c>
      <c r="C10446" s="84" t="s">
        <v>1452</v>
      </c>
      <c r="D10446" s="84" t="s">
        <v>1453</v>
      </c>
      <c r="E10446" s="84" t="s">
        <v>2317</v>
      </c>
      <c r="F10446" s="84" t="s">
        <v>226</v>
      </c>
      <c r="G10446" s="77">
        <v>173492.83</v>
      </c>
      <c r="H10446" s="77">
        <v>96160.65</v>
      </c>
      <c r="I10446" s="77">
        <v>77332.179999999993</v>
      </c>
      <c r="J10446" s="77">
        <v>0</v>
      </c>
      <c r="K10446" s="58" t="s">
        <v>3379</v>
      </c>
      <c r="L10446" s="59" t="s">
        <v>3372</v>
      </c>
      <c r="M10446" s="20">
        <f>Таблица4[[#This Row],[Поступления]]/Таблица4[[#This Row],[Начисления]]</f>
        <v>0.55426296291322241</v>
      </c>
    </row>
    <row r="10447" spans="1:13" ht="15">
      <c r="A10447" s="56" t="s">
        <v>14598</v>
      </c>
      <c r="B10447" s="84" t="s">
        <v>3574</v>
      </c>
      <c r="C10447" s="84" t="s">
        <v>1452</v>
      </c>
      <c r="D10447" s="84" t="s">
        <v>1453</v>
      </c>
      <c r="E10447" s="84" t="s">
        <v>3575</v>
      </c>
      <c r="F10447" s="84" t="s">
        <v>116</v>
      </c>
      <c r="G10447" s="77">
        <v>350485.24</v>
      </c>
      <c r="H10447" s="77">
        <v>93195.39</v>
      </c>
      <c r="I10447" s="77">
        <v>257289.84999999998</v>
      </c>
      <c r="J10447" s="77">
        <v>364.4</v>
      </c>
      <c r="K10447" s="58" t="s">
        <v>3374</v>
      </c>
      <c r="L10447" s="59" t="s">
        <v>3372</v>
      </c>
      <c r="M10447" s="20">
        <f>Таблица4[[#This Row],[Поступления]]/Таблица4[[#This Row],[Начисления]]</f>
        <v>0.2659038936989187</v>
      </c>
    </row>
    <row r="10448" spans="1:13" ht="15">
      <c r="A10448" s="56" t="s">
        <v>14597</v>
      </c>
      <c r="B10448" s="84" t="s">
        <v>3574</v>
      </c>
      <c r="C10448" s="84" t="s">
        <v>1452</v>
      </c>
      <c r="D10448" s="84" t="s">
        <v>1453</v>
      </c>
      <c r="E10448" s="84" t="s">
        <v>3575</v>
      </c>
      <c r="F10448" s="84" t="s">
        <v>22</v>
      </c>
      <c r="G10448" s="77">
        <v>264137.15999999997</v>
      </c>
      <c r="H10448" s="77">
        <v>139451.42000000001</v>
      </c>
      <c r="I10448" s="77">
        <v>124685.73999999996</v>
      </c>
      <c r="J10448" s="77">
        <v>3992.21</v>
      </c>
      <c r="K10448" s="58" t="s">
        <v>3374</v>
      </c>
      <c r="L10448" s="59" t="s">
        <v>3372</v>
      </c>
      <c r="M10448" s="20">
        <f>Таблица4[[#This Row],[Поступления]]/Таблица4[[#This Row],[Начисления]]</f>
        <v>0.52795078132891271</v>
      </c>
    </row>
    <row r="10449" spans="1:13" ht="15">
      <c r="A10449" s="56" t="s">
        <v>14524</v>
      </c>
      <c r="B10449" s="84" t="s">
        <v>3576</v>
      </c>
      <c r="C10449" s="84" t="s">
        <v>1452</v>
      </c>
      <c r="D10449" s="84" t="s">
        <v>1453</v>
      </c>
      <c r="E10449" s="84" t="s">
        <v>3577</v>
      </c>
      <c r="F10449" s="84" t="s">
        <v>100</v>
      </c>
      <c r="G10449" s="79">
        <v>364293.3</v>
      </c>
      <c r="H10449" s="79">
        <v>199208.09</v>
      </c>
      <c r="I10449" s="79">
        <v>165085.21</v>
      </c>
      <c r="J10449" s="79">
        <v>1665.15</v>
      </c>
      <c r="K10449" s="58" t="s">
        <v>3380</v>
      </c>
      <c r="L10449" s="59" t="s">
        <v>3373</v>
      </c>
      <c r="M10449" s="16">
        <f>Таблица4[[#This Row],[Поступления]]/Таблица4[[#This Row],[Начисления]]</f>
        <v>0.54683435023372651</v>
      </c>
    </row>
    <row r="10450" spans="1:13" ht="15">
      <c r="A10450" s="42" t="s">
        <v>14649</v>
      </c>
      <c r="B10450" s="82" t="s">
        <v>3578</v>
      </c>
      <c r="C10450" s="82" t="s">
        <v>1452</v>
      </c>
      <c r="D10450" s="82" t="s">
        <v>1453</v>
      </c>
      <c r="E10450" s="82" t="s">
        <v>3579</v>
      </c>
      <c r="F10450" s="82" t="s">
        <v>124</v>
      </c>
      <c r="G10450" s="79">
        <v>132727.42000000001</v>
      </c>
      <c r="H10450" s="79">
        <v>22289.03</v>
      </c>
      <c r="I10450" s="79">
        <v>110438.39000000001</v>
      </c>
      <c r="J10450" s="79">
        <v>0</v>
      </c>
      <c r="K10450" s="43" t="s">
        <v>3381</v>
      </c>
      <c r="L10450" s="52" t="s">
        <v>3372</v>
      </c>
      <c r="M10450" s="16">
        <f>Таблица4[[#This Row],[Поступления]]/Таблица4[[#This Row],[Начисления]]</f>
        <v>0.16793086161096174</v>
      </c>
    </row>
    <row r="10451" spans="1:13" ht="15">
      <c r="A10451" s="42" t="s">
        <v>14677</v>
      </c>
      <c r="B10451" s="82" t="s">
        <v>1721</v>
      </c>
      <c r="C10451" s="82" t="s">
        <v>1452</v>
      </c>
      <c r="D10451" s="82" t="s">
        <v>1453</v>
      </c>
      <c r="E10451" s="82" t="s">
        <v>1720</v>
      </c>
      <c r="F10451" s="82" t="s">
        <v>30</v>
      </c>
      <c r="G10451" s="79">
        <v>169559.81</v>
      </c>
      <c r="H10451" s="79">
        <v>0</v>
      </c>
      <c r="I10451" s="79">
        <v>169559.81</v>
      </c>
      <c r="J10451" s="79">
        <v>0</v>
      </c>
      <c r="K10451" s="43" t="s">
        <v>3379</v>
      </c>
      <c r="L10451" s="52" t="s">
        <v>3372</v>
      </c>
      <c r="M10451" s="16">
        <f>Таблица4[[#This Row],[Поступления]]/Таблица4[[#This Row],[Начисления]]</f>
        <v>0</v>
      </c>
    </row>
    <row r="10452" spans="1:13" ht="15">
      <c r="A10452" s="42" t="s">
        <v>14697</v>
      </c>
      <c r="B10452" s="82" t="s">
        <v>1715</v>
      </c>
      <c r="C10452" s="82" t="s">
        <v>1452</v>
      </c>
      <c r="D10452" s="82" t="s">
        <v>1453</v>
      </c>
      <c r="E10452" s="82" t="s">
        <v>1714</v>
      </c>
      <c r="F10452" s="82" t="s">
        <v>37</v>
      </c>
      <c r="G10452" s="79">
        <v>2450017.5699999998</v>
      </c>
      <c r="H10452" s="79">
        <v>1732137.15</v>
      </c>
      <c r="I10452" s="79">
        <v>717880.41999999993</v>
      </c>
      <c r="J10452" s="79">
        <v>585.07000000000005</v>
      </c>
      <c r="K10452" s="43" t="s">
        <v>3380</v>
      </c>
      <c r="L10452" s="52" t="s">
        <v>3372</v>
      </c>
      <c r="M10452" s="16">
        <f>Таблица4[[#This Row],[Поступления]]/Таблица4[[#This Row],[Начисления]]</f>
        <v>0.70698968497601433</v>
      </c>
    </row>
    <row r="10453" spans="1:13" ht="15">
      <c r="A10453" s="56" t="s">
        <v>14676</v>
      </c>
      <c r="B10453" s="84" t="s">
        <v>2297</v>
      </c>
      <c r="C10453" s="84" t="s">
        <v>1452</v>
      </c>
      <c r="D10453" s="84" t="s">
        <v>1453</v>
      </c>
      <c r="E10453" s="84" t="s">
        <v>2296</v>
      </c>
      <c r="F10453" s="84" t="s">
        <v>136</v>
      </c>
      <c r="G10453" s="77">
        <v>100000.11</v>
      </c>
      <c r="H10453" s="77">
        <v>79435.3</v>
      </c>
      <c r="I10453" s="77">
        <v>20564.809999999998</v>
      </c>
      <c r="J10453" s="77">
        <v>0</v>
      </c>
      <c r="K10453" s="58" t="s">
        <v>3378</v>
      </c>
      <c r="L10453" s="59" t="s">
        <v>3372</v>
      </c>
      <c r="M10453" s="20">
        <f>Таблица4[[#This Row],[Поступления]]/Таблица4[[#This Row],[Начисления]]</f>
        <v>0.79435212621266116</v>
      </c>
    </row>
    <row r="10454" spans="1:13" ht="15">
      <c r="A10454" s="42" t="s">
        <v>13917</v>
      </c>
      <c r="B10454" s="82" t="s">
        <v>1061</v>
      </c>
      <c r="C10454" s="82" t="s">
        <v>1054</v>
      </c>
      <c r="D10454" s="82" t="s">
        <v>1055</v>
      </c>
      <c r="E10454" s="82" t="s">
        <v>1060</v>
      </c>
      <c r="F10454" s="82" t="s">
        <v>79</v>
      </c>
      <c r="G10454" s="79">
        <v>667671.82999999996</v>
      </c>
      <c r="H10454" s="79">
        <v>373107.64</v>
      </c>
      <c r="I10454" s="79">
        <v>294564.18999999994</v>
      </c>
      <c r="J10454" s="79">
        <v>1129.28</v>
      </c>
      <c r="K10454" s="43"/>
      <c r="L10454" s="52" t="s">
        <v>3372</v>
      </c>
      <c r="M10454" s="16">
        <f>Таблица4[[#This Row],[Поступления]]/Таблица4[[#This Row],[Начисления]]</f>
        <v>0.55881890359220343</v>
      </c>
    </row>
    <row r="10455" spans="1:13" ht="15">
      <c r="A10455" s="42" t="s">
        <v>14477</v>
      </c>
      <c r="B10455" s="82" t="s">
        <v>1079</v>
      </c>
      <c r="C10455" s="82" t="s">
        <v>1054</v>
      </c>
      <c r="D10455" s="82" t="s">
        <v>1055</v>
      </c>
      <c r="E10455" s="82" t="s">
        <v>1078</v>
      </c>
      <c r="F10455" s="82" t="s">
        <v>23</v>
      </c>
      <c r="G10455" s="79">
        <v>511018.97</v>
      </c>
      <c r="H10455" s="79">
        <v>320101.53000000003</v>
      </c>
      <c r="I10455" s="79">
        <v>190917.43999999994</v>
      </c>
      <c r="J10455" s="79">
        <v>3028.39</v>
      </c>
      <c r="K10455" s="43"/>
      <c r="L10455" s="52" t="s">
        <v>3373</v>
      </c>
      <c r="M10455" s="16">
        <f>Таблица4[[#This Row],[Поступления]]/Таблица4[[#This Row],[Начисления]]</f>
        <v>0.62639852684920883</v>
      </c>
    </row>
    <row r="10456" spans="1:13" ht="15">
      <c r="A10456" s="42" t="s">
        <v>14478</v>
      </c>
      <c r="B10456" s="82" t="s">
        <v>1083</v>
      </c>
      <c r="C10456" s="82" t="s">
        <v>1054</v>
      </c>
      <c r="D10456" s="82" t="s">
        <v>1055</v>
      </c>
      <c r="E10456" s="82" t="s">
        <v>1082</v>
      </c>
      <c r="F10456" s="82" t="s">
        <v>11</v>
      </c>
      <c r="G10456" s="79">
        <v>399671.23</v>
      </c>
      <c r="H10456" s="79">
        <v>234834.57</v>
      </c>
      <c r="I10456" s="79">
        <v>164836.65999999997</v>
      </c>
      <c r="J10456" s="79">
        <v>0.34</v>
      </c>
      <c r="K10456" s="43"/>
      <c r="L10456" s="52" t="s">
        <v>3373</v>
      </c>
      <c r="M10456" s="16">
        <f>Таблица4[[#This Row],[Поступления]]/Таблица4[[#This Row],[Начисления]]</f>
        <v>0.58756936294864159</v>
      </c>
    </row>
    <row r="10457" spans="1:13" ht="15">
      <c r="A10457" s="42" t="s">
        <v>13918</v>
      </c>
      <c r="B10457" s="82" t="s">
        <v>1102</v>
      </c>
      <c r="C10457" s="82" t="s">
        <v>1054</v>
      </c>
      <c r="D10457" s="82" t="s">
        <v>1055</v>
      </c>
      <c r="E10457" s="82" t="s">
        <v>1101</v>
      </c>
      <c r="F10457" s="82" t="s">
        <v>138</v>
      </c>
      <c r="G10457" s="79">
        <v>968244.2</v>
      </c>
      <c r="H10457" s="79">
        <v>839300.3</v>
      </c>
      <c r="I10457" s="79">
        <v>128943.89999999991</v>
      </c>
      <c r="J10457" s="79">
        <v>947.23</v>
      </c>
      <c r="K10457" s="43"/>
      <c r="L10457" s="52" t="s">
        <v>3372</v>
      </c>
      <c r="M10457" s="16">
        <f>Таблица4[[#This Row],[Поступления]]/Таблица4[[#This Row],[Начисления]]</f>
        <v>0.86682708762933991</v>
      </c>
    </row>
    <row r="10458" spans="1:13" ht="15">
      <c r="A10458" s="42" t="s">
        <v>15087</v>
      </c>
      <c r="B10458" s="82" t="s">
        <v>1110</v>
      </c>
      <c r="C10458" s="82" t="s">
        <v>1054</v>
      </c>
      <c r="D10458" s="82" t="s">
        <v>1055</v>
      </c>
      <c r="E10458" s="82" t="s">
        <v>1022</v>
      </c>
      <c r="F10458" s="82" t="s">
        <v>523</v>
      </c>
      <c r="G10458" s="79">
        <v>498226.23</v>
      </c>
      <c r="H10458" s="79">
        <v>0</v>
      </c>
      <c r="I10458" s="79">
        <v>498226.23</v>
      </c>
      <c r="J10458" s="79">
        <v>0</v>
      </c>
      <c r="K10458" s="43"/>
      <c r="L10458" s="52" t="s">
        <v>3372</v>
      </c>
      <c r="M10458" s="16">
        <f>Таблица4[[#This Row],[Поступления]]/Таблица4[[#This Row],[Начисления]]</f>
        <v>0</v>
      </c>
    </row>
    <row r="10459" spans="1:13" ht="15">
      <c r="A10459" s="42" t="s">
        <v>13919</v>
      </c>
      <c r="B10459" s="82" t="s">
        <v>1120</v>
      </c>
      <c r="C10459" s="82" t="s">
        <v>1054</v>
      </c>
      <c r="D10459" s="82" t="s">
        <v>1055</v>
      </c>
      <c r="E10459" s="82" t="s">
        <v>1119</v>
      </c>
      <c r="F10459" s="82" t="s">
        <v>24</v>
      </c>
      <c r="G10459" s="79">
        <v>348926.06</v>
      </c>
      <c r="H10459" s="79">
        <v>310297.83</v>
      </c>
      <c r="I10459" s="79">
        <v>38628.229999999981</v>
      </c>
      <c r="J10459" s="79">
        <v>22.6</v>
      </c>
      <c r="K10459" s="43"/>
      <c r="L10459" s="52" t="s">
        <v>3372</v>
      </c>
      <c r="M10459" s="16">
        <f>Таблица4[[#This Row],[Поступления]]/Таблица4[[#This Row],[Начисления]]</f>
        <v>0.88929393809106727</v>
      </c>
    </row>
    <row r="10460" spans="1:13" ht="15">
      <c r="A10460" s="42" t="s">
        <v>14481</v>
      </c>
      <c r="B10460" s="82" t="s">
        <v>1120</v>
      </c>
      <c r="C10460" s="82" t="s">
        <v>1054</v>
      </c>
      <c r="D10460" s="82" t="s">
        <v>1055</v>
      </c>
      <c r="E10460" s="82" t="s">
        <v>1119</v>
      </c>
      <c r="F10460" s="82" t="s">
        <v>324</v>
      </c>
      <c r="G10460" s="79">
        <v>1358126</v>
      </c>
      <c r="H10460" s="79">
        <v>645070.63</v>
      </c>
      <c r="I10460" s="79">
        <v>713055.37</v>
      </c>
      <c r="J10460" s="79">
        <v>2240.08</v>
      </c>
      <c r="K10460" s="43"/>
      <c r="L10460" s="52" t="s">
        <v>3373</v>
      </c>
      <c r="M10460" s="16">
        <f>Таблица4[[#This Row],[Поступления]]/Таблица4[[#This Row],[Начисления]]</f>
        <v>0.4749711219724827</v>
      </c>
    </row>
    <row r="10461" spans="1:13" ht="15">
      <c r="A10461" s="42" t="s">
        <v>14480</v>
      </c>
      <c r="B10461" s="82" t="s">
        <v>1120</v>
      </c>
      <c r="C10461" s="82" t="s">
        <v>1054</v>
      </c>
      <c r="D10461" s="82" t="s">
        <v>1055</v>
      </c>
      <c r="E10461" s="82" t="s">
        <v>1119</v>
      </c>
      <c r="F10461" s="82" t="s">
        <v>20</v>
      </c>
      <c r="G10461" s="79">
        <v>579314.68000000005</v>
      </c>
      <c r="H10461" s="79">
        <v>298527.86</v>
      </c>
      <c r="I10461" s="79">
        <v>280786.82000000007</v>
      </c>
      <c r="J10461" s="79">
        <v>1157.5999999999999</v>
      </c>
      <c r="K10461" s="43"/>
      <c r="L10461" s="52" t="s">
        <v>3373</v>
      </c>
      <c r="M10461" s="16">
        <f>Таблица4[[#This Row],[Поступления]]/Таблица4[[#This Row],[Начисления]]</f>
        <v>0.51531209255736443</v>
      </c>
    </row>
    <row r="10462" spans="1:13" ht="15">
      <c r="A10462" s="56" t="s">
        <v>14031</v>
      </c>
      <c r="B10462" s="84" t="s">
        <v>2374</v>
      </c>
      <c r="C10462" s="84" t="s">
        <v>2369</v>
      </c>
      <c r="D10462" s="84" t="s">
        <v>2370</v>
      </c>
      <c r="E10462" s="84" t="s">
        <v>2373</v>
      </c>
      <c r="F10462" s="84" t="s">
        <v>161</v>
      </c>
      <c r="G10462" s="77">
        <v>157778.81</v>
      </c>
      <c r="H10462" s="77">
        <v>131273.54</v>
      </c>
      <c r="I10462" s="77">
        <v>26505.26999999999</v>
      </c>
      <c r="J10462" s="77">
        <v>382.3</v>
      </c>
      <c r="K10462" s="58"/>
      <c r="L10462" s="59" t="s">
        <v>3372</v>
      </c>
      <c r="M10462" s="20">
        <f>Таблица4[[#This Row],[Поступления]]/Таблица4[[#This Row],[Начисления]]</f>
        <v>0.83200995114616472</v>
      </c>
    </row>
    <row r="10463" spans="1:13" ht="15">
      <c r="A10463" s="56" t="s">
        <v>14032</v>
      </c>
      <c r="B10463" s="84" t="s">
        <v>2374</v>
      </c>
      <c r="C10463" s="84" t="s">
        <v>2369</v>
      </c>
      <c r="D10463" s="84" t="s">
        <v>2370</v>
      </c>
      <c r="E10463" s="84" t="s">
        <v>2373</v>
      </c>
      <c r="F10463" s="84" t="s">
        <v>165</v>
      </c>
      <c r="G10463" s="77">
        <v>289270.26</v>
      </c>
      <c r="H10463" s="77">
        <v>62868.46</v>
      </c>
      <c r="I10463" s="77">
        <v>226401.80000000002</v>
      </c>
      <c r="J10463" s="77">
        <v>219.6</v>
      </c>
      <c r="K10463" s="58"/>
      <c r="L10463" s="59" t="s">
        <v>3372</v>
      </c>
      <c r="M10463" s="20">
        <f>Таблица4[[#This Row],[Поступления]]/Таблица4[[#This Row],[Начисления]]</f>
        <v>0.21733468210662235</v>
      </c>
    </row>
    <row r="10464" spans="1:13" ht="15">
      <c r="A10464" s="56" t="s">
        <v>14036</v>
      </c>
      <c r="B10464" s="84" t="s">
        <v>2375</v>
      </c>
      <c r="C10464" s="84" t="s">
        <v>2369</v>
      </c>
      <c r="D10464" s="84" t="s">
        <v>2370</v>
      </c>
      <c r="E10464" s="84" t="s">
        <v>1068</v>
      </c>
      <c r="F10464" s="84" t="s">
        <v>736</v>
      </c>
      <c r="G10464" s="77">
        <v>47422.62</v>
      </c>
      <c r="H10464" s="77">
        <v>30971.22</v>
      </c>
      <c r="I10464" s="77">
        <v>16451.400000000001</v>
      </c>
      <c r="J10464" s="77">
        <v>5.18</v>
      </c>
      <c r="K10464" s="58"/>
      <c r="L10464" s="59" t="s">
        <v>3372</v>
      </c>
      <c r="M10464" s="20">
        <f>Таблица4[[#This Row],[Поступления]]/Таблица4[[#This Row],[Начисления]]</f>
        <v>0.6530896015445794</v>
      </c>
    </row>
    <row r="10465" spans="1:13" ht="15">
      <c r="A10465" s="56" t="s">
        <v>14035</v>
      </c>
      <c r="B10465" s="84" t="s">
        <v>2375</v>
      </c>
      <c r="C10465" s="84" t="s">
        <v>2369</v>
      </c>
      <c r="D10465" s="84" t="s">
        <v>2370</v>
      </c>
      <c r="E10465" s="84" t="s">
        <v>1068</v>
      </c>
      <c r="F10465" s="84" t="s">
        <v>151</v>
      </c>
      <c r="G10465" s="77">
        <v>50980.14</v>
      </c>
      <c r="H10465" s="77">
        <v>14735.12</v>
      </c>
      <c r="I10465" s="77">
        <v>36245.019999999997</v>
      </c>
      <c r="J10465" s="77">
        <v>0</v>
      </c>
      <c r="K10465" s="58"/>
      <c r="L10465" s="59" t="s">
        <v>3372</v>
      </c>
      <c r="M10465" s="20">
        <f>Таблица4[[#This Row],[Поступления]]/Таблица4[[#This Row],[Начисления]]</f>
        <v>0.28903647577272251</v>
      </c>
    </row>
    <row r="10466" spans="1:13" ht="15">
      <c r="A10466" s="56" t="s">
        <v>14033</v>
      </c>
      <c r="B10466" s="84" t="s">
        <v>2375</v>
      </c>
      <c r="C10466" s="84" t="s">
        <v>2369</v>
      </c>
      <c r="D10466" s="84" t="s">
        <v>2370</v>
      </c>
      <c r="E10466" s="84" t="s">
        <v>1068</v>
      </c>
      <c r="F10466" s="84" t="s">
        <v>377</v>
      </c>
      <c r="G10466" s="77">
        <v>118867</v>
      </c>
      <c r="H10466" s="77">
        <v>63847.86</v>
      </c>
      <c r="I10466" s="77">
        <v>55019.14</v>
      </c>
      <c r="J10466" s="77">
        <v>247.31</v>
      </c>
      <c r="K10466" s="58"/>
      <c r="L10466" s="59" t="s">
        <v>3372</v>
      </c>
      <c r="M10466" s="20">
        <f>Таблица4[[#This Row],[Поступления]]/Таблица4[[#This Row],[Начисления]]</f>
        <v>0.53713696820816548</v>
      </c>
    </row>
    <row r="10467" spans="1:13" ht="15">
      <c r="A10467" s="56" t="s">
        <v>14034</v>
      </c>
      <c r="B10467" s="84" t="s">
        <v>2375</v>
      </c>
      <c r="C10467" s="84" t="s">
        <v>2369</v>
      </c>
      <c r="D10467" s="84" t="s">
        <v>2370</v>
      </c>
      <c r="E10467" s="84" t="s">
        <v>1068</v>
      </c>
      <c r="F10467" s="84" t="s">
        <v>378</v>
      </c>
      <c r="G10467" s="77">
        <v>122366.72</v>
      </c>
      <c r="H10467" s="77">
        <v>38714.550000000003</v>
      </c>
      <c r="I10467" s="77">
        <v>83652.17</v>
      </c>
      <c r="J10467" s="77">
        <v>279.49</v>
      </c>
      <c r="K10467" s="58"/>
      <c r="L10467" s="59" t="s">
        <v>3372</v>
      </c>
      <c r="M10467" s="20">
        <f>Таблица4[[#This Row],[Поступления]]/Таблица4[[#This Row],[Начисления]]</f>
        <v>0.31638136578311493</v>
      </c>
    </row>
    <row r="10468" spans="1:13" ht="15">
      <c r="A10468" s="56" t="s">
        <v>14028</v>
      </c>
      <c r="B10468" s="84" t="s">
        <v>2377</v>
      </c>
      <c r="C10468" s="84" t="s">
        <v>2369</v>
      </c>
      <c r="D10468" s="84" t="s">
        <v>2370</v>
      </c>
      <c r="E10468" s="84" t="s">
        <v>1285</v>
      </c>
      <c r="F10468" s="84" t="s">
        <v>73</v>
      </c>
      <c r="G10468" s="77">
        <v>995003.62</v>
      </c>
      <c r="H10468" s="77">
        <v>159441.43</v>
      </c>
      <c r="I10468" s="77">
        <v>835562.19</v>
      </c>
      <c r="J10468" s="77">
        <v>2518.4</v>
      </c>
      <c r="K10468" s="58"/>
      <c r="L10468" s="59" t="s">
        <v>3372</v>
      </c>
      <c r="M10468" s="20">
        <f>Таблица4[[#This Row],[Поступления]]/Таблица4[[#This Row],[Начисления]]</f>
        <v>0.16024206022486631</v>
      </c>
    </row>
    <row r="10469" spans="1:13" ht="15">
      <c r="A10469" s="56" t="s">
        <v>14027</v>
      </c>
      <c r="B10469" s="84" t="s">
        <v>2377</v>
      </c>
      <c r="C10469" s="84" t="s">
        <v>2369</v>
      </c>
      <c r="D10469" s="84" t="s">
        <v>2370</v>
      </c>
      <c r="E10469" s="84" t="s">
        <v>1285</v>
      </c>
      <c r="F10469" s="84" t="s">
        <v>25</v>
      </c>
      <c r="G10469" s="77">
        <v>603396.64</v>
      </c>
      <c r="H10469" s="77">
        <v>407074.55</v>
      </c>
      <c r="I10469" s="77">
        <v>196322.09000000003</v>
      </c>
      <c r="J10469" s="77">
        <v>200.26</v>
      </c>
      <c r="K10469" s="58"/>
      <c r="L10469" s="59" t="s">
        <v>3373</v>
      </c>
      <c r="M10469" s="20">
        <f>Таблица4[[#This Row],[Поступления]]/Таблица4[[#This Row],[Начисления]]</f>
        <v>0.67463841031663685</v>
      </c>
    </row>
    <row r="10470" spans="1:13" ht="15">
      <c r="A10470" s="56" t="s">
        <v>14038</v>
      </c>
      <c r="B10470" s="84" t="s">
        <v>2379</v>
      </c>
      <c r="C10470" s="84" t="s">
        <v>2369</v>
      </c>
      <c r="D10470" s="84" t="s">
        <v>2370</v>
      </c>
      <c r="E10470" s="84" t="s">
        <v>2378</v>
      </c>
      <c r="F10470" s="84" t="s">
        <v>12</v>
      </c>
      <c r="G10470" s="77">
        <v>436661.12</v>
      </c>
      <c r="H10470" s="77">
        <v>394938.99</v>
      </c>
      <c r="I10470" s="77">
        <v>41722.130000000005</v>
      </c>
      <c r="J10470" s="77">
        <v>1580.33</v>
      </c>
      <c r="K10470" s="58"/>
      <c r="L10470" s="59" t="s">
        <v>3373</v>
      </c>
      <c r="M10470" s="20">
        <f>Таблица4[[#This Row],[Поступления]]/Таблица4[[#This Row],[Начисления]]</f>
        <v>0.90445192372519911</v>
      </c>
    </row>
    <row r="10471" spans="1:13" ht="15">
      <c r="A10471" s="56" t="s">
        <v>14042</v>
      </c>
      <c r="B10471" s="84" t="s">
        <v>2394</v>
      </c>
      <c r="C10471" s="84" t="s">
        <v>2369</v>
      </c>
      <c r="D10471" s="84" t="s">
        <v>2370</v>
      </c>
      <c r="E10471" s="84" t="s">
        <v>1196</v>
      </c>
      <c r="F10471" s="84" t="s">
        <v>17</v>
      </c>
      <c r="G10471" s="77">
        <v>36750.06</v>
      </c>
      <c r="H10471" s="77">
        <v>18391.5</v>
      </c>
      <c r="I10471" s="77">
        <v>18358.559999999998</v>
      </c>
      <c r="J10471" s="77">
        <v>0</v>
      </c>
      <c r="K10471" s="58"/>
      <c r="L10471" s="59" t="s">
        <v>3372</v>
      </c>
      <c r="M10471" s="20">
        <f>Таблица4[[#This Row],[Поступления]]/Таблица4[[#This Row],[Начисления]]</f>
        <v>0.50044816253361224</v>
      </c>
    </row>
    <row r="10472" spans="1:13" ht="15">
      <c r="A10472" s="56" t="s">
        <v>14040</v>
      </c>
      <c r="B10472" s="84" t="s">
        <v>2394</v>
      </c>
      <c r="C10472" s="84" t="s">
        <v>2369</v>
      </c>
      <c r="D10472" s="84" t="s">
        <v>2370</v>
      </c>
      <c r="E10472" s="84" t="s">
        <v>1196</v>
      </c>
      <c r="F10472" s="84" t="s">
        <v>76</v>
      </c>
      <c r="G10472" s="77">
        <v>37386.9</v>
      </c>
      <c r="H10472" s="77">
        <v>30442.05</v>
      </c>
      <c r="I10472" s="77">
        <v>6944.8500000000022</v>
      </c>
      <c r="J10472" s="77">
        <v>0</v>
      </c>
      <c r="K10472" s="58"/>
      <c r="L10472" s="59" t="s">
        <v>3372</v>
      </c>
      <c r="M10472" s="20">
        <f>Таблица4[[#This Row],[Поступления]]/Таблица4[[#This Row],[Начисления]]</f>
        <v>0.81424375917767988</v>
      </c>
    </row>
    <row r="10473" spans="1:13" ht="15">
      <c r="A10473" s="56" t="s">
        <v>14039</v>
      </c>
      <c r="B10473" s="84" t="s">
        <v>2394</v>
      </c>
      <c r="C10473" s="84" t="s">
        <v>2369</v>
      </c>
      <c r="D10473" s="84" t="s">
        <v>2370</v>
      </c>
      <c r="E10473" s="84" t="s">
        <v>1196</v>
      </c>
      <c r="F10473" s="84" t="s">
        <v>15</v>
      </c>
      <c r="G10473" s="77">
        <v>37979.82</v>
      </c>
      <c r="H10473" s="77">
        <v>32545.33</v>
      </c>
      <c r="I10473" s="77">
        <v>5434.489999999998</v>
      </c>
      <c r="J10473" s="77">
        <v>2434.5100000000002</v>
      </c>
      <c r="K10473" s="58"/>
      <c r="L10473" s="59" t="s">
        <v>3372</v>
      </c>
      <c r="M10473" s="20">
        <f>Таблица4[[#This Row],[Поступления]]/Таблица4[[#This Row],[Начисления]]</f>
        <v>0.85691111753557547</v>
      </c>
    </row>
    <row r="10474" spans="1:13" ht="15">
      <c r="A10474" s="56" t="s">
        <v>14041</v>
      </c>
      <c r="B10474" s="84" t="s">
        <v>2394</v>
      </c>
      <c r="C10474" s="84" t="s">
        <v>2369</v>
      </c>
      <c r="D10474" s="84" t="s">
        <v>2370</v>
      </c>
      <c r="E10474" s="84" t="s">
        <v>1196</v>
      </c>
      <c r="F10474" s="84" t="s">
        <v>77</v>
      </c>
      <c r="G10474" s="77">
        <v>37485.72</v>
      </c>
      <c r="H10474" s="77">
        <v>26074.3</v>
      </c>
      <c r="I10474" s="77">
        <v>11411.420000000002</v>
      </c>
      <c r="J10474" s="77">
        <v>0.78</v>
      </c>
      <c r="K10474" s="58"/>
      <c r="L10474" s="59" t="s">
        <v>3372</v>
      </c>
      <c r="M10474" s="20">
        <f>Таблица4[[#This Row],[Поступления]]/Таблица4[[#This Row],[Начисления]]</f>
        <v>0.69557954335677685</v>
      </c>
    </row>
    <row r="10475" spans="1:13" ht="15">
      <c r="A10475" s="56" t="s">
        <v>14043</v>
      </c>
      <c r="B10475" s="84" t="s">
        <v>3458</v>
      </c>
      <c r="C10475" s="84" t="s">
        <v>2369</v>
      </c>
      <c r="D10475" s="84" t="s">
        <v>2370</v>
      </c>
      <c r="E10475" s="84" t="s">
        <v>2305</v>
      </c>
      <c r="F10475" s="84" t="s">
        <v>44</v>
      </c>
      <c r="G10475" s="77">
        <v>667894.43000000005</v>
      </c>
      <c r="H10475" s="77">
        <v>526060.88</v>
      </c>
      <c r="I10475" s="77">
        <v>141833.55000000005</v>
      </c>
      <c r="J10475" s="77">
        <v>3564.08</v>
      </c>
      <c r="K10475" s="58"/>
      <c r="L10475" s="59" t="s">
        <v>3372</v>
      </c>
      <c r="M10475" s="20">
        <f>Таблица4[[#This Row],[Поступления]]/Таблица4[[#This Row],[Начисления]]</f>
        <v>0.78764076532274718</v>
      </c>
    </row>
    <row r="10476" spans="1:13" ht="15">
      <c r="A10476" s="56" t="s">
        <v>14044</v>
      </c>
      <c r="B10476" s="84" t="s">
        <v>3458</v>
      </c>
      <c r="C10476" s="84" t="s">
        <v>2369</v>
      </c>
      <c r="D10476" s="84" t="s">
        <v>2370</v>
      </c>
      <c r="E10476" s="84" t="s">
        <v>2305</v>
      </c>
      <c r="F10476" s="84" t="s">
        <v>47</v>
      </c>
      <c r="G10476" s="77">
        <v>1045687.44</v>
      </c>
      <c r="H10476" s="77">
        <v>667267.87</v>
      </c>
      <c r="I10476" s="77">
        <v>378419.56999999995</v>
      </c>
      <c r="J10476" s="77">
        <v>1724.76</v>
      </c>
      <c r="K10476" s="58"/>
      <c r="L10476" s="59" t="s">
        <v>3372</v>
      </c>
      <c r="M10476" s="20">
        <f>Таблица4[[#This Row],[Поступления]]/Таблица4[[#This Row],[Начисления]]</f>
        <v>0.63811407163884459</v>
      </c>
    </row>
    <row r="10477" spans="1:13" ht="15">
      <c r="A10477" s="56" t="s">
        <v>14029</v>
      </c>
      <c r="B10477" s="84" t="s">
        <v>2396</v>
      </c>
      <c r="C10477" s="84" t="s">
        <v>2369</v>
      </c>
      <c r="D10477" s="84" t="s">
        <v>2370</v>
      </c>
      <c r="E10477" s="84" t="s">
        <v>2317</v>
      </c>
      <c r="F10477" s="84" t="s">
        <v>98</v>
      </c>
      <c r="G10477" s="77">
        <v>61815.81</v>
      </c>
      <c r="H10477" s="77">
        <v>59562.15</v>
      </c>
      <c r="I10477" s="77">
        <v>2253.6599999999962</v>
      </c>
      <c r="J10477" s="77">
        <v>258.64999999999998</v>
      </c>
      <c r="K10477" s="58"/>
      <c r="L10477" s="59" t="s">
        <v>3372</v>
      </c>
      <c r="M10477" s="20">
        <f>Таблица4[[#This Row],[Поступления]]/Таблица4[[#This Row],[Начисления]]</f>
        <v>0.96354233649935195</v>
      </c>
    </row>
    <row r="10478" spans="1:13" ht="15">
      <c r="A10478" s="56" t="s">
        <v>14030</v>
      </c>
      <c r="B10478" s="84" t="s">
        <v>3580</v>
      </c>
      <c r="C10478" s="84" t="s">
        <v>2369</v>
      </c>
      <c r="D10478" s="84" t="s">
        <v>2370</v>
      </c>
      <c r="E10478" s="84" t="s">
        <v>1212</v>
      </c>
      <c r="F10478" s="84" t="s">
        <v>28</v>
      </c>
      <c r="G10478" s="77">
        <v>57519</v>
      </c>
      <c r="H10478" s="77">
        <v>0</v>
      </c>
      <c r="I10478" s="77">
        <v>57519</v>
      </c>
      <c r="J10478" s="77">
        <v>0</v>
      </c>
      <c r="K10478" s="58"/>
      <c r="L10478" s="59" t="s">
        <v>3372</v>
      </c>
      <c r="M10478" s="20">
        <f>Таблица4[[#This Row],[Поступления]]/Таблица4[[#This Row],[Начисления]]</f>
        <v>0</v>
      </c>
    </row>
    <row r="10479" spans="1:13" ht="15">
      <c r="A10479" s="56" t="s">
        <v>14372</v>
      </c>
      <c r="B10479" s="84" t="s">
        <v>3581</v>
      </c>
      <c r="C10479" s="84" t="s">
        <v>2369</v>
      </c>
      <c r="D10479" s="84" t="s">
        <v>2370</v>
      </c>
      <c r="E10479" s="84" t="s">
        <v>3582</v>
      </c>
      <c r="F10479" s="84" t="s">
        <v>27</v>
      </c>
      <c r="G10479" s="77">
        <v>195755.7</v>
      </c>
      <c r="H10479" s="77">
        <v>129758.23</v>
      </c>
      <c r="I10479" s="77">
        <v>65997.470000000016</v>
      </c>
      <c r="J10479" s="77">
        <v>0</v>
      </c>
      <c r="K10479" s="58"/>
      <c r="L10479" s="59" t="s">
        <v>3372</v>
      </c>
      <c r="M10479" s="20">
        <f>Таблица4[[#This Row],[Поступления]]/Таблица4[[#This Row],[Начисления]]</f>
        <v>0.66285799085288444</v>
      </c>
    </row>
    <row r="10480" spans="1:13" ht="15">
      <c r="A10480" s="42" t="s">
        <v>13890</v>
      </c>
      <c r="B10480" s="82" t="s">
        <v>3583</v>
      </c>
      <c r="C10480" s="82" t="s">
        <v>974</v>
      </c>
      <c r="D10480" s="82" t="s">
        <v>975</v>
      </c>
      <c r="E10480" s="82" t="s">
        <v>1479</v>
      </c>
      <c r="F10480" s="82" t="s">
        <v>21</v>
      </c>
      <c r="G10480" s="79">
        <v>41995.87</v>
      </c>
      <c r="H10480" s="79">
        <v>42478.46</v>
      </c>
      <c r="I10480" s="79">
        <v>0</v>
      </c>
      <c r="J10480" s="79">
        <v>482.58999999999651</v>
      </c>
      <c r="K10480" s="43"/>
      <c r="L10480" s="52" t="s">
        <v>3372</v>
      </c>
      <c r="M10480" s="16">
        <f>Таблица4[[#This Row],[Поступления]]/Таблица4[[#This Row],[Начисления]]</f>
        <v>1.0114913680797659</v>
      </c>
    </row>
    <row r="10481" spans="1:13" ht="15">
      <c r="A10481" s="42" t="s">
        <v>13893</v>
      </c>
      <c r="B10481" s="82" t="s">
        <v>979</v>
      </c>
      <c r="C10481" s="82" t="s">
        <v>974</v>
      </c>
      <c r="D10481" s="82" t="s">
        <v>975</v>
      </c>
      <c r="E10481" s="82" t="s">
        <v>978</v>
      </c>
      <c r="F10481" s="82" t="s">
        <v>77</v>
      </c>
      <c r="G10481" s="79">
        <v>47487.93</v>
      </c>
      <c r="H10481" s="79">
        <v>24071.599999999999</v>
      </c>
      <c r="I10481" s="79">
        <v>23416.33</v>
      </c>
      <c r="J10481" s="79">
        <v>0</v>
      </c>
      <c r="K10481" s="43"/>
      <c r="L10481" s="52" t="s">
        <v>3372</v>
      </c>
      <c r="M10481" s="16">
        <f>Таблица4[[#This Row],[Поступления]]/Таблица4[[#This Row],[Начисления]]</f>
        <v>0.50689933210396831</v>
      </c>
    </row>
    <row r="10482" spans="1:13" ht="15">
      <c r="A10482" s="42" t="s">
        <v>13894</v>
      </c>
      <c r="B10482" s="82" t="s">
        <v>979</v>
      </c>
      <c r="C10482" s="82" t="s">
        <v>974</v>
      </c>
      <c r="D10482" s="82" t="s">
        <v>975</v>
      </c>
      <c r="E10482" s="82" t="s">
        <v>978</v>
      </c>
      <c r="F10482" s="82" t="s">
        <v>17</v>
      </c>
      <c r="G10482" s="79">
        <v>47245.31</v>
      </c>
      <c r="H10482" s="79">
        <v>10710.12</v>
      </c>
      <c r="I10482" s="79">
        <v>36535.189999999995</v>
      </c>
      <c r="J10482" s="79">
        <v>0</v>
      </c>
      <c r="K10482" s="43"/>
      <c r="L10482" s="52" t="s">
        <v>3372</v>
      </c>
      <c r="M10482" s="16">
        <f>Таблица4[[#This Row],[Поступления]]/Таблица4[[#This Row],[Начисления]]</f>
        <v>0.22669170760018298</v>
      </c>
    </row>
    <row r="10483" spans="1:13" ht="15">
      <c r="A10483" s="42" t="s">
        <v>14475</v>
      </c>
      <c r="B10483" s="82" t="s">
        <v>989</v>
      </c>
      <c r="C10483" s="82" t="s">
        <v>974</v>
      </c>
      <c r="D10483" s="82" t="s">
        <v>975</v>
      </c>
      <c r="E10483" s="82" t="s">
        <v>988</v>
      </c>
      <c r="F10483" s="82" t="s">
        <v>52</v>
      </c>
      <c r="G10483" s="79">
        <v>79088.66</v>
      </c>
      <c r="H10483" s="79">
        <v>0</v>
      </c>
      <c r="I10483" s="79">
        <v>79088.66</v>
      </c>
      <c r="J10483" s="79">
        <v>0</v>
      </c>
      <c r="K10483" s="43"/>
      <c r="L10483" s="52" t="s">
        <v>3373</v>
      </c>
      <c r="M10483" s="16">
        <f>Таблица4[[#This Row],[Поступления]]/Таблица4[[#This Row],[Начисления]]</f>
        <v>0</v>
      </c>
    </row>
    <row r="10484" spans="1:13" ht="15">
      <c r="A10484" s="42" t="s">
        <v>13897</v>
      </c>
      <c r="B10484" s="82" t="s">
        <v>993</v>
      </c>
      <c r="C10484" s="82" t="s">
        <v>974</v>
      </c>
      <c r="D10484" s="82" t="s">
        <v>975</v>
      </c>
      <c r="E10484" s="82" t="s">
        <v>992</v>
      </c>
      <c r="F10484" s="82" t="s">
        <v>100</v>
      </c>
      <c r="G10484" s="79">
        <v>121309.86</v>
      </c>
      <c r="H10484" s="79">
        <v>21185.68</v>
      </c>
      <c r="I10484" s="79">
        <v>100124.18</v>
      </c>
      <c r="J10484" s="79">
        <v>0</v>
      </c>
      <c r="K10484" s="43"/>
      <c r="L10484" s="52" t="s">
        <v>3372</v>
      </c>
      <c r="M10484" s="16">
        <f>Таблица4[[#This Row],[Поступления]]/Таблица4[[#This Row],[Начисления]]</f>
        <v>0.17464103907135001</v>
      </c>
    </row>
    <row r="10485" spans="1:13" ht="15">
      <c r="A10485" s="42" t="s">
        <v>13896</v>
      </c>
      <c r="B10485" s="82" t="s">
        <v>993</v>
      </c>
      <c r="C10485" s="82" t="s">
        <v>974</v>
      </c>
      <c r="D10485" s="82" t="s">
        <v>975</v>
      </c>
      <c r="E10485" s="82" t="s">
        <v>992</v>
      </c>
      <c r="F10485" s="82" t="s">
        <v>21</v>
      </c>
      <c r="G10485" s="79">
        <v>149671.13</v>
      </c>
      <c r="H10485" s="79">
        <v>123173.52</v>
      </c>
      <c r="I10485" s="79">
        <v>26497.61</v>
      </c>
      <c r="J10485" s="79">
        <v>3032.33</v>
      </c>
      <c r="K10485" s="43"/>
      <c r="L10485" s="52" t="s">
        <v>3372</v>
      </c>
      <c r="M10485" s="16">
        <f>Таблица4[[#This Row],[Поступления]]/Таблица4[[#This Row],[Начисления]]</f>
        <v>0.82296111481218859</v>
      </c>
    </row>
    <row r="10486" spans="1:13" ht="15">
      <c r="A10486" s="42" t="s">
        <v>13901</v>
      </c>
      <c r="B10486" s="82" t="s">
        <v>997</v>
      </c>
      <c r="C10486" s="82" t="s">
        <v>974</v>
      </c>
      <c r="D10486" s="82" t="s">
        <v>975</v>
      </c>
      <c r="E10486" s="82" t="s">
        <v>996</v>
      </c>
      <c r="F10486" s="82" t="s">
        <v>15</v>
      </c>
      <c r="G10486" s="79">
        <v>76829.83</v>
      </c>
      <c r="H10486" s="79">
        <v>25093.62</v>
      </c>
      <c r="I10486" s="79">
        <v>51736.210000000006</v>
      </c>
      <c r="J10486" s="79">
        <v>253.08</v>
      </c>
      <c r="K10486" s="43"/>
      <c r="L10486" s="52" t="s">
        <v>3372</v>
      </c>
      <c r="M10486" s="16">
        <f>Таблица4[[#This Row],[Поступления]]/Таблица4[[#This Row],[Начисления]]</f>
        <v>0.32661298352475854</v>
      </c>
    </row>
    <row r="10487" spans="1:13" ht="15">
      <c r="A10487" s="42" t="s">
        <v>13904</v>
      </c>
      <c r="B10487" s="82" t="s">
        <v>1005</v>
      </c>
      <c r="C10487" s="82" t="s">
        <v>974</v>
      </c>
      <c r="D10487" s="82" t="s">
        <v>975</v>
      </c>
      <c r="E10487" s="82" t="s">
        <v>1004</v>
      </c>
      <c r="F10487" s="82" t="s">
        <v>109</v>
      </c>
      <c r="G10487" s="79">
        <v>41205.78</v>
      </c>
      <c r="H10487" s="79">
        <v>10464.299999999999</v>
      </c>
      <c r="I10487" s="79">
        <v>30741.48</v>
      </c>
      <c r="J10487" s="79">
        <v>0</v>
      </c>
      <c r="K10487" s="43"/>
      <c r="L10487" s="52" t="s">
        <v>3372</v>
      </c>
      <c r="M10487" s="16">
        <f>Таблица4[[#This Row],[Поступления]]/Таблица4[[#This Row],[Начисления]]</f>
        <v>0.25395223679784729</v>
      </c>
    </row>
    <row r="10488" spans="1:13" ht="15">
      <c r="A10488" s="42" t="s">
        <v>13914</v>
      </c>
      <c r="B10488" s="82" t="s">
        <v>1035</v>
      </c>
      <c r="C10488" s="82" t="s">
        <v>974</v>
      </c>
      <c r="D10488" s="82" t="s">
        <v>975</v>
      </c>
      <c r="E10488" s="82" t="s">
        <v>1034</v>
      </c>
      <c r="F10488" s="82" t="s">
        <v>23</v>
      </c>
      <c r="G10488" s="79">
        <v>41684.019999999997</v>
      </c>
      <c r="H10488" s="79">
        <v>31823.33</v>
      </c>
      <c r="I10488" s="79">
        <v>9860.6899999999951</v>
      </c>
      <c r="J10488" s="79">
        <v>0</v>
      </c>
      <c r="K10488" s="43"/>
      <c r="L10488" s="52" t="s">
        <v>3372</v>
      </c>
      <c r="M10488" s="16">
        <f>Таблица4[[#This Row],[Поступления]]/Таблица4[[#This Row],[Начисления]]</f>
        <v>0.76344196169179468</v>
      </c>
    </row>
    <row r="10489" spans="1:13" ht="15">
      <c r="A10489" s="42" t="s">
        <v>13910</v>
      </c>
      <c r="B10489" s="82" t="s">
        <v>1019</v>
      </c>
      <c r="C10489" s="82" t="s">
        <v>974</v>
      </c>
      <c r="D10489" s="82" t="s">
        <v>975</v>
      </c>
      <c r="E10489" s="82" t="s">
        <v>1018</v>
      </c>
      <c r="F10489" s="82" t="s">
        <v>31</v>
      </c>
      <c r="G10489" s="79">
        <v>108593.31</v>
      </c>
      <c r="H10489" s="79">
        <v>65035.12</v>
      </c>
      <c r="I10489" s="79">
        <v>43558.189999999995</v>
      </c>
      <c r="J10489" s="79">
        <v>6092.44</v>
      </c>
      <c r="K10489" s="43"/>
      <c r="L10489" s="52" t="s">
        <v>3372</v>
      </c>
      <c r="M10489" s="16">
        <f>Таблица4[[#This Row],[Поступления]]/Таблица4[[#This Row],[Начисления]]</f>
        <v>0.59888698484280478</v>
      </c>
    </row>
    <row r="10490" spans="1:13" ht="15">
      <c r="A10490" s="42" t="s">
        <v>13911</v>
      </c>
      <c r="B10490" s="82" t="s">
        <v>1019</v>
      </c>
      <c r="C10490" s="82" t="s">
        <v>974</v>
      </c>
      <c r="D10490" s="82" t="s">
        <v>975</v>
      </c>
      <c r="E10490" s="82" t="s">
        <v>1018</v>
      </c>
      <c r="F10490" s="82" t="s">
        <v>11</v>
      </c>
      <c r="G10490" s="79">
        <v>84591.15</v>
      </c>
      <c r="H10490" s="79">
        <v>55723.06</v>
      </c>
      <c r="I10490" s="79">
        <v>28868.089999999997</v>
      </c>
      <c r="J10490" s="79">
        <v>0</v>
      </c>
      <c r="K10490" s="43"/>
      <c r="L10490" s="52" t="s">
        <v>3372</v>
      </c>
      <c r="M10490" s="16">
        <f>Таблица4[[#This Row],[Поступления]]/Таблица4[[#This Row],[Начисления]]</f>
        <v>0.65873392192918523</v>
      </c>
    </row>
    <row r="10491" spans="1:13" ht="15">
      <c r="A10491" s="42" t="s">
        <v>13912</v>
      </c>
      <c r="B10491" s="82" t="s">
        <v>1023</v>
      </c>
      <c r="C10491" s="82" t="s">
        <v>974</v>
      </c>
      <c r="D10491" s="82" t="s">
        <v>975</v>
      </c>
      <c r="E10491" s="82" t="s">
        <v>1022</v>
      </c>
      <c r="F10491" s="82" t="s">
        <v>33</v>
      </c>
      <c r="G10491" s="79">
        <v>120495.62</v>
      </c>
      <c r="H10491" s="79">
        <v>36323.85</v>
      </c>
      <c r="I10491" s="79">
        <v>84171.76999999999</v>
      </c>
      <c r="J10491" s="79">
        <v>252.72</v>
      </c>
      <c r="K10491" s="43"/>
      <c r="L10491" s="52" t="s">
        <v>3372</v>
      </c>
      <c r="M10491" s="16">
        <f>Таблица4[[#This Row],[Поступления]]/Таблица4[[#This Row],[Начисления]]</f>
        <v>0.30145369599326516</v>
      </c>
    </row>
    <row r="10492" spans="1:13" ht="15">
      <c r="A10492" s="42" t="s">
        <v>13907</v>
      </c>
      <c r="B10492" s="82" t="s">
        <v>1009</v>
      </c>
      <c r="C10492" s="82" t="s">
        <v>974</v>
      </c>
      <c r="D10492" s="82" t="s">
        <v>975</v>
      </c>
      <c r="E10492" s="82" t="s">
        <v>1008</v>
      </c>
      <c r="F10492" s="82" t="s">
        <v>27</v>
      </c>
      <c r="G10492" s="79">
        <v>169976.31</v>
      </c>
      <c r="H10492" s="79">
        <v>145512.99</v>
      </c>
      <c r="I10492" s="79">
        <v>24463.320000000007</v>
      </c>
      <c r="J10492" s="79">
        <v>140.44</v>
      </c>
      <c r="K10492" s="43"/>
      <c r="L10492" s="52" t="s">
        <v>3372</v>
      </c>
      <c r="M10492" s="16">
        <f>Таблица4[[#This Row],[Поступления]]/Таблица4[[#This Row],[Начисления]]</f>
        <v>0.85607806170165712</v>
      </c>
    </row>
    <row r="10493" spans="1:13" ht="15">
      <c r="A10493" s="42" t="s">
        <v>15088</v>
      </c>
      <c r="B10493" s="82" t="s">
        <v>1043</v>
      </c>
      <c r="C10493" s="82" t="s">
        <v>974</v>
      </c>
      <c r="D10493" s="82" t="s">
        <v>975</v>
      </c>
      <c r="E10493" s="82" t="s">
        <v>1042</v>
      </c>
      <c r="F10493" s="82" t="s">
        <v>105</v>
      </c>
      <c r="G10493" s="79">
        <v>17344.919999999998</v>
      </c>
      <c r="H10493" s="79">
        <v>6769.44</v>
      </c>
      <c r="I10493" s="79">
        <v>10575.48</v>
      </c>
      <c r="J10493" s="79">
        <v>0</v>
      </c>
      <c r="K10493" s="43"/>
      <c r="L10493" s="52" t="s">
        <v>3372</v>
      </c>
      <c r="M10493" s="16">
        <f>Таблица4[[#This Row],[Поступления]]/Таблица4[[#This Row],[Начисления]]</f>
        <v>0.39028372572488085</v>
      </c>
    </row>
    <row r="10494" spans="1:13" ht="15">
      <c r="A10494" s="42" t="s">
        <v>13916</v>
      </c>
      <c r="B10494" s="82" t="s">
        <v>1045</v>
      </c>
      <c r="C10494" s="82" t="s">
        <v>974</v>
      </c>
      <c r="D10494" s="82" t="s">
        <v>975</v>
      </c>
      <c r="E10494" s="82" t="s">
        <v>1044</v>
      </c>
      <c r="F10494" s="82" t="s">
        <v>70</v>
      </c>
      <c r="G10494" s="79">
        <v>45582.11</v>
      </c>
      <c r="H10494" s="79">
        <v>45582.11</v>
      </c>
      <c r="I10494" s="79">
        <v>0</v>
      </c>
      <c r="J10494" s="79">
        <v>0</v>
      </c>
      <c r="K10494" s="43"/>
      <c r="L10494" s="52" t="s">
        <v>3372</v>
      </c>
      <c r="M10494" s="16">
        <f>Таблица4[[#This Row],[Поступления]]/Таблица4[[#This Row],[Начисления]]</f>
        <v>1</v>
      </c>
    </row>
    <row r="10495" spans="1:13" ht="15">
      <c r="A10495" s="42" t="s">
        <v>14476</v>
      </c>
      <c r="B10495" s="82" t="s">
        <v>1045</v>
      </c>
      <c r="C10495" s="82" t="s">
        <v>974</v>
      </c>
      <c r="D10495" s="82" t="s">
        <v>975</v>
      </c>
      <c r="E10495" s="82" t="s">
        <v>1044</v>
      </c>
      <c r="F10495" s="82" t="s">
        <v>33</v>
      </c>
      <c r="G10495" s="79">
        <v>45408.86</v>
      </c>
      <c r="H10495" s="79">
        <v>35633.15</v>
      </c>
      <c r="I10495" s="79">
        <v>9775.7099999999991</v>
      </c>
      <c r="J10495" s="79">
        <v>460.23</v>
      </c>
      <c r="K10495" s="43"/>
      <c r="L10495" s="52" t="s">
        <v>3372</v>
      </c>
      <c r="M10495" s="16">
        <f>Таблица4[[#This Row],[Поступления]]/Таблица4[[#This Row],[Начисления]]</f>
        <v>0.78471800437183403</v>
      </c>
    </row>
    <row r="10496" spans="1:13" ht="15">
      <c r="A10496" s="42" t="s">
        <v>14474</v>
      </c>
      <c r="B10496" s="82" t="s">
        <v>3584</v>
      </c>
      <c r="C10496" s="82" t="s">
        <v>974</v>
      </c>
      <c r="D10496" s="82" t="s">
        <v>975</v>
      </c>
      <c r="E10496" s="82" t="s">
        <v>2404</v>
      </c>
      <c r="F10496" s="82" t="s">
        <v>21</v>
      </c>
      <c r="G10496" s="79">
        <v>92981.77</v>
      </c>
      <c r="H10496" s="79">
        <v>36271.47</v>
      </c>
      <c r="I10496" s="79">
        <v>56710.3</v>
      </c>
      <c r="J10496" s="79">
        <v>1885.89</v>
      </c>
      <c r="K10496" s="43"/>
      <c r="L10496" s="52" t="s">
        <v>3372</v>
      </c>
      <c r="M10496" s="16">
        <f>Таблица4[[#This Row],[Поступления]]/Таблица4[[#This Row],[Начисления]]</f>
        <v>0.39009227292618759</v>
      </c>
    </row>
    <row r="10497" spans="1:13" ht="15">
      <c r="A10497" s="42" t="s">
        <v>13954</v>
      </c>
      <c r="B10497" s="82" t="s">
        <v>1225</v>
      </c>
      <c r="C10497" s="82" t="s">
        <v>1216</v>
      </c>
      <c r="D10497" s="82" t="s">
        <v>1217</v>
      </c>
      <c r="E10497" s="82" t="s">
        <v>1078</v>
      </c>
      <c r="F10497" s="82" t="s">
        <v>27</v>
      </c>
      <c r="G10497" s="79">
        <v>128205.21</v>
      </c>
      <c r="H10497" s="79">
        <v>44559.53</v>
      </c>
      <c r="I10497" s="79">
        <v>83645.680000000008</v>
      </c>
      <c r="J10497" s="79">
        <v>0</v>
      </c>
      <c r="K10497" s="43"/>
      <c r="L10497" s="52" t="s">
        <v>3372</v>
      </c>
      <c r="M10497" s="16">
        <f>Таблица4[[#This Row],[Поступления]]/Таблица4[[#This Row],[Начисления]]</f>
        <v>0.34756411225409634</v>
      </c>
    </row>
    <row r="10498" spans="1:13" ht="15">
      <c r="A10498" s="56" t="s">
        <v>13963</v>
      </c>
      <c r="B10498" s="84" t="s">
        <v>1394</v>
      </c>
      <c r="C10498" s="84" t="s">
        <v>1344</v>
      </c>
      <c r="D10498" s="84" t="s">
        <v>1345</v>
      </c>
      <c r="E10498" s="84" t="s">
        <v>1393</v>
      </c>
      <c r="F10498" s="84" t="s">
        <v>77</v>
      </c>
      <c r="G10498" s="79">
        <v>436573.41</v>
      </c>
      <c r="H10498" s="79">
        <v>324915.8</v>
      </c>
      <c r="I10498" s="79">
        <v>111657.60999999999</v>
      </c>
      <c r="J10498" s="79">
        <v>1.21</v>
      </c>
      <c r="K10498" s="58"/>
      <c r="L10498" s="59" t="s">
        <v>3373</v>
      </c>
      <c r="M10498" s="16">
        <f>Таблица4[[#This Row],[Поступления]]/Таблица4[[#This Row],[Начисления]]</f>
        <v>0.74424092846149292</v>
      </c>
    </row>
    <row r="10499" spans="1:13" ht="15">
      <c r="A10499" s="42" t="s">
        <v>13964</v>
      </c>
      <c r="B10499" s="82" t="s">
        <v>1396</v>
      </c>
      <c r="C10499" s="82" t="s">
        <v>1344</v>
      </c>
      <c r="D10499" s="82" t="s">
        <v>1345</v>
      </c>
      <c r="E10499" s="82" t="s">
        <v>1395</v>
      </c>
      <c r="F10499" s="82" t="s">
        <v>105</v>
      </c>
      <c r="G10499" s="79">
        <v>549047.73</v>
      </c>
      <c r="H10499" s="79">
        <v>481951.76</v>
      </c>
      <c r="I10499" s="79">
        <v>67095.969999999972</v>
      </c>
      <c r="J10499" s="79">
        <v>1631.39</v>
      </c>
      <c r="K10499" s="43"/>
      <c r="L10499" s="52" t="s">
        <v>3373</v>
      </c>
      <c r="M10499" s="16">
        <f>Таблица4[[#This Row],[Поступления]]/Таблица4[[#This Row],[Начисления]]</f>
        <v>0.87779574282184902</v>
      </c>
    </row>
    <row r="10500" spans="1:13" ht="15">
      <c r="A10500" s="42" t="s">
        <v>13962</v>
      </c>
      <c r="B10500" s="82" t="s">
        <v>3586</v>
      </c>
      <c r="C10500" s="82" t="s">
        <v>1344</v>
      </c>
      <c r="D10500" s="82" t="s">
        <v>1345</v>
      </c>
      <c r="E10500" s="82" t="s">
        <v>3587</v>
      </c>
      <c r="F10500" s="82" t="s">
        <v>22</v>
      </c>
      <c r="G10500" s="79">
        <v>73926.02</v>
      </c>
      <c r="H10500" s="79">
        <v>52427.81</v>
      </c>
      <c r="I10500" s="79">
        <v>21498.210000000006</v>
      </c>
      <c r="J10500" s="79">
        <v>0.03</v>
      </c>
      <c r="K10500" s="43"/>
      <c r="L10500" s="52" t="s">
        <v>3372</v>
      </c>
      <c r="M10500" s="16">
        <f>Таблица4[[#This Row],[Поступления]]/Таблица4[[#This Row],[Начисления]]</f>
        <v>0.70919292016532198</v>
      </c>
    </row>
    <row r="10501" spans="1:13" ht="15">
      <c r="A10501" s="42" t="s">
        <v>14064</v>
      </c>
      <c r="B10501" s="82" t="s">
        <v>2405</v>
      </c>
      <c r="C10501" s="82" t="s">
        <v>2397</v>
      </c>
      <c r="D10501" s="82" t="s">
        <v>2398</v>
      </c>
      <c r="E10501" s="82" t="s">
        <v>2404</v>
      </c>
      <c r="F10501" s="82" t="s">
        <v>23</v>
      </c>
      <c r="G10501" s="79">
        <v>568538.6</v>
      </c>
      <c r="H10501" s="79">
        <v>399469.4</v>
      </c>
      <c r="I10501" s="79">
        <v>169069.19999999995</v>
      </c>
      <c r="J10501" s="79">
        <v>917.86</v>
      </c>
      <c r="K10501" s="43"/>
      <c r="L10501" s="52" t="s">
        <v>3373</v>
      </c>
      <c r="M10501" s="16">
        <f>Таблица4[[#This Row],[Поступления]]/Таблица4[[#This Row],[Начисления]]</f>
        <v>0.70262494050535884</v>
      </c>
    </row>
    <row r="10502" spans="1:13" ht="15">
      <c r="A10502" s="56" t="s">
        <v>14045</v>
      </c>
      <c r="B10502" s="84" t="s">
        <v>3588</v>
      </c>
      <c r="C10502" s="84" t="s">
        <v>2397</v>
      </c>
      <c r="D10502" s="84" t="s">
        <v>2398</v>
      </c>
      <c r="E10502" s="84" t="s">
        <v>1423</v>
      </c>
      <c r="F10502" s="84" t="s">
        <v>160</v>
      </c>
      <c r="G10502" s="77">
        <v>50017.31</v>
      </c>
      <c r="H10502" s="77">
        <v>12790.92</v>
      </c>
      <c r="I10502" s="79">
        <v>37226.39</v>
      </c>
      <c r="J10502" s="79">
        <v>0</v>
      </c>
      <c r="K10502" s="58"/>
      <c r="L10502" s="59" t="s">
        <v>3372</v>
      </c>
      <c r="M10502" s="20">
        <f>Таблица4[[#This Row],[Поступления]]/Таблица4[[#This Row],[Начисления]]</f>
        <v>0.25572986632027994</v>
      </c>
    </row>
    <row r="10503" spans="1:13" ht="15">
      <c r="A10503" s="61" t="s">
        <v>14048</v>
      </c>
      <c r="B10503" s="85" t="s">
        <v>2408</v>
      </c>
      <c r="C10503" s="85" t="s">
        <v>2397</v>
      </c>
      <c r="D10503" s="85" t="s">
        <v>2398</v>
      </c>
      <c r="E10503" s="85" t="s">
        <v>2407</v>
      </c>
      <c r="F10503" s="85" t="s">
        <v>917</v>
      </c>
      <c r="G10503" s="79">
        <v>113444.31</v>
      </c>
      <c r="H10503" s="79">
        <v>71335.53</v>
      </c>
      <c r="I10503" s="79">
        <v>42108.78</v>
      </c>
      <c r="J10503" s="79">
        <v>0</v>
      </c>
      <c r="K10503" s="63"/>
      <c r="L10503" s="64" t="s">
        <v>3373</v>
      </c>
      <c r="M10503" s="16">
        <f>Таблица4[[#This Row],[Поступления]]/Таблица4[[#This Row],[Начисления]]</f>
        <v>0.6288154073130684</v>
      </c>
    </row>
    <row r="10504" spans="1:13" ht="15">
      <c r="A10504" s="56" t="s">
        <v>14066</v>
      </c>
      <c r="B10504" s="84" t="s">
        <v>2408</v>
      </c>
      <c r="C10504" s="84" t="s">
        <v>2397</v>
      </c>
      <c r="D10504" s="84" t="s">
        <v>2398</v>
      </c>
      <c r="E10504" s="84" t="s">
        <v>2407</v>
      </c>
      <c r="F10504" s="84" t="s">
        <v>48</v>
      </c>
      <c r="G10504" s="77">
        <v>864069.01</v>
      </c>
      <c r="H10504" s="77">
        <v>555138.09</v>
      </c>
      <c r="I10504" s="77">
        <v>308930.92000000004</v>
      </c>
      <c r="J10504" s="77">
        <v>4114.13</v>
      </c>
      <c r="K10504" s="58"/>
      <c r="L10504" s="59" t="s">
        <v>3373</v>
      </c>
      <c r="M10504" s="20">
        <f>Таблица4[[#This Row],[Поступления]]/Таблица4[[#This Row],[Начисления]]</f>
        <v>0.64246962172616273</v>
      </c>
    </row>
    <row r="10505" spans="1:13" ht="15">
      <c r="A10505" s="56" t="s">
        <v>14050</v>
      </c>
      <c r="B10505" s="84" t="s">
        <v>3590</v>
      </c>
      <c r="C10505" s="84" t="s">
        <v>2397</v>
      </c>
      <c r="D10505" s="84" t="s">
        <v>2398</v>
      </c>
      <c r="E10505" s="84" t="s">
        <v>3591</v>
      </c>
      <c r="F10505" s="84" t="s">
        <v>14</v>
      </c>
      <c r="G10505" s="79">
        <v>59182.2</v>
      </c>
      <c r="H10505" s="79">
        <v>33020.78</v>
      </c>
      <c r="I10505" s="79">
        <v>26161.42</v>
      </c>
      <c r="J10505" s="79">
        <v>0</v>
      </c>
      <c r="K10505" s="58"/>
      <c r="L10505" s="59" t="s">
        <v>3372</v>
      </c>
      <c r="M10505" s="16">
        <f>Таблица4[[#This Row],[Поступления]]/Таблица4[[#This Row],[Начисления]]</f>
        <v>0.55795120830249634</v>
      </c>
    </row>
    <row r="10506" spans="1:13" ht="15">
      <c r="A10506" s="42" t="s">
        <v>14053</v>
      </c>
      <c r="B10506" s="82" t="s">
        <v>2415</v>
      </c>
      <c r="C10506" s="82" t="s">
        <v>2397</v>
      </c>
      <c r="D10506" s="82" t="s">
        <v>2398</v>
      </c>
      <c r="E10506" s="82" t="s">
        <v>1775</v>
      </c>
      <c r="F10506" s="82" t="s">
        <v>228</v>
      </c>
      <c r="G10506" s="79">
        <v>117983.53</v>
      </c>
      <c r="H10506" s="79">
        <v>47954.03</v>
      </c>
      <c r="I10506" s="79">
        <v>70029.5</v>
      </c>
      <c r="J10506" s="79">
        <v>0</v>
      </c>
      <c r="K10506" s="43"/>
      <c r="L10506" s="52" t="s">
        <v>3372</v>
      </c>
      <c r="M10506" s="16">
        <f>Таблица4[[#This Row],[Поступления]]/Таблица4[[#This Row],[Начисления]]</f>
        <v>0.40644681507664671</v>
      </c>
    </row>
    <row r="10507" spans="1:13" ht="15">
      <c r="A10507" s="42" t="s">
        <v>14052</v>
      </c>
      <c r="B10507" s="82" t="s">
        <v>2415</v>
      </c>
      <c r="C10507" s="82" t="s">
        <v>2397</v>
      </c>
      <c r="D10507" s="82" t="s">
        <v>2398</v>
      </c>
      <c r="E10507" s="82" t="s">
        <v>1775</v>
      </c>
      <c r="F10507" s="82" t="s">
        <v>20</v>
      </c>
      <c r="G10507" s="79">
        <v>124289.83</v>
      </c>
      <c r="H10507" s="79">
        <v>102084.8</v>
      </c>
      <c r="I10507" s="79">
        <v>22205.03</v>
      </c>
      <c r="J10507" s="79">
        <v>396.85</v>
      </c>
      <c r="K10507" s="43"/>
      <c r="L10507" s="52" t="s">
        <v>3372</v>
      </c>
      <c r="M10507" s="16">
        <f>Таблица4[[#This Row],[Поступления]]/Таблица4[[#This Row],[Начисления]]</f>
        <v>0.82134475523862249</v>
      </c>
    </row>
    <row r="10508" spans="1:13" ht="15">
      <c r="A10508" s="42" t="s">
        <v>14526</v>
      </c>
      <c r="B10508" s="82" t="s">
        <v>2417</v>
      </c>
      <c r="C10508" s="82" t="s">
        <v>2397</v>
      </c>
      <c r="D10508" s="82" t="s">
        <v>2398</v>
      </c>
      <c r="E10508" s="82" t="s">
        <v>2416</v>
      </c>
      <c r="F10508" s="82" t="s">
        <v>177</v>
      </c>
      <c r="G10508" s="79">
        <v>125260.03</v>
      </c>
      <c r="H10508" s="79">
        <v>110200.91</v>
      </c>
      <c r="I10508" s="79">
        <v>15059.119999999995</v>
      </c>
      <c r="J10508" s="79">
        <v>0</v>
      </c>
      <c r="K10508" s="43"/>
      <c r="L10508" s="52" t="s">
        <v>3373</v>
      </c>
      <c r="M10508" s="16">
        <f>Таблица4[[#This Row],[Поступления]]/Таблица4[[#This Row],[Начисления]]</f>
        <v>0.87977713241805866</v>
      </c>
    </row>
    <row r="10509" spans="1:13" ht="15">
      <c r="A10509" s="42" t="s">
        <v>14054</v>
      </c>
      <c r="B10509" s="82" t="s">
        <v>3459</v>
      </c>
      <c r="C10509" s="82" t="s">
        <v>2397</v>
      </c>
      <c r="D10509" s="82" t="s">
        <v>2398</v>
      </c>
      <c r="E10509" s="82" t="s">
        <v>3460</v>
      </c>
      <c r="F10509" s="82" t="s">
        <v>38</v>
      </c>
      <c r="G10509" s="79">
        <v>64362.55</v>
      </c>
      <c r="H10509" s="79">
        <v>66897.460000000006</v>
      </c>
      <c r="I10509" s="79">
        <v>0</v>
      </c>
      <c r="J10509" s="79">
        <v>2534.9100000000035</v>
      </c>
      <c r="K10509" s="43"/>
      <c r="L10509" s="52" t="s">
        <v>3372</v>
      </c>
      <c r="M10509" s="16">
        <f>Таблица4[[#This Row],[Поступления]]/Таблица4[[#This Row],[Начисления]]</f>
        <v>1.0393848596738322</v>
      </c>
    </row>
    <row r="10510" spans="1:13" ht="15">
      <c r="A10510" s="42" t="s">
        <v>14055</v>
      </c>
      <c r="B10510" s="82" t="s">
        <v>3459</v>
      </c>
      <c r="C10510" s="82" t="s">
        <v>2397</v>
      </c>
      <c r="D10510" s="82" t="s">
        <v>2398</v>
      </c>
      <c r="E10510" s="82" t="s">
        <v>3460</v>
      </c>
      <c r="F10510" s="82" t="s">
        <v>152</v>
      </c>
      <c r="G10510" s="79">
        <v>52252.2</v>
      </c>
      <c r="H10510" s="79">
        <v>26126.1</v>
      </c>
      <c r="I10510" s="79">
        <v>26126.1</v>
      </c>
      <c r="J10510" s="79">
        <v>0</v>
      </c>
      <c r="K10510" s="43"/>
      <c r="L10510" s="52" t="s">
        <v>3372</v>
      </c>
      <c r="M10510" s="16">
        <f>Таблица4[[#This Row],[Поступления]]/Таблица4[[#This Row],[Начисления]]</f>
        <v>0.5</v>
      </c>
    </row>
    <row r="10511" spans="1:13" ht="15">
      <c r="A10511" s="42" t="s">
        <v>14068</v>
      </c>
      <c r="B10511" s="82" t="s">
        <v>2422</v>
      </c>
      <c r="C10511" s="82" t="s">
        <v>2397</v>
      </c>
      <c r="D10511" s="82" t="s">
        <v>2398</v>
      </c>
      <c r="E10511" s="82" t="s">
        <v>1004</v>
      </c>
      <c r="F10511" s="82" t="s">
        <v>161</v>
      </c>
      <c r="G10511" s="79">
        <v>344277.92</v>
      </c>
      <c r="H10511" s="79">
        <v>217830.04</v>
      </c>
      <c r="I10511" s="79">
        <v>126447.87999999998</v>
      </c>
      <c r="J10511" s="79">
        <v>1771.27</v>
      </c>
      <c r="K10511" s="43"/>
      <c r="L10511" s="52" t="s">
        <v>3372</v>
      </c>
      <c r="M10511" s="16">
        <f>Таблица4[[#This Row],[Поступления]]/Таблица4[[#This Row],[Начисления]]</f>
        <v>0.63271568504886988</v>
      </c>
    </row>
    <row r="10512" spans="1:13" ht="15">
      <c r="A10512" s="42" t="s">
        <v>14056</v>
      </c>
      <c r="B10512" s="82" t="s">
        <v>2422</v>
      </c>
      <c r="C10512" s="82" t="s">
        <v>2397</v>
      </c>
      <c r="D10512" s="82" t="s">
        <v>2398</v>
      </c>
      <c r="E10512" s="82" t="s">
        <v>1004</v>
      </c>
      <c r="F10512" s="82" t="s">
        <v>43</v>
      </c>
      <c r="G10512" s="79">
        <v>65090.13</v>
      </c>
      <c r="H10512" s="79">
        <v>45400.82</v>
      </c>
      <c r="I10512" s="79">
        <v>19689.309999999998</v>
      </c>
      <c r="J10512" s="79">
        <v>916.51</v>
      </c>
      <c r="K10512" s="43"/>
      <c r="L10512" s="52" t="s">
        <v>3372</v>
      </c>
      <c r="M10512" s="16">
        <f>Таблица4[[#This Row],[Поступления]]/Таблица4[[#This Row],[Начисления]]</f>
        <v>0.69750697993689681</v>
      </c>
    </row>
    <row r="10513" spans="1:13" ht="15">
      <c r="A10513" s="42" t="s">
        <v>14058</v>
      </c>
      <c r="B10513" s="82" t="s">
        <v>3592</v>
      </c>
      <c r="C10513" s="82" t="s">
        <v>2397</v>
      </c>
      <c r="D10513" s="82" t="s">
        <v>2398</v>
      </c>
      <c r="E10513" s="82" t="s">
        <v>1433</v>
      </c>
      <c r="F10513" s="82" t="s">
        <v>107</v>
      </c>
      <c r="G10513" s="79">
        <v>58506.84</v>
      </c>
      <c r="H10513" s="79">
        <v>53395.85</v>
      </c>
      <c r="I10513" s="79">
        <v>5110.989999999998</v>
      </c>
      <c r="J10513" s="79">
        <v>718.89</v>
      </c>
      <c r="K10513" s="43"/>
      <c r="L10513" s="52" t="s">
        <v>3372</v>
      </c>
      <c r="M10513" s="16">
        <f>Таблица4[[#This Row],[Поступления]]/Таблица4[[#This Row],[Начисления]]</f>
        <v>0.91264286363782421</v>
      </c>
    </row>
    <row r="10514" spans="1:13" ht="15">
      <c r="A10514" s="42" t="s">
        <v>14069</v>
      </c>
      <c r="B10514" s="82" t="s">
        <v>3592</v>
      </c>
      <c r="C10514" s="82" t="s">
        <v>2397</v>
      </c>
      <c r="D10514" s="82" t="s">
        <v>2398</v>
      </c>
      <c r="E10514" s="82" t="s">
        <v>1433</v>
      </c>
      <c r="F10514" s="82" t="s">
        <v>31</v>
      </c>
      <c r="G10514" s="79">
        <v>57467.06</v>
      </c>
      <c r="H10514" s="79">
        <v>19477.3</v>
      </c>
      <c r="I10514" s="79">
        <v>37989.759999999995</v>
      </c>
      <c r="J10514" s="79">
        <v>0</v>
      </c>
      <c r="K10514" s="43"/>
      <c r="L10514" s="52" t="s">
        <v>3372</v>
      </c>
      <c r="M10514" s="16">
        <f>Таблица4[[#This Row],[Поступления]]/Таблица4[[#This Row],[Начисления]]</f>
        <v>0.33892981474952782</v>
      </c>
    </row>
    <row r="10515" spans="1:13" ht="15">
      <c r="A10515" s="42" t="s">
        <v>14059</v>
      </c>
      <c r="B10515" s="82" t="s">
        <v>2430</v>
      </c>
      <c r="C10515" s="82" t="s">
        <v>2397</v>
      </c>
      <c r="D10515" s="82" t="s">
        <v>2398</v>
      </c>
      <c r="E10515" s="82" t="s">
        <v>2429</v>
      </c>
      <c r="F10515" s="82" t="s">
        <v>61</v>
      </c>
      <c r="G10515" s="79">
        <v>54140.66</v>
      </c>
      <c r="H10515" s="79">
        <v>40945.56</v>
      </c>
      <c r="I10515" s="79">
        <v>13195.100000000006</v>
      </c>
      <c r="J10515" s="79">
        <v>0</v>
      </c>
      <c r="K10515" s="43"/>
      <c r="L10515" s="52" t="s">
        <v>3372</v>
      </c>
      <c r="M10515" s="16">
        <f>Таблица4[[#This Row],[Поступления]]/Таблица4[[#This Row],[Начисления]]</f>
        <v>0.75628113879660863</v>
      </c>
    </row>
    <row r="10516" spans="1:13" ht="15">
      <c r="A10516" s="56" t="s">
        <v>14071</v>
      </c>
      <c r="B10516" s="84" t="s">
        <v>3593</v>
      </c>
      <c r="C10516" s="84" t="s">
        <v>2397</v>
      </c>
      <c r="D10516" s="84" t="s">
        <v>2398</v>
      </c>
      <c r="E10516" s="84" t="s">
        <v>3594</v>
      </c>
      <c r="F10516" s="84" t="s">
        <v>10</v>
      </c>
      <c r="G10516" s="77">
        <v>171639.37</v>
      </c>
      <c r="H10516" s="77">
        <v>148883.85999999999</v>
      </c>
      <c r="I10516" s="77">
        <v>22755.510000000009</v>
      </c>
      <c r="J10516" s="77">
        <v>556.4</v>
      </c>
      <c r="K10516" s="58"/>
      <c r="L10516" s="59" t="s">
        <v>3372</v>
      </c>
      <c r="M10516" s="20">
        <f>Таблица4[[#This Row],[Поступления]]/Таблица4[[#This Row],[Начисления]]</f>
        <v>0.86742254996624601</v>
      </c>
    </row>
    <row r="10517" spans="1:13" ht="15">
      <c r="A10517" s="42" t="s">
        <v>14061</v>
      </c>
      <c r="B10517" s="82" t="s">
        <v>3595</v>
      </c>
      <c r="C10517" s="82" t="s">
        <v>2397</v>
      </c>
      <c r="D10517" s="82" t="s">
        <v>2398</v>
      </c>
      <c r="E10517" s="82" t="s">
        <v>1026</v>
      </c>
      <c r="F10517" s="82" t="s">
        <v>10</v>
      </c>
      <c r="G10517" s="79">
        <v>48752.62</v>
      </c>
      <c r="H10517" s="79">
        <v>11826.15</v>
      </c>
      <c r="I10517" s="79">
        <v>36926.47</v>
      </c>
      <c r="J10517" s="79">
        <v>0</v>
      </c>
      <c r="K10517" s="43"/>
      <c r="L10517" s="52" t="s">
        <v>3372</v>
      </c>
      <c r="M10517" s="16">
        <f>Таблица4[[#This Row],[Поступления]]/Таблица4[[#This Row],[Начисления]]</f>
        <v>0.24257465547492624</v>
      </c>
    </row>
    <row r="10518" spans="1:13" ht="15">
      <c r="A10518" s="42" t="s">
        <v>14072</v>
      </c>
      <c r="B10518" s="82" t="s">
        <v>2438</v>
      </c>
      <c r="C10518" s="82" t="s">
        <v>2397</v>
      </c>
      <c r="D10518" s="82" t="s">
        <v>2398</v>
      </c>
      <c r="E10518" s="82" t="s">
        <v>2437</v>
      </c>
      <c r="F10518" s="82" t="s">
        <v>61</v>
      </c>
      <c r="G10518" s="79">
        <v>0</v>
      </c>
      <c r="H10518" s="79">
        <v>0</v>
      </c>
      <c r="I10518" s="79">
        <v>0</v>
      </c>
      <c r="J10518" s="79">
        <v>0</v>
      </c>
      <c r="K10518" s="43"/>
      <c r="L10518" s="52" t="s">
        <v>3373</v>
      </c>
      <c r="M10518" s="16" t="e">
        <f>Таблица4[[#This Row],[Поступления]]/Таблица4[[#This Row],[Начисления]]</f>
        <v>#DIV/0!</v>
      </c>
    </row>
    <row r="10519" spans="1:13" ht="15">
      <c r="A10519" s="42" t="s">
        <v>15089</v>
      </c>
      <c r="B10519" s="82" t="s">
        <v>2442</v>
      </c>
      <c r="C10519" s="82" t="s">
        <v>2397</v>
      </c>
      <c r="D10519" s="82" t="s">
        <v>2398</v>
      </c>
      <c r="E10519" s="82" t="s">
        <v>2441</v>
      </c>
      <c r="F10519" s="82" t="s">
        <v>149</v>
      </c>
      <c r="G10519" s="79">
        <v>3593.96</v>
      </c>
      <c r="H10519" s="79">
        <v>1808.6</v>
      </c>
      <c r="I10519" s="79">
        <v>1785.3600000000001</v>
      </c>
      <c r="J10519" s="79">
        <v>0</v>
      </c>
      <c r="K10519" s="43"/>
      <c r="L10519" s="52" t="s">
        <v>3372</v>
      </c>
      <c r="M10519" s="16">
        <f>Таблица4[[#This Row],[Поступления]]/Таблица4[[#This Row],[Начисления]]</f>
        <v>0.50323320237287006</v>
      </c>
    </row>
    <row r="10520" spans="1:13" ht="15">
      <c r="A10520" s="42" t="s">
        <v>14062</v>
      </c>
      <c r="B10520" s="82" t="s">
        <v>2445</v>
      </c>
      <c r="C10520" s="82" t="s">
        <v>2397</v>
      </c>
      <c r="D10520" s="82" t="s">
        <v>2398</v>
      </c>
      <c r="E10520" s="82" t="s">
        <v>2255</v>
      </c>
      <c r="F10520" s="82" t="s">
        <v>190</v>
      </c>
      <c r="G10520" s="79">
        <v>52027.08</v>
      </c>
      <c r="H10520" s="79">
        <v>49175.519999999997</v>
      </c>
      <c r="I10520" s="79">
        <v>2851.5600000000049</v>
      </c>
      <c r="J10520" s="79">
        <v>351.53</v>
      </c>
      <c r="K10520" s="43"/>
      <c r="L10520" s="52" t="s">
        <v>3372</v>
      </c>
      <c r="M10520" s="16">
        <f>Таблица4[[#This Row],[Поступления]]/Таблица4[[#This Row],[Начисления]]</f>
        <v>0.94519085061087404</v>
      </c>
    </row>
    <row r="10521" spans="1:13" ht="15">
      <c r="A10521" s="42" t="s">
        <v>14063</v>
      </c>
      <c r="B10521" s="82" t="s">
        <v>2448</v>
      </c>
      <c r="C10521" s="82" t="s">
        <v>2397</v>
      </c>
      <c r="D10521" s="82" t="s">
        <v>2398</v>
      </c>
      <c r="E10521" s="82" t="s">
        <v>1050</v>
      </c>
      <c r="F10521" s="82" t="s">
        <v>28</v>
      </c>
      <c r="G10521" s="79">
        <v>60689.65</v>
      </c>
      <c r="H10521" s="79">
        <v>26571.919999999998</v>
      </c>
      <c r="I10521" s="79">
        <v>34117.730000000003</v>
      </c>
      <c r="J10521" s="79">
        <v>0</v>
      </c>
      <c r="K10521" s="43"/>
      <c r="L10521" s="52" t="s">
        <v>3372</v>
      </c>
      <c r="M10521" s="16">
        <f>Таблица4[[#This Row],[Поступления]]/Таблица4[[#This Row],[Начисления]]</f>
        <v>0.43783281004256902</v>
      </c>
    </row>
    <row r="10522" spans="1:13" ht="15">
      <c r="A10522" s="42" t="s">
        <v>15090</v>
      </c>
      <c r="B10522" s="82" t="s">
        <v>2448</v>
      </c>
      <c r="C10522" s="82" t="s">
        <v>2397</v>
      </c>
      <c r="D10522" s="82" t="s">
        <v>2398</v>
      </c>
      <c r="E10522" s="82" t="s">
        <v>1050</v>
      </c>
      <c r="F10522" s="82" t="s">
        <v>122</v>
      </c>
      <c r="G10522" s="79">
        <v>5281.3</v>
      </c>
      <c r="H10522" s="79">
        <v>664.36</v>
      </c>
      <c r="I10522" s="79">
        <v>4616.9400000000005</v>
      </c>
      <c r="J10522" s="79">
        <v>0</v>
      </c>
      <c r="K10522" s="43"/>
      <c r="L10522" s="52" t="s">
        <v>3372</v>
      </c>
      <c r="M10522" s="16">
        <f>Таблица4[[#This Row],[Поступления]]/Таблица4[[#This Row],[Начисления]]</f>
        <v>0.12579478537481301</v>
      </c>
    </row>
    <row r="10523" spans="1:13" ht="15">
      <c r="A10523" s="42" t="s">
        <v>14073</v>
      </c>
      <c r="B10523" s="82" t="s">
        <v>2448</v>
      </c>
      <c r="C10523" s="82" t="s">
        <v>2397</v>
      </c>
      <c r="D10523" s="82" t="s">
        <v>2398</v>
      </c>
      <c r="E10523" s="82" t="s">
        <v>1050</v>
      </c>
      <c r="F10523" s="82" t="s">
        <v>132</v>
      </c>
      <c r="G10523" s="79">
        <v>575433.46</v>
      </c>
      <c r="H10523" s="79">
        <v>464982.13</v>
      </c>
      <c r="I10523" s="79">
        <v>110451.32999999996</v>
      </c>
      <c r="J10523" s="79">
        <v>721.45</v>
      </c>
      <c r="K10523" s="43"/>
      <c r="L10523" s="52" t="s">
        <v>3372</v>
      </c>
      <c r="M10523" s="16">
        <f>Таблица4[[#This Row],[Поступления]]/Таблица4[[#This Row],[Начисления]]</f>
        <v>0.80805542659962815</v>
      </c>
    </row>
    <row r="10524" spans="1:13" ht="15">
      <c r="A10524" s="56" t="s">
        <v>14237</v>
      </c>
      <c r="B10524" s="84" t="s">
        <v>3596</v>
      </c>
      <c r="C10524" s="84" t="s">
        <v>2599</v>
      </c>
      <c r="D10524" s="84" t="s">
        <v>2955</v>
      </c>
      <c r="E10524" s="84" t="s">
        <v>3597</v>
      </c>
      <c r="F10524" s="84" t="s">
        <v>32</v>
      </c>
      <c r="G10524" s="77">
        <v>46361.91</v>
      </c>
      <c r="H10524" s="77">
        <v>38637.08</v>
      </c>
      <c r="I10524" s="77">
        <v>7724.8300000000017</v>
      </c>
      <c r="J10524" s="77">
        <v>966.46</v>
      </c>
      <c r="K10524" s="91"/>
      <c r="L10524" s="59" t="s">
        <v>3372</v>
      </c>
      <c r="M10524" s="20">
        <f>Таблица4[[#This Row],[Поступления]]/Таблица4[[#This Row],[Начисления]]</f>
        <v>0.83337981545626572</v>
      </c>
    </row>
    <row r="10525" spans="1:13" ht="15">
      <c r="A10525" s="56" t="s">
        <v>14238</v>
      </c>
      <c r="B10525" s="84" t="s">
        <v>2958</v>
      </c>
      <c r="C10525" s="84" t="s">
        <v>2599</v>
      </c>
      <c r="D10525" s="84" t="s">
        <v>2955</v>
      </c>
      <c r="E10525" s="84" t="s">
        <v>2218</v>
      </c>
      <c r="F10525" s="84" t="s">
        <v>72</v>
      </c>
      <c r="G10525" s="77">
        <v>88392.57</v>
      </c>
      <c r="H10525" s="77">
        <v>36589.64</v>
      </c>
      <c r="I10525" s="77">
        <v>51802.930000000008</v>
      </c>
      <c r="J10525" s="77">
        <v>3.76</v>
      </c>
      <c r="K10525" s="91"/>
      <c r="L10525" s="59" t="s">
        <v>3372</v>
      </c>
      <c r="M10525" s="20">
        <f>Таблица4[[#This Row],[Поступления]]/Таблица4[[#This Row],[Начисления]]</f>
        <v>0.41394474671343978</v>
      </c>
    </row>
    <row r="10526" spans="1:13" ht="15">
      <c r="A10526" s="56" t="s">
        <v>14741</v>
      </c>
      <c r="B10526" s="84" t="s">
        <v>3598</v>
      </c>
      <c r="C10526" s="84" t="s">
        <v>2599</v>
      </c>
      <c r="D10526" s="84" t="s">
        <v>2973</v>
      </c>
      <c r="E10526" s="84" t="s">
        <v>1302</v>
      </c>
      <c r="F10526" s="84" t="s">
        <v>44</v>
      </c>
      <c r="G10526" s="77">
        <v>92695.82</v>
      </c>
      <c r="H10526" s="77">
        <v>34959.519999999997</v>
      </c>
      <c r="I10526" s="77">
        <v>57736.30000000001</v>
      </c>
      <c r="J10526" s="77">
        <v>5.16</v>
      </c>
      <c r="K10526" s="91"/>
      <c r="L10526" s="59" t="s">
        <v>3372</v>
      </c>
      <c r="M10526" s="20">
        <f>Таблица4[[#This Row],[Поступления]]/Таблица4[[#This Row],[Начисления]]</f>
        <v>0.37714235658091155</v>
      </c>
    </row>
    <row r="10527" spans="1:13" ht="15">
      <c r="A10527" s="56" t="s">
        <v>14106</v>
      </c>
      <c r="B10527" s="84" t="s">
        <v>3599</v>
      </c>
      <c r="C10527" s="84" t="s">
        <v>2599</v>
      </c>
      <c r="D10527" s="84" t="s">
        <v>3600</v>
      </c>
      <c r="E10527" s="84" t="s">
        <v>3601</v>
      </c>
      <c r="F10527" s="84" t="s">
        <v>23</v>
      </c>
      <c r="G10527" s="77">
        <v>155682.94</v>
      </c>
      <c r="H10527" s="77">
        <v>119406.35</v>
      </c>
      <c r="I10527" s="77">
        <v>36276.589999999997</v>
      </c>
      <c r="J10527" s="77">
        <v>0</v>
      </c>
      <c r="K10527" s="58"/>
      <c r="L10527" s="59" t="s">
        <v>3372</v>
      </c>
      <c r="M10527" s="20">
        <f>Таблица4[[#This Row],[Поступления]]/Таблица4[[#This Row],[Начисления]]</f>
        <v>0.76698416666591729</v>
      </c>
    </row>
    <row r="10528" spans="1:13" ht="15">
      <c r="A10528" s="56" t="s">
        <v>14104</v>
      </c>
      <c r="B10528" s="84" t="s">
        <v>3599</v>
      </c>
      <c r="C10528" s="84" t="s">
        <v>2599</v>
      </c>
      <c r="D10528" s="84" t="s">
        <v>3600</v>
      </c>
      <c r="E10528" s="84" t="s">
        <v>3601</v>
      </c>
      <c r="F10528" s="84" t="s">
        <v>21</v>
      </c>
      <c r="G10528" s="79">
        <v>149491.01</v>
      </c>
      <c r="H10528" s="79">
        <v>82753.03</v>
      </c>
      <c r="I10528" s="79">
        <v>66737.98000000001</v>
      </c>
      <c r="J10528" s="79">
        <v>0</v>
      </c>
      <c r="K10528" s="58"/>
      <c r="L10528" s="59" t="s">
        <v>3372</v>
      </c>
      <c r="M10528" s="16">
        <f>Таблица4[[#This Row],[Поступления]]/Таблица4[[#This Row],[Начисления]]</f>
        <v>0.55356526121537342</v>
      </c>
    </row>
    <row r="10529" spans="1:13" ht="15">
      <c r="A10529" s="56" t="s">
        <v>14105</v>
      </c>
      <c r="B10529" s="84" t="s">
        <v>3599</v>
      </c>
      <c r="C10529" s="84" t="s">
        <v>2599</v>
      </c>
      <c r="D10529" s="84" t="s">
        <v>3600</v>
      </c>
      <c r="E10529" s="84" t="s">
        <v>3601</v>
      </c>
      <c r="F10529" s="84" t="s">
        <v>22</v>
      </c>
      <c r="G10529" s="79">
        <v>103413.03</v>
      </c>
      <c r="H10529" s="79">
        <v>85718.48</v>
      </c>
      <c r="I10529" s="79">
        <v>17694.550000000003</v>
      </c>
      <c r="J10529" s="79">
        <v>0</v>
      </c>
      <c r="K10529" s="58"/>
      <c r="L10529" s="59" t="s">
        <v>3372</v>
      </c>
      <c r="M10529" s="16">
        <f>Таблица4[[#This Row],[Поступления]]/Таблица4[[#This Row],[Начисления]]</f>
        <v>0.82889438593956677</v>
      </c>
    </row>
    <row r="10530" spans="1:13" ht="15">
      <c r="A10530" s="42" t="s">
        <v>14109</v>
      </c>
      <c r="B10530" s="82" t="s">
        <v>2625</v>
      </c>
      <c r="C10530" s="82" t="s">
        <v>2599</v>
      </c>
      <c r="D10530" s="82" t="s">
        <v>2623</v>
      </c>
      <c r="E10530" s="82" t="s">
        <v>1302</v>
      </c>
      <c r="F10530" s="82" t="s">
        <v>24</v>
      </c>
      <c r="G10530" s="79">
        <v>97557.46</v>
      </c>
      <c r="H10530" s="79">
        <v>30732.76</v>
      </c>
      <c r="I10530" s="79">
        <v>66824.700000000012</v>
      </c>
      <c r="J10530" s="79">
        <v>0</v>
      </c>
      <c r="K10530" s="43"/>
      <c r="L10530" s="52" t="s">
        <v>3372</v>
      </c>
      <c r="M10530" s="16">
        <f>Таблица4[[#This Row],[Поступления]]/Таблица4[[#This Row],[Начисления]]</f>
        <v>0.31502214182288057</v>
      </c>
    </row>
    <row r="10531" spans="1:13" ht="15">
      <c r="A10531" s="56" t="s">
        <v>14530</v>
      </c>
      <c r="B10531" s="84" t="s">
        <v>2625</v>
      </c>
      <c r="C10531" s="84" t="s">
        <v>2599</v>
      </c>
      <c r="D10531" s="84" t="s">
        <v>2623</v>
      </c>
      <c r="E10531" s="84" t="s">
        <v>1302</v>
      </c>
      <c r="F10531" s="84" t="s">
        <v>19</v>
      </c>
      <c r="G10531" s="77">
        <v>385862.96</v>
      </c>
      <c r="H10531" s="77">
        <v>244840.6</v>
      </c>
      <c r="I10531" s="77">
        <v>141022.36000000002</v>
      </c>
      <c r="J10531" s="77">
        <v>0.28999999999999998</v>
      </c>
      <c r="K10531" s="58"/>
      <c r="L10531" s="59" t="s">
        <v>3373</v>
      </c>
      <c r="M10531" s="20">
        <f>Таблица4[[#This Row],[Поступления]]/Таблица4[[#This Row],[Начисления]]</f>
        <v>0.63452734618528817</v>
      </c>
    </row>
    <row r="10532" spans="1:13" ht="15">
      <c r="A10532" s="42" t="s">
        <v>14111</v>
      </c>
      <c r="B10532" s="82" t="s">
        <v>2625</v>
      </c>
      <c r="C10532" s="82" t="s">
        <v>2599</v>
      </c>
      <c r="D10532" s="82" t="s">
        <v>2623</v>
      </c>
      <c r="E10532" s="82" t="s">
        <v>1302</v>
      </c>
      <c r="F10532" s="82" t="s">
        <v>37</v>
      </c>
      <c r="G10532" s="79">
        <v>101212.93</v>
      </c>
      <c r="H10532" s="79">
        <v>24028.95</v>
      </c>
      <c r="I10532" s="79">
        <v>77183.98</v>
      </c>
      <c r="J10532" s="79">
        <v>622.89</v>
      </c>
      <c r="K10532" s="43"/>
      <c r="L10532" s="52" t="s">
        <v>3372</v>
      </c>
      <c r="M10532" s="16">
        <f>Таблица4[[#This Row],[Поступления]]/Таблица4[[#This Row],[Начисления]]</f>
        <v>0.23740988429047555</v>
      </c>
    </row>
    <row r="10533" spans="1:13" ht="15">
      <c r="A10533" s="56" t="s">
        <v>14108</v>
      </c>
      <c r="B10533" s="84" t="s">
        <v>2625</v>
      </c>
      <c r="C10533" s="84" t="s">
        <v>2599</v>
      </c>
      <c r="D10533" s="84" t="s">
        <v>2623</v>
      </c>
      <c r="E10533" s="84" t="s">
        <v>1302</v>
      </c>
      <c r="F10533" s="84" t="s">
        <v>22</v>
      </c>
      <c r="G10533" s="77">
        <v>106150.59</v>
      </c>
      <c r="H10533" s="77">
        <v>50664.25</v>
      </c>
      <c r="I10533" s="77">
        <v>55486.34</v>
      </c>
      <c r="J10533" s="77">
        <v>121.77</v>
      </c>
      <c r="K10533" s="58"/>
      <c r="L10533" s="59" t="s">
        <v>3372</v>
      </c>
      <c r="M10533" s="20">
        <f>Таблица4[[#This Row],[Поступления]]/Таблица4[[#This Row],[Начисления]]</f>
        <v>0.4772865605363098</v>
      </c>
    </row>
    <row r="10534" spans="1:13" ht="15">
      <c r="A10534" s="42" t="s">
        <v>14110</v>
      </c>
      <c r="B10534" s="82" t="s">
        <v>2625</v>
      </c>
      <c r="C10534" s="82" t="s">
        <v>2599</v>
      </c>
      <c r="D10534" s="82" t="s">
        <v>2623</v>
      </c>
      <c r="E10534" s="82" t="s">
        <v>1302</v>
      </c>
      <c r="F10534" s="82" t="s">
        <v>105</v>
      </c>
      <c r="G10534" s="79">
        <v>87405.15</v>
      </c>
      <c r="H10534" s="79">
        <v>41222.94</v>
      </c>
      <c r="I10534" s="79">
        <v>46182.209999999992</v>
      </c>
      <c r="J10534" s="79">
        <v>788.03</v>
      </c>
      <c r="K10534" s="43"/>
      <c r="L10534" s="52" t="s">
        <v>3372</v>
      </c>
      <c r="M10534" s="16">
        <f>Таблица4[[#This Row],[Поступления]]/Таблица4[[#This Row],[Начисления]]</f>
        <v>0.47163056181472152</v>
      </c>
    </row>
    <row r="10535" spans="1:13" ht="15">
      <c r="A10535" s="56" t="s">
        <v>14107</v>
      </c>
      <c r="B10535" s="84" t="s">
        <v>2625</v>
      </c>
      <c r="C10535" s="84" t="s">
        <v>2599</v>
      </c>
      <c r="D10535" s="84" t="s">
        <v>2623</v>
      </c>
      <c r="E10535" s="84" t="s">
        <v>1302</v>
      </c>
      <c r="F10535" s="84" t="s">
        <v>9</v>
      </c>
      <c r="G10535" s="77">
        <v>692176.31</v>
      </c>
      <c r="H10535" s="77">
        <v>479419.68</v>
      </c>
      <c r="I10535" s="77">
        <v>212756.63000000006</v>
      </c>
      <c r="J10535" s="77">
        <v>1445.37</v>
      </c>
      <c r="K10535" s="58"/>
      <c r="L10535" s="59" t="s">
        <v>3372</v>
      </c>
      <c r="M10535" s="20">
        <f>Таблица4[[#This Row],[Поступления]]/Таблица4[[#This Row],[Начисления]]</f>
        <v>0.69262653614943848</v>
      </c>
    </row>
    <row r="10536" spans="1:13" ht="15">
      <c r="A10536" s="42" t="s">
        <v>14114</v>
      </c>
      <c r="B10536" s="82" t="s">
        <v>2626</v>
      </c>
      <c r="C10536" s="82" t="s">
        <v>2599</v>
      </c>
      <c r="D10536" s="82" t="s">
        <v>2623</v>
      </c>
      <c r="E10536" s="82" t="s">
        <v>1052</v>
      </c>
      <c r="F10536" s="82" t="s">
        <v>72</v>
      </c>
      <c r="G10536" s="79">
        <v>73458.350000000006</v>
      </c>
      <c r="H10536" s="79">
        <v>53192.51</v>
      </c>
      <c r="I10536" s="79">
        <v>20265.840000000004</v>
      </c>
      <c r="J10536" s="79">
        <v>179.03</v>
      </c>
      <c r="K10536" s="43"/>
      <c r="L10536" s="52" t="s">
        <v>3372</v>
      </c>
      <c r="M10536" s="16">
        <f>Таблица4[[#This Row],[Поступления]]/Таблица4[[#This Row],[Начисления]]</f>
        <v>0.7241179525540663</v>
      </c>
    </row>
    <row r="10537" spans="1:13" ht="15">
      <c r="A10537" s="42" t="s">
        <v>14728</v>
      </c>
      <c r="B10537" s="82" t="s">
        <v>2626</v>
      </c>
      <c r="C10537" s="82" t="s">
        <v>2599</v>
      </c>
      <c r="D10537" s="82" t="s">
        <v>2623</v>
      </c>
      <c r="E10537" s="82" t="s">
        <v>1052</v>
      </c>
      <c r="F10537" s="82" t="s">
        <v>19</v>
      </c>
      <c r="G10537" s="79">
        <v>106393.07</v>
      </c>
      <c r="H10537" s="79">
        <v>78881.8</v>
      </c>
      <c r="I10537" s="79">
        <v>27511.270000000004</v>
      </c>
      <c r="J10537" s="79">
        <v>0</v>
      </c>
      <c r="K10537" s="43"/>
      <c r="L10537" s="52" t="s">
        <v>3372</v>
      </c>
      <c r="M10537" s="16">
        <f>Таблица4[[#This Row],[Поступления]]/Таблица4[[#This Row],[Начисления]]</f>
        <v>0.74141859051534087</v>
      </c>
    </row>
    <row r="10538" spans="1:13" ht="15">
      <c r="A10538" s="42" t="s">
        <v>14113</v>
      </c>
      <c r="B10538" s="82" t="s">
        <v>2626</v>
      </c>
      <c r="C10538" s="82" t="s">
        <v>2599</v>
      </c>
      <c r="D10538" s="82" t="s">
        <v>2623</v>
      </c>
      <c r="E10538" s="82" t="s">
        <v>1052</v>
      </c>
      <c r="F10538" s="82" t="s">
        <v>31</v>
      </c>
      <c r="G10538" s="79">
        <v>67481.259999999995</v>
      </c>
      <c r="H10538" s="79">
        <v>43801.75</v>
      </c>
      <c r="I10538" s="79">
        <v>23679.509999999995</v>
      </c>
      <c r="J10538" s="79">
        <v>15.31</v>
      </c>
      <c r="K10538" s="43"/>
      <c r="L10538" s="52" t="s">
        <v>3372</v>
      </c>
      <c r="M10538" s="16">
        <f>Таблица4[[#This Row],[Поступления]]/Таблица4[[#This Row],[Начисления]]</f>
        <v>0.64909502282559639</v>
      </c>
    </row>
    <row r="10539" spans="1:13" ht="15">
      <c r="A10539" s="42" t="s">
        <v>14405</v>
      </c>
      <c r="B10539" s="82" t="s">
        <v>2626</v>
      </c>
      <c r="C10539" s="82" t="s">
        <v>2599</v>
      </c>
      <c r="D10539" s="82" t="s">
        <v>2623</v>
      </c>
      <c r="E10539" s="82" t="s">
        <v>1052</v>
      </c>
      <c r="F10539" s="82" t="s">
        <v>73</v>
      </c>
      <c r="G10539" s="79">
        <v>147072.17000000001</v>
      </c>
      <c r="H10539" s="79">
        <v>124967.75</v>
      </c>
      <c r="I10539" s="79">
        <v>22104.420000000013</v>
      </c>
      <c r="J10539" s="79">
        <v>31.04</v>
      </c>
      <c r="K10539" s="43"/>
      <c r="L10539" s="52" t="s">
        <v>3372</v>
      </c>
      <c r="M10539" s="16">
        <f>Таблица4[[#This Row],[Поступления]]/Таблица4[[#This Row],[Начисления]]</f>
        <v>0.84970358430150306</v>
      </c>
    </row>
    <row r="10540" spans="1:13" ht="15">
      <c r="A10540" s="56" t="s">
        <v>14112</v>
      </c>
      <c r="B10540" s="84" t="s">
        <v>2626</v>
      </c>
      <c r="C10540" s="84" t="s">
        <v>2599</v>
      </c>
      <c r="D10540" s="84" t="s">
        <v>2623</v>
      </c>
      <c r="E10540" s="84" t="s">
        <v>1052</v>
      </c>
      <c r="F10540" s="84" t="s">
        <v>29</v>
      </c>
      <c r="G10540" s="77">
        <v>117550.51</v>
      </c>
      <c r="H10540" s="77">
        <v>89079.63</v>
      </c>
      <c r="I10540" s="77">
        <v>28470.87999999999</v>
      </c>
      <c r="J10540" s="77">
        <v>136.76</v>
      </c>
      <c r="K10540" s="58"/>
      <c r="L10540" s="59" t="s">
        <v>3372</v>
      </c>
      <c r="M10540" s="20">
        <f>Таблица4[[#This Row],[Поступления]]/Таблица4[[#This Row],[Начисления]]</f>
        <v>0.75779875391438123</v>
      </c>
    </row>
    <row r="10541" spans="1:13" ht="15">
      <c r="A10541" s="61" t="s">
        <v>14091</v>
      </c>
      <c r="B10541" s="85" t="s">
        <v>3602</v>
      </c>
      <c r="C10541" s="85" t="s">
        <v>2599</v>
      </c>
      <c r="D10541" s="85" t="s">
        <v>3603</v>
      </c>
      <c r="E10541" s="85" t="s">
        <v>1163</v>
      </c>
      <c r="F10541" s="85" t="s">
        <v>32</v>
      </c>
      <c r="G10541" s="79">
        <v>87629.99</v>
      </c>
      <c r="H10541" s="79">
        <v>13257.4</v>
      </c>
      <c r="I10541" s="79">
        <v>74372.590000000011</v>
      </c>
      <c r="J10541" s="79">
        <v>1955.52</v>
      </c>
      <c r="K10541" s="63"/>
      <c r="L10541" s="64" t="s">
        <v>3372</v>
      </c>
      <c r="M10541" s="16">
        <f>Таблица4[[#This Row],[Поступления]]/Таблица4[[#This Row],[Начисления]]</f>
        <v>0.1512883888267019</v>
      </c>
    </row>
    <row r="10542" spans="1:13" ht="15">
      <c r="A10542" s="56" t="s">
        <v>14092</v>
      </c>
      <c r="B10542" s="84" t="s">
        <v>3604</v>
      </c>
      <c r="C10542" s="84" t="s">
        <v>2599</v>
      </c>
      <c r="D10542" s="84" t="s">
        <v>3603</v>
      </c>
      <c r="E10542" s="84" t="s">
        <v>1433</v>
      </c>
      <c r="F10542" s="84" t="s">
        <v>74</v>
      </c>
      <c r="G10542" s="77">
        <v>80474.8</v>
      </c>
      <c r="H10542" s="77">
        <v>11797.75</v>
      </c>
      <c r="I10542" s="77">
        <v>68677.05</v>
      </c>
      <c r="J10542" s="77">
        <v>0</v>
      </c>
      <c r="K10542" s="58"/>
      <c r="L10542" s="59" t="s">
        <v>3372</v>
      </c>
      <c r="M10542" s="20">
        <f>Таблица4[[#This Row],[Поступления]]/Таблица4[[#This Row],[Начисления]]</f>
        <v>0.14660179335642959</v>
      </c>
    </row>
    <row r="10543" spans="1:13" ht="15">
      <c r="A10543" s="56" t="s">
        <v>14366</v>
      </c>
      <c r="B10543" s="84" t="s">
        <v>3605</v>
      </c>
      <c r="C10543" s="84" t="s">
        <v>2599</v>
      </c>
      <c r="D10543" s="84" t="s">
        <v>3606</v>
      </c>
      <c r="E10543" s="84" t="s">
        <v>1285</v>
      </c>
      <c r="F10543" s="84" t="s">
        <v>37</v>
      </c>
      <c r="G10543" s="77">
        <v>60325.79</v>
      </c>
      <c r="H10543" s="77">
        <v>55257.45</v>
      </c>
      <c r="I10543" s="77">
        <v>5068.3400000000038</v>
      </c>
      <c r="J10543" s="77">
        <v>0</v>
      </c>
      <c r="K10543" s="91"/>
      <c r="L10543" s="59" t="s">
        <v>3372</v>
      </c>
      <c r="M10543" s="20">
        <f>Таблица4[[#This Row],[Поступления]]/Таблица4[[#This Row],[Начисления]]</f>
        <v>0.91598386030253387</v>
      </c>
    </row>
    <row r="10544" spans="1:13" ht="15">
      <c r="A10544" s="56" t="s">
        <v>14365</v>
      </c>
      <c r="B10544" s="84" t="s">
        <v>3605</v>
      </c>
      <c r="C10544" s="84" t="s">
        <v>2599</v>
      </c>
      <c r="D10544" s="84" t="s">
        <v>3606</v>
      </c>
      <c r="E10544" s="84" t="s">
        <v>1285</v>
      </c>
      <c r="F10544" s="84" t="s">
        <v>23</v>
      </c>
      <c r="G10544" s="77">
        <v>77737.45</v>
      </c>
      <c r="H10544" s="77">
        <v>29618.67</v>
      </c>
      <c r="I10544" s="77">
        <v>48118.78</v>
      </c>
      <c r="J10544" s="77">
        <v>0</v>
      </c>
      <c r="K10544" s="91"/>
      <c r="L10544" s="59" t="s">
        <v>3372</v>
      </c>
      <c r="M10544" s="20">
        <f>Таблица4[[#This Row],[Поступления]]/Таблица4[[#This Row],[Начисления]]</f>
        <v>0.38100902460783059</v>
      </c>
    </row>
    <row r="10545" spans="1:13" ht="15">
      <c r="A10545" s="42" t="s">
        <v>14729</v>
      </c>
      <c r="B10545" s="82" t="s">
        <v>3607</v>
      </c>
      <c r="C10545" s="82" t="s">
        <v>2599</v>
      </c>
      <c r="D10545" s="82" t="s">
        <v>3608</v>
      </c>
      <c r="E10545" s="82" t="s">
        <v>1881</v>
      </c>
      <c r="F10545" s="82" t="s">
        <v>21</v>
      </c>
      <c r="G10545" s="79">
        <v>34182.26</v>
      </c>
      <c r="H10545" s="79">
        <v>0.01</v>
      </c>
      <c r="I10545" s="79">
        <v>34182.25</v>
      </c>
      <c r="J10545" s="79">
        <v>0</v>
      </c>
      <c r="K10545" s="43"/>
      <c r="L10545" s="52" t="s">
        <v>3372</v>
      </c>
      <c r="M10545" s="16">
        <f>Таблица4[[#This Row],[Поступления]]/Таблица4[[#This Row],[Начисления]]</f>
        <v>2.9254941013262433E-7</v>
      </c>
    </row>
    <row r="10546" spans="1:13" ht="15">
      <c r="A10546" s="42" t="s">
        <v>14731</v>
      </c>
      <c r="B10546" s="82" t="s">
        <v>3609</v>
      </c>
      <c r="C10546" s="82" t="s">
        <v>2599</v>
      </c>
      <c r="D10546" s="82" t="s">
        <v>3608</v>
      </c>
      <c r="E10546" s="82" t="s">
        <v>3610</v>
      </c>
      <c r="F10546" s="82" t="s">
        <v>37</v>
      </c>
      <c r="G10546" s="79">
        <v>902461.07</v>
      </c>
      <c r="H10546" s="79">
        <v>541387.56999999995</v>
      </c>
      <c r="I10546" s="79">
        <v>361073.5</v>
      </c>
      <c r="J10546" s="79">
        <v>0</v>
      </c>
      <c r="K10546" s="43"/>
      <c r="L10546" s="52" t="s">
        <v>3372</v>
      </c>
      <c r="M10546" s="16">
        <f>Таблица4[[#This Row],[Поступления]]/Таблица4[[#This Row],[Начисления]]</f>
        <v>0.59990130100570427</v>
      </c>
    </row>
    <row r="10547" spans="1:13" ht="15">
      <c r="A10547" s="56" t="s">
        <v>14265</v>
      </c>
      <c r="B10547" s="84" t="s">
        <v>3611</v>
      </c>
      <c r="C10547" s="84" t="s">
        <v>2599</v>
      </c>
      <c r="D10547" s="84" t="s">
        <v>3612</v>
      </c>
      <c r="E10547" s="84" t="s">
        <v>1287</v>
      </c>
      <c r="F10547" s="84" t="s">
        <v>100</v>
      </c>
      <c r="G10547" s="77">
        <v>14952.32</v>
      </c>
      <c r="H10547" s="77">
        <v>467.87</v>
      </c>
      <c r="I10547" s="77">
        <v>14484.449999999999</v>
      </c>
      <c r="J10547" s="77">
        <v>0</v>
      </c>
      <c r="K10547" s="91"/>
      <c r="L10547" s="59" t="s">
        <v>3372</v>
      </c>
      <c r="M10547" s="20">
        <f>Таблица4[[#This Row],[Поступления]]/Таблица4[[#This Row],[Начисления]]</f>
        <v>3.1290796344647522E-2</v>
      </c>
    </row>
    <row r="10548" spans="1:13" ht="15">
      <c r="A10548" s="56" t="s">
        <v>14432</v>
      </c>
      <c r="B10548" s="84" t="s">
        <v>2795</v>
      </c>
      <c r="C10548" s="84" t="s">
        <v>2599</v>
      </c>
      <c r="D10548" s="84" t="s">
        <v>2794</v>
      </c>
      <c r="E10548" s="84" t="s">
        <v>2649</v>
      </c>
      <c r="F10548" s="84" t="s">
        <v>293</v>
      </c>
      <c r="G10548" s="77">
        <v>986366.29</v>
      </c>
      <c r="H10548" s="77">
        <v>629779.47</v>
      </c>
      <c r="I10548" s="77">
        <v>356586.82000000007</v>
      </c>
      <c r="J10548" s="77">
        <v>1203.02</v>
      </c>
      <c r="K10548" s="58"/>
      <c r="L10548" s="59" t="s">
        <v>3372</v>
      </c>
      <c r="M10548" s="20">
        <f>Таблица4[[#This Row],[Поступления]]/Таблица4[[#This Row],[Начисления]]</f>
        <v>0.63848438088856418</v>
      </c>
    </row>
    <row r="10549" spans="1:13" ht="15">
      <c r="A10549" s="56" t="s">
        <v>14431</v>
      </c>
      <c r="B10549" s="84" t="s">
        <v>2795</v>
      </c>
      <c r="C10549" s="84" t="s">
        <v>2599</v>
      </c>
      <c r="D10549" s="84" t="s">
        <v>2794</v>
      </c>
      <c r="E10549" s="84" t="s">
        <v>2649</v>
      </c>
      <c r="F10549" s="84" t="s">
        <v>466</v>
      </c>
      <c r="G10549" s="77">
        <v>961226.42</v>
      </c>
      <c r="H10549" s="77">
        <v>488629.96</v>
      </c>
      <c r="I10549" s="77">
        <v>472596.46</v>
      </c>
      <c r="J10549" s="77">
        <v>0</v>
      </c>
      <c r="K10549" s="58"/>
      <c r="L10549" s="59" t="s">
        <v>3372</v>
      </c>
      <c r="M10549" s="20">
        <f>Таблица4[[#This Row],[Поступления]]/Таблица4[[#This Row],[Начисления]]</f>
        <v>0.50834012656456118</v>
      </c>
    </row>
    <row r="10550" spans="1:13" ht="15">
      <c r="A10550" s="42" t="s">
        <v>14561</v>
      </c>
      <c r="B10550" s="82" t="s">
        <v>3613</v>
      </c>
      <c r="C10550" s="82" t="s">
        <v>2599</v>
      </c>
      <c r="D10550" s="82" t="s">
        <v>2794</v>
      </c>
      <c r="E10550" s="82" t="s">
        <v>3614</v>
      </c>
      <c r="F10550" s="82" t="s">
        <v>51</v>
      </c>
      <c r="G10550" s="79">
        <v>205602.11</v>
      </c>
      <c r="H10550" s="79">
        <v>80580.639999999999</v>
      </c>
      <c r="I10550" s="79">
        <v>125021.46999999999</v>
      </c>
      <c r="J10550" s="79">
        <v>0</v>
      </c>
      <c r="K10550" s="43"/>
      <c r="L10550" s="52" t="s">
        <v>3373</v>
      </c>
      <c r="M10550" s="16">
        <f>Таблица4[[#This Row],[Поступления]]/Таблица4[[#This Row],[Начисления]]</f>
        <v>0.39192516069022837</v>
      </c>
    </row>
    <row r="10551" spans="1:13" ht="15">
      <c r="A10551" s="61" t="s">
        <v>14558</v>
      </c>
      <c r="B10551" s="85" t="s">
        <v>3613</v>
      </c>
      <c r="C10551" s="85" t="s">
        <v>2599</v>
      </c>
      <c r="D10551" s="85" t="s">
        <v>2794</v>
      </c>
      <c r="E10551" s="85" t="s">
        <v>3614</v>
      </c>
      <c r="F10551" s="85" t="s">
        <v>703</v>
      </c>
      <c r="G10551" s="79">
        <v>211755.67</v>
      </c>
      <c r="H10551" s="79">
        <v>103572.48</v>
      </c>
      <c r="I10551" s="79">
        <v>108183.19000000002</v>
      </c>
      <c r="J10551" s="79">
        <v>0</v>
      </c>
      <c r="K10551" s="63"/>
      <c r="L10551" s="64" t="s">
        <v>3373</v>
      </c>
      <c r="M10551" s="16">
        <f>Таблица4[[#This Row],[Поступления]]/Таблица4[[#This Row],[Начисления]]</f>
        <v>0.48911313685248659</v>
      </c>
    </row>
    <row r="10552" spans="1:13" ht="15">
      <c r="A10552" s="56" t="s">
        <v>14559</v>
      </c>
      <c r="B10552" s="84" t="s">
        <v>3613</v>
      </c>
      <c r="C10552" s="84" t="s">
        <v>2599</v>
      </c>
      <c r="D10552" s="84" t="s">
        <v>2794</v>
      </c>
      <c r="E10552" s="84" t="s">
        <v>3614</v>
      </c>
      <c r="F10552" s="84" t="s">
        <v>50</v>
      </c>
      <c r="G10552" s="77">
        <v>382869.27</v>
      </c>
      <c r="H10552" s="77">
        <v>224913.39</v>
      </c>
      <c r="I10552" s="77">
        <v>157955.88</v>
      </c>
      <c r="J10552" s="77">
        <v>0</v>
      </c>
      <c r="K10552" s="58"/>
      <c r="L10552" s="59" t="s">
        <v>3373</v>
      </c>
      <c r="M10552" s="20">
        <f>Таблица4[[#This Row],[Поступления]]/Таблица4[[#This Row],[Начисления]]</f>
        <v>0.58744173957862955</v>
      </c>
    </row>
    <row r="10553" spans="1:13" ht="15">
      <c r="A10553" s="61" t="s">
        <v>14555</v>
      </c>
      <c r="B10553" s="85" t="s">
        <v>3613</v>
      </c>
      <c r="C10553" s="85" t="s">
        <v>2599</v>
      </c>
      <c r="D10553" s="85" t="s">
        <v>2794</v>
      </c>
      <c r="E10553" s="85" t="s">
        <v>3614</v>
      </c>
      <c r="F10553" s="85" t="s">
        <v>22</v>
      </c>
      <c r="G10553" s="79">
        <v>0</v>
      </c>
      <c r="H10553" s="79">
        <v>4873.29</v>
      </c>
      <c r="I10553" s="79">
        <v>0</v>
      </c>
      <c r="J10553" s="79">
        <v>4873.29</v>
      </c>
      <c r="K10553" s="63"/>
      <c r="L10553" s="64" t="s">
        <v>3373</v>
      </c>
      <c r="M10553" s="16" t="e">
        <f>Таблица4[[#This Row],[Поступления]]/Таблица4[[#This Row],[Начисления]]</f>
        <v>#DIV/0!</v>
      </c>
    </row>
    <row r="10554" spans="1:13" ht="15">
      <c r="A10554" s="61" t="s">
        <v>14556</v>
      </c>
      <c r="B10554" s="85" t="s">
        <v>3613</v>
      </c>
      <c r="C10554" s="85" t="s">
        <v>2599</v>
      </c>
      <c r="D10554" s="85" t="s">
        <v>2794</v>
      </c>
      <c r="E10554" s="85" t="s">
        <v>3614</v>
      </c>
      <c r="F10554" s="85" t="s">
        <v>23</v>
      </c>
      <c r="G10554" s="79">
        <v>377642.72</v>
      </c>
      <c r="H10554" s="79">
        <v>173710.78</v>
      </c>
      <c r="I10554" s="79">
        <v>203931.93999999997</v>
      </c>
      <c r="J10554" s="79">
        <v>11149.83</v>
      </c>
      <c r="K10554" s="63"/>
      <c r="L10554" s="64" t="s">
        <v>3373</v>
      </c>
      <c r="M10554" s="16">
        <f>Таблица4[[#This Row],[Поступления]]/Таблица4[[#This Row],[Начисления]]</f>
        <v>0.4599871010356032</v>
      </c>
    </row>
    <row r="10555" spans="1:13" ht="15">
      <c r="A10555" s="61" t="s">
        <v>14557</v>
      </c>
      <c r="B10555" s="85" t="s">
        <v>3613</v>
      </c>
      <c r="C10555" s="85" t="s">
        <v>2599</v>
      </c>
      <c r="D10555" s="85" t="s">
        <v>2794</v>
      </c>
      <c r="E10555" s="85" t="s">
        <v>3614</v>
      </c>
      <c r="F10555" s="85" t="s">
        <v>685</v>
      </c>
      <c r="G10555" s="79">
        <v>340038.65</v>
      </c>
      <c r="H10555" s="79">
        <v>173810.26</v>
      </c>
      <c r="I10555" s="79">
        <v>166228.39000000001</v>
      </c>
      <c r="J10555" s="79">
        <v>970.73</v>
      </c>
      <c r="K10555" s="63"/>
      <c r="L10555" s="64" t="s">
        <v>3373</v>
      </c>
      <c r="M10555" s="16">
        <f>Таблица4[[#This Row],[Поступления]]/Таблица4[[#This Row],[Начисления]]</f>
        <v>0.51114854149667988</v>
      </c>
    </row>
    <row r="10556" spans="1:13" ht="15">
      <c r="A10556" s="56" t="s">
        <v>14560</v>
      </c>
      <c r="B10556" s="84" t="s">
        <v>3613</v>
      </c>
      <c r="C10556" s="84" t="s">
        <v>2599</v>
      </c>
      <c r="D10556" s="84" t="s">
        <v>2794</v>
      </c>
      <c r="E10556" s="84" t="s">
        <v>3614</v>
      </c>
      <c r="F10556" s="84" t="s">
        <v>139</v>
      </c>
      <c r="G10556" s="77">
        <v>338582.09</v>
      </c>
      <c r="H10556" s="77">
        <v>92093.07</v>
      </c>
      <c r="I10556" s="77">
        <v>246489.02000000002</v>
      </c>
      <c r="J10556" s="77">
        <v>3847.84</v>
      </c>
      <c r="K10556" s="58"/>
      <c r="L10556" s="59" t="s">
        <v>3373</v>
      </c>
      <c r="M10556" s="20">
        <f>Таблица4[[#This Row],[Поступления]]/Таблица4[[#This Row],[Начисления]]</f>
        <v>0.27199628308750767</v>
      </c>
    </row>
    <row r="10557" spans="1:13" ht="15">
      <c r="A10557" s="61" t="s">
        <v>14554</v>
      </c>
      <c r="B10557" s="85" t="s">
        <v>3613</v>
      </c>
      <c r="C10557" s="85" t="s">
        <v>2599</v>
      </c>
      <c r="D10557" s="85" t="s">
        <v>2794</v>
      </c>
      <c r="E10557" s="85" t="s">
        <v>3614</v>
      </c>
      <c r="F10557" s="85" t="s">
        <v>21</v>
      </c>
      <c r="G10557" s="79">
        <v>590148.16</v>
      </c>
      <c r="H10557" s="79">
        <v>209303.3</v>
      </c>
      <c r="I10557" s="79">
        <v>380844.86000000004</v>
      </c>
      <c r="J10557" s="79">
        <v>588.24</v>
      </c>
      <c r="K10557" s="63"/>
      <c r="L10557" s="64" t="s">
        <v>3373</v>
      </c>
      <c r="M10557" s="16">
        <f>Таблица4[[#This Row],[Поступления]]/Таблица4[[#This Row],[Начисления]]</f>
        <v>0.35466229361792806</v>
      </c>
    </row>
    <row r="10558" spans="1:13" ht="15">
      <c r="A10558" s="49" t="s">
        <v>14430</v>
      </c>
      <c r="B10558" s="83" t="s">
        <v>3615</v>
      </c>
      <c r="C10558" s="83" t="s">
        <v>2599</v>
      </c>
      <c r="D10558" s="83" t="s">
        <v>2794</v>
      </c>
      <c r="E10558" s="83" t="s">
        <v>3616</v>
      </c>
      <c r="F10558" s="83" t="s">
        <v>33</v>
      </c>
      <c r="G10558" s="79">
        <v>92065.19</v>
      </c>
      <c r="H10558" s="79">
        <v>58979.35</v>
      </c>
      <c r="I10558" s="79">
        <v>33085.840000000004</v>
      </c>
      <c r="J10558" s="79">
        <v>0</v>
      </c>
      <c r="K10558" s="51"/>
      <c r="L10558" s="53" t="s">
        <v>3372</v>
      </c>
      <c r="M10558" s="16">
        <f>Таблица4[[#This Row],[Поступления]]/Таблица4[[#This Row],[Начисления]]</f>
        <v>0.64062595211067286</v>
      </c>
    </row>
    <row r="10559" spans="1:13" ht="15">
      <c r="A10559" s="56" t="s">
        <v>14413</v>
      </c>
      <c r="B10559" s="84" t="s">
        <v>3615</v>
      </c>
      <c r="C10559" s="84" t="s">
        <v>2599</v>
      </c>
      <c r="D10559" s="84" t="s">
        <v>2794</v>
      </c>
      <c r="E10559" s="84" t="s">
        <v>3616</v>
      </c>
      <c r="F10559" s="84" t="s">
        <v>29</v>
      </c>
      <c r="G10559" s="77">
        <v>72279.899999999994</v>
      </c>
      <c r="H10559" s="77">
        <v>23873.85</v>
      </c>
      <c r="I10559" s="77">
        <v>48406.049999999996</v>
      </c>
      <c r="J10559" s="77">
        <v>0</v>
      </c>
      <c r="K10559" s="58"/>
      <c r="L10559" s="59" t="s">
        <v>3372</v>
      </c>
      <c r="M10559" s="20">
        <f>Таблица4[[#This Row],[Поступления]]/Таблица4[[#This Row],[Начисления]]</f>
        <v>0.33029721955896452</v>
      </c>
    </row>
    <row r="10560" spans="1:13" ht="15">
      <c r="A10560" s="56" t="s">
        <v>14429</v>
      </c>
      <c r="B10560" s="84" t="s">
        <v>3615</v>
      </c>
      <c r="C10560" s="84" t="s">
        <v>2599</v>
      </c>
      <c r="D10560" s="84" t="s">
        <v>2794</v>
      </c>
      <c r="E10560" s="84" t="s">
        <v>3616</v>
      </c>
      <c r="F10560" s="84" t="s">
        <v>32</v>
      </c>
      <c r="G10560" s="79">
        <v>96049.87</v>
      </c>
      <c r="H10560" s="79">
        <v>65700.45</v>
      </c>
      <c r="I10560" s="79">
        <v>30349.42</v>
      </c>
      <c r="J10560" s="79">
        <v>0</v>
      </c>
      <c r="K10560" s="58"/>
      <c r="L10560" s="59" t="s">
        <v>3372</v>
      </c>
      <c r="M10560" s="16">
        <f>Таблица4[[#This Row],[Поступления]]/Таблица4[[#This Row],[Начисления]]</f>
        <v>0.68402435110011084</v>
      </c>
    </row>
    <row r="10561" spans="1:13" ht="15">
      <c r="A10561" s="56" t="s">
        <v>14428</v>
      </c>
      <c r="B10561" s="84" t="s">
        <v>3615</v>
      </c>
      <c r="C10561" s="84" t="s">
        <v>2599</v>
      </c>
      <c r="D10561" s="84" t="s">
        <v>2794</v>
      </c>
      <c r="E10561" s="84" t="s">
        <v>3616</v>
      </c>
      <c r="F10561" s="84" t="s">
        <v>28</v>
      </c>
      <c r="G10561" s="79">
        <v>101888.36</v>
      </c>
      <c r="H10561" s="79">
        <v>0</v>
      </c>
      <c r="I10561" s="79">
        <v>101888.36</v>
      </c>
      <c r="J10561" s="79">
        <v>0</v>
      </c>
      <c r="K10561" s="58"/>
      <c r="L10561" s="59" t="s">
        <v>3372</v>
      </c>
      <c r="M10561" s="16">
        <f>Таблица4[[#This Row],[Поступления]]/Таблица4[[#This Row],[Начисления]]</f>
        <v>0</v>
      </c>
    </row>
    <row r="10562" spans="1:13" ht="15">
      <c r="A10562" s="56" t="s">
        <v>14562</v>
      </c>
      <c r="B10562" s="84" t="s">
        <v>3615</v>
      </c>
      <c r="C10562" s="84" t="s">
        <v>2599</v>
      </c>
      <c r="D10562" s="84" t="s">
        <v>2794</v>
      </c>
      <c r="E10562" s="84" t="s">
        <v>3616</v>
      </c>
      <c r="F10562" s="84" t="s">
        <v>25</v>
      </c>
      <c r="G10562" s="77">
        <v>139814.5</v>
      </c>
      <c r="H10562" s="77">
        <v>75739.289999999994</v>
      </c>
      <c r="I10562" s="77">
        <v>64075.210000000006</v>
      </c>
      <c r="J10562" s="77">
        <v>0</v>
      </c>
      <c r="K10562" s="58"/>
      <c r="L10562" s="59" t="s">
        <v>3373</v>
      </c>
      <c r="M10562" s="20">
        <f>Таблица4[[#This Row],[Поступления]]/Таблица4[[#This Row],[Начисления]]</f>
        <v>0.54171269789614096</v>
      </c>
    </row>
    <row r="10563" spans="1:13" ht="15">
      <c r="A10563" s="56" t="s">
        <v>14414</v>
      </c>
      <c r="B10563" s="84" t="s">
        <v>3615</v>
      </c>
      <c r="C10563" s="84" t="s">
        <v>2599</v>
      </c>
      <c r="D10563" s="84" t="s">
        <v>2794</v>
      </c>
      <c r="E10563" s="84" t="s">
        <v>3616</v>
      </c>
      <c r="F10563" s="84" t="s">
        <v>71</v>
      </c>
      <c r="G10563" s="77">
        <v>140245.98000000001</v>
      </c>
      <c r="H10563" s="77">
        <v>74168.479999999996</v>
      </c>
      <c r="I10563" s="77">
        <v>66077.500000000015</v>
      </c>
      <c r="J10563" s="77">
        <v>0</v>
      </c>
      <c r="K10563" s="58"/>
      <c r="L10563" s="59" t="s">
        <v>3372</v>
      </c>
      <c r="M10563" s="20">
        <f>Таблица4[[#This Row],[Поступления]]/Таблица4[[#This Row],[Начисления]]</f>
        <v>0.52884567529137017</v>
      </c>
    </row>
    <row r="10564" spans="1:13" ht="15">
      <c r="A10564" s="42" t="s">
        <v>14563</v>
      </c>
      <c r="B10564" s="82" t="s">
        <v>3615</v>
      </c>
      <c r="C10564" s="82" t="s">
        <v>2599</v>
      </c>
      <c r="D10564" s="82" t="s">
        <v>2794</v>
      </c>
      <c r="E10564" s="82" t="s">
        <v>3616</v>
      </c>
      <c r="F10564" s="82" t="s">
        <v>37</v>
      </c>
      <c r="G10564" s="79">
        <v>92030.47</v>
      </c>
      <c r="H10564" s="79">
        <v>33032.25</v>
      </c>
      <c r="I10564" s="79">
        <v>58998.22</v>
      </c>
      <c r="J10564" s="79">
        <v>0</v>
      </c>
      <c r="K10564" s="43"/>
      <c r="L10564" s="52" t="s">
        <v>3373</v>
      </c>
      <c r="M10564" s="16">
        <f>Таблица4[[#This Row],[Поступления]]/Таблица4[[#This Row],[Начисления]]</f>
        <v>0.35892732048418313</v>
      </c>
    </row>
    <row r="10565" spans="1:13" ht="15">
      <c r="A10565" s="42" t="s">
        <v>14412</v>
      </c>
      <c r="B10565" s="82" t="s">
        <v>3615</v>
      </c>
      <c r="C10565" s="82" t="s">
        <v>2599</v>
      </c>
      <c r="D10565" s="82" t="s">
        <v>2794</v>
      </c>
      <c r="E10565" s="82" t="s">
        <v>3616</v>
      </c>
      <c r="F10565" s="82" t="s">
        <v>70</v>
      </c>
      <c r="G10565" s="79">
        <v>140783.09</v>
      </c>
      <c r="H10565" s="79">
        <v>50718.92</v>
      </c>
      <c r="I10565" s="79">
        <v>90064.17</v>
      </c>
      <c r="J10565" s="79">
        <v>0</v>
      </c>
      <c r="K10565" s="43"/>
      <c r="L10565" s="52" t="s">
        <v>3372</v>
      </c>
      <c r="M10565" s="16">
        <f>Таблица4[[#This Row],[Поступления]]/Таблица4[[#This Row],[Начисления]]</f>
        <v>0.36026286963867604</v>
      </c>
    </row>
    <row r="10566" spans="1:13" ht="15">
      <c r="A10566" s="56" t="s">
        <v>14420</v>
      </c>
      <c r="B10566" s="84" t="s">
        <v>3615</v>
      </c>
      <c r="C10566" s="84" t="s">
        <v>2599</v>
      </c>
      <c r="D10566" s="84" t="s">
        <v>2794</v>
      </c>
      <c r="E10566" s="84" t="s">
        <v>3616</v>
      </c>
      <c r="F10566" s="84" t="s">
        <v>23</v>
      </c>
      <c r="G10566" s="79">
        <v>350935.76</v>
      </c>
      <c r="H10566" s="79">
        <v>194889.14</v>
      </c>
      <c r="I10566" s="79">
        <v>156046.62</v>
      </c>
      <c r="J10566" s="79">
        <v>1921.59</v>
      </c>
      <c r="K10566" s="58"/>
      <c r="L10566" s="59" t="s">
        <v>3372</v>
      </c>
      <c r="M10566" s="16">
        <f>Таблица4[[#This Row],[Поступления]]/Таблица4[[#This Row],[Начисления]]</f>
        <v>0.55534135364261539</v>
      </c>
    </row>
    <row r="10567" spans="1:13" ht="15">
      <c r="A10567" s="56" t="s">
        <v>14415</v>
      </c>
      <c r="B10567" s="84" t="s">
        <v>3615</v>
      </c>
      <c r="C10567" s="84" t="s">
        <v>2599</v>
      </c>
      <c r="D10567" s="84" t="s">
        <v>2794</v>
      </c>
      <c r="E10567" s="84" t="s">
        <v>3616</v>
      </c>
      <c r="F10567" s="84" t="s">
        <v>31</v>
      </c>
      <c r="G10567" s="77">
        <v>993243.02</v>
      </c>
      <c r="H10567" s="77">
        <v>423205.29</v>
      </c>
      <c r="I10567" s="77">
        <v>570037.73</v>
      </c>
      <c r="J10567" s="77">
        <v>731.04</v>
      </c>
      <c r="K10567" s="58"/>
      <c r="L10567" s="59" t="s">
        <v>3372</v>
      </c>
      <c r="M10567" s="20">
        <f>Таблица4[[#This Row],[Поступления]]/Таблица4[[#This Row],[Начисления]]</f>
        <v>0.42608433331854673</v>
      </c>
    </row>
    <row r="10568" spans="1:13" ht="15">
      <c r="A10568" s="61" t="s">
        <v>14427</v>
      </c>
      <c r="B10568" s="85" t="s">
        <v>3615</v>
      </c>
      <c r="C10568" s="85" t="s">
        <v>2599</v>
      </c>
      <c r="D10568" s="85" t="s">
        <v>2794</v>
      </c>
      <c r="E10568" s="85" t="s">
        <v>3616</v>
      </c>
      <c r="F10568" s="85" t="s">
        <v>24</v>
      </c>
      <c r="G10568" s="79">
        <v>709840.74</v>
      </c>
      <c r="H10568" s="79">
        <v>410265.06</v>
      </c>
      <c r="I10568" s="79">
        <v>299575.67999999999</v>
      </c>
      <c r="J10568" s="79">
        <v>684.99</v>
      </c>
      <c r="K10568" s="63"/>
      <c r="L10568" s="64" t="s">
        <v>3372</v>
      </c>
      <c r="M10568" s="16">
        <f>Таблица4[[#This Row],[Поступления]]/Таблица4[[#This Row],[Начисления]]</f>
        <v>0.5779677565421224</v>
      </c>
    </row>
    <row r="10569" spans="1:13" ht="15">
      <c r="A10569" s="56" t="s">
        <v>14416</v>
      </c>
      <c r="B10569" s="84" t="s">
        <v>3615</v>
      </c>
      <c r="C10569" s="84" t="s">
        <v>2599</v>
      </c>
      <c r="D10569" s="84" t="s">
        <v>2794</v>
      </c>
      <c r="E10569" s="84" t="s">
        <v>3616</v>
      </c>
      <c r="F10569" s="84" t="s">
        <v>22</v>
      </c>
      <c r="G10569" s="77">
        <v>302165.61</v>
      </c>
      <c r="H10569" s="77">
        <v>164414.39000000001</v>
      </c>
      <c r="I10569" s="77">
        <v>137751.21999999997</v>
      </c>
      <c r="J10569" s="77">
        <v>213.38</v>
      </c>
      <c r="K10569" s="58"/>
      <c r="L10569" s="59" t="s">
        <v>3372</v>
      </c>
      <c r="M10569" s="20">
        <f>Таблица4[[#This Row],[Поступления]]/Таблица4[[#This Row],[Начисления]]</f>
        <v>0.5441201267079997</v>
      </c>
    </row>
    <row r="10570" spans="1:13" ht="15">
      <c r="A10570" s="56" t="s">
        <v>14421</v>
      </c>
      <c r="B10570" s="84" t="s">
        <v>3615</v>
      </c>
      <c r="C10570" s="84" t="s">
        <v>2599</v>
      </c>
      <c r="D10570" s="84" t="s">
        <v>2794</v>
      </c>
      <c r="E10570" s="84" t="s">
        <v>3616</v>
      </c>
      <c r="F10570" s="84" t="s">
        <v>100</v>
      </c>
      <c r="G10570" s="79">
        <v>140488.46</v>
      </c>
      <c r="H10570" s="79">
        <v>86279.45</v>
      </c>
      <c r="I10570" s="79">
        <v>54209.009999999995</v>
      </c>
      <c r="J10570" s="79">
        <v>0</v>
      </c>
      <c r="K10570" s="58"/>
      <c r="L10570" s="59" t="s">
        <v>3372</v>
      </c>
      <c r="M10570" s="16">
        <f>Таблица4[[#This Row],[Поступления]]/Таблица4[[#This Row],[Начисления]]</f>
        <v>0.61413905455295048</v>
      </c>
    </row>
    <row r="10571" spans="1:13" ht="15">
      <c r="A10571" s="42" t="s">
        <v>14422</v>
      </c>
      <c r="B10571" s="82" t="s">
        <v>3615</v>
      </c>
      <c r="C10571" s="82" t="s">
        <v>2599</v>
      </c>
      <c r="D10571" s="82" t="s">
        <v>2794</v>
      </c>
      <c r="E10571" s="82" t="s">
        <v>3616</v>
      </c>
      <c r="F10571" s="82" t="s">
        <v>18</v>
      </c>
      <c r="G10571" s="79">
        <v>115990.91</v>
      </c>
      <c r="H10571" s="79">
        <v>70795.3</v>
      </c>
      <c r="I10571" s="79">
        <v>45195.61</v>
      </c>
      <c r="J10571" s="79">
        <v>0</v>
      </c>
      <c r="K10571" s="43"/>
      <c r="L10571" s="52" t="s">
        <v>3372</v>
      </c>
      <c r="M10571" s="16">
        <f>Таблица4[[#This Row],[Поступления]]/Таблица4[[#This Row],[Начисления]]</f>
        <v>0.61035213880122163</v>
      </c>
    </row>
    <row r="10572" spans="1:13" ht="15">
      <c r="A10572" s="56" t="s">
        <v>14418</v>
      </c>
      <c r="B10572" s="84" t="s">
        <v>3615</v>
      </c>
      <c r="C10572" s="84" t="s">
        <v>2599</v>
      </c>
      <c r="D10572" s="84" t="s">
        <v>2794</v>
      </c>
      <c r="E10572" s="84" t="s">
        <v>3616</v>
      </c>
      <c r="F10572" s="84" t="s">
        <v>16</v>
      </c>
      <c r="G10572" s="77">
        <v>96552.26</v>
      </c>
      <c r="H10572" s="77">
        <v>0</v>
      </c>
      <c r="I10572" s="77">
        <v>96552.26</v>
      </c>
      <c r="J10572" s="77">
        <v>0</v>
      </c>
      <c r="K10572" s="58"/>
      <c r="L10572" s="59" t="s">
        <v>3372</v>
      </c>
      <c r="M10572" s="20">
        <f>Таблица4[[#This Row],[Поступления]]/Таблица4[[#This Row],[Начисления]]</f>
        <v>0</v>
      </c>
    </row>
    <row r="10573" spans="1:13" ht="15">
      <c r="A10573" s="56" t="s">
        <v>14419</v>
      </c>
      <c r="B10573" s="84" t="s">
        <v>3615</v>
      </c>
      <c r="C10573" s="84" t="s">
        <v>2599</v>
      </c>
      <c r="D10573" s="84" t="s">
        <v>2794</v>
      </c>
      <c r="E10573" s="84" t="s">
        <v>3616</v>
      </c>
      <c r="F10573" s="84" t="s">
        <v>99</v>
      </c>
      <c r="G10573" s="77">
        <v>95062.45</v>
      </c>
      <c r="H10573" s="77">
        <v>36524.620000000003</v>
      </c>
      <c r="I10573" s="77">
        <v>58537.829999999994</v>
      </c>
      <c r="J10573" s="77">
        <v>0</v>
      </c>
      <c r="K10573" s="58"/>
      <c r="L10573" s="59" t="s">
        <v>3372</v>
      </c>
      <c r="M10573" s="20">
        <f>Таблица4[[#This Row],[Поступления]]/Таблица4[[#This Row],[Начисления]]</f>
        <v>0.38421711201426012</v>
      </c>
    </row>
    <row r="10574" spans="1:13" ht="15">
      <c r="A10574" s="56" t="s">
        <v>14417</v>
      </c>
      <c r="B10574" s="84" t="s">
        <v>3615</v>
      </c>
      <c r="C10574" s="84" t="s">
        <v>2599</v>
      </c>
      <c r="D10574" s="84" t="s">
        <v>2794</v>
      </c>
      <c r="E10574" s="84" t="s">
        <v>3616</v>
      </c>
      <c r="F10574" s="84" t="s">
        <v>14</v>
      </c>
      <c r="G10574" s="77">
        <v>346639.23</v>
      </c>
      <c r="H10574" s="77">
        <v>169607.87</v>
      </c>
      <c r="I10574" s="77">
        <v>177031.36</v>
      </c>
      <c r="J10574" s="77">
        <v>0</v>
      </c>
      <c r="K10574" s="58"/>
      <c r="L10574" s="59" t="s">
        <v>3372</v>
      </c>
      <c r="M10574" s="20">
        <f>Таблица4[[#This Row],[Поступления]]/Таблица4[[#This Row],[Начисления]]</f>
        <v>0.4892921958083048</v>
      </c>
    </row>
    <row r="10575" spans="1:13" ht="15">
      <c r="A10575" s="42" t="s">
        <v>14424</v>
      </c>
      <c r="B10575" s="82" t="s">
        <v>3615</v>
      </c>
      <c r="C10575" s="82" t="s">
        <v>2599</v>
      </c>
      <c r="D10575" s="82" t="s">
        <v>2794</v>
      </c>
      <c r="E10575" s="82" t="s">
        <v>3616</v>
      </c>
      <c r="F10575" s="82" t="s">
        <v>42</v>
      </c>
      <c r="G10575" s="79">
        <v>1032986.92</v>
      </c>
      <c r="H10575" s="79">
        <v>459995.2</v>
      </c>
      <c r="I10575" s="79">
        <v>572991.72</v>
      </c>
      <c r="J10575" s="79">
        <v>0.04</v>
      </c>
      <c r="K10575" s="43"/>
      <c r="L10575" s="52" t="s">
        <v>3372</v>
      </c>
      <c r="M10575" s="16">
        <f>Таблица4[[#This Row],[Поступления]]/Таблица4[[#This Row],[Начисления]]</f>
        <v>0.44530592894632198</v>
      </c>
    </row>
    <row r="10576" spans="1:13" ht="15">
      <c r="A10576" s="61" t="s">
        <v>14426</v>
      </c>
      <c r="B10576" s="85" t="s">
        <v>3615</v>
      </c>
      <c r="C10576" s="85" t="s">
        <v>2599</v>
      </c>
      <c r="D10576" s="85" t="s">
        <v>2794</v>
      </c>
      <c r="E10576" s="85" t="s">
        <v>3616</v>
      </c>
      <c r="F10576" s="85" t="s">
        <v>79</v>
      </c>
      <c r="G10576" s="79">
        <v>93745.75</v>
      </c>
      <c r="H10576" s="79">
        <v>64164.83</v>
      </c>
      <c r="I10576" s="79">
        <v>29580.92</v>
      </c>
      <c r="J10576" s="79">
        <v>0</v>
      </c>
      <c r="K10576" s="63"/>
      <c r="L10576" s="64" t="s">
        <v>3372</v>
      </c>
      <c r="M10576" s="16">
        <f>Таблица4[[#This Row],[Поступления]]/Таблица4[[#This Row],[Начисления]]</f>
        <v>0.68445588199998397</v>
      </c>
    </row>
    <row r="10577" spans="1:13" ht="15">
      <c r="A10577" s="56" t="s">
        <v>14425</v>
      </c>
      <c r="B10577" s="84" t="s">
        <v>3615</v>
      </c>
      <c r="C10577" s="84" t="s">
        <v>2599</v>
      </c>
      <c r="D10577" s="84" t="s">
        <v>2794</v>
      </c>
      <c r="E10577" s="84" t="s">
        <v>3616</v>
      </c>
      <c r="F10577" s="84" t="s">
        <v>78</v>
      </c>
      <c r="G10577" s="79">
        <v>97661.13</v>
      </c>
      <c r="H10577" s="79">
        <v>62845.31</v>
      </c>
      <c r="I10577" s="79">
        <v>34815.820000000007</v>
      </c>
      <c r="J10577" s="79">
        <v>249.22</v>
      </c>
      <c r="K10577" s="58"/>
      <c r="L10577" s="59" t="s">
        <v>3372</v>
      </c>
      <c r="M10577" s="16">
        <f>Таблица4[[#This Row],[Поступления]]/Таблица4[[#This Row],[Начисления]]</f>
        <v>0.64350381774202281</v>
      </c>
    </row>
    <row r="10578" spans="1:13" ht="15">
      <c r="A10578" s="61" t="s">
        <v>14423</v>
      </c>
      <c r="B10578" s="85" t="s">
        <v>3615</v>
      </c>
      <c r="C10578" s="85" t="s">
        <v>2599</v>
      </c>
      <c r="D10578" s="85" t="s">
        <v>2794</v>
      </c>
      <c r="E10578" s="85" t="s">
        <v>3616</v>
      </c>
      <c r="F10578" s="85" t="s">
        <v>20</v>
      </c>
      <c r="G10578" s="79">
        <v>51230.06</v>
      </c>
      <c r="H10578" s="79">
        <v>14383.39</v>
      </c>
      <c r="I10578" s="79">
        <v>36846.67</v>
      </c>
      <c r="J10578" s="79">
        <v>0</v>
      </c>
      <c r="K10578" s="63"/>
      <c r="L10578" s="64" t="s">
        <v>3372</v>
      </c>
      <c r="M10578" s="16">
        <f>Таблица4[[#This Row],[Поступления]]/Таблица4[[#This Row],[Начисления]]</f>
        <v>0.28076074866982392</v>
      </c>
    </row>
    <row r="10579" spans="1:13" ht="15">
      <c r="A10579" s="56" t="s">
        <v>14782</v>
      </c>
      <c r="B10579" s="84" t="s">
        <v>3617</v>
      </c>
      <c r="C10579" s="84" t="s">
        <v>2599</v>
      </c>
      <c r="D10579" s="84" t="s">
        <v>3618</v>
      </c>
      <c r="E10579" s="84" t="s">
        <v>1903</v>
      </c>
      <c r="F10579" s="84" t="s">
        <v>48</v>
      </c>
      <c r="G10579" s="77">
        <v>28066.5</v>
      </c>
      <c r="H10579" s="77">
        <v>16154.1</v>
      </c>
      <c r="I10579" s="77">
        <v>11912.4</v>
      </c>
      <c r="J10579" s="77">
        <v>329.4</v>
      </c>
      <c r="K10579" s="91"/>
      <c r="L10579" s="59" t="s">
        <v>3372</v>
      </c>
      <c r="M10579" s="20">
        <f>Таблица4[[#This Row],[Поступления]]/Таблица4[[#This Row],[Начисления]]</f>
        <v>0.57556517556517561</v>
      </c>
    </row>
    <row r="10580" spans="1:13" ht="15">
      <c r="A10580" s="56" t="s">
        <v>14744</v>
      </c>
      <c r="B10580" s="84" t="s">
        <v>3109</v>
      </c>
      <c r="C10580" s="84" t="s">
        <v>2599</v>
      </c>
      <c r="D10580" s="84" t="s">
        <v>3105</v>
      </c>
      <c r="E10580" s="84" t="s">
        <v>2113</v>
      </c>
      <c r="F10580" s="84" t="s">
        <v>12</v>
      </c>
      <c r="G10580" s="77">
        <v>113929.48</v>
      </c>
      <c r="H10580" s="77">
        <v>47209.59</v>
      </c>
      <c r="I10580" s="77">
        <v>66719.89</v>
      </c>
      <c r="J10580" s="77">
        <v>0.88</v>
      </c>
      <c r="K10580" s="91"/>
      <c r="L10580" s="59" t="s">
        <v>3372</v>
      </c>
      <c r="M10580" s="20">
        <f>Таблица4[[#This Row],[Поступления]]/Таблица4[[#This Row],[Начисления]]</f>
        <v>0.41437554178251318</v>
      </c>
    </row>
    <row r="10581" spans="1:13" ht="15">
      <c r="A10581" s="61" t="s">
        <v>14528</v>
      </c>
      <c r="B10581" s="85" t="s">
        <v>3619</v>
      </c>
      <c r="C10581" s="85" t="s">
        <v>2599</v>
      </c>
      <c r="D10581" s="85" t="s">
        <v>2600</v>
      </c>
      <c r="E10581" s="85" t="s">
        <v>3216</v>
      </c>
      <c r="F10581" s="85" t="s">
        <v>22</v>
      </c>
      <c r="G10581" s="79">
        <v>607155.56999999995</v>
      </c>
      <c r="H10581" s="79">
        <v>462937.17</v>
      </c>
      <c r="I10581" s="79">
        <v>144218.39999999997</v>
      </c>
      <c r="J10581" s="79">
        <v>1070.94</v>
      </c>
      <c r="K10581" s="63"/>
      <c r="L10581" s="64" t="s">
        <v>3373</v>
      </c>
      <c r="M10581" s="16">
        <f>Таблица4[[#This Row],[Поступления]]/Таблица4[[#This Row],[Начисления]]</f>
        <v>0.7624687853888914</v>
      </c>
    </row>
    <row r="10582" spans="1:13" ht="15">
      <c r="A10582" s="42" t="s">
        <v>14098</v>
      </c>
      <c r="B10582" s="82" t="s">
        <v>3619</v>
      </c>
      <c r="C10582" s="82" t="s">
        <v>2599</v>
      </c>
      <c r="D10582" s="82" t="s">
        <v>2600</v>
      </c>
      <c r="E10582" s="82" t="s">
        <v>3216</v>
      </c>
      <c r="F10582" s="82" t="s">
        <v>98</v>
      </c>
      <c r="G10582" s="79">
        <v>214511.29</v>
      </c>
      <c r="H10582" s="79">
        <v>162951.78</v>
      </c>
      <c r="I10582" s="79">
        <v>51559.510000000009</v>
      </c>
      <c r="J10582" s="79">
        <v>10.19</v>
      </c>
      <c r="K10582" s="43"/>
      <c r="L10582" s="52" t="s">
        <v>3372</v>
      </c>
      <c r="M10582" s="16">
        <f>Таблица4[[#This Row],[Поступления]]/Таблица4[[#This Row],[Начисления]]</f>
        <v>0.75964197502145459</v>
      </c>
    </row>
    <row r="10583" spans="1:13" ht="15">
      <c r="A10583" s="42" t="s">
        <v>14099</v>
      </c>
      <c r="B10583" s="82" t="s">
        <v>3620</v>
      </c>
      <c r="C10583" s="82" t="s">
        <v>2599</v>
      </c>
      <c r="D10583" s="82" t="s">
        <v>2600</v>
      </c>
      <c r="E10583" s="82" t="s">
        <v>2586</v>
      </c>
      <c r="F10583" s="82" t="s">
        <v>33</v>
      </c>
      <c r="G10583" s="79">
        <v>62543.39</v>
      </c>
      <c r="H10583" s="79">
        <v>60961.09</v>
      </c>
      <c r="I10583" s="79">
        <v>1582.3000000000029</v>
      </c>
      <c r="J10583" s="79">
        <v>33.97</v>
      </c>
      <c r="K10583" s="43"/>
      <c r="L10583" s="52" t="s">
        <v>3372</v>
      </c>
      <c r="M10583" s="16">
        <f>Таблица4[[#This Row],[Поступления]]/Таблица4[[#This Row],[Начисления]]</f>
        <v>0.97470076374177983</v>
      </c>
    </row>
    <row r="10584" spans="1:13" ht="15">
      <c r="A10584" s="56" t="s">
        <v>14385</v>
      </c>
      <c r="B10584" s="84" t="s">
        <v>2601</v>
      </c>
      <c r="C10584" s="84" t="s">
        <v>2599</v>
      </c>
      <c r="D10584" s="84" t="s">
        <v>2600</v>
      </c>
      <c r="E10584" s="84" t="s">
        <v>1018</v>
      </c>
      <c r="F10584" s="84" t="s">
        <v>55</v>
      </c>
      <c r="G10584" s="77">
        <v>58558.57</v>
      </c>
      <c r="H10584" s="77">
        <v>32136.76</v>
      </c>
      <c r="I10584" s="77">
        <v>26421.81</v>
      </c>
      <c r="J10584" s="77">
        <v>0</v>
      </c>
      <c r="K10584" s="58"/>
      <c r="L10584" s="59" t="s">
        <v>3372</v>
      </c>
      <c r="M10584" s="20">
        <f>Таблица4[[#This Row],[Поступления]]/Таблица4[[#This Row],[Начисления]]</f>
        <v>0.54879687123507281</v>
      </c>
    </row>
    <row r="10585" spans="1:13" ht="15">
      <c r="A10585" s="56" t="s">
        <v>14529</v>
      </c>
      <c r="B10585" s="84" t="s">
        <v>2601</v>
      </c>
      <c r="C10585" s="84" t="s">
        <v>2599</v>
      </c>
      <c r="D10585" s="84" t="s">
        <v>2600</v>
      </c>
      <c r="E10585" s="84" t="s">
        <v>1018</v>
      </c>
      <c r="F10585" s="84" t="s">
        <v>25</v>
      </c>
      <c r="G10585" s="77">
        <v>666997.31000000006</v>
      </c>
      <c r="H10585" s="77">
        <v>469215.64</v>
      </c>
      <c r="I10585" s="77">
        <v>197781.67000000004</v>
      </c>
      <c r="J10585" s="77">
        <v>2729.05</v>
      </c>
      <c r="K10585" s="58"/>
      <c r="L10585" s="59" t="s">
        <v>3373</v>
      </c>
      <c r="M10585" s="20">
        <f>Таблица4[[#This Row],[Поступления]]/Таблица4[[#This Row],[Начисления]]</f>
        <v>0.70347456123923491</v>
      </c>
    </row>
    <row r="10586" spans="1:13" ht="15">
      <c r="A10586" s="56" t="s">
        <v>14101</v>
      </c>
      <c r="B10586" s="84" t="s">
        <v>3621</v>
      </c>
      <c r="C10586" s="84" t="s">
        <v>2599</v>
      </c>
      <c r="D10586" s="84" t="s">
        <v>2600</v>
      </c>
      <c r="E10586" s="84" t="s">
        <v>2265</v>
      </c>
      <c r="F10586" s="84" t="s">
        <v>141</v>
      </c>
      <c r="G10586" s="77">
        <v>463929.69</v>
      </c>
      <c r="H10586" s="77">
        <v>426812.12</v>
      </c>
      <c r="I10586" s="77">
        <v>37117.570000000007</v>
      </c>
      <c r="J10586" s="77">
        <v>6683.86</v>
      </c>
      <c r="K10586" s="58"/>
      <c r="L10586" s="59" t="s">
        <v>3372</v>
      </c>
      <c r="M10586" s="20">
        <f>Таблица4[[#This Row],[Поступления]]/Таблица4[[#This Row],[Начисления]]</f>
        <v>0.91999311361167679</v>
      </c>
    </row>
    <row r="10587" spans="1:13" ht="15">
      <c r="A10587" s="56" t="s">
        <v>14100</v>
      </c>
      <c r="B10587" s="84" t="s">
        <v>3621</v>
      </c>
      <c r="C10587" s="84" t="s">
        <v>2599</v>
      </c>
      <c r="D10587" s="84" t="s">
        <v>2600</v>
      </c>
      <c r="E10587" s="84" t="s">
        <v>2265</v>
      </c>
      <c r="F10587" s="84" t="s">
        <v>140</v>
      </c>
      <c r="G10587" s="77">
        <v>424567.71</v>
      </c>
      <c r="H10587" s="77">
        <v>325843.15000000002</v>
      </c>
      <c r="I10587" s="77">
        <v>98724.56</v>
      </c>
      <c r="J10587" s="77">
        <v>2898.73</v>
      </c>
      <c r="K10587" s="58"/>
      <c r="L10587" s="59" t="s">
        <v>3372</v>
      </c>
      <c r="M10587" s="20">
        <f>Таблица4[[#This Row],[Поступления]]/Таблица4[[#This Row],[Начисления]]</f>
        <v>0.7674703994799793</v>
      </c>
    </row>
    <row r="10588" spans="1:13" ht="15">
      <c r="A10588" s="56" t="s">
        <v>14732</v>
      </c>
      <c r="B10588" s="84" t="s">
        <v>3622</v>
      </c>
      <c r="C10588" s="84" t="s">
        <v>2599</v>
      </c>
      <c r="D10588" s="84" t="s">
        <v>3623</v>
      </c>
      <c r="E10588" s="84" t="s">
        <v>1190</v>
      </c>
      <c r="F10588" s="84" t="s">
        <v>322</v>
      </c>
      <c r="G10588" s="77">
        <v>552148.80000000005</v>
      </c>
      <c r="H10588" s="77">
        <v>0</v>
      </c>
      <c r="I10588" s="77">
        <v>552148.80000000005</v>
      </c>
      <c r="J10588" s="77">
        <v>0</v>
      </c>
      <c r="K10588" s="58"/>
      <c r="L10588" s="59" t="s">
        <v>3372</v>
      </c>
      <c r="M10588" s="20">
        <f>Таблица4[[#This Row],[Поступления]]/Таблица4[[#This Row],[Начисления]]</f>
        <v>0</v>
      </c>
    </row>
    <row r="10589" spans="1:13" ht="15">
      <c r="A10589" s="56" t="s">
        <v>14733</v>
      </c>
      <c r="B10589" s="84" t="s">
        <v>3622</v>
      </c>
      <c r="C10589" s="84" t="s">
        <v>2599</v>
      </c>
      <c r="D10589" s="84" t="s">
        <v>3623</v>
      </c>
      <c r="E10589" s="84" t="s">
        <v>1190</v>
      </c>
      <c r="F10589" s="84" t="s">
        <v>325</v>
      </c>
      <c r="G10589" s="77">
        <v>549065.02</v>
      </c>
      <c r="H10589" s="77">
        <v>4357.84</v>
      </c>
      <c r="I10589" s="77">
        <v>544707.18000000005</v>
      </c>
      <c r="J10589" s="77">
        <v>0</v>
      </c>
      <c r="K10589" s="58"/>
      <c r="L10589" s="59" t="s">
        <v>3372</v>
      </c>
      <c r="M10589" s="20">
        <f>Таблица4[[#This Row],[Поступления]]/Таблица4[[#This Row],[Начисления]]</f>
        <v>7.9368377901764715E-3</v>
      </c>
    </row>
    <row r="10590" spans="1:13" ht="15">
      <c r="A10590" s="56" t="s">
        <v>14761</v>
      </c>
      <c r="B10590" s="84" t="s">
        <v>3624</v>
      </c>
      <c r="C10590" s="84" t="s">
        <v>2599</v>
      </c>
      <c r="D10590" s="84" t="s">
        <v>3625</v>
      </c>
      <c r="E10590" s="84" t="s">
        <v>1145</v>
      </c>
      <c r="F10590" s="84" t="s">
        <v>18</v>
      </c>
      <c r="G10590" s="77">
        <v>82432.490000000005</v>
      </c>
      <c r="H10590" s="77">
        <v>43293.25</v>
      </c>
      <c r="I10590" s="79">
        <v>39139.240000000005</v>
      </c>
      <c r="J10590" s="79">
        <v>0</v>
      </c>
      <c r="K10590" s="91"/>
      <c r="L10590" s="59" t="s">
        <v>3372</v>
      </c>
      <c r="M10590" s="20">
        <f>Таблица4[[#This Row],[Поступления]]/Таблица4[[#This Row],[Начисления]]</f>
        <v>0.52519643650216075</v>
      </c>
    </row>
    <row r="10591" spans="1:13" ht="15">
      <c r="A10591" s="56" t="s">
        <v>14763</v>
      </c>
      <c r="B10591" s="84" t="s">
        <v>3624</v>
      </c>
      <c r="C10591" s="84" t="s">
        <v>2599</v>
      </c>
      <c r="D10591" s="84" t="s">
        <v>3625</v>
      </c>
      <c r="E10591" s="84" t="s">
        <v>1145</v>
      </c>
      <c r="F10591" s="84" t="s">
        <v>43</v>
      </c>
      <c r="G10591" s="77">
        <v>90887.3</v>
      </c>
      <c r="H10591" s="77">
        <v>62438.39</v>
      </c>
      <c r="I10591" s="79">
        <v>28448.910000000003</v>
      </c>
      <c r="J10591" s="79">
        <v>0</v>
      </c>
      <c r="K10591" s="91"/>
      <c r="L10591" s="59" t="s">
        <v>3372</v>
      </c>
      <c r="M10591" s="20">
        <f>Таблица4[[#This Row],[Поступления]]/Таблица4[[#This Row],[Начисления]]</f>
        <v>0.68698696077449761</v>
      </c>
    </row>
    <row r="10592" spans="1:13" ht="15">
      <c r="A10592" s="56" t="s">
        <v>14762</v>
      </c>
      <c r="B10592" s="84" t="s">
        <v>3624</v>
      </c>
      <c r="C10592" s="84" t="s">
        <v>2599</v>
      </c>
      <c r="D10592" s="84" t="s">
        <v>3625</v>
      </c>
      <c r="E10592" s="84" t="s">
        <v>1145</v>
      </c>
      <c r="F10592" s="84" t="s">
        <v>42</v>
      </c>
      <c r="G10592" s="77">
        <v>89327.84</v>
      </c>
      <c r="H10592" s="77">
        <v>27870.639999999999</v>
      </c>
      <c r="I10592" s="79">
        <v>61457.2</v>
      </c>
      <c r="J10592" s="79">
        <v>0</v>
      </c>
      <c r="K10592" s="91"/>
      <c r="L10592" s="59" t="s">
        <v>3372</v>
      </c>
      <c r="M10592" s="20">
        <f>Таблица4[[#This Row],[Поступления]]/Таблица4[[#This Row],[Начисления]]</f>
        <v>0.31200396203468034</v>
      </c>
    </row>
    <row r="10593" spans="1:13" ht="15">
      <c r="A10593" s="56" t="s">
        <v>14767</v>
      </c>
      <c r="B10593" s="84" t="s">
        <v>3626</v>
      </c>
      <c r="C10593" s="84" t="s">
        <v>2599</v>
      </c>
      <c r="D10593" s="84" t="s">
        <v>3625</v>
      </c>
      <c r="E10593" s="84" t="s">
        <v>1078</v>
      </c>
      <c r="F10593" s="84" t="s">
        <v>78</v>
      </c>
      <c r="G10593" s="77">
        <v>119663.95</v>
      </c>
      <c r="H10593" s="77">
        <v>20701.48</v>
      </c>
      <c r="I10593" s="79">
        <v>98962.47</v>
      </c>
      <c r="J10593" s="79">
        <v>0</v>
      </c>
      <c r="K10593" s="91"/>
      <c r="L10593" s="59" t="s">
        <v>3372</v>
      </c>
      <c r="M10593" s="20">
        <f>Таблица4[[#This Row],[Поступления]]/Таблица4[[#This Row],[Начисления]]</f>
        <v>0.17299679644537891</v>
      </c>
    </row>
    <row r="10594" spans="1:13" ht="15">
      <c r="A10594" s="56" t="s">
        <v>14766</v>
      </c>
      <c r="B10594" s="84" t="s">
        <v>3626</v>
      </c>
      <c r="C10594" s="84" t="s">
        <v>2599</v>
      </c>
      <c r="D10594" s="84" t="s">
        <v>3625</v>
      </c>
      <c r="E10594" s="84" t="s">
        <v>1078</v>
      </c>
      <c r="F10594" s="84" t="s">
        <v>20</v>
      </c>
      <c r="G10594" s="77">
        <v>109767.07</v>
      </c>
      <c r="H10594" s="77">
        <v>8166.74</v>
      </c>
      <c r="I10594" s="79">
        <v>101600.33</v>
      </c>
      <c r="J10594" s="79">
        <v>0</v>
      </c>
      <c r="K10594" s="91"/>
      <c r="L10594" s="59" t="s">
        <v>3372</v>
      </c>
      <c r="M10594" s="20">
        <f>Таблица4[[#This Row],[Поступления]]/Таблица4[[#This Row],[Начисления]]</f>
        <v>7.4400637641143186E-2</v>
      </c>
    </row>
    <row r="10595" spans="1:13" ht="15">
      <c r="A10595" s="56" t="s">
        <v>14768</v>
      </c>
      <c r="B10595" s="84" t="s">
        <v>3626</v>
      </c>
      <c r="C10595" s="84" t="s">
        <v>2599</v>
      </c>
      <c r="D10595" s="84" t="s">
        <v>3625</v>
      </c>
      <c r="E10595" s="84" t="s">
        <v>1078</v>
      </c>
      <c r="F10595" s="84" t="s">
        <v>79</v>
      </c>
      <c r="G10595" s="77">
        <v>122124.03</v>
      </c>
      <c r="H10595" s="77">
        <v>14596.98</v>
      </c>
      <c r="I10595" s="79">
        <v>107527.05</v>
      </c>
      <c r="J10595" s="79">
        <v>0</v>
      </c>
      <c r="K10595" s="91"/>
      <c r="L10595" s="59" t="s">
        <v>3372</v>
      </c>
      <c r="M10595" s="20">
        <f>Таблица4[[#This Row],[Поступления]]/Таблица4[[#This Row],[Начисления]]</f>
        <v>0.1195258623548535</v>
      </c>
    </row>
    <row r="10596" spans="1:13" ht="15">
      <c r="A10596" s="56" t="s">
        <v>14765</v>
      </c>
      <c r="B10596" s="84" t="s">
        <v>3626</v>
      </c>
      <c r="C10596" s="84" t="s">
        <v>2599</v>
      </c>
      <c r="D10596" s="84" t="s">
        <v>3625</v>
      </c>
      <c r="E10596" s="84" t="s">
        <v>1078</v>
      </c>
      <c r="F10596" s="84" t="s">
        <v>73</v>
      </c>
      <c r="G10596" s="77">
        <v>118537.93</v>
      </c>
      <c r="H10596" s="77">
        <v>28861.77</v>
      </c>
      <c r="I10596" s="79">
        <v>89676.159999999989</v>
      </c>
      <c r="J10596" s="79">
        <v>0</v>
      </c>
      <c r="K10596" s="91"/>
      <c r="L10596" s="59" t="s">
        <v>3372</v>
      </c>
      <c r="M10596" s="20">
        <f>Таблица4[[#This Row],[Поступления]]/Таблица4[[#This Row],[Начисления]]</f>
        <v>0.24348130594148221</v>
      </c>
    </row>
    <row r="10597" spans="1:13" ht="15">
      <c r="A10597" s="56" t="s">
        <v>14764</v>
      </c>
      <c r="B10597" s="84" t="s">
        <v>3626</v>
      </c>
      <c r="C10597" s="84" t="s">
        <v>2599</v>
      </c>
      <c r="D10597" s="84" t="s">
        <v>3625</v>
      </c>
      <c r="E10597" s="84" t="s">
        <v>1078</v>
      </c>
      <c r="F10597" s="84" t="s">
        <v>72</v>
      </c>
      <c r="G10597" s="77">
        <v>116337.55</v>
      </c>
      <c r="H10597" s="77">
        <v>56861.05</v>
      </c>
      <c r="I10597" s="79">
        <v>59476.5</v>
      </c>
      <c r="J10597" s="79">
        <v>0</v>
      </c>
      <c r="K10597" s="91"/>
      <c r="L10597" s="59" t="s">
        <v>3372</v>
      </c>
      <c r="M10597" s="20">
        <f>Таблица4[[#This Row],[Поступления]]/Таблица4[[#This Row],[Начисления]]</f>
        <v>0.48875921832632713</v>
      </c>
    </row>
    <row r="10598" spans="1:13" ht="15">
      <c r="A10598" s="56" t="s">
        <v>14769</v>
      </c>
      <c r="B10598" s="84" t="s">
        <v>3627</v>
      </c>
      <c r="C10598" s="84" t="s">
        <v>2599</v>
      </c>
      <c r="D10598" s="84" t="s">
        <v>3625</v>
      </c>
      <c r="E10598" s="84" t="s">
        <v>1038</v>
      </c>
      <c r="F10598" s="84" t="s">
        <v>139</v>
      </c>
      <c r="G10598" s="77">
        <v>107761.71</v>
      </c>
      <c r="H10598" s="77">
        <v>6644.8</v>
      </c>
      <c r="I10598" s="79">
        <v>101116.91</v>
      </c>
      <c r="J10598" s="79">
        <v>0</v>
      </c>
      <c r="K10598" s="91"/>
      <c r="L10598" s="59" t="s">
        <v>3372</v>
      </c>
      <c r="M10598" s="20">
        <f>Таблица4[[#This Row],[Поступления]]/Таблица4[[#This Row],[Начисления]]</f>
        <v>6.1661976225135993E-2</v>
      </c>
    </row>
    <row r="10599" spans="1:13" ht="15">
      <c r="A10599" s="56" t="s">
        <v>14722</v>
      </c>
      <c r="B10599" s="84" t="s">
        <v>3628</v>
      </c>
      <c r="C10599" s="84" t="s">
        <v>2599</v>
      </c>
      <c r="D10599" s="84" t="s">
        <v>3629</v>
      </c>
      <c r="E10599" s="84" t="s">
        <v>3402</v>
      </c>
      <c r="F10599" s="84" t="s">
        <v>38</v>
      </c>
      <c r="G10599" s="79">
        <v>100641.17</v>
      </c>
      <c r="H10599" s="79">
        <v>64560.08</v>
      </c>
      <c r="I10599" s="79">
        <v>36081.089999999997</v>
      </c>
      <c r="J10599" s="79">
        <v>431.76</v>
      </c>
      <c r="K10599" s="58"/>
      <c r="L10599" s="59" t="s">
        <v>3372</v>
      </c>
      <c r="M10599" s="16">
        <f>Таблица4[[#This Row],[Поступления]]/Таблица4[[#This Row],[Начисления]]</f>
        <v>0.641487772846838</v>
      </c>
    </row>
    <row r="10600" spans="1:13" ht="15">
      <c r="A10600" s="56" t="s">
        <v>14724</v>
      </c>
      <c r="B10600" s="84" t="s">
        <v>3628</v>
      </c>
      <c r="C10600" s="84" t="s">
        <v>2599</v>
      </c>
      <c r="D10600" s="84" t="s">
        <v>3629</v>
      </c>
      <c r="E10600" s="84" t="s">
        <v>3402</v>
      </c>
      <c r="F10600" s="84" t="s">
        <v>33</v>
      </c>
      <c r="G10600" s="79">
        <v>118572.37</v>
      </c>
      <c r="H10600" s="79">
        <v>105658.24000000001</v>
      </c>
      <c r="I10600" s="79">
        <v>12914.12999999999</v>
      </c>
      <c r="J10600" s="79">
        <v>0</v>
      </c>
      <c r="K10600" s="58"/>
      <c r="L10600" s="59" t="s">
        <v>3372</v>
      </c>
      <c r="M10600" s="16">
        <f>Таблица4[[#This Row],[Поступления]]/Таблица4[[#This Row],[Начисления]]</f>
        <v>0.89108651534923367</v>
      </c>
    </row>
    <row r="10601" spans="1:13" ht="15">
      <c r="A10601" s="56" t="s">
        <v>14723</v>
      </c>
      <c r="B10601" s="84" t="s">
        <v>3628</v>
      </c>
      <c r="C10601" s="84" t="s">
        <v>2599</v>
      </c>
      <c r="D10601" s="84" t="s">
        <v>3629</v>
      </c>
      <c r="E10601" s="84" t="s">
        <v>3402</v>
      </c>
      <c r="F10601" s="84" t="s">
        <v>29</v>
      </c>
      <c r="G10601" s="79">
        <v>118277.95</v>
      </c>
      <c r="H10601" s="79">
        <v>94403.9</v>
      </c>
      <c r="I10601" s="79">
        <v>23874.050000000003</v>
      </c>
      <c r="J10601" s="79">
        <v>0</v>
      </c>
      <c r="K10601" s="58"/>
      <c r="L10601" s="59" t="s">
        <v>3372</v>
      </c>
      <c r="M10601" s="16">
        <f>Таблица4[[#This Row],[Поступления]]/Таблица4[[#This Row],[Начисления]]</f>
        <v>0.79815299470442291</v>
      </c>
    </row>
    <row r="10602" spans="1:13" ht="15">
      <c r="A10602" s="42" t="s">
        <v>14725</v>
      </c>
      <c r="B10602" s="82" t="s">
        <v>3630</v>
      </c>
      <c r="C10602" s="82" t="s">
        <v>2599</v>
      </c>
      <c r="D10602" s="82" t="s">
        <v>3629</v>
      </c>
      <c r="E10602" s="82" t="s">
        <v>1963</v>
      </c>
      <c r="F10602" s="82" t="s">
        <v>10</v>
      </c>
      <c r="G10602" s="79">
        <v>217593.81</v>
      </c>
      <c r="H10602" s="79">
        <v>189322.7</v>
      </c>
      <c r="I10602" s="79">
        <v>28271.109999999986</v>
      </c>
      <c r="J10602" s="79">
        <v>1389.22</v>
      </c>
      <c r="K10602" s="43"/>
      <c r="L10602" s="52" t="s">
        <v>3372</v>
      </c>
      <c r="M10602" s="16">
        <f>Таблица4[[#This Row],[Поступления]]/Таблица4[[#This Row],[Начисления]]</f>
        <v>0.87007392351832069</v>
      </c>
    </row>
    <row r="10603" spans="1:13" ht="15">
      <c r="A10603" s="61" t="s">
        <v>14726</v>
      </c>
      <c r="B10603" s="85" t="s">
        <v>3630</v>
      </c>
      <c r="C10603" s="85" t="s">
        <v>2599</v>
      </c>
      <c r="D10603" s="85" t="s">
        <v>3629</v>
      </c>
      <c r="E10603" s="85" t="s">
        <v>1963</v>
      </c>
      <c r="F10603" s="85" t="s">
        <v>14</v>
      </c>
      <c r="G10603" s="79">
        <v>189934.29</v>
      </c>
      <c r="H10603" s="79">
        <v>151396.48000000001</v>
      </c>
      <c r="I10603" s="79">
        <v>38537.81</v>
      </c>
      <c r="J10603" s="79">
        <v>1044.9000000000001</v>
      </c>
      <c r="K10603" s="63"/>
      <c r="L10603" s="64" t="s">
        <v>3372</v>
      </c>
      <c r="M10603" s="16">
        <f>Таблица4[[#This Row],[Поступления]]/Таблица4[[#This Row],[Начисления]]</f>
        <v>0.79709924942989496</v>
      </c>
    </row>
    <row r="10604" spans="1:13" ht="15">
      <c r="A10604" s="42" t="s">
        <v>14727</v>
      </c>
      <c r="B10604" s="82" t="s">
        <v>3631</v>
      </c>
      <c r="C10604" s="82" t="s">
        <v>2599</v>
      </c>
      <c r="D10604" s="82" t="s">
        <v>3629</v>
      </c>
      <c r="E10604" s="82" t="s">
        <v>1115</v>
      </c>
      <c r="F10604" s="82" t="s">
        <v>3431</v>
      </c>
      <c r="G10604" s="79">
        <v>218052.87</v>
      </c>
      <c r="H10604" s="79">
        <v>175878.86</v>
      </c>
      <c r="I10604" s="79">
        <v>42174.010000000009</v>
      </c>
      <c r="J10604" s="79">
        <v>0</v>
      </c>
      <c r="K10604" s="43"/>
      <c r="L10604" s="52" t="s">
        <v>3372</v>
      </c>
      <c r="M10604" s="16">
        <f>Таблица4[[#This Row],[Поступления]]/Таблица4[[#This Row],[Начисления]]</f>
        <v>0.80658814534291612</v>
      </c>
    </row>
    <row r="10605" spans="1:13" ht="15">
      <c r="A10605" s="42" t="s">
        <v>14713</v>
      </c>
      <c r="B10605" s="82" t="s">
        <v>3632</v>
      </c>
      <c r="C10605" s="82" t="s">
        <v>2599</v>
      </c>
      <c r="D10605" s="82" t="s">
        <v>3629</v>
      </c>
      <c r="E10605" s="82" t="s">
        <v>3633</v>
      </c>
      <c r="F10605" s="82" t="s">
        <v>21</v>
      </c>
      <c r="G10605" s="79">
        <v>104175.61</v>
      </c>
      <c r="H10605" s="79">
        <v>75813.789999999994</v>
      </c>
      <c r="I10605" s="79">
        <v>28361.820000000007</v>
      </c>
      <c r="J10605" s="79">
        <v>778.32</v>
      </c>
      <c r="K10605" s="43"/>
      <c r="L10605" s="52" t="s">
        <v>3372</v>
      </c>
      <c r="M10605" s="16">
        <f>Таблица4[[#This Row],[Поступления]]/Таблица4[[#This Row],[Начисления]]</f>
        <v>0.72774990230438774</v>
      </c>
    </row>
    <row r="10606" spans="1:13" ht="15">
      <c r="A10606" s="42" t="s">
        <v>14720</v>
      </c>
      <c r="B10606" s="82" t="s">
        <v>3634</v>
      </c>
      <c r="C10606" s="82" t="s">
        <v>2599</v>
      </c>
      <c r="D10606" s="82" t="s">
        <v>3629</v>
      </c>
      <c r="E10606" s="82" t="s">
        <v>3635</v>
      </c>
      <c r="F10606" s="82" t="s">
        <v>105</v>
      </c>
      <c r="G10606" s="79">
        <v>126195.57</v>
      </c>
      <c r="H10606" s="79">
        <v>54450.87</v>
      </c>
      <c r="I10606" s="79">
        <v>71744.700000000012</v>
      </c>
      <c r="J10606" s="79">
        <v>0</v>
      </c>
      <c r="K10606" s="43"/>
      <c r="L10606" s="52" t="s">
        <v>3372</v>
      </c>
      <c r="M10606" s="16">
        <f>Таблица4[[#This Row],[Поступления]]/Таблица4[[#This Row],[Начисления]]</f>
        <v>0.43148004323765088</v>
      </c>
    </row>
    <row r="10607" spans="1:13" ht="15">
      <c r="A10607" s="42" t="s">
        <v>14721</v>
      </c>
      <c r="B10607" s="82" t="s">
        <v>3634</v>
      </c>
      <c r="C10607" s="82" t="s">
        <v>2599</v>
      </c>
      <c r="D10607" s="82" t="s">
        <v>3629</v>
      </c>
      <c r="E10607" s="82" t="s">
        <v>3635</v>
      </c>
      <c r="F10607" s="82" t="s">
        <v>37</v>
      </c>
      <c r="G10607" s="79">
        <v>127356.18</v>
      </c>
      <c r="H10607" s="79">
        <v>65232.85</v>
      </c>
      <c r="I10607" s="79">
        <v>62123.329999999994</v>
      </c>
      <c r="J10607" s="79">
        <v>0</v>
      </c>
      <c r="K10607" s="43"/>
      <c r="L10607" s="52" t="s">
        <v>3372</v>
      </c>
      <c r="M10607" s="16">
        <f>Таблица4[[#This Row],[Поступления]]/Таблица4[[#This Row],[Начисления]]</f>
        <v>0.51220796666482926</v>
      </c>
    </row>
    <row r="10608" spans="1:13" ht="15">
      <c r="A10608" s="42" t="s">
        <v>14718</v>
      </c>
      <c r="B10608" s="82" t="s">
        <v>3634</v>
      </c>
      <c r="C10608" s="82" t="s">
        <v>2599</v>
      </c>
      <c r="D10608" s="82" t="s">
        <v>3629</v>
      </c>
      <c r="E10608" s="82" t="s">
        <v>3635</v>
      </c>
      <c r="F10608" s="82" t="s">
        <v>24</v>
      </c>
      <c r="G10608" s="79">
        <v>128776.97</v>
      </c>
      <c r="H10608" s="79">
        <v>26882.13</v>
      </c>
      <c r="I10608" s="79">
        <v>101894.84</v>
      </c>
      <c r="J10608" s="79">
        <v>0</v>
      </c>
      <c r="K10608" s="43"/>
      <c r="L10608" s="52" t="s">
        <v>3372</v>
      </c>
      <c r="M10608" s="16">
        <f>Таблица4[[#This Row],[Поступления]]/Таблица4[[#This Row],[Начисления]]</f>
        <v>0.20874951476183981</v>
      </c>
    </row>
    <row r="10609" spans="1:13" ht="15">
      <c r="A10609" s="42" t="s">
        <v>14715</v>
      </c>
      <c r="B10609" s="82" t="s">
        <v>3634</v>
      </c>
      <c r="C10609" s="82" t="s">
        <v>2599</v>
      </c>
      <c r="D10609" s="82" t="s">
        <v>3629</v>
      </c>
      <c r="E10609" s="82" t="s">
        <v>3635</v>
      </c>
      <c r="F10609" s="82" t="s">
        <v>21</v>
      </c>
      <c r="G10609" s="79">
        <v>67619.58</v>
      </c>
      <c r="H10609" s="79">
        <v>31994.54</v>
      </c>
      <c r="I10609" s="79">
        <v>35625.040000000001</v>
      </c>
      <c r="J10609" s="79">
        <v>0</v>
      </c>
      <c r="K10609" s="43"/>
      <c r="L10609" s="52" t="s">
        <v>3372</v>
      </c>
      <c r="M10609" s="16">
        <f>Таблица4[[#This Row],[Поступления]]/Таблица4[[#This Row],[Начисления]]</f>
        <v>0.47315496487851594</v>
      </c>
    </row>
    <row r="10610" spans="1:13" ht="15">
      <c r="A10610" s="42" t="s">
        <v>14717</v>
      </c>
      <c r="B10610" s="82" t="s">
        <v>3634</v>
      </c>
      <c r="C10610" s="82" t="s">
        <v>2599</v>
      </c>
      <c r="D10610" s="82" t="s">
        <v>3629</v>
      </c>
      <c r="E10610" s="82" t="s">
        <v>3635</v>
      </c>
      <c r="F10610" s="82" t="s">
        <v>23</v>
      </c>
      <c r="G10610" s="79">
        <v>79140.740000000005</v>
      </c>
      <c r="H10610" s="79">
        <v>26420.97</v>
      </c>
      <c r="I10610" s="79">
        <v>52719.770000000004</v>
      </c>
      <c r="J10610" s="79">
        <v>0</v>
      </c>
      <c r="K10610" s="43"/>
      <c r="L10610" s="52" t="s">
        <v>3372</v>
      </c>
      <c r="M10610" s="16">
        <f>Таблица4[[#This Row],[Поступления]]/Таблица4[[#This Row],[Начисления]]</f>
        <v>0.3338479018518149</v>
      </c>
    </row>
    <row r="10611" spans="1:13" ht="15">
      <c r="A10611" s="42" t="s">
        <v>14716</v>
      </c>
      <c r="B10611" s="82" t="s">
        <v>3634</v>
      </c>
      <c r="C10611" s="82" t="s">
        <v>2599</v>
      </c>
      <c r="D10611" s="82" t="s">
        <v>3629</v>
      </c>
      <c r="E10611" s="82" t="s">
        <v>3635</v>
      </c>
      <c r="F10611" s="82" t="s">
        <v>22</v>
      </c>
      <c r="G10611" s="79">
        <v>67688.95</v>
      </c>
      <c r="H10611" s="79">
        <v>0</v>
      </c>
      <c r="I10611" s="79">
        <v>67688.95</v>
      </c>
      <c r="J10611" s="79">
        <v>0</v>
      </c>
      <c r="K10611" s="43"/>
      <c r="L10611" s="52" t="s">
        <v>3372</v>
      </c>
      <c r="M10611" s="16">
        <f>Таблица4[[#This Row],[Поступления]]/Таблица4[[#This Row],[Начисления]]</f>
        <v>0</v>
      </c>
    </row>
    <row r="10612" spans="1:13" ht="15">
      <c r="A10612" s="42" t="s">
        <v>14719</v>
      </c>
      <c r="B10612" s="82" t="s">
        <v>3634</v>
      </c>
      <c r="C10612" s="82" t="s">
        <v>2599</v>
      </c>
      <c r="D10612" s="82" t="s">
        <v>3629</v>
      </c>
      <c r="E10612" s="82" t="s">
        <v>3635</v>
      </c>
      <c r="F10612" s="82" t="s">
        <v>28</v>
      </c>
      <c r="G10612" s="79">
        <v>125797</v>
      </c>
      <c r="H10612" s="79">
        <v>103655.73</v>
      </c>
      <c r="I10612" s="79">
        <v>22141.270000000004</v>
      </c>
      <c r="J10612" s="79">
        <v>0</v>
      </c>
      <c r="K10612" s="43"/>
      <c r="L10612" s="52" t="s">
        <v>3372</v>
      </c>
      <c r="M10612" s="16">
        <f>Таблица4[[#This Row],[Поступления]]/Таблица4[[#This Row],[Начисления]]</f>
        <v>0.8239920665834638</v>
      </c>
    </row>
    <row r="10613" spans="1:13" ht="15">
      <c r="A10613" s="42" t="s">
        <v>14983</v>
      </c>
      <c r="B10613" s="82" t="s">
        <v>3634</v>
      </c>
      <c r="C10613" s="82" t="s">
        <v>2599</v>
      </c>
      <c r="D10613" s="82" t="s">
        <v>3629</v>
      </c>
      <c r="E10613" s="82" t="s">
        <v>3635</v>
      </c>
      <c r="F10613" s="82" t="s">
        <v>32</v>
      </c>
      <c r="G10613" s="79">
        <v>128465.25</v>
      </c>
      <c r="H10613" s="79">
        <v>36641.99</v>
      </c>
      <c r="I10613" s="79">
        <v>91823.260000000009</v>
      </c>
      <c r="J10613" s="79">
        <v>0</v>
      </c>
      <c r="K10613" s="43"/>
      <c r="L10613" s="52" t="s">
        <v>3372</v>
      </c>
      <c r="M10613" s="16">
        <f>Таблица4[[#This Row],[Поступления]]/Таблица4[[#This Row],[Начисления]]</f>
        <v>0.28522880701201297</v>
      </c>
    </row>
    <row r="10614" spans="1:13" ht="15">
      <c r="A10614" s="56" t="s">
        <v>14367</v>
      </c>
      <c r="B10614" s="84" t="s">
        <v>3350</v>
      </c>
      <c r="C10614" s="84" t="s">
        <v>2599</v>
      </c>
      <c r="D10614" s="84" t="s">
        <v>3344</v>
      </c>
      <c r="E10614" s="84" t="s">
        <v>2488</v>
      </c>
      <c r="F10614" s="84" t="s">
        <v>230</v>
      </c>
      <c r="G10614" s="77">
        <v>87993.919999999998</v>
      </c>
      <c r="H10614" s="77">
        <v>47499.46</v>
      </c>
      <c r="I10614" s="77">
        <v>40494.46</v>
      </c>
      <c r="J10614" s="77">
        <v>2002.12</v>
      </c>
      <c r="K10614" s="91"/>
      <c r="L10614" s="59" t="s">
        <v>3372</v>
      </c>
      <c r="M10614" s="20">
        <f>Таблица4[[#This Row],[Поступления]]/Таблица4[[#This Row],[Начисления]]</f>
        <v>0.53980388645033661</v>
      </c>
    </row>
    <row r="10615" spans="1:13" ht="15">
      <c r="A10615" s="56" t="s">
        <v>14285</v>
      </c>
      <c r="B10615" s="84" t="s">
        <v>3636</v>
      </c>
      <c r="C10615" s="84" t="s">
        <v>2599</v>
      </c>
      <c r="D10615" s="84" t="s">
        <v>3637</v>
      </c>
      <c r="E10615" s="84" t="s">
        <v>3638</v>
      </c>
      <c r="F10615" s="84" t="s">
        <v>32</v>
      </c>
      <c r="G10615" s="77">
        <v>83541.64</v>
      </c>
      <c r="H10615" s="77">
        <v>37953.589999999997</v>
      </c>
      <c r="I10615" s="77">
        <v>45588.05</v>
      </c>
      <c r="J10615" s="77">
        <v>0</v>
      </c>
      <c r="K10615" s="91"/>
      <c r="L10615" s="59" t="s">
        <v>3372</v>
      </c>
      <c r="M10615" s="20">
        <f>Таблица4[[#This Row],[Поступления]]/Таблица4[[#This Row],[Начисления]]</f>
        <v>0.45430745673654477</v>
      </c>
    </row>
    <row r="10616" spans="1:13" ht="15">
      <c r="A10616" s="56" t="s">
        <v>14736</v>
      </c>
      <c r="B10616" s="84" t="s">
        <v>3639</v>
      </c>
      <c r="C10616" s="84" t="s">
        <v>2599</v>
      </c>
      <c r="D10616" s="84" t="s">
        <v>3640</v>
      </c>
      <c r="E10616" s="84" t="s">
        <v>3641</v>
      </c>
      <c r="F10616" s="84" t="s">
        <v>24</v>
      </c>
      <c r="G10616" s="77">
        <v>572835.13</v>
      </c>
      <c r="H10616" s="77">
        <v>290619.94</v>
      </c>
      <c r="I10616" s="79">
        <v>282215.19</v>
      </c>
      <c r="J10616" s="79">
        <v>2979.46</v>
      </c>
      <c r="K10616" s="58"/>
      <c r="L10616" s="59" t="s">
        <v>3372</v>
      </c>
      <c r="M10616" s="20">
        <f>Таблица4[[#This Row],[Поступления]]/Таблица4[[#This Row],[Начисления]]</f>
        <v>0.50733609860833784</v>
      </c>
    </row>
    <row r="10617" spans="1:13" ht="15">
      <c r="A10617" s="56" t="s">
        <v>14737</v>
      </c>
      <c r="B10617" s="84" t="s">
        <v>3639</v>
      </c>
      <c r="C10617" s="84" t="s">
        <v>2599</v>
      </c>
      <c r="D10617" s="84" t="s">
        <v>3640</v>
      </c>
      <c r="E10617" s="84" t="s">
        <v>3641</v>
      </c>
      <c r="F10617" s="84" t="s">
        <v>28</v>
      </c>
      <c r="G10617" s="77">
        <v>447800.08</v>
      </c>
      <c r="H10617" s="77">
        <v>385606.24</v>
      </c>
      <c r="I10617" s="77">
        <v>62193.840000000026</v>
      </c>
      <c r="J10617" s="77">
        <v>31548.45</v>
      </c>
      <c r="K10617" s="58"/>
      <c r="L10617" s="59" t="s">
        <v>3372</v>
      </c>
      <c r="M10617" s="20">
        <f>Таблица4[[#This Row],[Поступления]]/Таблица4[[#This Row],[Начисления]]</f>
        <v>0.86111248573247234</v>
      </c>
    </row>
    <row r="10618" spans="1:13" ht="15">
      <c r="A10618" s="56" t="s">
        <v>15091</v>
      </c>
      <c r="B10618" s="84" t="s">
        <v>3514</v>
      </c>
      <c r="C10618" s="84" t="s">
        <v>2599</v>
      </c>
      <c r="D10618" s="84" t="s">
        <v>3515</v>
      </c>
      <c r="E10618" s="84" t="s">
        <v>3516</v>
      </c>
      <c r="F10618" s="84" t="s">
        <v>22</v>
      </c>
      <c r="G10618" s="77">
        <v>23188.11</v>
      </c>
      <c r="H10618" s="77">
        <v>16178.88</v>
      </c>
      <c r="I10618" s="77">
        <v>7009.2300000000014</v>
      </c>
      <c r="J10618" s="77">
        <v>0</v>
      </c>
      <c r="K10618" s="91"/>
      <c r="L10618" s="59" t="s">
        <v>3372</v>
      </c>
      <c r="M10618" s="20">
        <f>Таблица4[[#This Row],[Поступления]]/Таблица4[[#This Row],[Начисления]]</f>
        <v>0.6977231003302985</v>
      </c>
    </row>
    <row r="10619" spans="1:13" ht="15">
      <c r="A10619" s="56" t="s">
        <v>14407</v>
      </c>
      <c r="B10619" s="84" t="s">
        <v>3642</v>
      </c>
      <c r="C10619" s="84" t="s">
        <v>2599</v>
      </c>
      <c r="D10619" s="84" t="s">
        <v>3643</v>
      </c>
      <c r="E10619" s="84" t="s">
        <v>3644</v>
      </c>
      <c r="F10619" s="84" t="s">
        <v>21</v>
      </c>
      <c r="G10619" s="77">
        <v>83939.73</v>
      </c>
      <c r="H10619" s="77">
        <v>30751.55</v>
      </c>
      <c r="I10619" s="77">
        <v>53188.179999999993</v>
      </c>
      <c r="J10619" s="77">
        <v>517.70000000000005</v>
      </c>
      <c r="K10619" s="58"/>
      <c r="L10619" s="59" t="s">
        <v>3372</v>
      </c>
      <c r="M10619" s="20">
        <f>Таблица4[[#This Row],[Поступления]]/Таблица4[[#This Row],[Начисления]]</f>
        <v>0.36635273904264404</v>
      </c>
    </row>
    <row r="10620" spans="1:13" ht="15">
      <c r="A10620" s="56" t="s">
        <v>14142</v>
      </c>
      <c r="B10620" s="84" t="s">
        <v>3645</v>
      </c>
      <c r="C10620" s="84" t="s">
        <v>2599</v>
      </c>
      <c r="D10620" s="84" t="s">
        <v>3643</v>
      </c>
      <c r="E10620" s="84" t="s">
        <v>1903</v>
      </c>
      <c r="F10620" s="84" t="s">
        <v>30</v>
      </c>
      <c r="G10620" s="77">
        <v>119265.51</v>
      </c>
      <c r="H10620" s="77">
        <v>69540.22</v>
      </c>
      <c r="I10620" s="77">
        <v>49725.289999999994</v>
      </c>
      <c r="J10620" s="77">
        <v>0</v>
      </c>
      <c r="K10620" s="58"/>
      <c r="L10620" s="59" t="s">
        <v>3372</v>
      </c>
      <c r="M10620" s="20">
        <f>Таблица4[[#This Row],[Поступления]]/Таблица4[[#This Row],[Начисления]]</f>
        <v>0.58307066309446887</v>
      </c>
    </row>
    <row r="10621" spans="1:13" ht="15">
      <c r="A10621" s="56" t="s">
        <v>14140</v>
      </c>
      <c r="B10621" s="84" t="s">
        <v>3645</v>
      </c>
      <c r="C10621" s="84" t="s">
        <v>2599</v>
      </c>
      <c r="D10621" s="84" t="s">
        <v>3643</v>
      </c>
      <c r="E10621" s="84" t="s">
        <v>1903</v>
      </c>
      <c r="F10621" s="84" t="s">
        <v>29</v>
      </c>
      <c r="G10621" s="77">
        <v>117630.96</v>
      </c>
      <c r="H10621" s="77">
        <v>96228.35</v>
      </c>
      <c r="I10621" s="77">
        <v>21402.61</v>
      </c>
      <c r="J10621" s="77">
        <v>5817.11</v>
      </c>
      <c r="K10621" s="58"/>
      <c r="L10621" s="59" t="s">
        <v>3372</v>
      </c>
      <c r="M10621" s="20">
        <f>Таблица4[[#This Row],[Поступления]]/Таблица4[[#This Row],[Начисления]]</f>
        <v>0.81805291736121166</v>
      </c>
    </row>
    <row r="10622" spans="1:13" ht="15">
      <c r="A10622" s="56" t="s">
        <v>14141</v>
      </c>
      <c r="B10622" s="84" t="s">
        <v>3645</v>
      </c>
      <c r="C10622" s="84" t="s">
        <v>2599</v>
      </c>
      <c r="D10622" s="84" t="s">
        <v>3643</v>
      </c>
      <c r="E10622" s="84" t="s">
        <v>1903</v>
      </c>
      <c r="F10622" s="84" t="s">
        <v>25</v>
      </c>
      <c r="G10622" s="77">
        <v>122730.51</v>
      </c>
      <c r="H10622" s="77">
        <v>77542.45</v>
      </c>
      <c r="I10622" s="77">
        <v>45188.06</v>
      </c>
      <c r="J10622" s="77">
        <v>185.57</v>
      </c>
      <c r="K10622" s="58"/>
      <c r="L10622" s="59" t="s">
        <v>3372</v>
      </c>
      <c r="M10622" s="20">
        <f>Таблица4[[#This Row],[Поступления]]/Таблица4[[#This Row],[Начисления]]</f>
        <v>0.63181070460800659</v>
      </c>
    </row>
    <row r="10623" spans="1:13" ht="15">
      <c r="A10623" s="56" t="s">
        <v>14143</v>
      </c>
      <c r="B10623" s="84" t="s">
        <v>3645</v>
      </c>
      <c r="C10623" s="84" t="s">
        <v>2599</v>
      </c>
      <c r="D10623" s="84" t="s">
        <v>3643</v>
      </c>
      <c r="E10623" s="84" t="s">
        <v>1903</v>
      </c>
      <c r="F10623" s="84" t="s">
        <v>71</v>
      </c>
      <c r="G10623" s="77">
        <v>110654.95</v>
      </c>
      <c r="H10623" s="77">
        <v>48480.52</v>
      </c>
      <c r="I10623" s="77">
        <v>62174.43</v>
      </c>
      <c r="J10623" s="77">
        <v>0</v>
      </c>
      <c r="K10623" s="58"/>
      <c r="L10623" s="59" t="s">
        <v>3372</v>
      </c>
      <c r="M10623" s="20">
        <f>Таблица4[[#This Row],[Поступления]]/Таблица4[[#This Row],[Начисления]]</f>
        <v>0.4381233736041632</v>
      </c>
    </row>
    <row r="10624" spans="1:13" ht="15">
      <c r="A10624" s="56" t="s">
        <v>14146</v>
      </c>
      <c r="B10624" s="84" t="s">
        <v>3645</v>
      </c>
      <c r="C10624" s="84" t="s">
        <v>2599</v>
      </c>
      <c r="D10624" s="84" t="s">
        <v>3643</v>
      </c>
      <c r="E10624" s="84" t="s">
        <v>1903</v>
      </c>
      <c r="F10624" s="84" t="s">
        <v>37</v>
      </c>
      <c r="G10624" s="77">
        <v>80284.259999999995</v>
      </c>
      <c r="H10624" s="77">
        <v>53633.51</v>
      </c>
      <c r="I10624" s="77">
        <v>26650.749999999993</v>
      </c>
      <c r="J10624" s="77">
        <v>0</v>
      </c>
      <c r="K10624" s="58"/>
      <c r="L10624" s="59" t="s">
        <v>3372</v>
      </c>
      <c r="M10624" s="20">
        <f>Таблица4[[#This Row],[Поступления]]/Таблица4[[#This Row],[Начисления]]</f>
        <v>0.6680451435935264</v>
      </c>
    </row>
    <row r="10625" spans="1:13" ht="15">
      <c r="A10625" s="56" t="s">
        <v>14144</v>
      </c>
      <c r="B10625" s="84" t="s">
        <v>3645</v>
      </c>
      <c r="C10625" s="84" t="s">
        <v>2599</v>
      </c>
      <c r="D10625" s="84" t="s">
        <v>3643</v>
      </c>
      <c r="E10625" s="84" t="s">
        <v>1903</v>
      </c>
      <c r="F10625" s="84" t="s">
        <v>22</v>
      </c>
      <c r="G10625" s="77">
        <v>115973.75999999999</v>
      </c>
      <c r="H10625" s="77">
        <v>59021.120000000003</v>
      </c>
      <c r="I10625" s="77">
        <v>56952.639999999992</v>
      </c>
      <c r="J10625" s="77">
        <v>0</v>
      </c>
      <c r="K10625" s="58"/>
      <c r="L10625" s="59" t="s">
        <v>3372</v>
      </c>
      <c r="M10625" s="20">
        <f>Таблица4[[#This Row],[Поступления]]/Таблица4[[#This Row],[Начисления]]</f>
        <v>0.50891787935477828</v>
      </c>
    </row>
    <row r="10626" spans="1:13" ht="15">
      <c r="A10626" s="56" t="s">
        <v>14145</v>
      </c>
      <c r="B10626" s="84" t="s">
        <v>3645</v>
      </c>
      <c r="C10626" s="84" t="s">
        <v>2599</v>
      </c>
      <c r="D10626" s="84" t="s">
        <v>3643</v>
      </c>
      <c r="E10626" s="84" t="s">
        <v>1903</v>
      </c>
      <c r="F10626" s="84" t="s">
        <v>32</v>
      </c>
      <c r="G10626" s="77">
        <v>102044.46</v>
      </c>
      <c r="H10626" s="77">
        <v>78734.42</v>
      </c>
      <c r="I10626" s="77">
        <v>23310.040000000008</v>
      </c>
      <c r="J10626" s="77">
        <v>0</v>
      </c>
      <c r="K10626" s="58"/>
      <c r="L10626" s="59" t="s">
        <v>3372</v>
      </c>
      <c r="M10626" s="20">
        <f>Таблица4[[#This Row],[Поступления]]/Таблица4[[#This Row],[Начисления]]</f>
        <v>0.77156976478683892</v>
      </c>
    </row>
    <row r="10627" spans="1:13" ht="15">
      <c r="A10627" s="56" t="s">
        <v>14147</v>
      </c>
      <c r="B10627" s="84" t="s">
        <v>3645</v>
      </c>
      <c r="C10627" s="84" t="s">
        <v>2599</v>
      </c>
      <c r="D10627" s="84" t="s">
        <v>3643</v>
      </c>
      <c r="E10627" s="84" t="s">
        <v>1903</v>
      </c>
      <c r="F10627" s="84" t="s">
        <v>33</v>
      </c>
      <c r="G10627" s="77">
        <v>110932.15</v>
      </c>
      <c r="H10627" s="77">
        <v>89545.63</v>
      </c>
      <c r="I10627" s="77">
        <v>21386.51999999999</v>
      </c>
      <c r="J10627" s="77">
        <v>0</v>
      </c>
      <c r="K10627" s="58"/>
      <c r="L10627" s="59" t="s">
        <v>3372</v>
      </c>
      <c r="M10627" s="20">
        <f>Таблица4[[#This Row],[Поступления]]/Таблица4[[#This Row],[Начисления]]</f>
        <v>0.80721080408159407</v>
      </c>
    </row>
    <row r="10628" spans="1:13" ht="15">
      <c r="A10628" s="56" t="s">
        <v>14138</v>
      </c>
      <c r="B10628" s="84" t="s">
        <v>3645</v>
      </c>
      <c r="C10628" s="84" t="s">
        <v>2599</v>
      </c>
      <c r="D10628" s="84" t="s">
        <v>3643</v>
      </c>
      <c r="E10628" s="84" t="s">
        <v>1903</v>
      </c>
      <c r="F10628" s="84" t="s">
        <v>21</v>
      </c>
      <c r="G10628" s="77">
        <v>114518.53</v>
      </c>
      <c r="H10628" s="77">
        <v>47777.23</v>
      </c>
      <c r="I10628" s="77">
        <v>66741.299999999988</v>
      </c>
      <c r="J10628" s="77">
        <v>0</v>
      </c>
      <c r="K10628" s="58"/>
      <c r="L10628" s="59" t="s">
        <v>3372</v>
      </c>
      <c r="M10628" s="20">
        <f>Таблица4[[#This Row],[Поступления]]/Таблица4[[#This Row],[Начисления]]</f>
        <v>0.41720086696886527</v>
      </c>
    </row>
    <row r="10629" spans="1:13" ht="15">
      <c r="A10629" s="56" t="s">
        <v>14139</v>
      </c>
      <c r="B10629" s="84" t="s">
        <v>3645</v>
      </c>
      <c r="C10629" s="84" t="s">
        <v>2599</v>
      </c>
      <c r="D10629" s="84" t="s">
        <v>3643</v>
      </c>
      <c r="E10629" s="84" t="s">
        <v>1903</v>
      </c>
      <c r="F10629" s="84" t="s">
        <v>70</v>
      </c>
      <c r="G10629" s="77">
        <v>108905.23</v>
      </c>
      <c r="H10629" s="77">
        <v>60843.01</v>
      </c>
      <c r="I10629" s="77">
        <v>48062.219999999994</v>
      </c>
      <c r="J10629" s="77">
        <v>0</v>
      </c>
      <c r="K10629" s="58"/>
      <c r="L10629" s="59" t="s">
        <v>3372</v>
      </c>
      <c r="M10629" s="20">
        <f>Таблица4[[#This Row],[Поступления]]/Таблица4[[#This Row],[Начисления]]</f>
        <v>0.55867849505482892</v>
      </c>
    </row>
    <row r="10630" spans="1:13" ht="15">
      <c r="A10630" s="56" t="s">
        <v>14155</v>
      </c>
      <c r="B10630" s="84" t="s">
        <v>3646</v>
      </c>
      <c r="C10630" s="84" t="s">
        <v>2599</v>
      </c>
      <c r="D10630" s="84" t="s">
        <v>3643</v>
      </c>
      <c r="E10630" s="84" t="s">
        <v>1944</v>
      </c>
      <c r="F10630" s="84" t="s">
        <v>33</v>
      </c>
      <c r="G10630" s="77">
        <v>36157.31</v>
      </c>
      <c r="H10630" s="77">
        <v>20805.82</v>
      </c>
      <c r="I10630" s="77">
        <v>15351.489999999998</v>
      </c>
      <c r="J10630" s="77">
        <v>0</v>
      </c>
      <c r="K10630" s="58"/>
      <c r="L10630" s="59" t="s">
        <v>3372</v>
      </c>
      <c r="M10630" s="20">
        <f>Таблица4[[#This Row],[Поступления]]/Таблица4[[#This Row],[Начисления]]</f>
        <v>0.57542499704762329</v>
      </c>
    </row>
    <row r="10631" spans="1:13" ht="15">
      <c r="A10631" s="56" t="s">
        <v>14153</v>
      </c>
      <c r="B10631" s="84" t="s">
        <v>3646</v>
      </c>
      <c r="C10631" s="84" t="s">
        <v>2599</v>
      </c>
      <c r="D10631" s="84" t="s">
        <v>3643</v>
      </c>
      <c r="E10631" s="84" t="s">
        <v>1944</v>
      </c>
      <c r="F10631" s="84" t="s">
        <v>28</v>
      </c>
      <c r="G10631" s="77">
        <v>45010.42</v>
      </c>
      <c r="H10631" s="77">
        <v>19108.740000000002</v>
      </c>
      <c r="I10631" s="77">
        <v>25901.679999999997</v>
      </c>
      <c r="J10631" s="77">
        <v>0</v>
      </c>
      <c r="K10631" s="58"/>
      <c r="L10631" s="59" t="s">
        <v>3372</v>
      </c>
      <c r="M10631" s="20">
        <f>Таблица4[[#This Row],[Поступления]]/Таблица4[[#This Row],[Начисления]]</f>
        <v>0.424540361987291</v>
      </c>
    </row>
    <row r="10632" spans="1:13" ht="15">
      <c r="A10632" s="56" t="s">
        <v>14152</v>
      </c>
      <c r="B10632" s="84" t="s">
        <v>3646</v>
      </c>
      <c r="C10632" s="84" t="s">
        <v>2599</v>
      </c>
      <c r="D10632" s="84" t="s">
        <v>3643</v>
      </c>
      <c r="E10632" s="84" t="s">
        <v>1944</v>
      </c>
      <c r="F10632" s="84" t="s">
        <v>23</v>
      </c>
      <c r="G10632" s="77">
        <v>36070.720000000001</v>
      </c>
      <c r="H10632" s="77">
        <v>12284.28</v>
      </c>
      <c r="I10632" s="77">
        <v>23786.440000000002</v>
      </c>
      <c r="J10632" s="77">
        <v>0</v>
      </c>
      <c r="K10632" s="58"/>
      <c r="L10632" s="59" t="s">
        <v>3372</v>
      </c>
      <c r="M10632" s="20">
        <f>Таблица4[[#This Row],[Поступления]]/Таблица4[[#This Row],[Начисления]]</f>
        <v>0.34056098686136566</v>
      </c>
    </row>
    <row r="10633" spans="1:13" ht="15">
      <c r="A10633" s="56" t="s">
        <v>14151</v>
      </c>
      <c r="B10633" s="84" t="s">
        <v>3646</v>
      </c>
      <c r="C10633" s="84" t="s">
        <v>2599</v>
      </c>
      <c r="D10633" s="84" t="s">
        <v>3643</v>
      </c>
      <c r="E10633" s="84" t="s">
        <v>1944</v>
      </c>
      <c r="F10633" s="84" t="s">
        <v>19</v>
      </c>
      <c r="G10633" s="77">
        <v>36659.769999999997</v>
      </c>
      <c r="H10633" s="77">
        <v>23145.82</v>
      </c>
      <c r="I10633" s="77">
        <v>13513.949999999997</v>
      </c>
      <c r="J10633" s="77">
        <v>0</v>
      </c>
      <c r="K10633" s="58"/>
      <c r="L10633" s="59" t="s">
        <v>3372</v>
      </c>
      <c r="M10633" s="20">
        <f>Таблица4[[#This Row],[Поступления]]/Таблица4[[#This Row],[Начисления]]</f>
        <v>0.63136839101827436</v>
      </c>
    </row>
    <row r="10634" spans="1:13" ht="15">
      <c r="A10634" s="56" t="s">
        <v>14149</v>
      </c>
      <c r="B10634" s="84" t="s">
        <v>3646</v>
      </c>
      <c r="C10634" s="84" t="s">
        <v>2599</v>
      </c>
      <c r="D10634" s="84" t="s">
        <v>3643</v>
      </c>
      <c r="E10634" s="84" t="s">
        <v>1944</v>
      </c>
      <c r="F10634" s="84" t="s">
        <v>30</v>
      </c>
      <c r="G10634" s="77">
        <v>44611.91</v>
      </c>
      <c r="H10634" s="77">
        <v>11847.48</v>
      </c>
      <c r="I10634" s="77">
        <v>32764.430000000004</v>
      </c>
      <c r="J10634" s="77">
        <v>0</v>
      </c>
      <c r="K10634" s="58"/>
      <c r="L10634" s="59" t="s">
        <v>3372</v>
      </c>
      <c r="M10634" s="20">
        <f>Таблица4[[#This Row],[Поступления]]/Таблица4[[#This Row],[Начисления]]</f>
        <v>0.26556764774249741</v>
      </c>
    </row>
    <row r="10635" spans="1:13" ht="15">
      <c r="A10635" s="56" t="s">
        <v>14154</v>
      </c>
      <c r="B10635" s="84" t="s">
        <v>3646</v>
      </c>
      <c r="C10635" s="84" t="s">
        <v>2599</v>
      </c>
      <c r="D10635" s="84" t="s">
        <v>3643</v>
      </c>
      <c r="E10635" s="84" t="s">
        <v>1944</v>
      </c>
      <c r="F10635" s="84" t="s">
        <v>32</v>
      </c>
      <c r="G10635" s="77">
        <v>40396.58</v>
      </c>
      <c r="H10635" s="77">
        <v>23665.57</v>
      </c>
      <c r="I10635" s="77">
        <v>16731.010000000002</v>
      </c>
      <c r="J10635" s="77">
        <v>6822.67</v>
      </c>
      <c r="K10635" s="58"/>
      <c r="L10635" s="59" t="s">
        <v>3372</v>
      </c>
      <c r="M10635" s="20">
        <f>Таблица4[[#This Row],[Поступления]]/Таблица4[[#This Row],[Начисления]]</f>
        <v>0.58583102827021494</v>
      </c>
    </row>
    <row r="10636" spans="1:13" ht="15">
      <c r="A10636" s="56" t="s">
        <v>14148</v>
      </c>
      <c r="B10636" s="84" t="s">
        <v>3646</v>
      </c>
      <c r="C10636" s="84" t="s">
        <v>2599</v>
      </c>
      <c r="D10636" s="84" t="s">
        <v>3643</v>
      </c>
      <c r="E10636" s="84" t="s">
        <v>1944</v>
      </c>
      <c r="F10636" s="84" t="s">
        <v>29</v>
      </c>
      <c r="G10636" s="77">
        <v>35793.519999999997</v>
      </c>
      <c r="H10636" s="77">
        <v>19198.28</v>
      </c>
      <c r="I10636" s="77">
        <v>16595.239999999998</v>
      </c>
      <c r="J10636" s="77">
        <v>0</v>
      </c>
      <c r="K10636" s="58"/>
      <c r="L10636" s="59" t="s">
        <v>3372</v>
      </c>
      <c r="M10636" s="20">
        <f>Таблица4[[#This Row],[Поступления]]/Таблица4[[#This Row],[Начисления]]</f>
        <v>0.53636188896761205</v>
      </c>
    </row>
    <row r="10637" spans="1:13" ht="15">
      <c r="A10637" s="56" t="s">
        <v>14300</v>
      </c>
      <c r="B10637" s="84" t="s">
        <v>3647</v>
      </c>
      <c r="C10637" s="84" t="s">
        <v>2599</v>
      </c>
      <c r="D10637" s="84" t="s">
        <v>3648</v>
      </c>
      <c r="E10637" s="84" t="s">
        <v>1507</v>
      </c>
      <c r="F10637" s="84" t="s">
        <v>70</v>
      </c>
      <c r="G10637" s="77">
        <v>488863</v>
      </c>
      <c r="H10637" s="77">
        <v>348455.43</v>
      </c>
      <c r="I10637" s="77">
        <v>140407.57</v>
      </c>
      <c r="J10637" s="77">
        <v>0.2</v>
      </c>
      <c r="K10637" s="91"/>
      <c r="L10637" s="59" t="s">
        <v>3372</v>
      </c>
      <c r="M10637" s="20">
        <f>Таблица4[[#This Row],[Поступления]]/Таблица4[[#This Row],[Начисления]]</f>
        <v>0.71278748851927842</v>
      </c>
    </row>
    <row r="10638" spans="1:13" ht="15">
      <c r="A10638" s="56" t="s">
        <v>14301</v>
      </c>
      <c r="B10638" s="84" t="s">
        <v>3647</v>
      </c>
      <c r="C10638" s="84" t="s">
        <v>2599</v>
      </c>
      <c r="D10638" s="84" t="s">
        <v>3648</v>
      </c>
      <c r="E10638" s="84" t="s">
        <v>1507</v>
      </c>
      <c r="F10638" s="84" t="s">
        <v>25</v>
      </c>
      <c r="G10638" s="77">
        <v>574335.79</v>
      </c>
      <c r="H10638" s="77">
        <v>316375.32</v>
      </c>
      <c r="I10638" s="77">
        <v>257960.47000000003</v>
      </c>
      <c r="J10638" s="77">
        <v>732.32</v>
      </c>
      <c r="K10638" s="91"/>
      <c r="L10638" s="59" t="s">
        <v>3372</v>
      </c>
      <c r="M10638" s="20">
        <f>Таблица4[[#This Row],[Поступления]]/Таблица4[[#This Row],[Начисления]]</f>
        <v>0.55085426593387121</v>
      </c>
    </row>
    <row r="10639" spans="1:13" ht="15">
      <c r="A10639" s="56" t="s">
        <v>14304</v>
      </c>
      <c r="B10639" s="84" t="s">
        <v>3649</v>
      </c>
      <c r="C10639" s="84" t="s">
        <v>2599</v>
      </c>
      <c r="D10639" s="84" t="s">
        <v>3648</v>
      </c>
      <c r="E10639" s="84" t="s">
        <v>1004</v>
      </c>
      <c r="F10639" s="84" t="s">
        <v>11</v>
      </c>
      <c r="G10639" s="77">
        <v>578916.03</v>
      </c>
      <c r="H10639" s="77">
        <v>434483.27</v>
      </c>
      <c r="I10639" s="77">
        <v>144432.76</v>
      </c>
      <c r="J10639" s="77">
        <v>322.67</v>
      </c>
      <c r="K10639" s="91"/>
      <c r="L10639" s="59" t="s">
        <v>3373</v>
      </c>
      <c r="M10639" s="20">
        <f>Таблица4[[#This Row],[Поступления]]/Таблица4[[#This Row],[Начисления]]</f>
        <v>0.75051172792710541</v>
      </c>
    </row>
    <row r="10640" spans="1:13" ht="15">
      <c r="A10640" s="56" t="s">
        <v>14303</v>
      </c>
      <c r="B10640" s="84" t="s">
        <v>3649</v>
      </c>
      <c r="C10640" s="84" t="s">
        <v>2599</v>
      </c>
      <c r="D10640" s="84" t="s">
        <v>3648</v>
      </c>
      <c r="E10640" s="84" t="s">
        <v>1004</v>
      </c>
      <c r="F10640" s="84" t="s">
        <v>9</v>
      </c>
      <c r="G10640" s="77">
        <v>581497.69999999995</v>
      </c>
      <c r="H10640" s="77">
        <v>438731.55</v>
      </c>
      <c r="I10640" s="77">
        <v>142766.14999999997</v>
      </c>
      <c r="J10640" s="77">
        <v>296.7</v>
      </c>
      <c r="K10640" s="91"/>
      <c r="L10640" s="59" t="s">
        <v>3372</v>
      </c>
      <c r="M10640" s="20">
        <f>Таблица4[[#This Row],[Поступления]]/Таблица4[[#This Row],[Начисления]]</f>
        <v>0.75448544336460832</v>
      </c>
    </row>
    <row r="10641" spans="1:13" ht="15">
      <c r="A10641" s="56" t="s">
        <v>14305</v>
      </c>
      <c r="B10641" s="84" t="s">
        <v>3649</v>
      </c>
      <c r="C10641" s="84" t="s">
        <v>2599</v>
      </c>
      <c r="D10641" s="84" t="s">
        <v>3648</v>
      </c>
      <c r="E10641" s="84" t="s">
        <v>1004</v>
      </c>
      <c r="F10641" s="84" t="s">
        <v>28</v>
      </c>
      <c r="G10641" s="77">
        <v>66562.789999999994</v>
      </c>
      <c r="H10641" s="77">
        <v>21275.21</v>
      </c>
      <c r="I10641" s="77">
        <v>45287.579999999994</v>
      </c>
      <c r="J10641" s="77">
        <v>0</v>
      </c>
      <c r="K10641" s="91"/>
      <c r="L10641" s="59" t="s">
        <v>3372</v>
      </c>
      <c r="M10641" s="20">
        <f>Таблица4[[#This Row],[Поступления]]/Таблица4[[#This Row],[Начисления]]</f>
        <v>0.31962617552539491</v>
      </c>
    </row>
    <row r="10642" spans="1:13" ht="15">
      <c r="A10642" s="56" t="s">
        <v>14302</v>
      </c>
      <c r="B10642" s="84" t="s">
        <v>3649</v>
      </c>
      <c r="C10642" s="84" t="s">
        <v>2599</v>
      </c>
      <c r="D10642" s="84" t="s">
        <v>3648</v>
      </c>
      <c r="E10642" s="84" t="s">
        <v>1004</v>
      </c>
      <c r="F10642" s="84" t="s">
        <v>73</v>
      </c>
      <c r="G10642" s="77">
        <v>406514.5</v>
      </c>
      <c r="H10642" s="77">
        <v>249645.48</v>
      </c>
      <c r="I10642" s="77">
        <v>156869.01999999999</v>
      </c>
      <c r="J10642" s="77">
        <v>0.89</v>
      </c>
      <c r="K10642" s="91"/>
      <c r="L10642" s="59" t="s">
        <v>3372</v>
      </c>
      <c r="M10642" s="20">
        <f>Таблица4[[#This Row],[Поступления]]/Таблица4[[#This Row],[Начисления]]</f>
        <v>0.6141121165419684</v>
      </c>
    </row>
    <row r="10643" spans="1:13" ht="15">
      <c r="A10643" s="56" t="s">
        <v>14969</v>
      </c>
      <c r="B10643" s="84" t="s">
        <v>3649</v>
      </c>
      <c r="C10643" s="84" t="s">
        <v>2599</v>
      </c>
      <c r="D10643" s="84" t="s">
        <v>3648</v>
      </c>
      <c r="E10643" s="84" t="s">
        <v>1004</v>
      </c>
      <c r="F10643" s="84" t="s">
        <v>32</v>
      </c>
      <c r="G10643" s="77">
        <v>17644.36</v>
      </c>
      <c r="H10643" s="77">
        <v>18916.71</v>
      </c>
      <c r="I10643" s="79">
        <v>0</v>
      </c>
      <c r="J10643" s="79">
        <v>1272.3499999999985</v>
      </c>
      <c r="K10643" s="91"/>
      <c r="L10643" s="59" t="s">
        <v>3372</v>
      </c>
      <c r="M10643" s="20">
        <f>Таблица4[[#This Row],[Поступления]]/Таблица4[[#This Row],[Начисления]]</f>
        <v>1.0721108614877501</v>
      </c>
    </row>
    <row r="10644" spans="1:13" ht="15">
      <c r="A10644" s="56" t="s">
        <v>14306</v>
      </c>
      <c r="B10644" s="84" t="s">
        <v>3650</v>
      </c>
      <c r="C10644" s="84" t="s">
        <v>2599</v>
      </c>
      <c r="D10644" s="84" t="s">
        <v>3648</v>
      </c>
      <c r="E10644" s="84" t="s">
        <v>1125</v>
      </c>
      <c r="F10644" s="84" t="s">
        <v>28</v>
      </c>
      <c r="G10644" s="77">
        <v>126888.65</v>
      </c>
      <c r="H10644" s="77">
        <v>93794.23</v>
      </c>
      <c r="I10644" s="77">
        <v>33094.42</v>
      </c>
      <c r="J10644" s="77">
        <v>0</v>
      </c>
      <c r="K10644" s="91"/>
      <c r="L10644" s="59" t="s">
        <v>3373</v>
      </c>
      <c r="M10644" s="20">
        <f>Таблица4[[#This Row],[Поступления]]/Таблица4[[#This Row],[Начисления]]</f>
        <v>0.73918534084805854</v>
      </c>
    </row>
    <row r="10645" spans="1:13" ht="15">
      <c r="A10645" s="56" t="s">
        <v>14307</v>
      </c>
      <c r="B10645" s="84" t="s">
        <v>3650</v>
      </c>
      <c r="C10645" s="84" t="s">
        <v>2599</v>
      </c>
      <c r="D10645" s="84" t="s">
        <v>3648</v>
      </c>
      <c r="E10645" s="84" t="s">
        <v>1125</v>
      </c>
      <c r="F10645" s="84" t="s">
        <v>32</v>
      </c>
      <c r="G10645" s="77">
        <v>122834.46</v>
      </c>
      <c r="H10645" s="77">
        <v>61184.800000000003</v>
      </c>
      <c r="I10645" s="77">
        <v>61649.66</v>
      </c>
      <c r="J10645" s="77">
        <v>1019.12</v>
      </c>
      <c r="K10645" s="91"/>
      <c r="L10645" s="59" t="s">
        <v>3372</v>
      </c>
      <c r="M10645" s="20">
        <f>Таблица4[[#This Row],[Поступления]]/Таблица4[[#This Row],[Начисления]]</f>
        <v>0.49810777855009092</v>
      </c>
    </row>
    <row r="10646" spans="1:13" ht="15">
      <c r="A10646" s="56" t="s">
        <v>14161</v>
      </c>
      <c r="B10646" s="84" t="s">
        <v>2698</v>
      </c>
      <c r="C10646" s="84" t="s">
        <v>2599</v>
      </c>
      <c r="D10646" s="84" t="s">
        <v>2696</v>
      </c>
      <c r="E10646" s="84" t="s">
        <v>2488</v>
      </c>
      <c r="F10646" s="84" t="s">
        <v>30</v>
      </c>
      <c r="G10646" s="77">
        <v>122037.58</v>
      </c>
      <c r="H10646" s="77">
        <v>93290.66</v>
      </c>
      <c r="I10646" s="77">
        <v>28746.92</v>
      </c>
      <c r="J10646" s="77">
        <v>0</v>
      </c>
      <c r="K10646" s="58"/>
      <c r="L10646" s="59" t="s">
        <v>3373</v>
      </c>
      <c r="M10646" s="20">
        <f>Таблица4[[#This Row],[Поступления]]/Таблица4[[#This Row],[Начисления]]</f>
        <v>0.76444206776306123</v>
      </c>
    </row>
    <row r="10647" spans="1:13" ht="15">
      <c r="A10647" s="56" t="s">
        <v>14160</v>
      </c>
      <c r="B10647" s="84" t="s">
        <v>2697</v>
      </c>
      <c r="C10647" s="84" t="s">
        <v>2599</v>
      </c>
      <c r="D10647" s="84" t="s">
        <v>2696</v>
      </c>
      <c r="E10647" s="84" t="s">
        <v>1873</v>
      </c>
      <c r="F10647" s="84" t="s">
        <v>22</v>
      </c>
      <c r="G10647" s="77">
        <v>27494.81</v>
      </c>
      <c r="H10647" s="77">
        <v>18212.810000000001</v>
      </c>
      <c r="I10647" s="77">
        <v>9282</v>
      </c>
      <c r="J10647" s="77">
        <v>0</v>
      </c>
      <c r="K10647" s="58"/>
      <c r="L10647" s="59" t="s">
        <v>3372</v>
      </c>
      <c r="M10647" s="20">
        <f>Таблица4[[#This Row],[Поступления]]/Таблица4[[#This Row],[Начисления]]</f>
        <v>0.66240901464676427</v>
      </c>
    </row>
    <row r="10648" spans="1:13" ht="15">
      <c r="A10648" s="56" t="s">
        <v>14341</v>
      </c>
      <c r="B10648" s="84" t="s">
        <v>3651</v>
      </c>
      <c r="C10648" s="84" t="s">
        <v>2599</v>
      </c>
      <c r="D10648" s="84" t="s">
        <v>3268</v>
      </c>
      <c r="E10648" s="84" t="s">
        <v>1070</v>
      </c>
      <c r="F10648" s="84" t="s">
        <v>30</v>
      </c>
      <c r="G10648" s="77">
        <v>46673.69</v>
      </c>
      <c r="H10648" s="77">
        <v>0</v>
      </c>
      <c r="I10648" s="77">
        <v>46673.69</v>
      </c>
      <c r="J10648" s="77">
        <v>0</v>
      </c>
      <c r="K10648" s="91"/>
      <c r="L10648" s="59" t="s">
        <v>3372</v>
      </c>
      <c r="M10648" s="20">
        <f>Таблица4[[#This Row],[Поступления]]/Таблица4[[#This Row],[Начисления]]</f>
        <v>0</v>
      </c>
    </row>
    <row r="10649" spans="1:13" ht="15">
      <c r="A10649" s="42" t="s">
        <v>14408</v>
      </c>
      <c r="B10649" s="82" t="s">
        <v>2708</v>
      </c>
      <c r="C10649" s="82" t="s">
        <v>2599</v>
      </c>
      <c r="D10649" s="82" t="s">
        <v>2706</v>
      </c>
      <c r="E10649" s="82" t="s">
        <v>1261</v>
      </c>
      <c r="F10649" s="82" t="s">
        <v>24</v>
      </c>
      <c r="G10649" s="79">
        <v>7657.65</v>
      </c>
      <c r="H10649" s="79">
        <v>0</v>
      </c>
      <c r="I10649" s="79">
        <v>7657.65</v>
      </c>
      <c r="J10649" s="79">
        <v>0</v>
      </c>
      <c r="K10649" s="43"/>
      <c r="L10649" s="52" t="s">
        <v>3372</v>
      </c>
      <c r="M10649" s="16">
        <f>Таблица4[[#This Row],[Поступления]]/Таблица4[[#This Row],[Начисления]]</f>
        <v>0</v>
      </c>
    </row>
    <row r="10650" spans="1:13" ht="15">
      <c r="A10650" s="56" t="s">
        <v>14456</v>
      </c>
      <c r="B10650" s="84" t="s">
        <v>3363</v>
      </c>
      <c r="C10650" s="84" t="s">
        <v>2599</v>
      </c>
      <c r="D10650" s="84" t="s">
        <v>3326</v>
      </c>
      <c r="E10650" s="84" t="s">
        <v>1038</v>
      </c>
      <c r="F10650" s="84" t="s">
        <v>27</v>
      </c>
      <c r="G10650" s="77">
        <v>137335.38</v>
      </c>
      <c r="H10650" s="77">
        <v>16261.61</v>
      </c>
      <c r="I10650" s="77">
        <v>121073.77</v>
      </c>
      <c r="J10650" s="77">
        <v>0</v>
      </c>
      <c r="K10650" s="91"/>
      <c r="L10650" s="59" t="s">
        <v>3372</v>
      </c>
      <c r="M10650" s="20">
        <f>Таблица4[[#This Row],[Поступления]]/Таблица4[[#This Row],[Начисления]]</f>
        <v>0.11840801692906809</v>
      </c>
    </row>
    <row r="10651" spans="1:13" ht="15">
      <c r="A10651" s="56" t="s">
        <v>14458</v>
      </c>
      <c r="B10651" s="84" t="s">
        <v>3363</v>
      </c>
      <c r="C10651" s="84" t="s">
        <v>2599</v>
      </c>
      <c r="D10651" s="84" t="s">
        <v>3326</v>
      </c>
      <c r="E10651" s="84" t="s">
        <v>1038</v>
      </c>
      <c r="F10651" s="84" t="s">
        <v>98</v>
      </c>
      <c r="G10651" s="77">
        <v>127390.83</v>
      </c>
      <c r="H10651" s="77">
        <v>18835.259999999998</v>
      </c>
      <c r="I10651" s="77">
        <v>108555.57</v>
      </c>
      <c r="J10651" s="77">
        <v>0</v>
      </c>
      <c r="K10651" s="91"/>
      <c r="L10651" s="59" t="s">
        <v>3372</v>
      </c>
      <c r="M10651" s="20">
        <f>Таблица4[[#This Row],[Поступления]]/Таблица4[[#This Row],[Начисления]]</f>
        <v>0.14785412733396899</v>
      </c>
    </row>
    <row r="10652" spans="1:13" ht="15">
      <c r="A10652" s="56" t="s">
        <v>14457</v>
      </c>
      <c r="B10652" s="84" t="s">
        <v>3363</v>
      </c>
      <c r="C10652" s="84" t="s">
        <v>2599</v>
      </c>
      <c r="D10652" s="84" t="s">
        <v>3326</v>
      </c>
      <c r="E10652" s="84" t="s">
        <v>1038</v>
      </c>
      <c r="F10652" s="84" t="s">
        <v>22</v>
      </c>
      <c r="G10652" s="77">
        <v>119438.83</v>
      </c>
      <c r="H10652" s="77">
        <v>71312.28</v>
      </c>
      <c r="I10652" s="77">
        <v>48126.55</v>
      </c>
      <c r="J10652" s="77">
        <v>0</v>
      </c>
      <c r="K10652" s="91"/>
      <c r="L10652" s="59" t="s">
        <v>3372</v>
      </c>
      <c r="M10652" s="20">
        <f>Таблица4[[#This Row],[Поступления]]/Таблица4[[#This Row],[Начисления]]</f>
        <v>0.5970611065094994</v>
      </c>
    </row>
    <row r="10653" spans="1:13" ht="15">
      <c r="A10653" s="56" t="s">
        <v>14266</v>
      </c>
      <c r="B10653" s="84" t="s">
        <v>3652</v>
      </c>
      <c r="C10653" s="84" t="s">
        <v>1138</v>
      </c>
      <c r="D10653" s="84" t="s">
        <v>3078</v>
      </c>
      <c r="E10653" s="84" t="s">
        <v>2488</v>
      </c>
      <c r="F10653" s="84" t="s">
        <v>22</v>
      </c>
      <c r="G10653" s="77">
        <v>146720.70000000001</v>
      </c>
      <c r="H10653" s="77">
        <v>101864.65</v>
      </c>
      <c r="I10653" s="77">
        <v>44856.050000000017</v>
      </c>
      <c r="J10653" s="77">
        <v>18592.03</v>
      </c>
      <c r="K10653" s="91"/>
      <c r="L10653" s="59" t="s">
        <v>3372</v>
      </c>
      <c r="M10653" s="20">
        <f>Таблица4[[#This Row],[Поступления]]/Таблица4[[#This Row],[Начисления]]</f>
        <v>0.69427592698235485</v>
      </c>
    </row>
    <row r="10654" spans="1:13" ht="15">
      <c r="A10654" s="42" t="s">
        <v>13944</v>
      </c>
      <c r="B10654" s="82" t="s">
        <v>1144</v>
      </c>
      <c r="C10654" s="82" t="s">
        <v>1138</v>
      </c>
      <c r="D10654" s="82" t="s">
        <v>1139</v>
      </c>
      <c r="E10654" s="82" t="s">
        <v>1143</v>
      </c>
      <c r="F10654" s="82" t="s">
        <v>55</v>
      </c>
      <c r="G10654" s="79">
        <v>46431</v>
      </c>
      <c r="H10654" s="79">
        <v>30094.95</v>
      </c>
      <c r="I10654" s="79">
        <v>16336.05</v>
      </c>
      <c r="J10654" s="79">
        <v>0</v>
      </c>
      <c r="K10654" s="43"/>
      <c r="L10654" s="52" t="s">
        <v>3373</v>
      </c>
      <c r="M10654" s="16">
        <f>Таблица4[[#This Row],[Поступления]]/Таблица4[[#This Row],[Начисления]]</f>
        <v>0.64816501906054147</v>
      </c>
    </row>
    <row r="10655" spans="1:13" ht="15">
      <c r="A10655" s="42" t="s">
        <v>13945</v>
      </c>
      <c r="B10655" s="82" t="s">
        <v>1146</v>
      </c>
      <c r="C10655" s="82" t="s">
        <v>1138</v>
      </c>
      <c r="D10655" s="82" t="s">
        <v>1139</v>
      </c>
      <c r="E10655" s="82" t="s">
        <v>1145</v>
      </c>
      <c r="F10655" s="82" t="s">
        <v>78</v>
      </c>
      <c r="G10655" s="79">
        <v>18079.18</v>
      </c>
      <c r="H10655" s="79">
        <v>1952</v>
      </c>
      <c r="I10655" s="79">
        <v>16127.18</v>
      </c>
      <c r="J10655" s="79">
        <v>0</v>
      </c>
      <c r="K10655" s="43"/>
      <c r="L10655" s="52" t="s">
        <v>3372</v>
      </c>
      <c r="M10655" s="16">
        <f>Таблица4[[#This Row],[Поступления]]/Таблица4[[#This Row],[Начисления]]</f>
        <v>0.10796949861664079</v>
      </c>
    </row>
    <row r="10656" spans="1:13" ht="15">
      <c r="A10656" s="42" t="s">
        <v>13946</v>
      </c>
      <c r="B10656" s="82" t="s">
        <v>1155</v>
      </c>
      <c r="C10656" s="82" t="s">
        <v>1138</v>
      </c>
      <c r="D10656" s="82" t="s">
        <v>1139</v>
      </c>
      <c r="E10656" s="82" t="s">
        <v>996</v>
      </c>
      <c r="F10656" s="82" t="s">
        <v>107</v>
      </c>
      <c r="G10656" s="79">
        <v>72193.31</v>
      </c>
      <c r="H10656" s="79">
        <v>24268.83</v>
      </c>
      <c r="I10656" s="79">
        <v>47924.479999999996</v>
      </c>
      <c r="J10656" s="79">
        <v>0</v>
      </c>
      <c r="K10656" s="43"/>
      <c r="L10656" s="52" t="s">
        <v>3372</v>
      </c>
      <c r="M10656" s="16">
        <f>Таблица4[[#This Row],[Поступления]]/Таблица4[[#This Row],[Начисления]]</f>
        <v>0.33616452826446108</v>
      </c>
    </row>
    <row r="10657" spans="1:13" ht="15">
      <c r="A10657" s="42" t="s">
        <v>14371</v>
      </c>
      <c r="B10657" s="82" t="s">
        <v>1155</v>
      </c>
      <c r="C10657" s="82" t="s">
        <v>1138</v>
      </c>
      <c r="D10657" s="82" t="s">
        <v>1139</v>
      </c>
      <c r="E10657" s="82" t="s">
        <v>996</v>
      </c>
      <c r="F10657" s="82" t="s">
        <v>31</v>
      </c>
      <c r="G10657" s="79">
        <v>49896</v>
      </c>
      <c r="H10657" s="79">
        <v>0</v>
      </c>
      <c r="I10657" s="79">
        <v>49896</v>
      </c>
      <c r="J10657" s="79">
        <v>0</v>
      </c>
      <c r="K10657" s="43"/>
      <c r="L10657" s="52" t="s">
        <v>3372</v>
      </c>
      <c r="M10657" s="16">
        <f>Таблица4[[#This Row],[Поступления]]/Таблица4[[#This Row],[Начисления]]</f>
        <v>0</v>
      </c>
    </row>
    <row r="10658" spans="1:13" ht="15">
      <c r="A10658" s="56" t="s">
        <v>15092</v>
      </c>
      <c r="B10658" s="84" t="s">
        <v>3653</v>
      </c>
      <c r="C10658" s="84" t="s">
        <v>2952</v>
      </c>
      <c r="D10658" s="84" t="s">
        <v>3035</v>
      </c>
      <c r="E10658" s="84" t="s">
        <v>992</v>
      </c>
      <c r="F10658" s="84" t="s">
        <v>77</v>
      </c>
      <c r="G10658" s="77">
        <v>7776.14</v>
      </c>
      <c r="H10658" s="77">
        <v>0</v>
      </c>
      <c r="I10658" s="77">
        <v>7776.14</v>
      </c>
      <c r="J10658" s="77">
        <v>0</v>
      </c>
      <c r="K10658" s="91"/>
      <c r="L10658" s="59" t="s">
        <v>3372</v>
      </c>
      <c r="M10658" s="20">
        <f>Таблица4[[#This Row],[Поступления]]/Таблица4[[#This Row],[Начисления]]</f>
        <v>0</v>
      </c>
    </row>
    <row r="10659" spans="1:13" ht="15">
      <c r="A10659" s="56" t="s">
        <v>14258</v>
      </c>
      <c r="B10659" s="84" t="s">
        <v>3039</v>
      </c>
      <c r="C10659" s="84" t="s">
        <v>2952</v>
      </c>
      <c r="D10659" s="84" t="s">
        <v>3035</v>
      </c>
      <c r="E10659" s="84" t="s">
        <v>1004</v>
      </c>
      <c r="F10659" s="84" t="s">
        <v>147</v>
      </c>
      <c r="G10659" s="77">
        <v>31704.75</v>
      </c>
      <c r="H10659" s="77">
        <v>11607.75</v>
      </c>
      <c r="I10659" s="77">
        <v>20097</v>
      </c>
      <c r="J10659" s="77">
        <v>0</v>
      </c>
      <c r="K10659" s="91"/>
      <c r="L10659" s="59" t="s">
        <v>3372</v>
      </c>
      <c r="M10659" s="20">
        <f>Таблица4[[#This Row],[Поступления]]/Таблица4[[#This Row],[Начисления]]</f>
        <v>0.36612021857923499</v>
      </c>
    </row>
    <row r="10660" spans="1:13" ht="15">
      <c r="A10660" s="56" t="s">
        <v>14319</v>
      </c>
      <c r="B10660" s="84" t="s">
        <v>3654</v>
      </c>
      <c r="C10660" s="84" t="s">
        <v>2952</v>
      </c>
      <c r="D10660" s="84" t="s">
        <v>3236</v>
      </c>
      <c r="E10660" s="84" t="s">
        <v>2113</v>
      </c>
      <c r="F10660" s="84" t="s">
        <v>9</v>
      </c>
      <c r="G10660" s="77">
        <v>27027</v>
      </c>
      <c r="H10660" s="77">
        <v>32058</v>
      </c>
      <c r="I10660" s="79">
        <v>0</v>
      </c>
      <c r="J10660" s="79">
        <v>5031</v>
      </c>
      <c r="K10660" s="91"/>
      <c r="L10660" s="59" t="s">
        <v>3372</v>
      </c>
      <c r="M10660" s="20">
        <f>Таблица4[[#This Row],[Поступления]]/Таблица4[[#This Row],[Начисления]]</f>
        <v>1.1861471861471862</v>
      </c>
    </row>
    <row r="10661" spans="1:13" ht="15">
      <c r="A10661" s="56" t="s">
        <v>14347</v>
      </c>
      <c r="B10661" s="84" t="s">
        <v>3305</v>
      </c>
      <c r="C10661" s="84" t="s">
        <v>2952</v>
      </c>
      <c r="D10661" s="84" t="s">
        <v>3304</v>
      </c>
      <c r="E10661" s="84" t="s">
        <v>1261</v>
      </c>
      <c r="F10661" s="84" t="s">
        <v>13</v>
      </c>
      <c r="G10661" s="77">
        <v>125103.93</v>
      </c>
      <c r="H10661" s="77">
        <v>105585.32</v>
      </c>
      <c r="I10661" s="77">
        <v>19518.609999999986</v>
      </c>
      <c r="J10661" s="77">
        <v>5.24</v>
      </c>
      <c r="K10661" s="91"/>
      <c r="L10661" s="59" t="s">
        <v>3372</v>
      </c>
      <c r="M10661" s="20">
        <f>Таблица4[[#This Row],[Поступления]]/Таблица4[[#This Row],[Начисления]]</f>
        <v>0.84398084056991662</v>
      </c>
    </row>
    <row r="10662" spans="1:13" ht="15">
      <c r="A10662" s="56" t="s">
        <v>14254</v>
      </c>
      <c r="B10662" s="84" t="s">
        <v>3655</v>
      </c>
      <c r="C10662" s="84" t="s">
        <v>2643</v>
      </c>
      <c r="D10662" s="84" t="s">
        <v>3656</v>
      </c>
      <c r="E10662" s="84" t="s">
        <v>1308</v>
      </c>
      <c r="F10662" s="84" t="s">
        <v>3657</v>
      </c>
      <c r="G10662" s="77">
        <v>60308.43</v>
      </c>
      <c r="H10662" s="77">
        <v>53901.39</v>
      </c>
      <c r="I10662" s="77">
        <v>6407.0400000000009</v>
      </c>
      <c r="J10662" s="77">
        <v>0</v>
      </c>
      <c r="K10662" s="91"/>
      <c r="L10662" s="59" t="s">
        <v>3372</v>
      </c>
      <c r="M10662" s="20">
        <f>Таблица4[[#This Row],[Поступления]]/Таблица4[[#This Row],[Начисления]]</f>
        <v>0.8937621158435064</v>
      </c>
    </row>
    <row r="10663" spans="1:13" ht="15">
      <c r="A10663" s="56" t="s">
        <v>14255</v>
      </c>
      <c r="B10663" s="84" t="s">
        <v>3655</v>
      </c>
      <c r="C10663" s="84" t="s">
        <v>2643</v>
      </c>
      <c r="D10663" s="84" t="s">
        <v>3656</v>
      </c>
      <c r="E10663" s="84" t="s">
        <v>1308</v>
      </c>
      <c r="F10663" s="84" t="s">
        <v>201</v>
      </c>
      <c r="G10663" s="77">
        <v>58645.16</v>
      </c>
      <c r="H10663" s="77">
        <v>22712.77</v>
      </c>
      <c r="I10663" s="77">
        <v>35932.39</v>
      </c>
      <c r="J10663" s="77">
        <v>0</v>
      </c>
      <c r="K10663" s="91"/>
      <c r="L10663" s="59" t="s">
        <v>3372</v>
      </c>
      <c r="M10663" s="20">
        <f>Таблица4[[#This Row],[Поступления]]/Таблица4[[#This Row],[Начисления]]</f>
        <v>0.38729146616702892</v>
      </c>
    </row>
    <row r="10664" spans="1:13" ht="15">
      <c r="A10664" s="56" t="s">
        <v>14253</v>
      </c>
      <c r="B10664" s="84" t="s">
        <v>3655</v>
      </c>
      <c r="C10664" s="84" t="s">
        <v>2643</v>
      </c>
      <c r="D10664" s="84" t="s">
        <v>3656</v>
      </c>
      <c r="E10664" s="84" t="s">
        <v>1308</v>
      </c>
      <c r="F10664" s="84" t="s">
        <v>3566</v>
      </c>
      <c r="G10664" s="77">
        <v>64812.86</v>
      </c>
      <c r="H10664" s="77">
        <v>19845.2</v>
      </c>
      <c r="I10664" s="77">
        <v>44967.66</v>
      </c>
      <c r="J10664" s="77">
        <v>0</v>
      </c>
      <c r="K10664" s="91"/>
      <c r="L10664" s="59" t="s">
        <v>3372</v>
      </c>
      <c r="M10664" s="20">
        <f>Таблица4[[#This Row],[Поступления]]/Таблица4[[#This Row],[Начисления]]</f>
        <v>0.30619232047467126</v>
      </c>
    </row>
    <row r="10665" spans="1:13" ht="15">
      <c r="A10665" s="56" t="s">
        <v>14252</v>
      </c>
      <c r="B10665" s="84" t="s">
        <v>3655</v>
      </c>
      <c r="C10665" s="84" t="s">
        <v>2643</v>
      </c>
      <c r="D10665" s="84" t="s">
        <v>3656</v>
      </c>
      <c r="E10665" s="84" t="s">
        <v>1308</v>
      </c>
      <c r="F10665" s="84" t="s">
        <v>252</v>
      </c>
      <c r="G10665" s="77">
        <v>60654.86</v>
      </c>
      <c r="H10665" s="77">
        <v>38664.17</v>
      </c>
      <c r="I10665" s="77">
        <v>21990.690000000002</v>
      </c>
      <c r="J10665" s="77">
        <v>0</v>
      </c>
      <c r="K10665" s="91"/>
      <c r="L10665" s="59" t="s">
        <v>3372</v>
      </c>
      <c r="M10665" s="20">
        <f>Таблица4[[#This Row],[Поступления]]/Таблица4[[#This Row],[Начисления]]</f>
        <v>0.63744554022546585</v>
      </c>
    </row>
    <row r="10666" spans="1:13" ht="15">
      <c r="A10666" s="56" t="s">
        <v>14463</v>
      </c>
      <c r="B10666" s="84" t="s">
        <v>3658</v>
      </c>
      <c r="C10666" s="84" t="s">
        <v>2643</v>
      </c>
      <c r="D10666" s="84" t="s">
        <v>3659</v>
      </c>
      <c r="E10666" s="84" t="s">
        <v>1070</v>
      </c>
      <c r="F10666" s="84" t="s">
        <v>120</v>
      </c>
      <c r="G10666" s="77">
        <v>456254.75</v>
      </c>
      <c r="H10666" s="77">
        <v>355480.82</v>
      </c>
      <c r="I10666" s="77">
        <v>100773.93</v>
      </c>
      <c r="J10666" s="77">
        <v>3.55</v>
      </c>
      <c r="K10666" s="91"/>
      <c r="L10666" s="59" t="s">
        <v>3372</v>
      </c>
      <c r="M10666" s="20">
        <f>Таблица4[[#This Row],[Поступления]]/Таблица4[[#This Row],[Начисления]]</f>
        <v>0.7791279323667315</v>
      </c>
    </row>
    <row r="10667" spans="1:13" ht="15">
      <c r="A10667" s="56" t="s">
        <v>14465</v>
      </c>
      <c r="B10667" s="84" t="s">
        <v>3658</v>
      </c>
      <c r="C10667" s="84" t="s">
        <v>2643</v>
      </c>
      <c r="D10667" s="84" t="s">
        <v>3659</v>
      </c>
      <c r="E10667" s="84" t="s">
        <v>1070</v>
      </c>
      <c r="F10667" s="84" t="s">
        <v>26</v>
      </c>
      <c r="G10667" s="77">
        <v>439345.83</v>
      </c>
      <c r="H10667" s="77">
        <v>338308.98</v>
      </c>
      <c r="I10667" s="77">
        <v>101036.85000000003</v>
      </c>
      <c r="J10667" s="77">
        <v>371.82</v>
      </c>
      <c r="K10667" s="91"/>
      <c r="L10667" s="59" t="s">
        <v>3372</v>
      </c>
      <c r="M10667" s="20">
        <f>Таблица4[[#This Row],[Поступления]]/Таблица4[[#This Row],[Начисления]]</f>
        <v>0.77002888590065821</v>
      </c>
    </row>
    <row r="10668" spans="1:13" ht="15">
      <c r="A10668" s="56" t="s">
        <v>14568</v>
      </c>
      <c r="B10668" s="84" t="s">
        <v>3658</v>
      </c>
      <c r="C10668" s="84" t="s">
        <v>2643</v>
      </c>
      <c r="D10668" s="84" t="s">
        <v>3659</v>
      </c>
      <c r="E10668" s="84" t="s">
        <v>1070</v>
      </c>
      <c r="F10668" s="84" t="s">
        <v>138</v>
      </c>
      <c r="G10668" s="77">
        <v>128395.89</v>
      </c>
      <c r="H10668" s="77">
        <v>82818.73</v>
      </c>
      <c r="I10668" s="77">
        <v>45577.16</v>
      </c>
      <c r="J10668" s="77">
        <v>2.25</v>
      </c>
      <c r="K10668" s="91"/>
      <c r="L10668" s="59" t="s">
        <v>3373</v>
      </c>
      <c r="M10668" s="20">
        <f>Таблица4[[#This Row],[Поступления]]/Таблица4[[#This Row],[Начисления]]</f>
        <v>0.64502633222917027</v>
      </c>
    </row>
    <row r="10669" spans="1:13" ht="15">
      <c r="A10669" s="56" t="s">
        <v>14462</v>
      </c>
      <c r="B10669" s="84" t="s">
        <v>3658</v>
      </c>
      <c r="C10669" s="84" t="s">
        <v>2643</v>
      </c>
      <c r="D10669" s="84" t="s">
        <v>3659</v>
      </c>
      <c r="E10669" s="84" t="s">
        <v>1070</v>
      </c>
      <c r="F10669" s="84" t="s">
        <v>177</v>
      </c>
      <c r="G10669" s="77">
        <v>128257.22</v>
      </c>
      <c r="H10669" s="77">
        <v>91496.85</v>
      </c>
      <c r="I10669" s="77">
        <v>36760.369999999995</v>
      </c>
      <c r="J10669" s="77">
        <v>277.27</v>
      </c>
      <c r="K10669" s="91"/>
      <c r="L10669" s="59" t="s">
        <v>3372</v>
      </c>
      <c r="M10669" s="20">
        <f>Таблица4[[#This Row],[Поступления]]/Таблица4[[#This Row],[Начисления]]</f>
        <v>0.71338557002872827</v>
      </c>
    </row>
    <row r="10670" spans="1:13" ht="15">
      <c r="A10670" s="56" t="s">
        <v>14571</v>
      </c>
      <c r="B10670" s="84" t="s">
        <v>3658</v>
      </c>
      <c r="C10670" s="84" t="s">
        <v>2643</v>
      </c>
      <c r="D10670" s="84" t="s">
        <v>3659</v>
      </c>
      <c r="E10670" s="84" t="s">
        <v>1070</v>
      </c>
      <c r="F10670" s="84" t="s">
        <v>124</v>
      </c>
      <c r="G10670" s="77">
        <v>450745.33</v>
      </c>
      <c r="H10670" s="77">
        <v>325740.08</v>
      </c>
      <c r="I10670" s="77">
        <v>125005.25</v>
      </c>
      <c r="J10670" s="77">
        <v>736.25</v>
      </c>
      <c r="K10670" s="91"/>
      <c r="L10670" s="59" t="s">
        <v>3373</v>
      </c>
      <c r="M10670" s="20">
        <f>Таблица4[[#This Row],[Поступления]]/Таблица4[[#This Row],[Начисления]]</f>
        <v>0.72266989432813422</v>
      </c>
    </row>
    <row r="10671" spans="1:13" ht="15">
      <c r="A10671" s="56" t="s">
        <v>14461</v>
      </c>
      <c r="B10671" s="84" t="s">
        <v>3658</v>
      </c>
      <c r="C10671" s="84" t="s">
        <v>2643</v>
      </c>
      <c r="D10671" s="84" t="s">
        <v>3659</v>
      </c>
      <c r="E10671" s="84" t="s">
        <v>1070</v>
      </c>
      <c r="F10671" s="84" t="s">
        <v>80</v>
      </c>
      <c r="G10671" s="77">
        <v>129383.45</v>
      </c>
      <c r="H10671" s="77">
        <v>100347.53</v>
      </c>
      <c r="I10671" s="77">
        <v>29035.919999999998</v>
      </c>
      <c r="J10671" s="77">
        <v>0</v>
      </c>
      <c r="K10671" s="91"/>
      <c r="L10671" s="59" t="s">
        <v>3372</v>
      </c>
      <c r="M10671" s="20">
        <f>Таблица4[[#This Row],[Поступления]]/Таблица4[[#This Row],[Начисления]]</f>
        <v>0.77558242572755631</v>
      </c>
    </row>
    <row r="10672" spans="1:13" ht="15">
      <c r="A10672" s="56" t="s">
        <v>14464</v>
      </c>
      <c r="B10672" s="84" t="s">
        <v>3658</v>
      </c>
      <c r="C10672" s="84" t="s">
        <v>2643</v>
      </c>
      <c r="D10672" s="84" t="s">
        <v>3659</v>
      </c>
      <c r="E10672" s="84" t="s">
        <v>1070</v>
      </c>
      <c r="F10672" s="84" t="s">
        <v>185</v>
      </c>
      <c r="G10672" s="77">
        <v>449619.38</v>
      </c>
      <c r="H10672" s="77">
        <v>366057.12</v>
      </c>
      <c r="I10672" s="77">
        <v>83562.260000000009</v>
      </c>
      <c r="J10672" s="77">
        <v>385.58</v>
      </c>
      <c r="K10672" s="91"/>
      <c r="L10672" s="59" t="s">
        <v>3372</v>
      </c>
      <c r="M10672" s="20">
        <f>Таблица4[[#This Row],[Поступления]]/Таблица4[[#This Row],[Начисления]]</f>
        <v>0.8141488918916262</v>
      </c>
    </row>
    <row r="10673" spans="1:13" ht="15">
      <c r="A10673" s="56" t="s">
        <v>14570</v>
      </c>
      <c r="B10673" s="84" t="s">
        <v>3658</v>
      </c>
      <c r="C10673" s="84" t="s">
        <v>2643</v>
      </c>
      <c r="D10673" s="84" t="s">
        <v>3659</v>
      </c>
      <c r="E10673" s="84" t="s">
        <v>1070</v>
      </c>
      <c r="F10673" s="84" t="s">
        <v>123</v>
      </c>
      <c r="G10673" s="77">
        <v>449446.21</v>
      </c>
      <c r="H10673" s="77">
        <v>291719.82</v>
      </c>
      <c r="I10673" s="77">
        <v>157726.39000000001</v>
      </c>
      <c r="J10673" s="77">
        <v>3.66</v>
      </c>
      <c r="K10673" s="91"/>
      <c r="L10673" s="59" t="s">
        <v>3373</v>
      </c>
      <c r="M10673" s="20">
        <f>Таблица4[[#This Row],[Поступления]]/Таблица4[[#This Row],[Начисления]]</f>
        <v>0.64906503494600609</v>
      </c>
    </row>
    <row r="10674" spans="1:13" ht="15">
      <c r="A10674" s="56" t="s">
        <v>14459</v>
      </c>
      <c r="B10674" s="84" t="s">
        <v>3658</v>
      </c>
      <c r="C10674" s="84" t="s">
        <v>2643</v>
      </c>
      <c r="D10674" s="84" t="s">
        <v>3659</v>
      </c>
      <c r="E10674" s="84" t="s">
        <v>1070</v>
      </c>
      <c r="F10674" s="84" t="s">
        <v>78</v>
      </c>
      <c r="G10674" s="77">
        <v>127079.12</v>
      </c>
      <c r="H10674" s="77">
        <v>71636.039999999994</v>
      </c>
      <c r="I10674" s="77">
        <v>55443.08</v>
      </c>
      <c r="J10674" s="77">
        <v>0.2</v>
      </c>
      <c r="K10674" s="91"/>
      <c r="L10674" s="59" t="s">
        <v>3372</v>
      </c>
      <c r="M10674" s="20">
        <f>Таблица4[[#This Row],[Поступления]]/Таблица4[[#This Row],[Начисления]]</f>
        <v>0.56371211887523298</v>
      </c>
    </row>
    <row r="10675" spans="1:13" ht="15">
      <c r="A10675" s="56" t="s">
        <v>14460</v>
      </c>
      <c r="B10675" s="84" t="s">
        <v>3658</v>
      </c>
      <c r="C10675" s="84" t="s">
        <v>2643</v>
      </c>
      <c r="D10675" s="84" t="s">
        <v>3659</v>
      </c>
      <c r="E10675" s="84" t="s">
        <v>1070</v>
      </c>
      <c r="F10675" s="84" t="s">
        <v>79</v>
      </c>
      <c r="G10675" s="77">
        <v>127165.92</v>
      </c>
      <c r="H10675" s="77">
        <v>91348.97</v>
      </c>
      <c r="I10675" s="77">
        <v>35816.949999999997</v>
      </c>
      <c r="J10675" s="77">
        <v>81.97</v>
      </c>
      <c r="K10675" s="91"/>
      <c r="L10675" s="59" t="s">
        <v>3372</v>
      </c>
      <c r="M10675" s="20">
        <f>Таблица4[[#This Row],[Поступления]]/Таблица4[[#This Row],[Начисления]]</f>
        <v>0.7183447420503859</v>
      </c>
    </row>
    <row r="10676" spans="1:13" ht="15">
      <c r="A10676" s="56" t="s">
        <v>14569</v>
      </c>
      <c r="B10676" s="84" t="s">
        <v>3658</v>
      </c>
      <c r="C10676" s="84" t="s">
        <v>2643</v>
      </c>
      <c r="D10676" s="84" t="s">
        <v>3659</v>
      </c>
      <c r="E10676" s="84" t="s">
        <v>1070</v>
      </c>
      <c r="F10676" s="84" t="s">
        <v>140</v>
      </c>
      <c r="G10676" s="77">
        <v>449394.33</v>
      </c>
      <c r="H10676" s="77">
        <v>351335.18</v>
      </c>
      <c r="I10676" s="77">
        <v>98059.150000000023</v>
      </c>
      <c r="J10676" s="77">
        <v>7.16</v>
      </c>
      <c r="K10676" s="91"/>
      <c r="L10676" s="59" t="s">
        <v>3373</v>
      </c>
      <c r="M10676" s="20">
        <f>Таблица4[[#This Row],[Поступления]]/Таблица4[[#This Row],[Начисления]]</f>
        <v>0.78179709120940621</v>
      </c>
    </row>
    <row r="10677" spans="1:13" ht="15">
      <c r="A10677" s="56" t="s">
        <v>14466</v>
      </c>
      <c r="B10677" s="84" t="s">
        <v>3660</v>
      </c>
      <c r="C10677" s="84" t="s">
        <v>2643</v>
      </c>
      <c r="D10677" s="84" t="s">
        <v>3659</v>
      </c>
      <c r="E10677" s="84" t="s">
        <v>1841</v>
      </c>
      <c r="F10677" s="84" t="s">
        <v>22</v>
      </c>
      <c r="G10677" s="77">
        <v>65402.05</v>
      </c>
      <c r="H10677" s="77">
        <v>48030.03</v>
      </c>
      <c r="I10677" s="77">
        <v>17372.020000000004</v>
      </c>
      <c r="J10677" s="77">
        <v>0</v>
      </c>
      <c r="K10677" s="91"/>
      <c r="L10677" s="59" t="s">
        <v>3372</v>
      </c>
      <c r="M10677" s="20">
        <f>Таблица4[[#This Row],[Поступления]]/Таблица4[[#This Row],[Начисления]]</f>
        <v>0.73438110884903451</v>
      </c>
    </row>
    <row r="10678" spans="1:13" ht="15">
      <c r="A10678" s="56" t="s">
        <v>15093</v>
      </c>
      <c r="B10678" s="84" t="s">
        <v>3661</v>
      </c>
      <c r="C10678" s="84" t="s">
        <v>2643</v>
      </c>
      <c r="D10678" s="84" t="s">
        <v>3659</v>
      </c>
      <c r="E10678" s="84" t="s">
        <v>1873</v>
      </c>
      <c r="F10678" s="84" t="s">
        <v>25</v>
      </c>
      <c r="G10678" s="77">
        <v>5759.94</v>
      </c>
      <c r="H10678" s="77">
        <v>1459.95</v>
      </c>
      <c r="I10678" s="77">
        <v>4299.99</v>
      </c>
      <c r="J10678" s="77">
        <v>0.8</v>
      </c>
      <c r="K10678" s="91"/>
      <c r="L10678" s="59" t="s">
        <v>3372</v>
      </c>
      <c r="M10678" s="20">
        <f>Таблица4[[#This Row],[Поступления]]/Таблица4[[#This Row],[Начисления]]</f>
        <v>0.25346618193939524</v>
      </c>
    </row>
    <row r="10679" spans="1:13" ht="15">
      <c r="A10679" s="56" t="s">
        <v>15094</v>
      </c>
      <c r="B10679" s="84" t="s">
        <v>3661</v>
      </c>
      <c r="C10679" s="84" t="s">
        <v>2643</v>
      </c>
      <c r="D10679" s="84" t="s">
        <v>3659</v>
      </c>
      <c r="E10679" s="84" t="s">
        <v>1873</v>
      </c>
      <c r="F10679" s="84" t="s">
        <v>37</v>
      </c>
      <c r="G10679" s="77">
        <v>4911.08</v>
      </c>
      <c r="H10679" s="77">
        <v>0</v>
      </c>
      <c r="I10679" s="77">
        <v>4911.08</v>
      </c>
      <c r="J10679" s="77">
        <v>0</v>
      </c>
      <c r="K10679" s="91"/>
      <c r="L10679" s="59" t="s">
        <v>3372</v>
      </c>
      <c r="M10679" s="20">
        <f>Таблица4[[#This Row],[Поступления]]/Таблица4[[#This Row],[Начисления]]</f>
        <v>0</v>
      </c>
    </row>
    <row r="10680" spans="1:13" ht="15">
      <c r="A10680" s="56" t="s">
        <v>15095</v>
      </c>
      <c r="B10680" s="84" t="s">
        <v>3661</v>
      </c>
      <c r="C10680" s="84" t="s">
        <v>2643</v>
      </c>
      <c r="D10680" s="84" t="s">
        <v>3659</v>
      </c>
      <c r="E10680" s="84" t="s">
        <v>1873</v>
      </c>
      <c r="F10680" s="84" t="s">
        <v>22</v>
      </c>
      <c r="G10680" s="77">
        <v>4917.54</v>
      </c>
      <c r="H10680" s="77">
        <v>0</v>
      </c>
      <c r="I10680" s="77">
        <v>4917.54</v>
      </c>
      <c r="J10680" s="77">
        <v>0</v>
      </c>
      <c r="K10680" s="91"/>
      <c r="L10680" s="59" t="s">
        <v>3372</v>
      </c>
      <c r="M10680" s="20">
        <f>Таблица4[[#This Row],[Поступления]]/Таблица4[[#This Row],[Начисления]]</f>
        <v>0</v>
      </c>
    </row>
    <row r="10681" spans="1:13" ht="15">
      <c r="A10681" s="56" t="s">
        <v>15096</v>
      </c>
      <c r="B10681" s="84" t="s">
        <v>3661</v>
      </c>
      <c r="C10681" s="84" t="s">
        <v>2643</v>
      </c>
      <c r="D10681" s="84" t="s">
        <v>3659</v>
      </c>
      <c r="E10681" s="84" t="s">
        <v>1873</v>
      </c>
      <c r="F10681" s="84" t="s">
        <v>70</v>
      </c>
      <c r="G10681" s="77">
        <v>5154.88</v>
      </c>
      <c r="H10681" s="77">
        <v>0</v>
      </c>
      <c r="I10681" s="77">
        <v>5154.88</v>
      </c>
      <c r="J10681" s="77">
        <v>0</v>
      </c>
      <c r="K10681" s="91"/>
      <c r="L10681" s="59" t="s">
        <v>3372</v>
      </c>
      <c r="M10681" s="20">
        <f>Таблица4[[#This Row],[Поступления]]/Таблица4[[#This Row],[Начисления]]</f>
        <v>0</v>
      </c>
    </row>
    <row r="10682" spans="1:13" ht="15">
      <c r="A10682" s="56" t="s">
        <v>15097</v>
      </c>
      <c r="B10682" s="84" t="s">
        <v>3661</v>
      </c>
      <c r="C10682" s="84" t="s">
        <v>2643</v>
      </c>
      <c r="D10682" s="84" t="s">
        <v>3659</v>
      </c>
      <c r="E10682" s="84" t="s">
        <v>1873</v>
      </c>
      <c r="F10682" s="84" t="s">
        <v>24</v>
      </c>
      <c r="G10682" s="77">
        <v>4957.5200000000004</v>
      </c>
      <c r="H10682" s="77">
        <v>0</v>
      </c>
      <c r="I10682" s="77">
        <v>4957.5200000000004</v>
      </c>
      <c r="J10682" s="77">
        <v>0</v>
      </c>
      <c r="K10682" s="91"/>
      <c r="L10682" s="59" t="s">
        <v>3372</v>
      </c>
      <c r="M10682" s="20">
        <f>Таблица4[[#This Row],[Поступления]]/Таблица4[[#This Row],[Начисления]]</f>
        <v>0</v>
      </c>
    </row>
    <row r="10683" spans="1:13" ht="15">
      <c r="A10683" s="56" t="s">
        <v>14467</v>
      </c>
      <c r="B10683" s="84" t="s">
        <v>3662</v>
      </c>
      <c r="C10683" s="84" t="s">
        <v>2643</v>
      </c>
      <c r="D10683" s="84" t="s">
        <v>3659</v>
      </c>
      <c r="E10683" s="84" t="s">
        <v>1903</v>
      </c>
      <c r="F10683" s="84" t="s">
        <v>32</v>
      </c>
      <c r="G10683" s="77">
        <v>449463.77</v>
      </c>
      <c r="H10683" s="77">
        <v>334113.86</v>
      </c>
      <c r="I10683" s="77">
        <v>115349.91000000003</v>
      </c>
      <c r="J10683" s="77">
        <v>912.33</v>
      </c>
      <c r="K10683" s="91"/>
      <c r="L10683" s="59" t="s">
        <v>3372</v>
      </c>
      <c r="M10683" s="20">
        <f>Таблица4[[#This Row],[Поступления]]/Таблица4[[#This Row],[Начисления]]</f>
        <v>0.74336104999074781</v>
      </c>
    </row>
    <row r="10684" spans="1:13" ht="15">
      <c r="A10684" s="56" t="s">
        <v>14576</v>
      </c>
      <c r="B10684" s="84" t="s">
        <v>3662</v>
      </c>
      <c r="C10684" s="84" t="s">
        <v>2643</v>
      </c>
      <c r="D10684" s="84" t="s">
        <v>3659</v>
      </c>
      <c r="E10684" s="84" t="s">
        <v>1903</v>
      </c>
      <c r="F10684" s="84" t="s">
        <v>28</v>
      </c>
      <c r="G10684" s="77">
        <v>450121.84</v>
      </c>
      <c r="H10684" s="77">
        <v>357759.06</v>
      </c>
      <c r="I10684" s="77">
        <v>92362.780000000028</v>
      </c>
      <c r="J10684" s="77">
        <v>747.33</v>
      </c>
      <c r="K10684" s="91"/>
      <c r="L10684" s="59" t="s">
        <v>3373</v>
      </c>
      <c r="M10684" s="20">
        <f>Таблица4[[#This Row],[Поступления]]/Таблица4[[#This Row],[Начисления]]</f>
        <v>0.79480493548146869</v>
      </c>
    </row>
    <row r="10685" spans="1:13" ht="15">
      <c r="A10685" s="56" t="s">
        <v>14574</v>
      </c>
      <c r="B10685" s="84" t="s">
        <v>3662</v>
      </c>
      <c r="C10685" s="84" t="s">
        <v>2643</v>
      </c>
      <c r="D10685" s="84" t="s">
        <v>3659</v>
      </c>
      <c r="E10685" s="84" t="s">
        <v>1903</v>
      </c>
      <c r="F10685" s="84" t="s">
        <v>23</v>
      </c>
      <c r="G10685" s="77">
        <v>453890.22</v>
      </c>
      <c r="H10685" s="77">
        <v>270693.8</v>
      </c>
      <c r="I10685" s="77">
        <v>183196.41999999998</v>
      </c>
      <c r="J10685" s="77">
        <v>2.95</v>
      </c>
      <c r="K10685" s="91"/>
      <c r="L10685" s="59" t="s">
        <v>3373</v>
      </c>
      <c r="M10685" s="20">
        <f>Таблица4[[#This Row],[Поступления]]/Таблица4[[#This Row],[Начисления]]</f>
        <v>0.59638606004773576</v>
      </c>
    </row>
    <row r="10686" spans="1:13" ht="15">
      <c r="A10686" s="56" t="s">
        <v>14575</v>
      </c>
      <c r="B10686" s="84" t="s">
        <v>3662</v>
      </c>
      <c r="C10686" s="84" t="s">
        <v>2643</v>
      </c>
      <c r="D10686" s="84" t="s">
        <v>3659</v>
      </c>
      <c r="E10686" s="84" t="s">
        <v>1903</v>
      </c>
      <c r="F10686" s="84" t="s">
        <v>24</v>
      </c>
      <c r="G10686" s="77">
        <v>449870.68</v>
      </c>
      <c r="H10686" s="77">
        <v>308362.5</v>
      </c>
      <c r="I10686" s="77">
        <v>141508.18</v>
      </c>
      <c r="J10686" s="77">
        <v>2.23</v>
      </c>
      <c r="K10686" s="91"/>
      <c r="L10686" s="59" t="s">
        <v>3373</v>
      </c>
      <c r="M10686" s="20">
        <f>Таблица4[[#This Row],[Поступления]]/Таблица4[[#This Row],[Начисления]]</f>
        <v>0.6854469822305379</v>
      </c>
    </row>
    <row r="10687" spans="1:13" ht="15">
      <c r="A10687" s="56" t="s">
        <v>14572</v>
      </c>
      <c r="B10687" s="84" t="s">
        <v>3662</v>
      </c>
      <c r="C10687" s="84" t="s">
        <v>2643</v>
      </c>
      <c r="D10687" s="84" t="s">
        <v>3659</v>
      </c>
      <c r="E10687" s="84" t="s">
        <v>1903</v>
      </c>
      <c r="F10687" s="84" t="s">
        <v>21</v>
      </c>
      <c r="G10687" s="77">
        <v>448811.72</v>
      </c>
      <c r="H10687" s="77">
        <v>357892.93</v>
      </c>
      <c r="I10687" s="77">
        <v>90918.789999999979</v>
      </c>
      <c r="J10687" s="77">
        <v>3.31</v>
      </c>
      <c r="K10687" s="91"/>
      <c r="L10687" s="59" t="s">
        <v>3373</v>
      </c>
      <c r="M10687" s="20">
        <f>Таблица4[[#This Row],[Поступления]]/Таблица4[[#This Row],[Начисления]]</f>
        <v>0.79742331595084015</v>
      </c>
    </row>
    <row r="10688" spans="1:13" ht="15">
      <c r="A10688" s="56" t="s">
        <v>14573</v>
      </c>
      <c r="B10688" s="84" t="s">
        <v>3662</v>
      </c>
      <c r="C10688" s="84" t="s">
        <v>2643</v>
      </c>
      <c r="D10688" s="84" t="s">
        <v>3659</v>
      </c>
      <c r="E10688" s="84" t="s">
        <v>1903</v>
      </c>
      <c r="F10688" s="84" t="s">
        <v>22</v>
      </c>
      <c r="G10688" s="77">
        <v>448336.91</v>
      </c>
      <c r="H10688" s="77">
        <v>322236.76</v>
      </c>
      <c r="I10688" s="77">
        <v>126100.14999999997</v>
      </c>
      <c r="J10688" s="77">
        <v>613.02</v>
      </c>
      <c r="K10688" s="91"/>
      <c r="L10688" s="59" t="s">
        <v>3373</v>
      </c>
      <c r="M10688" s="20">
        <f>Таблица4[[#This Row],[Поступления]]/Таблица4[[#This Row],[Начисления]]</f>
        <v>0.71873796872981088</v>
      </c>
    </row>
    <row r="10689" spans="1:13" ht="15">
      <c r="A10689" s="56" t="s">
        <v>14577</v>
      </c>
      <c r="B10689" s="84" t="s">
        <v>3662</v>
      </c>
      <c r="C10689" s="84" t="s">
        <v>2643</v>
      </c>
      <c r="D10689" s="84" t="s">
        <v>3659</v>
      </c>
      <c r="E10689" s="84" t="s">
        <v>1903</v>
      </c>
      <c r="F10689" s="84" t="s">
        <v>105</v>
      </c>
      <c r="G10689" s="77">
        <v>451920.42</v>
      </c>
      <c r="H10689" s="77">
        <v>313663.46999999997</v>
      </c>
      <c r="I10689" s="77">
        <v>138256.95000000001</v>
      </c>
      <c r="J10689" s="77">
        <v>3.39</v>
      </c>
      <c r="K10689" s="91"/>
      <c r="L10689" s="59" t="s">
        <v>3373</v>
      </c>
      <c r="M10689" s="20">
        <f>Таблица4[[#This Row],[Поступления]]/Таблица4[[#This Row],[Начисления]]</f>
        <v>0.69406792903936487</v>
      </c>
    </row>
    <row r="10690" spans="1:13" ht="15">
      <c r="A10690" s="56" t="s">
        <v>14468</v>
      </c>
      <c r="B10690" s="84" t="s">
        <v>3663</v>
      </c>
      <c r="C10690" s="84" t="s">
        <v>2643</v>
      </c>
      <c r="D10690" s="84" t="s">
        <v>3659</v>
      </c>
      <c r="E10690" s="84" t="s">
        <v>1030</v>
      </c>
      <c r="F10690" s="84" t="s">
        <v>24</v>
      </c>
      <c r="G10690" s="77">
        <v>62630.12</v>
      </c>
      <c r="H10690" s="77">
        <v>43914.9</v>
      </c>
      <c r="I10690" s="77">
        <v>18715.22</v>
      </c>
      <c r="J10690" s="77">
        <v>0.31</v>
      </c>
      <c r="K10690" s="91"/>
      <c r="L10690" s="59" t="s">
        <v>3372</v>
      </c>
      <c r="M10690" s="20">
        <f>Таблица4[[#This Row],[Поступления]]/Таблица4[[#This Row],[Начисления]]</f>
        <v>0.70117860224441531</v>
      </c>
    </row>
    <row r="10691" spans="1:13" ht="15">
      <c r="A10691" s="56" t="s">
        <v>14469</v>
      </c>
      <c r="B10691" s="84" t="s">
        <v>3664</v>
      </c>
      <c r="C10691" s="84" t="s">
        <v>2643</v>
      </c>
      <c r="D10691" s="84" t="s">
        <v>3659</v>
      </c>
      <c r="E10691" s="84" t="s">
        <v>1302</v>
      </c>
      <c r="F10691" s="84" t="s">
        <v>23</v>
      </c>
      <c r="G10691" s="77">
        <v>450318.46</v>
      </c>
      <c r="H10691" s="77">
        <v>318014.03000000003</v>
      </c>
      <c r="I10691" s="77">
        <v>132304.43</v>
      </c>
      <c r="J10691" s="77">
        <v>3819.72</v>
      </c>
      <c r="K10691" s="91"/>
      <c r="L10691" s="59" t="s">
        <v>3372</v>
      </c>
      <c r="M10691" s="20">
        <f>Таблица4[[#This Row],[Поступления]]/Таблица4[[#This Row],[Начисления]]</f>
        <v>0.70619807591276629</v>
      </c>
    </row>
    <row r="10692" spans="1:13" ht="15">
      <c r="A10692" s="56" t="s">
        <v>14578</v>
      </c>
      <c r="B10692" s="84" t="s">
        <v>3664</v>
      </c>
      <c r="C10692" s="84" t="s">
        <v>2643</v>
      </c>
      <c r="D10692" s="84" t="s">
        <v>3659</v>
      </c>
      <c r="E10692" s="84" t="s">
        <v>1302</v>
      </c>
      <c r="F10692" s="84" t="s">
        <v>21</v>
      </c>
      <c r="G10692" s="77">
        <v>450312.45</v>
      </c>
      <c r="H10692" s="77">
        <v>319485.03999999998</v>
      </c>
      <c r="I10692" s="77">
        <v>130827.41000000003</v>
      </c>
      <c r="J10692" s="77">
        <v>3.28</v>
      </c>
      <c r="K10692" s="91"/>
      <c r="L10692" s="59" t="s">
        <v>3373</v>
      </c>
      <c r="M10692" s="20">
        <f>Таблица4[[#This Row],[Поступления]]/Таблица4[[#This Row],[Начисления]]</f>
        <v>0.70947414400823239</v>
      </c>
    </row>
    <row r="10693" spans="1:13" ht="15">
      <c r="A10693" s="56" t="s">
        <v>14470</v>
      </c>
      <c r="B10693" s="84" t="s">
        <v>3664</v>
      </c>
      <c r="C10693" s="84" t="s">
        <v>2643</v>
      </c>
      <c r="D10693" s="84" t="s">
        <v>3659</v>
      </c>
      <c r="E10693" s="84" t="s">
        <v>1302</v>
      </c>
      <c r="F10693" s="84" t="s">
        <v>41</v>
      </c>
      <c r="G10693" s="77">
        <v>118624.66</v>
      </c>
      <c r="H10693" s="77">
        <v>57578.55</v>
      </c>
      <c r="I10693" s="77">
        <v>61046.11</v>
      </c>
      <c r="J10693" s="77">
        <v>1.43</v>
      </c>
      <c r="K10693" s="91"/>
      <c r="L10693" s="59" t="s">
        <v>3372</v>
      </c>
      <c r="M10693" s="20">
        <f>Таблица4[[#This Row],[Поступления]]/Таблица4[[#This Row],[Начисления]]</f>
        <v>0.4853843205957345</v>
      </c>
    </row>
    <row r="10694" spans="1:13" ht="15">
      <c r="A10694" s="56" t="s">
        <v>14471</v>
      </c>
      <c r="B10694" s="84" t="s">
        <v>3665</v>
      </c>
      <c r="C10694" s="84" t="s">
        <v>2643</v>
      </c>
      <c r="D10694" s="84" t="s">
        <v>3659</v>
      </c>
      <c r="E10694" s="84" t="s">
        <v>1190</v>
      </c>
      <c r="F10694" s="84" t="s">
        <v>22</v>
      </c>
      <c r="G10694" s="77">
        <v>353656.31</v>
      </c>
      <c r="H10694" s="77">
        <v>265358.65000000002</v>
      </c>
      <c r="I10694" s="77">
        <v>88297.659999999974</v>
      </c>
      <c r="J10694" s="77">
        <v>6.97</v>
      </c>
      <c r="K10694" s="91"/>
      <c r="L10694" s="59" t="s">
        <v>3372</v>
      </c>
      <c r="M10694" s="20">
        <f>Таблица4[[#This Row],[Поступления]]/Таблица4[[#This Row],[Начисления]]</f>
        <v>0.75032918258972958</v>
      </c>
    </row>
    <row r="10695" spans="1:13" ht="15">
      <c r="A10695" s="56" t="s">
        <v>15098</v>
      </c>
      <c r="B10695" s="84" t="s">
        <v>3666</v>
      </c>
      <c r="C10695" s="84" t="s">
        <v>2643</v>
      </c>
      <c r="D10695" s="84" t="s">
        <v>3667</v>
      </c>
      <c r="E10695" s="84" t="s">
        <v>1824</v>
      </c>
      <c r="F10695" s="84" t="s">
        <v>22</v>
      </c>
      <c r="G10695" s="79">
        <v>3628.82</v>
      </c>
      <c r="H10695" s="79">
        <v>0</v>
      </c>
      <c r="I10695" s="79">
        <v>3628.82</v>
      </c>
      <c r="J10695" s="79">
        <v>0</v>
      </c>
      <c r="K10695" s="58"/>
      <c r="L10695" s="59" t="s">
        <v>3372</v>
      </c>
      <c r="M10695" s="16">
        <f>Таблица4[[#This Row],[Поступления]]/Таблица4[[#This Row],[Начисления]]</f>
        <v>0</v>
      </c>
    </row>
    <row r="10696" spans="1:13" ht="15">
      <c r="A10696" s="56" t="s">
        <v>14756</v>
      </c>
      <c r="B10696" s="84" t="s">
        <v>3668</v>
      </c>
      <c r="C10696" s="84" t="s">
        <v>2643</v>
      </c>
      <c r="D10696" s="84" t="s">
        <v>3355</v>
      </c>
      <c r="E10696" s="84" t="s">
        <v>1714</v>
      </c>
      <c r="F10696" s="84" t="s">
        <v>25</v>
      </c>
      <c r="G10696" s="77">
        <v>59580.78</v>
      </c>
      <c r="H10696" s="77">
        <v>31548.880000000001</v>
      </c>
      <c r="I10696" s="77">
        <v>28031.899999999998</v>
      </c>
      <c r="J10696" s="77">
        <v>0</v>
      </c>
      <c r="K10696" s="91"/>
      <c r="L10696" s="59" t="s">
        <v>3372</v>
      </c>
      <c r="M10696" s="20">
        <f>Таблица4[[#This Row],[Поступления]]/Таблица4[[#This Row],[Начисления]]</f>
        <v>0.52951438366533643</v>
      </c>
    </row>
    <row r="10697" spans="1:13" ht="15">
      <c r="A10697" s="56" t="s">
        <v>15099</v>
      </c>
      <c r="B10697" s="84" t="s">
        <v>3669</v>
      </c>
      <c r="C10697" s="84" t="s">
        <v>2643</v>
      </c>
      <c r="D10697" s="84" t="s">
        <v>3670</v>
      </c>
      <c r="E10697" s="84" t="s">
        <v>1089</v>
      </c>
      <c r="F10697" s="84" t="s">
        <v>9</v>
      </c>
      <c r="G10697" s="77">
        <v>2649.7</v>
      </c>
      <c r="H10697" s="77">
        <v>739.18</v>
      </c>
      <c r="I10697" s="77">
        <v>1910.52</v>
      </c>
      <c r="J10697" s="77">
        <v>0</v>
      </c>
      <c r="K10697" s="58"/>
      <c r="L10697" s="59" t="s">
        <v>3372</v>
      </c>
      <c r="M10697" s="20">
        <f>Таблица4[[#This Row],[Поступления]]/Таблица4[[#This Row],[Начисления]]</f>
        <v>0.27896743027512549</v>
      </c>
    </row>
    <row r="10698" spans="1:13" ht="15">
      <c r="A10698" s="56" t="s">
        <v>14121</v>
      </c>
      <c r="B10698" s="84" t="s">
        <v>3671</v>
      </c>
      <c r="C10698" s="84" t="s">
        <v>2643</v>
      </c>
      <c r="D10698" s="84" t="s">
        <v>3670</v>
      </c>
      <c r="E10698" s="84" t="s">
        <v>1877</v>
      </c>
      <c r="F10698" s="84" t="s">
        <v>72</v>
      </c>
      <c r="G10698" s="77">
        <v>66043.039999999994</v>
      </c>
      <c r="H10698" s="77">
        <v>50229.42</v>
      </c>
      <c r="I10698" s="77">
        <v>15813.619999999995</v>
      </c>
      <c r="J10698" s="77">
        <v>0</v>
      </c>
      <c r="K10698" s="58"/>
      <c r="L10698" s="59" t="s">
        <v>3372</v>
      </c>
      <c r="M10698" s="20">
        <f>Таблица4[[#This Row],[Поступления]]/Таблица4[[#This Row],[Начисления]]</f>
        <v>0.76055584358321482</v>
      </c>
    </row>
    <row r="10699" spans="1:13" ht="15">
      <c r="A10699" s="56" t="s">
        <v>14120</v>
      </c>
      <c r="B10699" s="84" t="s">
        <v>3671</v>
      </c>
      <c r="C10699" s="84" t="s">
        <v>2643</v>
      </c>
      <c r="D10699" s="84" t="s">
        <v>3670</v>
      </c>
      <c r="E10699" s="84" t="s">
        <v>1877</v>
      </c>
      <c r="F10699" s="84" t="s">
        <v>31</v>
      </c>
      <c r="G10699" s="77">
        <v>170998.1</v>
      </c>
      <c r="H10699" s="77">
        <v>114488.74</v>
      </c>
      <c r="I10699" s="77">
        <v>56509.36</v>
      </c>
      <c r="J10699" s="77">
        <v>0</v>
      </c>
      <c r="K10699" s="58"/>
      <c r="L10699" s="59" t="s">
        <v>3372</v>
      </c>
      <c r="M10699" s="20">
        <f>Таблица4[[#This Row],[Поступления]]/Таблица4[[#This Row],[Начисления]]</f>
        <v>0.66953223456868816</v>
      </c>
    </row>
    <row r="10700" spans="1:13" ht="15">
      <c r="A10700" s="56" t="s">
        <v>14134</v>
      </c>
      <c r="B10700" s="84" t="s">
        <v>3671</v>
      </c>
      <c r="C10700" s="84" t="s">
        <v>2643</v>
      </c>
      <c r="D10700" s="84" t="s">
        <v>3670</v>
      </c>
      <c r="E10700" s="84" t="s">
        <v>1877</v>
      </c>
      <c r="F10700" s="84" t="s">
        <v>25</v>
      </c>
      <c r="G10700" s="77">
        <v>66112.479999999996</v>
      </c>
      <c r="H10700" s="77">
        <v>50025.18</v>
      </c>
      <c r="I10700" s="77">
        <v>16087.299999999996</v>
      </c>
      <c r="J10700" s="77">
        <v>0</v>
      </c>
      <c r="K10700" s="58"/>
      <c r="L10700" s="59" t="s">
        <v>3372</v>
      </c>
      <c r="M10700" s="20">
        <f>Таблица4[[#This Row],[Поступления]]/Таблица4[[#This Row],[Начисления]]</f>
        <v>0.75666772748503763</v>
      </c>
    </row>
    <row r="10701" spans="1:13" ht="15">
      <c r="A10701" s="56" t="s">
        <v>14125</v>
      </c>
      <c r="B10701" s="84" t="s">
        <v>3671</v>
      </c>
      <c r="C10701" s="84" t="s">
        <v>2643</v>
      </c>
      <c r="D10701" s="84" t="s">
        <v>3670</v>
      </c>
      <c r="E10701" s="84" t="s">
        <v>1877</v>
      </c>
      <c r="F10701" s="84" t="s">
        <v>37</v>
      </c>
      <c r="G10701" s="77">
        <v>68035.38</v>
      </c>
      <c r="H10701" s="77">
        <v>24698.38</v>
      </c>
      <c r="I10701" s="77">
        <v>43337</v>
      </c>
      <c r="J10701" s="77">
        <v>0</v>
      </c>
      <c r="K10701" s="58"/>
      <c r="L10701" s="59" t="s">
        <v>3372</v>
      </c>
      <c r="M10701" s="20">
        <f>Таблица4[[#This Row],[Поступления]]/Таблица4[[#This Row],[Начисления]]</f>
        <v>0.36302259206900878</v>
      </c>
    </row>
    <row r="10702" spans="1:13" ht="15">
      <c r="A10702" s="56" t="s">
        <v>14128</v>
      </c>
      <c r="B10702" s="84" t="s">
        <v>3671</v>
      </c>
      <c r="C10702" s="84" t="s">
        <v>2643</v>
      </c>
      <c r="D10702" s="84" t="s">
        <v>3670</v>
      </c>
      <c r="E10702" s="84" t="s">
        <v>1877</v>
      </c>
      <c r="F10702" s="84" t="s">
        <v>22</v>
      </c>
      <c r="G10702" s="77">
        <v>63842.8</v>
      </c>
      <c r="H10702" s="77">
        <v>48252.12</v>
      </c>
      <c r="I10702" s="79">
        <v>15590.68</v>
      </c>
      <c r="J10702" s="79">
        <v>6729.42</v>
      </c>
      <c r="K10702" s="58"/>
      <c r="L10702" s="59" t="s">
        <v>3372</v>
      </c>
      <c r="M10702" s="20">
        <f>Таблица4[[#This Row],[Поступления]]/Таблица4[[#This Row],[Начисления]]</f>
        <v>0.75579579842989342</v>
      </c>
    </row>
    <row r="10703" spans="1:13" ht="15">
      <c r="A10703" s="56" t="s">
        <v>14116</v>
      </c>
      <c r="B10703" s="84" t="s">
        <v>3671</v>
      </c>
      <c r="C10703" s="84" t="s">
        <v>2643</v>
      </c>
      <c r="D10703" s="84" t="s">
        <v>3670</v>
      </c>
      <c r="E10703" s="84" t="s">
        <v>1877</v>
      </c>
      <c r="F10703" s="84" t="s">
        <v>27</v>
      </c>
      <c r="G10703" s="77">
        <v>114120.02</v>
      </c>
      <c r="H10703" s="77">
        <v>78208.42</v>
      </c>
      <c r="I10703" s="77">
        <v>35911.600000000006</v>
      </c>
      <c r="J10703" s="77">
        <v>0</v>
      </c>
      <c r="K10703" s="58"/>
      <c r="L10703" s="59" t="s">
        <v>3372</v>
      </c>
      <c r="M10703" s="20">
        <f>Таблица4[[#This Row],[Поступления]]/Таблица4[[#This Row],[Начисления]]</f>
        <v>0.68531726510387925</v>
      </c>
    </row>
    <row r="10704" spans="1:13" ht="15">
      <c r="A10704" s="56" t="s">
        <v>14127</v>
      </c>
      <c r="B10704" s="84" t="s">
        <v>3671</v>
      </c>
      <c r="C10704" s="84" t="s">
        <v>2643</v>
      </c>
      <c r="D10704" s="84" t="s">
        <v>3670</v>
      </c>
      <c r="E10704" s="84" t="s">
        <v>1877</v>
      </c>
      <c r="F10704" s="84" t="s">
        <v>105</v>
      </c>
      <c r="G10704" s="77">
        <v>62283.48</v>
      </c>
      <c r="H10704" s="77">
        <v>53431.63</v>
      </c>
      <c r="I10704" s="77">
        <v>8851.8500000000058</v>
      </c>
      <c r="J10704" s="77">
        <v>309.88</v>
      </c>
      <c r="K10704" s="58"/>
      <c r="L10704" s="59" t="s">
        <v>3372</v>
      </c>
      <c r="M10704" s="20">
        <f>Таблица4[[#This Row],[Поступления]]/Таблица4[[#This Row],[Начисления]]</f>
        <v>0.8578780440656173</v>
      </c>
    </row>
    <row r="10705" spans="1:13" ht="15">
      <c r="A10705" s="56" t="s">
        <v>14129</v>
      </c>
      <c r="B10705" s="84" t="s">
        <v>3671</v>
      </c>
      <c r="C10705" s="84" t="s">
        <v>2643</v>
      </c>
      <c r="D10705" s="84" t="s">
        <v>3670</v>
      </c>
      <c r="E10705" s="84" t="s">
        <v>1877</v>
      </c>
      <c r="F10705" s="84" t="s">
        <v>21</v>
      </c>
      <c r="G10705" s="77">
        <v>62560.68</v>
      </c>
      <c r="H10705" s="77">
        <v>32055.79</v>
      </c>
      <c r="I10705" s="77">
        <v>30504.89</v>
      </c>
      <c r="J10705" s="77">
        <v>6039.83</v>
      </c>
      <c r="K10705" s="58"/>
      <c r="L10705" s="59" t="s">
        <v>3372</v>
      </c>
      <c r="M10705" s="20">
        <f>Таблица4[[#This Row],[Поступления]]/Таблица4[[#This Row],[Начисления]]</f>
        <v>0.51239516578144617</v>
      </c>
    </row>
    <row r="10706" spans="1:13" ht="15">
      <c r="A10706" s="56" t="s">
        <v>14123</v>
      </c>
      <c r="B10706" s="84" t="s">
        <v>3671</v>
      </c>
      <c r="C10706" s="84" t="s">
        <v>2643</v>
      </c>
      <c r="D10706" s="84" t="s">
        <v>3670</v>
      </c>
      <c r="E10706" s="84" t="s">
        <v>1877</v>
      </c>
      <c r="F10706" s="84" t="s">
        <v>98</v>
      </c>
      <c r="G10706" s="77">
        <v>121881.69</v>
      </c>
      <c r="H10706" s="77">
        <v>77774.02</v>
      </c>
      <c r="I10706" s="77">
        <v>44107.67</v>
      </c>
      <c r="J10706" s="77">
        <v>0</v>
      </c>
      <c r="K10706" s="58"/>
      <c r="L10706" s="59" t="s">
        <v>3372</v>
      </c>
      <c r="M10706" s="20">
        <f>Таблица4[[#This Row],[Поступления]]/Таблица4[[#This Row],[Начисления]]</f>
        <v>0.63811077775505087</v>
      </c>
    </row>
    <row r="10707" spans="1:13" ht="15">
      <c r="A10707" s="56" t="s">
        <v>14124</v>
      </c>
      <c r="B10707" s="84" t="s">
        <v>3671</v>
      </c>
      <c r="C10707" s="84" t="s">
        <v>2643</v>
      </c>
      <c r="D10707" s="84" t="s">
        <v>3670</v>
      </c>
      <c r="E10707" s="84" t="s">
        <v>1877</v>
      </c>
      <c r="F10707" s="84" t="s">
        <v>70</v>
      </c>
      <c r="G10707" s="77">
        <v>61417.3</v>
      </c>
      <c r="H10707" s="77">
        <v>45919.18</v>
      </c>
      <c r="I10707" s="77">
        <v>15498.120000000003</v>
      </c>
      <c r="J10707" s="77">
        <v>0</v>
      </c>
      <c r="K10707" s="58"/>
      <c r="L10707" s="59" t="s">
        <v>3372</v>
      </c>
      <c r="M10707" s="20">
        <f>Таблица4[[#This Row],[Поступления]]/Таблица4[[#This Row],[Начисления]]</f>
        <v>0.74765872156542212</v>
      </c>
    </row>
    <row r="10708" spans="1:13" ht="15">
      <c r="A10708" s="56" t="s">
        <v>14132</v>
      </c>
      <c r="B10708" s="84" t="s">
        <v>3671</v>
      </c>
      <c r="C10708" s="84" t="s">
        <v>2643</v>
      </c>
      <c r="D10708" s="84" t="s">
        <v>3670</v>
      </c>
      <c r="E10708" s="84" t="s">
        <v>1877</v>
      </c>
      <c r="F10708" s="84" t="s">
        <v>32</v>
      </c>
      <c r="G10708" s="77">
        <v>62266.12</v>
      </c>
      <c r="H10708" s="77">
        <v>36144.76</v>
      </c>
      <c r="I10708" s="77">
        <v>26121.360000000001</v>
      </c>
      <c r="J10708" s="77">
        <v>0</v>
      </c>
      <c r="K10708" s="58"/>
      <c r="L10708" s="59" t="s">
        <v>3372</v>
      </c>
      <c r="M10708" s="20">
        <f>Таблица4[[#This Row],[Поступления]]/Таблица4[[#This Row],[Начисления]]</f>
        <v>0.58048839400945496</v>
      </c>
    </row>
    <row r="10709" spans="1:13" ht="15">
      <c r="A10709" s="56" t="s">
        <v>14131</v>
      </c>
      <c r="B10709" s="84" t="s">
        <v>3671</v>
      </c>
      <c r="C10709" s="84" t="s">
        <v>2643</v>
      </c>
      <c r="D10709" s="84" t="s">
        <v>3670</v>
      </c>
      <c r="E10709" s="84" t="s">
        <v>1877</v>
      </c>
      <c r="F10709" s="84" t="s">
        <v>28</v>
      </c>
      <c r="G10709" s="77">
        <v>60499.040000000001</v>
      </c>
      <c r="H10709" s="77">
        <v>54214.58</v>
      </c>
      <c r="I10709" s="77">
        <v>6284.4599999999991</v>
      </c>
      <c r="J10709" s="77">
        <v>0</v>
      </c>
      <c r="K10709" s="58"/>
      <c r="L10709" s="59" t="s">
        <v>3372</v>
      </c>
      <c r="M10709" s="20">
        <f>Таблица4[[#This Row],[Поступления]]/Таблица4[[#This Row],[Начисления]]</f>
        <v>0.89612297980265476</v>
      </c>
    </row>
    <row r="10710" spans="1:13" ht="15">
      <c r="A10710" s="56" t="s">
        <v>14118</v>
      </c>
      <c r="B10710" s="84" t="s">
        <v>3671</v>
      </c>
      <c r="C10710" s="84" t="s">
        <v>2643</v>
      </c>
      <c r="D10710" s="84" t="s">
        <v>3670</v>
      </c>
      <c r="E10710" s="84" t="s">
        <v>1877</v>
      </c>
      <c r="F10710" s="84" t="s">
        <v>30</v>
      </c>
      <c r="G10710" s="77">
        <v>134476.93</v>
      </c>
      <c r="H10710" s="77">
        <v>99083.17</v>
      </c>
      <c r="I10710" s="77">
        <v>35393.759999999995</v>
      </c>
      <c r="J10710" s="77">
        <v>0</v>
      </c>
      <c r="K10710" s="58"/>
      <c r="L10710" s="59" t="s">
        <v>3372</v>
      </c>
      <c r="M10710" s="20">
        <f>Таблица4[[#This Row],[Поступления]]/Таблица4[[#This Row],[Начисления]]</f>
        <v>0.73680422359433695</v>
      </c>
    </row>
    <row r="10711" spans="1:13" ht="15">
      <c r="A10711" s="56" t="s">
        <v>14117</v>
      </c>
      <c r="B10711" s="84" t="s">
        <v>3671</v>
      </c>
      <c r="C10711" s="84" t="s">
        <v>2643</v>
      </c>
      <c r="D10711" s="84" t="s">
        <v>3670</v>
      </c>
      <c r="E10711" s="84" t="s">
        <v>1877</v>
      </c>
      <c r="F10711" s="84" t="s">
        <v>29</v>
      </c>
      <c r="G10711" s="77">
        <v>118277.95</v>
      </c>
      <c r="H10711" s="77">
        <v>80092.25</v>
      </c>
      <c r="I10711" s="79">
        <v>38185.699999999997</v>
      </c>
      <c r="J10711" s="79">
        <v>0</v>
      </c>
      <c r="K10711" s="58"/>
      <c r="L10711" s="59" t="s">
        <v>3372</v>
      </c>
      <c r="M10711" s="20">
        <f>Таблица4[[#This Row],[Поступления]]/Таблица4[[#This Row],[Начисления]]</f>
        <v>0.67715284209778748</v>
      </c>
    </row>
    <row r="10712" spans="1:13" ht="15">
      <c r="A10712" s="56" t="s">
        <v>14126</v>
      </c>
      <c r="B10712" s="84" t="s">
        <v>3671</v>
      </c>
      <c r="C10712" s="84" t="s">
        <v>2643</v>
      </c>
      <c r="D10712" s="84" t="s">
        <v>3670</v>
      </c>
      <c r="E10712" s="84" t="s">
        <v>1877</v>
      </c>
      <c r="F10712" s="84" t="s">
        <v>24</v>
      </c>
      <c r="G10712" s="77">
        <v>59165.120000000003</v>
      </c>
      <c r="H10712" s="77">
        <v>52511.06</v>
      </c>
      <c r="I10712" s="77">
        <v>6654.0600000000049</v>
      </c>
      <c r="J10712" s="77">
        <v>0.16</v>
      </c>
      <c r="K10712" s="58"/>
      <c r="L10712" s="59" t="s">
        <v>3372</v>
      </c>
      <c r="M10712" s="20">
        <f>Таблица4[[#This Row],[Поступления]]/Таблица4[[#This Row],[Начисления]]</f>
        <v>0.88753407413016305</v>
      </c>
    </row>
    <row r="10713" spans="1:13" ht="15">
      <c r="A10713" s="56" t="s">
        <v>14130</v>
      </c>
      <c r="B10713" s="84" t="s">
        <v>3671</v>
      </c>
      <c r="C10713" s="84" t="s">
        <v>2643</v>
      </c>
      <c r="D10713" s="84" t="s">
        <v>3670</v>
      </c>
      <c r="E10713" s="84" t="s">
        <v>1877</v>
      </c>
      <c r="F10713" s="84" t="s">
        <v>23</v>
      </c>
      <c r="G10713" s="77">
        <v>65401.98</v>
      </c>
      <c r="H10713" s="77">
        <v>47361.69</v>
      </c>
      <c r="I10713" s="77">
        <v>18040.29</v>
      </c>
      <c r="J10713" s="77">
        <v>0</v>
      </c>
      <c r="K10713" s="58"/>
      <c r="L10713" s="59" t="s">
        <v>3372</v>
      </c>
      <c r="M10713" s="20">
        <f>Таблица4[[#This Row],[Поступления]]/Таблица4[[#This Row],[Начисления]]</f>
        <v>0.72416293818627508</v>
      </c>
    </row>
    <row r="10714" spans="1:13" ht="15">
      <c r="A10714" s="56" t="s">
        <v>14133</v>
      </c>
      <c r="B10714" s="84" t="s">
        <v>3671</v>
      </c>
      <c r="C10714" s="84" t="s">
        <v>2643</v>
      </c>
      <c r="D10714" s="84" t="s">
        <v>3670</v>
      </c>
      <c r="E10714" s="84" t="s">
        <v>1877</v>
      </c>
      <c r="F10714" s="84" t="s">
        <v>33</v>
      </c>
      <c r="G10714" s="77">
        <v>61798.31</v>
      </c>
      <c r="H10714" s="77">
        <v>39750.42</v>
      </c>
      <c r="I10714" s="77">
        <v>22047.89</v>
      </c>
      <c r="J10714" s="77">
        <v>0</v>
      </c>
      <c r="K10714" s="58"/>
      <c r="L10714" s="59" t="s">
        <v>3372</v>
      </c>
      <c r="M10714" s="20">
        <f>Таблица4[[#This Row],[Поступления]]/Таблица4[[#This Row],[Начисления]]</f>
        <v>0.64322826951093004</v>
      </c>
    </row>
    <row r="10715" spans="1:13" ht="15">
      <c r="A10715" s="56" t="s">
        <v>15100</v>
      </c>
      <c r="B10715" s="84" t="s">
        <v>3672</v>
      </c>
      <c r="C10715" s="84" t="s">
        <v>2643</v>
      </c>
      <c r="D10715" s="84" t="s">
        <v>3670</v>
      </c>
      <c r="E10715" s="84" t="s">
        <v>1944</v>
      </c>
      <c r="F10715" s="84" t="s">
        <v>28</v>
      </c>
      <c r="G10715" s="77">
        <v>4255.76</v>
      </c>
      <c r="H10715" s="77">
        <v>0</v>
      </c>
      <c r="I10715" s="77">
        <v>4255.76</v>
      </c>
      <c r="J10715" s="77">
        <v>0</v>
      </c>
      <c r="K10715" s="58"/>
      <c r="L10715" s="59" t="s">
        <v>3372</v>
      </c>
      <c r="M10715" s="20">
        <f>Таблица4[[#This Row],[Поступления]]/Таблица4[[#This Row],[Начисления]]</f>
        <v>0</v>
      </c>
    </row>
    <row r="10716" spans="1:13" ht="15">
      <c r="A10716" s="56" t="s">
        <v>15101</v>
      </c>
      <c r="B10716" s="84" t="s">
        <v>3672</v>
      </c>
      <c r="C10716" s="84" t="s">
        <v>2643</v>
      </c>
      <c r="D10716" s="84" t="s">
        <v>3670</v>
      </c>
      <c r="E10716" s="84" t="s">
        <v>1944</v>
      </c>
      <c r="F10716" s="84" t="s">
        <v>29</v>
      </c>
      <c r="G10716" s="77">
        <v>9399.06</v>
      </c>
      <c r="H10716" s="77">
        <v>1247.04</v>
      </c>
      <c r="I10716" s="77">
        <v>8152.0199999999995</v>
      </c>
      <c r="J10716" s="77">
        <v>0</v>
      </c>
      <c r="K10716" s="58"/>
      <c r="L10716" s="59" t="s">
        <v>3372</v>
      </c>
      <c r="M10716" s="20">
        <f>Таблица4[[#This Row],[Поступления]]/Таблица4[[#This Row],[Начисления]]</f>
        <v>0.13267709749698375</v>
      </c>
    </row>
    <row r="10717" spans="1:13" ht="15">
      <c r="A10717" s="56" t="s">
        <v>15102</v>
      </c>
      <c r="B10717" s="84" t="s">
        <v>3672</v>
      </c>
      <c r="C10717" s="84" t="s">
        <v>2643</v>
      </c>
      <c r="D10717" s="84" t="s">
        <v>3670</v>
      </c>
      <c r="E10717" s="84" t="s">
        <v>1944</v>
      </c>
      <c r="F10717" s="84" t="s">
        <v>33</v>
      </c>
      <c r="G10717" s="77">
        <v>4562.78</v>
      </c>
      <c r="H10717" s="77">
        <v>0</v>
      </c>
      <c r="I10717" s="77">
        <v>4562.78</v>
      </c>
      <c r="J10717" s="77">
        <v>0</v>
      </c>
      <c r="K10717" s="58"/>
      <c r="L10717" s="59" t="s">
        <v>3372</v>
      </c>
      <c r="M10717" s="20">
        <f>Таблица4[[#This Row],[Поступления]]/Таблица4[[#This Row],[Начисления]]</f>
        <v>0</v>
      </c>
    </row>
    <row r="10718" spans="1:13" ht="15">
      <c r="A10718" s="56" t="s">
        <v>15103</v>
      </c>
      <c r="B10718" s="84" t="s">
        <v>3672</v>
      </c>
      <c r="C10718" s="84" t="s">
        <v>2643</v>
      </c>
      <c r="D10718" s="84" t="s">
        <v>3670</v>
      </c>
      <c r="E10718" s="84" t="s">
        <v>1944</v>
      </c>
      <c r="F10718" s="84" t="s">
        <v>32</v>
      </c>
      <c r="G10718" s="77">
        <v>4836.26</v>
      </c>
      <c r="H10718" s="77">
        <v>0</v>
      </c>
      <c r="I10718" s="77">
        <v>4836.26</v>
      </c>
      <c r="J10718" s="77">
        <v>0</v>
      </c>
      <c r="K10718" s="58"/>
      <c r="L10718" s="59" t="s">
        <v>3372</v>
      </c>
      <c r="M10718" s="20">
        <f>Таблица4[[#This Row],[Поступления]]/Таблица4[[#This Row],[Начисления]]</f>
        <v>0</v>
      </c>
    </row>
    <row r="10719" spans="1:13" ht="15">
      <c r="A10719" s="56" t="s">
        <v>15104</v>
      </c>
      <c r="B10719" s="84" t="s">
        <v>3673</v>
      </c>
      <c r="C10719" s="84" t="s">
        <v>2643</v>
      </c>
      <c r="D10719" s="84" t="s">
        <v>3670</v>
      </c>
      <c r="E10719" s="84" t="s">
        <v>2113</v>
      </c>
      <c r="F10719" s="84" t="s">
        <v>122</v>
      </c>
      <c r="G10719" s="77">
        <v>8684.32</v>
      </c>
      <c r="H10719" s="77">
        <v>2222.6799999999998</v>
      </c>
      <c r="I10719" s="77">
        <v>6461.6399999999994</v>
      </c>
      <c r="J10719" s="77">
        <v>0</v>
      </c>
      <c r="K10719" s="58"/>
      <c r="L10719" s="59" t="s">
        <v>3372</v>
      </c>
      <c r="M10719" s="20">
        <f>Таблица4[[#This Row],[Поступления]]/Таблица4[[#This Row],[Начисления]]</f>
        <v>0.25594174327984226</v>
      </c>
    </row>
    <row r="10720" spans="1:13" ht="15">
      <c r="A10720" s="56" t="s">
        <v>14455</v>
      </c>
      <c r="B10720" s="84" t="s">
        <v>3674</v>
      </c>
      <c r="C10720" s="84" t="s">
        <v>2643</v>
      </c>
      <c r="D10720" s="84" t="s">
        <v>3675</v>
      </c>
      <c r="E10720" s="84" t="s">
        <v>1261</v>
      </c>
      <c r="F10720" s="84" t="s">
        <v>9</v>
      </c>
      <c r="G10720" s="77">
        <v>119508.06</v>
      </c>
      <c r="H10720" s="77">
        <v>75592.039999999994</v>
      </c>
      <c r="I10720" s="77">
        <v>43916.020000000004</v>
      </c>
      <c r="J10720" s="77">
        <v>269.61</v>
      </c>
      <c r="K10720" s="91"/>
      <c r="L10720" s="59" t="s">
        <v>3372</v>
      </c>
      <c r="M10720" s="20">
        <f>Таблица4[[#This Row],[Поступления]]/Таблица4[[#This Row],[Начисления]]</f>
        <v>0.63252670991395887</v>
      </c>
    </row>
    <row r="10721" spans="1:13" ht="15">
      <c r="A10721" s="56" t="s">
        <v>14454</v>
      </c>
      <c r="B10721" s="84" t="s">
        <v>3674</v>
      </c>
      <c r="C10721" s="84" t="s">
        <v>2643</v>
      </c>
      <c r="D10721" s="84" t="s">
        <v>3675</v>
      </c>
      <c r="E10721" s="84" t="s">
        <v>1261</v>
      </c>
      <c r="F10721" s="84" t="s">
        <v>19</v>
      </c>
      <c r="G10721" s="77">
        <v>79400.649999999994</v>
      </c>
      <c r="H10721" s="77">
        <v>10301.67</v>
      </c>
      <c r="I10721" s="77">
        <v>69098.98</v>
      </c>
      <c r="J10721" s="77">
        <v>0</v>
      </c>
      <c r="K10721" s="91"/>
      <c r="L10721" s="59" t="s">
        <v>3372</v>
      </c>
      <c r="M10721" s="20">
        <f>Таблица4[[#This Row],[Поступления]]/Таблица4[[#This Row],[Начисления]]</f>
        <v>0.12974289253299565</v>
      </c>
    </row>
    <row r="10722" spans="1:13" ht="15">
      <c r="A10722" s="56" t="s">
        <v>14381</v>
      </c>
      <c r="B10722" s="84" t="s">
        <v>3676</v>
      </c>
      <c r="C10722" s="84" t="s">
        <v>2643</v>
      </c>
      <c r="D10722" s="84" t="s">
        <v>3677</v>
      </c>
      <c r="E10722" s="84" t="s">
        <v>3678</v>
      </c>
      <c r="F10722" s="84" t="s">
        <v>23</v>
      </c>
      <c r="G10722" s="79">
        <v>116077.78</v>
      </c>
      <c r="H10722" s="79">
        <v>34551.300000000003</v>
      </c>
      <c r="I10722" s="79">
        <v>81526.48</v>
      </c>
      <c r="J10722" s="79">
        <v>14.02</v>
      </c>
      <c r="K10722" s="58"/>
      <c r="L10722" s="59" t="s">
        <v>3372</v>
      </c>
      <c r="M10722" s="16">
        <f>Таблица4[[#This Row],[Поступления]]/Таблица4[[#This Row],[Начисления]]</f>
        <v>0.29765645070055613</v>
      </c>
    </row>
    <row r="10723" spans="1:13" ht="15">
      <c r="A10723" s="56" t="s">
        <v>14527</v>
      </c>
      <c r="B10723" s="84" t="s">
        <v>3676</v>
      </c>
      <c r="C10723" s="84" t="s">
        <v>2643</v>
      </c>
      <c r="D10723" s="84" t="s">
        <v>3677</v>
      </c>
      <c r="E10723" s="84" t="s">
        <v>3678</v>
      </c>
      <c r="F10723" s="84" t="s">
        <v>24</v>
      </c>
      <c r="G10723" s="79">
        <v>122799.53</v>
      </c>
      <c r="H10723" s="79">
        <v>58108.33</v>
      </c>
      <c r="I10723" s="79">
        <v>64691.199999999997</v>
      </c>
      <c r="J10723" s="79">
        <v>0.2</v>
      </c>
      <c r="K10723" s="58"/>
      <c r="L10723" s="59" t="s">
        <v>3372</v>
      </c>
      <c r="M10723" s="16">
        <f>Таблица4[[#This Row],[Поступления]]/Таблица4[[#This Row],[Начисления]]</f>
        <v>0.47319668080162847</v>
      </c>
    </row>
    <row r="10724" spans="1:13" ht="15">
      <c r="A10724" s="56" t="s">
        <v>14788</v>
      </c>
      <c r="B10724" s="84" t="s">
        <v>3676</v>
      </c>
      <c r="C10724" s="84" t="s">
        <v>2643</v>
      </c>
      <c r="D10724" s="84" t="s">
        <v>3677</v>
      </c>
      <c r="E10724" s="84" t="s">
        <v>3678</v>
      </c>
      <c r="F10724" s="84" t="s">
        <v>28</v>
      </c>
      <c r="G10724" s="79">
        <v>121864.26</v>
      </c>
      <c r="H10724" s="79">
        <v>80823.710000000006</v>
      </c>
      <c r="I10724" s="79">
        <v>41040.549999999988</v>
      </c>
      <c r="J10724" s="79">
        <v>492.06</v>
      </c>
      <c r="K10724" s="58"/>
      <c r="L10724" s="59" t="s">
        <v>3372</v>
      </c>
      <c r="M10724" s="16">
        <f>Таблица4[[#This Row],[Поступления]]/Таблица4[[#This Row],[Начисления]]</f>
        <v>0.66322734819872542</v>
      </c>
    </row>
    <row r="10725" spans="1:13" ht="15">
      <c r="A10725" s="56" t="s">
        <v>14379</v>
      </c>
      <c r="B10725" s="84" t="s">
        <v>3676</v>
      </c>
      <c r="C10725" s="84" t="s">
        <v>2643</v>
      </c>
      <c r="D10725" s="84" t="s">
        <v>3677</v>
      </c>
      <c r="E10725" s="84" t="s">
        <v>3678</v>
      </c>
      <c r="F10725" s="84" t="s">
        <v>21</v>
      </c>
      <c r="G10725" s="77">
        <v>115523.31</v>
      </c>
      <c r="H10725" s="77">
        <v>55727.74</v>
      </c>
      <c r="I10725" s="77">
        <v>59795.57</v>
      </c>
      <c r="J10725" s="77">
        <v>1.37</v>
      </c>
      <c r="K10725" s="58"/>
      <c r="L10725" s="59" t="s">
        <v>3372</v>
      </c>
      <c r="M10725" s="20">
        <f>Таблица4[[#This Row],[Поступления]]/Таблица4[[#This Row],[Начисления]]</f>
        <v>0.48239389955152773</v>
      </c>
    </row>
    <row r="10726" spans="1:13" ht="15">
      <c r="A10726" s="42" t="s">
        <v>14387</v>
      </c>
      <c r="B10726" s="82" t="s">
        <v>3679</v>
      </c>
      <c r="C10726" s="82" t="s">
        <v>2643</v>
      </c>
      <c r="D10726" s="82" t="s">
        <v>3680</v>
      </c>
      <c r="E10726" s="82" t="s">
        <v>1433</v>
      </c>
      <c r="F10726" s="82" t="s">
        <v>70</v>
      </c>
      <c r="G10726" s="79">
        <v>165506.04</v>
      </c>
      <c r="H10726" s="79">
        <v>118840.66</v>
      </c>
      <c r="I10726" s="79">
        <v>46665.380000000005</v>
      </c>
      <c r="J10726" s="79">
        <v>0</v>
      </c>
      <c r="K10726" s="43"/>
      <c r="L10726" s="52" t="s">
        <v>3372</v>
      </c>
      <c r="M10726" s="16">
        <f>Таблица4[[#This Row],[Поступления]]/Таблица4[[#This Row],[Начисления]]</f>
        <v>0.71804424781113729</v>
      </c>
    </row>
    <row r="10727" spans="1:13" ht="15">
      <c r="A10727" s="42" t="s">
        <v>14396</v>
      </c>
      <c r="B10727" s="82" t="s">
        <v>3679</v>
      </c>
      <c r="C10727" s="82" t="s">
        <v>2643</v>
      </c>
      <c r="D10727" s="82" t="s">
        <v>3680</v>
      </c>
      <c r="E10727" s="82" t="s">
        <v>1433</v>
      </c>
      <c r="F10727" s="82" t="s">
        <v>105</v>
      </c>
      <c r="G10727" s="79">
        <v>126437.99</v>
      </c>
      <c r="H10727" s="79">
        <v>86157.45</v>
      </c>
      <c r="I10727" s="79">
        <v>40280.540000000008</v>
      </c>
      <c r="J10727" s="79">
        <v>0.13</v>
      </c>
      <c r="K10727" s="43"/>
      <c r="L10727" s="52" t="s">
        <v>3372</v>
      </c>
      <c r="M10727" s="16">
        <f>Таблица4[[#This Row],[Поступления]]/Таблица4[[#This Row],[Начисления]]</f>
        <v>0.68142059202301453</v>
      </c>
    </row>
    <row r="10728" spans="1:13" ht="15">
      <c r="A10728" s="61" t="s">
        <v>14399</v>
      </c>
      <c r="B10728" s="85" t="s">
        <v>3679</v>
      </c>
      <c r="C10728" s="85" t="s">
        <v>2643</v>
      </c>
      <c r="D10728" s="85" t="s">
        <v>3680</v>
      </c>
      <c r="E10728" s="85" t="s">
        <v>1433</v>
      </c>
      <c r="F10728" s="85" t="s">
        <v>33</v>
      </c>
      <c r="G10728" s="79">
        <v>167134.59</v>
      </c>
      <c r="H10728" s="79">
        <v>128368.33</v>
      </c>
      <c r="I10728" s="79">
        <v>38766.259999999995</v>
      </c>
      <c r="J10728" s="79">
        <v>1.04</v>
      </c>
      <c r="K10728" s="63"/>
      <c r="L10728" s="64" t="s">
        <v>3372</v>
      </c>
      <c r="M10728" s="16">
        <f>Таблица4[[#This Row],[Поступления]]/Таблица4[[#This Row],[Начисления]]</f>
        <v>0.76805363868724008</v>
      </c>
    </row>
    <row r="10729" spans="1:13" ht="15">
      <c r="A10729" s="42" t="s">
        <v>14391</v>
      </c>
      <c r="B10729" s="82" t="s">
        <v>3679</v>
      </c>
      <c r="C10729" s="82" t="s">
        <v>2643</v>
      </c>
      <c r="D10729" s="82" t="s">
        <v>3680</v>
      </c>
      <c r="E10729" s="82" t="s">
        <v>1433</v>
      </c>
      <c r="F10729" s="82" t="s">
        <v>71</v>
      </c>
      <c r="G10729" s="79">
        <v>164293.22</v>
      </c>
      <c r="H10729" s="79">
        <v>126006.85</v>
      </c>
      <c r="I10729" s="79">
        <v>38286.369999999995</v>
      </c>
      <c r="J10729" s="79">
        <v>0.03</v>
      </c>
      <c r="K10729" s="43"/>
      <c r="L10729" s="52" t="s">
        <v>3372</v>
      </c>
      <c r="M10729" s="16">
        <f>Таблица4[[#This Row],[Поступления]]/Таблица4[[#This Row],[Начисления]]</f>
        <v>0.76696317717797491</v>
      </c>
    </row>
    <row r="10730" spans="1:13" ht="15">
      <c r="A10730" s="42" t="s">
        <v>14389</v>
      </c>
      <c r="B10730" s="82" t="s">
        <v>3679</v>
      </c>
      <c r="C10730" s="82" t="s">
        <v>2643</v>
      </c>
      <c r="D10730" s="82" t="s">
        <v>3680</v>
      </c>
      <c r="E10730" s="82" t="s">
        <v>1433</v>
      </c>
      <c r="F10730" s="82" t="s">
        <v>25</v>
      </c>
      <c r="G10730" s="79">
        <v>164379.88</v>
      </c>
      <c r="H10730" s="79">
        <v>148349.91</v>
      </c>
      <c r="I10730" s="79">
        <v>16029.970000000001</v>
      </c>
      <c r="J10730" s="79">
        <v>2.31</v>
      </c>
      <c r="K10730" s="43"/>
      <c r="L10730" s="52" t="s">
        <v>3372</v>
      </c>
      <c r="M10730" s="16">
        <f>Таблица4[[#This Row],[Поступления]]/Таблица4[[#This Row],[Начисления]]</f>
        <v>0.90248216509222423</v>
      </c>
    </row>
    <row r="10731" spans="1:13" ht="15">
      <c r="A10731" s="42" t="s">
        <v>14397</v>
      </c>
      <c r="B10731" s="82" t="s">
        <v>3679</v>
      </c>
      <c r="C10731" s="82" t="s">
        <v>2643</v>
      </c>
      <c r="D10731" s="82" t="s">
        <v>3680</v>
      </c>
      <c r="E10731" s="82" t="s">
        <v>1433</v>
      </c>
      <c r="F10731" s="82" t="s">
        <v>32</v>
      </c>
      <c r="G10731" s="79">
        <v>165557.98000000001</v>
      </c>
      <c r="H10731" s="79">
        <v>141180.01</v>
      </c>
      <c r="I10731" s="79">
        <v>24377.97</v>
      </c>
      <c r="J10731" s="79">
        <v>0.25</v>
      </c>
      <c r="K10731" s="43"/>
      <c r="L10731" s="52" t="s">
        <v>3372</v>
      </c>
      <c r="M10731" s="16">
        <f>Таблица4[[#This Row],[Поступления]]/Таблица4[[#This Row],[Начисления]]</f>
        <v>0.85275267311186087</v>
      </c>
    </row>
    <row r="10732" spans="1:13" ht="15">
      <c r="A10732" s="42" t="s">
        <v>14392</v>
      </c>
      <c r="B10732" s="82" t="s">
        <v>3679</v>
      </c>
      <c r="C10732" s="82" t="s">
        <v>2643</v>
      </c>
      <c r="D10732" s="82" t="s">
        <v>3680</v>
      </c>
      <c r="E10732" s="82" t="s">
        <v>1433</v>
      </c>
      <c r="F10732" s="82" t="s">
        <v>72</v>
      </c>
      <c r="G10732" s="79">
        <v>163461.76000000001</v>
      </c>
      <c r="H10732" s="79">
        <v>126953.09</v>
      </c>
      <c r="I10732" s="79">
        <v>36508.670000000013</v>
      </c>
      <c r="J10732" s="79">
        <v>305.39</v>
      </c>
      <c r="K10732" s="43"/>
      <c r="L10732" s="52" t="s">
        <v>3372</v>
      </c>
      <c r="M10732" s="16">
        <f>Таблица4[[#This Row],[Поступления]]/Таблица4[[#This Row],[Начисления]]</f>
        <v>0.77665314505361982</v>
      </c>
    </row>
    <row r="10733" spans="1:13" ht="15">
      <c r="A10733" s="42" t="s">
        <v>14393</v>
      </c>
      <c r="B10733" s="82" t="s">
        <v>3679</v>
      </c>
      <c r="C10733" s="82" t="s">
        <v>2643</v>
      </c>
      <c r="D10733" s="82" t="s">
        <v>3680</v>
      </c>
      <c r="E10733" s="82" t="s">
        <v>1433</v>
      </c>
      <c r="F10733" s="82" t="s">
        <v>73</v>
      </c>
      <c r="G10733" s="79">
        <v>165402.16</v>
      </c>
      <c r="H10733" s="79">
        <v>154200.09</v>
      </c>
      <c r="I10733" s="79">
        <v>11202.070000000007</v>
      </c>
      <c r="J10733" s="79">
        <v>0.62</v>
      </c>
      <c r="K10733" s="43"/>
      <c r="L10733" s="52" t="s">
        <v>3372</v>
      </c>
      <c r="M10733" s="16">
        <f>Таблица4[[#This Row],[Поступления]]/Таблица4[[#This Row],[Начисления]]</f>
        <v>0.93227373814223458</v>
      </c>
    </row>
    <row r="10734" spans="1:13" ht="15">
      <c r="A10734" s="42" t="s">
        <v>14394</v>
      </c>
      <c r="B10734" s="82" t="s">
        <v>3679</v>
      </c>
      <c r="C10734" s="82" t="s">
        <v>2643</v>
      </c>
      <c r="D10734" s="82" t="s">
        <v>3680</v>
      </c>
      <c r="E10734" s="82" t="s">
        <v>1433</v>
      </c>
      <c r="F10734" s="82" t="s">
        <v>23</v>
      </c>
      <c r="G10734" s="79">
        <v>64171.94</v>
      </c>
      <c r="H10734" s="79">
        <v>63382.1</v>
      </c>
      <c r="I10734" s="79">
        <v>789.84000000000378</v>
      </c>
      <c r="J10734" s="79">
        <v>2.89</v>
      </c>
      <c r="K10734" s="43"/>
      <c r="L10734" s="52" t="s">
        <v>3372</v>
      </c>
      <c r="M10734" s="16">
        <f>Таблица4[[#This Row],[Поступления]]/Таблица4[[#This Row],[Начисления]]</f>
        <v>0.987691816703687</v>
      </c>
    </row>
    <row r="10735" spans="1:13" ht="15">
      <c r="A10735" s="42" t="s">
        <v>14398</v>
      </c>
      <c r="B10735" s="82" t="s">
        <v>3679</v>
      </c>
      <c r="C10735" s="82" t="s">
        <v>2643</v>
      </c>
      <c r="D10735" s="82" t="s">
        <v>3680</v>
      </c>
      <c r="E10735" s="82" t="s">
        <v>1433</v>
      </c>
      <c r="F10735" s="82" t="s">
        <v>37</v>
      </c>
      <c r="G10735" s="79">
        <v>143884.65</v>
      </c>
      <c r="H10735" s="79">
        <v>97823.42</v>
      </c>
      <c r="I10735" s="79">
        <v>46061.229999999996</v>
      </c>
      <c r="J10735" s="79">
        <v>1.33</v>
      </c>
      <c r="K10735" s="43"/>
      <c r="L10735" s="52" t="s">
        <v>3372</v>
      </c>
      <c r="M10735" s="16">
        <f>Таблица4[[#This Row],[Поступления]]/Таблица4[[#This Row],[Начисления]]</f>
        <v>0.67987391288785848</v>
      </c>
    </row>
    <row r="10736" spans="1:13" ht="15">
      <c r="A10736" s="42" t="s">
        <v>14390</v>
      </c>
      <c r="B10736" s="82" t="s">
        <v>3679</v>
      </c>
      <c r="C10736" s="82" t="s">
        <v>2643</v>
      </c>
      <c r="D10736" s="82" t="s">
        <v>3680</v>
      </c>
      <c r="E10736" s="82" t="s">
        <v>1433</v>
      </c>
      <c r="F10736" s="82" t="s">
        <v>30</v>
      </c>
      <c r="G10736" s="79">
        <v>94542.84</v>
      </c>
      <c r="H10736" s="79">
        <v>87816.56</v>
      </c>
      <c r="I10736" s="79">
        <v>6726.2799999999988</v>
      </c>
      <c r="J10736" s="79">
        <v>0.56999999999999995</v>
      </c>
      <c r="K10736" s="43"/>
      <c r="L10736" s="52" t="s">
        <v>3372</v>
      </c>
      <c r="M10736" s="16">
        <f>Таблица4[[#This Row],[Поступления]]/Таблица4[[#This Row],[Начисления]]</f>
        <v>0.92885468640459712</v>
      </c>
    </row>
    <row r="10737" spans="1:13" ht="15">
      <c r="A10737" s="42" t="s">
        <v>14388</v>
      </c>
      <c r="B10737" s="82" t="s">
        <v>3679</v>
      </c>
      <c r="C10737" s="82" t="s">
        <v>2643</v>
      </c>
      <c r="D10737" s="82" t="s">
        <v>3680</v>
      </c>
      <c r="E10737" s="82" t="s">
        <v>1433</v>
      </c>
      <c r="F10737" s="82" t="s">
        <v>29</v>
      </c>
      <c r="G10737" s="79">
        <v>166112.31</v>
      </c>
      <c r="H10737" s="79">
        <v>109429.27</v>
      </c>
      <c r="I10737" s="79">
        <v>56683.039999999994</v>
      </c>
      <c r="J10737" s="79">
        <v>0</v>
      </c>
      <c r="K10737" s="43"/>
      <c r="L10737" s="52" t="s">
        <v>3372</v>
      </c>
      <c r="M10737" s="16">
        <f>Таблица4[[#This Row],[Поступления]]/Таблица4[[#This Row],[Начисления]]</f>
        <v>0.65876677050605104</v>
      </c>
    </row>
    <row r="10738" spans="1:13" ht="15">
      <c r="A10738" s="42" t="s">
        <v>14395</v>
      </c>
      <c r="B10738" s="82" t="s">
        <v>3679</v>
      </c>
      <c r="C10738" s="82" t="s">
        <v>2643</v>
      </c>
      <c r="D10738" s="82" t="s">
        <v>3680</v>
      </c>
      <c r="E10738" s="82" t="s">
        <v>1433</v>
      </c>
      <c r="F10738" s="82" t="s">
        <v>28</v>
      </c>
      <c r="G10738" s="79">
        <v>118728.61</v>
      </c>
      <c r="H10738" s="79">
        <v>82738.77</v>
      </c>
      <c r="I10738" s="79">
        <v>35989.839999999997</v>
      </c>
      <c r="J10738" s="79">
        <v>1179.7</v>
      </c>
      <c r="K10738" s="43"/>
      <c r="L10738" s="52" t="s">
        <v>3372</v>
      </c>
      <c r="M10738" s="16">
        <f>Таблица4[[#This Row],[Поступления]]/Таблица4[[#This Row],[Начисления]]</f>
        <v>0.69687306201933974</v>
      </c>
    </row>
    <row r="10739" spans="1:13" ht="15">
      <c r="A10739" s="56" t="s">
        <v>14386</v>
      </c>
      <c r="B10739" s="84" t="s">
        <v>3681</v>
      </c>
      <c r="C10739" s="84" t="s">
        <v>2643</v>
      </c>
      <c r="D10739" s="84" t="s">
        <v>3680</v>
      </c>
      <c r="E10739" s="84" t="s">
        <v>2822</v>
      </c>
      <c r="F10739" s="84" t="s">
        <v>37</v>
      </c>
      <c r="G10739" s="77">
        <v>68884.34</v>
      </c>
      <c r="H10739" s="77">
        <v>57265.18</v>
      </c>
      <c r="I10739" s="77">
        <v>11619.159999999996</v>
      </c>
      <c r="J10739" s="77">
        <v>0</v>
      </c>
      <c r="K10739" s="58"/>
      <c r="L10739" s="59" t="s">
        <v>3372</v>
      </c>
      <c r="M10739" s="20">
        <f>Таблица4[[#This Row],[Поступления]]/Таблица4[[#This Row],[Начисления]]</f>
        <v>0.83132363611235882</v>
      </c>
    </row>
    <row r="10740" spans="1:13" ht="15">
      <c r="A10740" s="56" t="s">
        <v>14401</v>
      </c>
      <c r="B10740" s="84" t="s">
        <v>3681</v>
      </c>
      <c r="C10740" s="84" t="s">
        <v>2643</v>
      </c>
      <c r="D10740" s="84" t="s">
        <v>3680</v>
      </c>
      <c r="E10740" s="84" t="s">
        <v>2822</v>
      </c>
      <c r="F10740" s="84" t="s">
        <v>31</v>
      </c>
      <c r="G10740" s="79">
        <v>63998.76</v>
      </c>
      <c r="H10740" s="79">
        <v>47763.82</v>
      </c>
      <c r="I10740" s="79">
        <v>16234.940000000002</v>
      </c>
      <c r="J10740" s="79">
        <v>0</v>
      </c>
      <c r="K10740" s="58"/>
      <c r="L10740" s="59" t="s">
        <v>3372</v>
      </c>
      <c r="M10740" s="16">
        <f>Таблица4[[#This Row],[Поступления]]/Таблица4[[#This Row],[Начисления]]</f>
        <v>0.74632414753035836</v>
      </c>
    </row>
    <row r="10741" spans="1:13" ht="15">
      <c r="A10741" s="42" t="s">
        <v>14404</v>
      </c>
      <c r="B10741" s="82" t="s">
        <v>3681</v>
      </c>
      <c r="C10741" s="82" t="s">
        <v>2643</v>
      </c>
      <c r="D10741" s="82" t="s">
        <v>3680</v>
      </c>
      <c r="E10741" s="82" t="s">
        <v>2822</v>
      </c>
      <c r="F10741" s="82" t="s">
        <v>11</v>
      </c>
      <c r="G10741" s="79">
        <v>66060.539999999994</v>
      </c>
      <c r="H10741" s="79">
        <v>18073.36</v>
      </c>
      <c r="I10741" s="79">
        <v>47987.179999999993</v>
      </c>
      <c r="J10741" s="79">
        <v>0</v>
      </c>
      <c r="K10741" s="43"/>
      <c r="L10741" s="52" t="s">
        <v>3372</v>
      </c>
      <c r="M10741" s="16">
        <f>Таблица4[[#This Row],[Поступления]]/Таблица4[[#This Row],[Начисления]]</f>
        <v>0.27358783322086078</v>
      </c>
    </row>
    <row r="10742" spans="1:13" ht="15">
      <c r="A10742" s="56" t="s">
        <v>14400</v>
      </c>
      <c r="B10742" s="84" t="s">
        <v>3681</v>
      </c>
      <c r="C10742" s="84" t="s">
        <v>2643</v>
      </c>
      <c r="D10742" s="84" t="s">
        <v>3680</v>
      </c>
      <c r="E10742" s="84" t="s">
        <v>2822</v>
      </c>
      <c r="F10742" s="84" t="s">
        <v>30</v>
      </c>
      <c r="G10742" s="79">
        <v>64362.55</v>
      </c>
      <c r="H10742" s="79">
        <v>48005.23</v>
      </c>
      <c r="I10742" s="79">
        <v>16357.32</v>
      </c>
      <c r="J10742" s="79">
        <v>0</v>
      </c>
      <c r="K10742" s="58"/>
      <c r="L10742" s="59" t="s">
        <v>3372</v>
      </c>
      <c r="M10742" s="16">
        <f>Таблица4[[#This Row],[Поступления]]/Таблица4[[#This Row],[Начисления]]</f>
        <v>0.74585655788964234</v>
      </c>
    </row>
    <row r="10743" spans="1:13" ht="15">
      <c r="A10743" s="56" t="s">
        <v>14402</v>
      </c>
      <c r="B10743" s="84" t="s">
        <v>3681</v>
      </c>
      <c r="C10743" s="84" t="s">
        <v>2643</v>
      </c>
      <c r="D10743" s="84" t="s">
        <v>3680</v>
      </c>
      <c r="E10743" s="84" t="s">
        <v>2822</v>
      </c>
      <c r="F10743" s="84" t="s">
        <v>72</v>
      </c>
      <c r="G10743" s="79">
        <v>124636.47</v>
      </c>
      <c r="H10743" s="79">
        <v>90857.13</v>
      </c>
      <c r="I10743" s="79">
        <v>33779.339999999997</v>
      </c>
      <c r="J10743" s="79">
        <v>483.06</v>
      </c>
      <c r="K10743" s="58"/>
      <c r="L10743" s="59" t="s">
        <v>3372</v>
      </c>
      <c r="M10743" s="16">
        <f>Таблица4[[#This Row],[Поступления]]/Таблица4[[#This Row],[Начисления]]</f>
        <v>0.72897708030402342</v>
      </c>
    </row>
    <row r="10744" spans="1:13" ht="15">
      <c r="A10744" s="42" t="s">
        <v>14403</v>
      </c>
      <c r="B10744" s="82" t="s">
        <v>3681</v>
      </c>
      <c r="C10744" s="82" t="s">
        <v>2643</v>
      </c>
      <c r="D10744" s="82" t="s">
        <v>3680</v>
      </c>
      <c r="E10744" s="82" t="s">
        <v>2822</v>
      </c>
      <c r="F10744" s="82" t="s">
        <v>73</v>
      </c>
      <c r="G10744" s="79">
        <v>124220.6</v>
      </c>
      <c r="H10744" s="79">
        <v>84211.24</v>
      </c>
      <c r="I10744" s="79">
        <v>40009.360000000001</v>
      </c>
      <c r="J10744" s="79">
        <v>1.54</v>
      </c>
      <c r="K10744" s="43"/>
      <c r="L10744" s="52" t="s">
        <v>3372</v>
      </c>
      <c r="M10744" s="16">
        <f>Таблица4[[#This Row],[Поступления]]/Таблица4[[#This Row],[Начисления]]</f>
        <v>0.67791686725068145</v>
      </c>
    </row>
    <row r="10745" spans="1:13" ht="15">
      <c r="A10745" s="56" t="s">
        <v>15105</v>
      </c>
      <c r="B10745" s="84" t="s">
        <v>3682</v>
      </c>
      <c r="C10745" s="84" t="s">
        <v>2643</v>
      </c>
      <c r="D10745" s="84" t="s">
        <v>3683</v>
      </c>
      <c r="E10745" s="84" t="s">
        <v>2488</v>
      </c>
      <c r="F10745" s="84" t="s">
        <v>11</v>
      </c>
      <c r="G10745" s="77">
        <v>429.58</v>
      </c>
      <c r="H10745" s="77">
        <v>0</v>
      </c>
      <c r="I10745" s="77">
        <v>429.58</v>
      </c>
      <c r="J10745" s="77">
        <v>0</v>
      </c>
      <c r="K10745" s="58"/>
      <c r="L10745" s="59" t="s">
        <v>3372</v>
      </c>
      <c r="M10745" s="20">
        <f>Таблица4[[#This Row],[Поступления]]/Таблица4[[#This Row],[Начисления]]</f>
        <v>0</v>
      </c>
    </row>
    <row r="10746" spans="1:13" ht="15">
      <c r="A10746" s="56" t="s">
        <v>14783</v>
      </c>
      <c r="B10746" s="84" t="s">
        <v>3684</v>
      </c>
      <c r="C10746" s="84" t="s">
        <v>2643</v>
      </c>
      <c r="D10746" s="84" t="s">
        <v>3685</v>
      </c>
      <c r="E10746" s="84" t="s">
        <v>1261</v>
      </c>
      <c r="F10746" s="84" t="s">
        <v>145</v>
      </c>
      <c r="G10746" s="77">
        <v>53170.46</v>
      </c>
      <c r="H10746" s="77">
        <v>3904.29</v>
      </c>
      <c r="I10746" s="77">
        <v>49266.17</v>
      </c>
      <c r="J10746" s="77">
        <v>0</v>
      </c>
      <c r="K10746" s="91"/>
      <c r="L10746" s="59" t="s">
        <v>3372</v>
      </c>
      <c r="M10746" s="20">
        <f>Таблица4[[#This Row],[Поступления]]/Таблица4[[#This Row],[Начисления]]</f>
        <v>7.3429682571864149E-2</v>
      </c>
    </row>
    <row r="10747" spans="1:13" ht="15">
      <c r="A10747" s="56" t="s">
        <v>15106</v>
      </c>
      <c r="B10747" s="84" t="s">
        <v>3686</v>
      </c>
      <c r="C10747" s="84" t="s">
        <v>1279</v>
      </c>
      <c r="D10747" s="84" t="s">
        <v>3687</v>
      </c>
      <c r="E10747" s="84" t="s">
        <v>2488</v>
      </c>
      <c r="F10747" s="84" t="s">
        <v>21</v>
      </c>
      <c r="G10747" s="77">
        <v>49241.68</v>
      </c>
      <c r="H10747" s="77">
        <v>30003.63</v>
      </c>
      <c r="I10747" s="77">
        <v>19238.05</v>
      </c>
      <c r="J10747" s="77">
        <v>0</v>
      </c>
      <c r="K10747" s="91"/>
      <c r="L10747" s="59" t="s">
        <v>3372</v>
      </c>
      <c r="M10747" s="20">
        <f>Таблица4[[#This Row],[Поступления]]/Таблица4[[#This Row],[Начисления]]</f>
        <v>0.60931369522729528</v>
      </c>
    </row>
    <row r="10748" spans="1:13" ht="15">
      <c r="A10748" s="42" t="s">
        <v>15107</v>
      </c>
      <c r="B10748" s="82" t="s">
        <v>3403</v>
      </c>
      <c r="C10748" s="82" t="s">
        <v>1326</v>
      </c>
      <c r="D10748" s="82" t="s">
        <v>1327</v>
      </c>
      <c r="E10748" s="82" t="s">
        <v>1004</v>
      </c>
      <c r="F10748" s="82" t="s">
        <v>70</v>
      </c>
      <c r="G10748" s="79">
        <v>4168.0200000000004</v>
      </c>
      <c r="H10748" s="79">
        <v>2345.44</v>
      </c>
      <c r="I10748" s="79">
        <v>1822.5800000000004</v>
      </c>
      <c r="J10748" s="79">
        <v>0</v>
      </c>
      <c r="K10748" s="43"/>
      <c r="L10748" s="52" t="s">
        <v>3372</v>
      </c>
      <c r="M10748" s="16">
        <f>Таблица4[[#This Row],[Поступления]]/Таблица4[[#This Row],[Начисления]]</f>
        <v>0.56272282762558712</v>
      </c>
    </row>
    <row r="10749" spans="1:13" ht="15">
      <c r="A10749" s="42" t="s">
        <v>15108</v>
      </c>
      <c r="B10749" s="82" t="s">
        <v>1337</v>
      </c>
      <c r="C10749" s="82" t="s">
        <v>1326</v>
      </c>
      <c r="D10749" s="82" t="s">
        <v>1327</v>
      </c>
      <c r="E10749" s="82" t="s">
        <v>1022</v>
      </c>
      <c r="F10749" s="82" t="s">
        <v>39</v>
      </c>
      <c r="G10749" s="79">
        <v>2209.7800000000002</v>
      </c>
      <c r="H10749" s="79">
        <v>318.63</v>
      </c>
      <c r="I10749" s="79">
        <v>1891.15</v>
      </c>
      <c r="J10749" s="79">
        <v>0</v>
      </c>
      <c r="K10749" s="43"/>
      <c r="L10749" s="52" t="s">
        <v>3372</v>
      </c>
      <c r="M10749" s="16">
        <f>Таблица4[[#This Row],[Поступления]]/Таблица4[[#This Row],[Начисления]]</f>
        <v>0.14419082442596093</v>
      </c>
    </row>
    <row r="10750" spans="1:13" ht="15">
      <c r="A10750" s="42" t="s">
        <v>15109</v>
      </c>
      <c r="B10750" s="82" t="s">
        <v>1339</v>
      </c>
      <c r="C10750" s="82" t="s">
        <v>1326</v>
      </c>
      <c r="D10750" s="82" t="s">
        <v>1327</v>
      </c>
      <c r="E10750" s="82" t="s">
        <v>1038</v>
      </c>
      <c r="F10750" s="82" t="s">
        <v>430</v>
      </c>
      <c r="G10750" s="79">
        <v>3975.78</v>
      </c>
      <c r="H10750" s="79">
        <v>799.8</v>
      </c>
      <c r="I10750" s="79">
        <v>3175.9800000000005</v>
      </c>
      <c r="J10750" s="79">
        <v>0</v>
      </c>
      <c r="K10750" s="43"/>
      <c r="L10750" s="52" t="s">
        <v>3372</v>
      </c>
      <c r="M10750" s="16">
        <f>Таблица4[[#This Row],[Поступления]]/Таблица4[[#This Row],[Начисления]]</f>
        <v>0.20116807268007786</v>
      </c>
    </row>
    <row r="10751" spans="1:13" ht="15">
      <c r="A10751" s="42" t="s">
        <v>14484</v>
      </c>
      <c r="B10751" s="82" t="s">
        <v>1339</v>
      </c>
      <c r="C10751" s="82" t="s">
        <v>1326</v>
      </c>
      <c r="D10751" s="82" t="s">
        <v>1327</v>
      </c>
      <c r="E10751" s="82" t="s">
        <v>1038</v>
      </c>
      <c r="F10751" s="82" t="s">
        <v>463</v>
      </c>
      <c r="G10751" s="79">
        <v>97245.54</v>
      </c>
      <c r="H10751" s="79">
        <v>62993.62</v>
      </c>
      <c r="I10751" s="79">
        <v>34251.919999999991</v>
      </c>
      <c r="J10751" s="79">
        <v>2409.23</v>
      </c>
      <c r="K10751" s="43"/>
      <c r="L10751" s="52" t="s">
        <v>3373</v>
      </c>
      <c r="M10751" s="16">
        <f>Таблица4[[#This Row],[Поступления]]/Таблица4[[#This Row],[Начисления]]</f>
        <v>0.64777901382418157</v>
      </c>
    </row>
    <row r="10752" spans="1:13" ht="15">
      <c r="A10752" s="42" t="s">
        <v>15110</v>
      </c>
      <c r="B10752" s="82" t="s">
        <v>1339</v>
      </c>
      <c r="C10752" s="82" t="s">
        <v>1326</v>
      </c>
      <c r="D10752" s="82" t="s">
        <v>1327</v>
      </c>
      <c r="E10752" s="82" t="s">
        <v>1038</v>
      </c>
      <c r="F10752" s="82" t="s">
        <v>396</v>
      </c>
      <c r="G10752" s="79">
        <v>3262.42</v>
      </c>
      <c r="H10752" s="79">
        <v>2460.04</v>
      </c>
      <c r="I10752" s="79">
        <v>802.38000000000011</v>
      </c>
      <c r="J10752" s="79">
        <v>0</v>
      </c>
      <c r="K10752" s="43"/>
      <c r="L10752" s="52" t="s">
        <v>3372</v>
      </c>
      <c r="M10752" s="16">
        <f>Таблица4[[#This Row],[Поступления]]/Таблица4[[#This Row],[Начисления]]</f>
        <v>0.7540537392487785</v>
      </c>
    </row>
    <row r="10753" spans="1:13" ht="15">
      <c r="A10753" s="42" t="s">
        <v>15111</v>
      </c>
      <c r="B10753" s="82" t="s">
        <v>1339</v>
      </c>
      <c r="C10753" s="82" t="s">
        <v>1326</v>
      </c>
      <c r="D10753" s="82" t="s">
        <v>1327</v>
      </c>
      <c r="E10753" s="82" t="s">
        <v>1038</v>
      </c>
      <c r="F10753" s="82" t="s">
        <v>3689</v>
      </c>
      <c r="G10753" s="79">
        <v>5688.92</v>
      </c>
      <c r="H10753" s="79">
        <v>0</v>
      </c>
      <c r="I10753" s="79">
        <v>5688.92</v>
      </c>
      <c r="J10753" s="79">
        <v>0</v>
      </c>
      <c r="K10753" s="43"/>
      <c r="L10753" s="52" t="s">
        <v>3372</v>
      </c>
      <c r="M10753" s="16">
        <f>Таблица4[[#This Row],[Поступления]]/Таблица4[[#This Row],[Начисления]]</f>
        <v>0</v>
      </c>
    </row>
    <row r="10754" spans="1:13" ht="15">
      <c r="A10754" s="42" t="s">
        <v>14996</v>
      </c>
      <c r="B10754" s="82" t="s">
        <v>1339</v>
      </c>
      <c r="C10754" s="82" t="s">
        <v>1326</v>
      </c>
      <c r="D10754" s="82" t="s">
        <v>1327</v>
      </c>
      <c r="E10754" s="82" t="s">
        <v>1038</v>
      </c>
      <c r="F10754" s="82" t="s">
        <v>500</v>
      </c>
      <c r="G10754" s="79">
        <v>60711.58</v>
      </c>
      <c r="H10754" s="79">
        <v>56279.82</v>
      </c>
      <c r="I10754" s="79">
        <v>4431.760000000002</v>
      </c>
      <c r="J10754" s="79">
        <v>0.88</v>
      </c>
      <c r="K10754" s="43"/>
      <c r="L10754" s="52" t="s">
        <v>3372</v>
      </c>
      <c r="M10754" s="16">
        <f>Таблица4[[#This Row],[Поступления]]/Таблица4[[#This Row],[Начисления]]</f>
        <v>0.92700305279487039</v>
      </c>
    </row>
    <row r="10755" spans="1:13" ht="15">
      <c r="A10755" s="42" t="s">
        <v>15112</v>
      </c>
      <c r="B10755" s="82" t="s">
        <v>1340</v>
      </c>
      <c r="C10755" s="82" t="s">
        <v>1326</v>
      </c>
      <c r="D10755" s="82" t="s">
        <v>1327</v>
      </c>
      <c r="E10755" s="82" t="s">
        <v>1315</v>
      </c>
      <c r="F10755" s="82" t="s">
        <v>713</v>
      </c>
      <c r="G10755" s="79">
        <v>3662.32</v>
      </c>
      <c r="H10755" s="79">
        <v>3664.16</v>
      </c>
      <c r="I10755" s="79">
        <v>0</v>
      </c>
      <c r="J10755" s="79">
        <v>1.8399999999996908</v>
      </c>
      <c r="K10755" s="43"/>
      <c r="L10755" s="52" t="s">
        <v>3372</v>
      </c>
      <c r="M10755" s="16">
        <f>Таблица4[[#This Row],[Поступления]]/Таблица4[[#This Row],[Начисления]]</f>
        <v>1.0005024137705061</v>
      </c>
    </row>
    <row r="10756" spans="1:13" ht="15">
      <c r="A10756" s="42" t="s">
        <v>15113</v>
      </c>
      <c r="B10756" s="82" t="s">
        <v>1343</v>
      </c>
      <c r="C10756" s="82" t="s">
        <v>1326</v>
      </c>
      <c r="D10756" s="82" t="s">
        <v>1327</v>
      </c>
      <c r="E10756" s="82" t="s">
        <v>1342</v>
      </c>
      <c r="F10756" s="82" t="s">
        <v>98</v>
      </c>
      <c r="G10756" s="79">
        <v>4024.82</v>
      </c>
      <c r="H10756" s="79">
        <v>0</v>
      </c>
      <c r="I10756" s="79">
        <v>4024.82</v>
      </c>
      <c r="J10756" s="79">
        <v>0</v>
      </c>
      <c r="K10756" s="43"/>
      <c r="L10756" s="52" t="s">
        <v>3372</v>
      </c>
      <c r="M10756" s="16">
        <f>Таблица4[[#This Row],[Поступления]]/Таблица4[[#This Row],[Начисления]]</f>
        <v>0</v>
      </c>
    </row>
    <row r="10757" spans="1:13" ht="15">
      <c r="A10757" s="42" t="s">
        <v>14190</v>
      </c>
      <c r="B10757" s="82" t="s">
        <v>2731</v>
      </c>
      <c r="C10757" s="82" t="s">
        <v>2614</v>
      </c>
      <c r="D10757" s="82" t="s">
        <v>2725</v>
      </c>
      <c r="E10757" s="82" t="s">
        <v>1004</v>
      </c>
      <c r="F10757" s="82" t="s">
        <v>9</v>
      </c>
      <c r="G10757" s="79">
        <v>22059.119999999999</v>
      </c>
      <c r="H10757" s="79">
        <v>10989.12</v>
      </c>
      <c r="I10757" s="79">
        <v>11069.999999999998</v>
      </c>
      <c r="J10757" s="79">
        <v>265.27</v>
      </c>
      <c r="K10757" s="43"/>
      <c r="L10757" s="52" t="s">
        <v>3372</v>
      </c>
      <c r="M10757" s="16">
        <f>Таблица4[[#This Row],[Поступления]]/Таблица4[[#This Row],[Начисления]]</f>
        <v>0.49816674463895211</v>
      </c>
    </row>
    <row r="10758" spans="1:13" ht="15">
      <c r="A10758" s="56" t="s">
        <v>14778</v>
      </c>
      <c r="B10758" s="84" t="s">
        <v>3691</v>
      </c>
      <c r="C10758" s="84" t="s">
        <v>2614</v>
      </c>
      <c r="D10758" s="84" t="s">
        <v>3238</v>
      </c>
      <c r="E10758" s="84" t="s">
        <v>1903</v>
      </c>
      <c r="F10758" s="84" t="s">
        <v>23</v>
      </c>
      <c r="G10758" s="77">
        <v>44404.08</v>
      </c>
      <c r="H10758" s="77">
        <v>1203</v>
      </c>
      <c r="I10758" s="77">
        <v>43201.08</v>
      </c>
      <c r="J10758" s="77">
        <v>0</v>
      </c>
      <c r="K10758" s="91"/>
      <c r="L10758" s="59" t="s">
        <v>3372</v>
      </c>
      <c r="M10758" s="20">
        <f>Таблица4[[#This Row],[Поступления]]/Таблица4[[#This Row],[Начисления]]</f>
        <v>2.7092105049806234E-2</v>
      </c>
    </row>
    <row r="10759" spans="1:13" ht="15">
      <c r="A10759" s="56" t="s">
        <v>14776</v>
      </c>
      <c r="B10759" s="84" t="s">
        <v>3691</v>
      </c>
      <c r="C10759" s="84" t="s">
        <v>2614</v>
      </c>
      <c r="D10759" s="84" t="s">
        <v>3238</v>
      </c>
      <c r="E10759" s="84" t="s">
        <v>1903</v>
      </c>
      <c r="F10759" s="84" t="s">
        <v>30</v>
      </c>
      <c r="G10759" s="77">
        <v>44334.71</v>
      </c>
      <c r="H10759" s="77">
        <v>0</v>
      </c>
      <c r="I10759" s="77">
        <v>44334.71</v>
      </c>
      <c r="J10759" s="77">
        <v>0</v>
      </c>
      <c r="K10759" s="91"/>
      <c r="L10759" s="59" t="s">
        <v>3372</v>
      </c>
      <c r="M10759" s="20">
        <f>Таблица4[[#This Row],[Поступления]]/Таблица4[[#This Row],[Начисления]]</f>
        <v>0</v>
      </c>
    </row>
    <row r="10760" spans="1:13" ht="15">
      <c r="A10760" s="56" t="s">
        <v>14775</v>
      </c>
      <c r="B10760" s="84" t="s">
        <v>3691</v>
      </c>
      <c r="C10760" s="84" t="s">
        <v>2614</v>
      </c>
      <c r="D10760" s="84" t="s">
        <v>3238</v>
      </c>
      <c r="E10760" s="84" t="s">
        <v>1903</v>
      </c>
      <c r="F10760" s="84" t="s">
        <v>29</v>
      </c>
      <c r="G10760" s="77">
        <v>44317.42</v>
      </c>
      <c r="H10760" s="77">
        <v>0</v>
      </c>
      <c r="I10760" s="77">
        <v>44317.42</v>
      </c>
      <c r="J10760" s="77">
        <v>0</v>
      </c>
      <c r="K10760" s="91"/>
      <c r="L10760" s="59" t="s">
        <v>3372</v>
      </c>
      <c r="M10760" s="20">
        <f>Таблица4[[#This Row],[Поступления]]/Таблица4[[#This Row],[Начисления]]</f>
        <v>0</v>
      </c>
    </row>
    <row r="10761" spans="1:13" ht="15">
      <c r="A10761" s="56" t="s">
        <v>14780</v>
      </c>
      <c r="B10761" s="84" t="s">
        <v>3691</v>
      </c>
      <c r="C10761" s="84" t="s">
        <v>2614</v>
      </c>
      <c r="D10761" s="84" t="s">
        <v>3238</v>
      </c>
      <c r="E10761" s="84" t="s">
        <v>1903</v>
      </c>
      <c r="F10761" s="84" t="s">
        <v>33</v>
      </c>
      <c r="G10761" s="77">
        <v>44525.25</v>
      </c>
      <c r="H10761" s="77">
        <v>0</v>
      </c>
      <c r="I10761" s="77">
        <v>44525.25</v>
      </c>
      <c r="J10761" s="77">
        <v>0</v>
      </c>
      <c r="K10761" s="91"/>
      <c r="L10761" s="59" t="s">
        <v>3372</v>
      </c>
      <c r="M10761" s="20">
        <f>Таблица4[[#This Row],[Поступления]]/Таблица4[[#This Row],[Начисления]]</f>
        <v>0</v>
      </c>
    </row>
    <row r="10762" spans="1:13" ht="15">
      <c r="A10762" s="56" t="s">
        <v>14779</v>
      </c>
      <c r="B10762" s="84" t="s">
        <v>3691</v>
      </c>
      <c r="C10762" s="84" t="s">
        <v>2614</v>
      </c>
      <c r="D10762" s="84" t="s">
        <v>3238</v>
      </c>
      <c r="E10762" s="84" t="s">
        <v>1903</v>
      </c>
      <c r="F10762" s="84" t="s">
        <v>32</v>
      </c>
      <c r="G10762" s="77">
        <v>34771.379999999997</v>
      </c>
      <c r="H10762" s="77">
        <v>0</v>
      </c>
      <c r="I10762" s="77">
        <v>34771.379999999997</v>
      </c>
      <c r="J10762" s="77">
        <v>0</v>
      </c>
      <c r="K10762" s="91"/>
      <c r="L10762" s="59" t="s">
        <v>3372</v>
      </c>
      <c r="M10762" s="20">
        <f>Таблица4[[#This Row],[Поступления]]/Таблица4[[#This Row],[Начисления]]</f>
        <v>0</v>
      </c>
    </row>
    <row r="10763" spans="1:13" ht="15">
      <c r="A10763" s="56" t="s">
        <v>14774</v>
      </c>
      <c r="B10763" s="84" t="s">
        <v>3691</v>
      </c>
      <c r="C10763" s="84" t="s">
        <v>2614</v>
      </c>
      <c r="D10763" s="84" t="s">
        <v>3238</v>
      </c>
      <c r="E10763" s="84" t="s">
        <v>1903</v>
      </c>
      <c r="F10763" s="84" t="s">
        <v>21</v>
      </c>
      <c r="G10763" s="77">
        <v>42082.53</v>
      </c>
      <c r="H10763" s="77">
        <v>0</v>
      </c>
      <c r="I10763" s="77">
        <v>42082.53</v>
      </c>
      <c r="J10763" s="77">
        <v>0</v>
      </c>
      <c r="K10763" s="91"/>
      <c r="L10763" s="59" t="s">
        <v>3372</v>
      </c>
      <c r="M10763" s="20">
        <f>Таблица4[[#This Row],[Поступления]]/Таблица4[[#This Row],[Начисления]]</f>
        <v>0</v>
      </c>
    </row>
    <row r="10764" spans="1:13" ht="15">
      <c r="A10764" s="56" t="s">
        <v>14777</v>
      </c>
      <c r="B10764" s="84" t="s">
        <v>3691</v>
      </c>
      <c r="C10764" s="84" t="s">
        <v>2614</v>
      </c>
      <c r="D10764" s="84" t="s">
        <v>3238</v>
      </c>
      <c r="E10764" s="84" t="s">
        <v>1903</v>
      </c>
      <c r="F10764" s="84" t="s">
        <v>31</v>
      </c>
      <c r="G10764" s="77">
        <v>44646.559999999998</v>
      </c>
      <c r="H10764" s="77">
        <v>30687.59</v>
      </c>
      <c r="I10764" s="77">
        <v>13958.969999999998</v>
      </c>
      <c r="J10764" s="77">
        <v>0</v>
      </c>
      <c r="K10764" s="91"/>
      <c r="L10764" s="59" t="s">
        <v>3372</v>
      </c>
      <c r="M10764" s="20">
        <f>Таблица4[[#This Row],[Поступления]]/Таблица4[[#This Row],[Начисления]]</f>
        <v>0.68734500485591732</v>
      </c>
    </row>
    <row r="10765" spans="1:13" ht="15">
      <c r="A10765" s="56" t="s">
        <v>15114</v>
      </c>
      <c r="B10765" s="84" t="s">
        <v>3692</v>
      </c>
      <c r="C10765" s="84" t="s">
        <v>2584</v>
      </c>
      <c r="D10765" s="84" t="s">
        <v>3693</v>
      </c>
      <c r="E10765" s="84" t="s">
        <v>2649</v>
      </c>
      <c r="F10765" s="84" t="s">
        <v>21</v>
      </c>
      <c r="G10765" s="77">
        <v>4098.3599999999997</v>
      </c>
      <c r="H10765" s="77">
        <v>0</v>
      </c>
      <c r="I10765" s="77">
        <v>4098.3599999999997</v>
      </c>
      <c r="J10765" s="77">
        <v>0</v>
      </c>
      <c r="K10765" s="58"/>
      <c r="L10765" s="59" t="s">
        <v>3372</v>
      </c>
      <c r="M10765" s="20">
        <f>Таблица4[[#This Row],[Поступления]]/Таблица4[[#This Row],[Начисления]]</f>
        <v>0</v>
      </c>
    </row>
    <row r="10766" spans="1:13" ht="15">
      <c r="A10766" s="56" t="s">
        <v>15115</v>
      </c>
      <c r="B10766" s="84" t="s">
        <v>3157</v>
      </c>
      <c r="C10766" s="84" t="s">
        <v>2584</v>
      </c>
      <c r="D10766" s="84" t="s">
        <v>3154</v>
      </c>
      <c r="E10766" s="84" t="s">
        <v>1214</v>
      </c>
      <c r="F10766" s="84" t="s">
        <v>105</v>
      </c>
      <c r="G10766" s="77">
        <v>3492.08</v>
      </c>
      <c r="H10766" s="77">
        <v>234.14</v>
      </c>
      <c r="I10766" s="77">
        <v>3257.94</v>
      </c>
      <c r="J10766" s="77">
        <v>0</v>
      </c>
      <c r="K10766" s="91"/>
      <c r="L10766" s="59" t="s">
        <v>3372</v>
      </c>
      <c r="M10766" s="20">
        <f>Таблица4[[#This Row],[Поступления]]/Таблица4[[#This Row],[Начисления]]</f>
        <v>6.7048864859911572E-2</v>
      </c>
    </row>
    <row r="10767" spans="1:13" ht="15">
      <c r="A10767" s="56" t="s">
        <v>15116</v>
      </c>
      <c r="B10767" s="84" t="s">
        <v>3157</v>
      </c>
      <c r="C10767" s="84" t="s">
        <v>2584</v>
      </c>
      <c r="D10767" s="84" t="s">
        <v>3154</v>
      </c>
      <c r="E10767" s="84" t="s">
        <v>1214</v>
      </c>
      <c r="F10767" s="84" t="s">
        <v>28</v>
      </c>
      <c r="G10767" s="77">
        <v>3484.3</v>
      </c>
      <c r="H10767" s="77">
        <v>0</v>
      </c>
      <c r="I10767" s="77">
        <v>3484.3</v>
      </c>
      <c r="J10767" s="77">
        <v>0</v>
      </c>
      <c r="K10767" s="91"/>
      <c r="L10767" s="59" t="s">
        <v>3372</v>
      </c>
      <c r="M10767" s="20">
        <f>Таблица4[[#This Row],[Поступления]]/Таблица4[[#This Row],[Начисления]]</f>
        <v>0</v>
      </c>
    </row>
    <row r="10768" spans="1:13" ht="15">
      <c r="A10768" s="56" t="s">
        <v>15117</v>
      </c>
      <c r="B10768" s="84" t="s">
        <v>3157</v>
      </c>
      <c r="C10768" s="84" t="s">
        <v>2584</v>
      </c>
      <c r="D10768" s="84" t="s">
        <v>3154</v>
      </c>
      <c r="E10768" s="84" t="s">
        <v>1214</v>
      </c>
      <c r="F10768" s="84" t="s">
        <v>22</v>
      </c>
      <c r="G10768" s="77">
        <v>3413.4</v>
      </c>
      <c r="H10768" s="77">
        <v>385.72</v>
      </c>
      <c r="I10768" s="79">
        <v>3027.6800000000003</v>
      </c>
      <c r="J10768" s="79">
        <v>0</v>
      </c>
      <c r="K10768" s="91"/>
      <c r="L10768" s="59" t="s">
        <v>3372</v>
      </c>
      <c r="M10768" s="20">
        <f>Таблица4[[#This Row],[Поступления]]/Таблица4[[#This Row],[Начисления]]</f>
        <v>0.11300169918556278</v>
      </c>
    </row>
    <row r="10769" spans="1:13" ht="15">
      <c r="A10769" s="56" t="s">
        <v>15118</v>
      </c>
      <c r="B10769" s="84" t="s">
        <v>3155</v>
      </c>
      <c r="C10769" s="84" t="s">
        <v>2584</v>
      </c>
      <c r="D10769" s="84" t="s">
        <v>3154</v>
      </c>
      <c r="E10769" s="84" t="s">
        <v>996</v>
      </c>
      <c r="F10769" s="84" t="s">
        <v>73</v>
      </c>
      <c r="G10769" s="77">
        <v>5010.38</v>
      </c>
      <c r="H10769" s="77">
        <v>1813.74</v>
      </c>
      <c r="I10769" s="77">
        <v>3196.6400000000003</v>
      </c>
      <c r="J10769" s="77">
        <v>0</v>
      </c>
      <c r="K10769" s="91"/>
      <c r="L10769" s="59" t="s">
        <v>3372</v>
      </c>
      <c r="M10769" s="20">
        <f>Таблица4[[#This Row],[Поступления]]/Таблица4[[#This Row],[Начисления]]</f>
        <v>0.36199649527580741</v>
      </c>
    </row>
    <row r="10770" spans="1:13" ht="15">
      <c r="A10770" s="56" t="s">
        <v>15119</v>
      </c>
      <c r="B10770" s="84" t="s">
        <v>3156</v>
      </c>
      <c r="C10770" s="84" t="s">
        <v>2584</v>
      </c>
      <c r="D10770" s="84" t="s">
        <v>3154</v>
      </c>
      <c r="E10770" s="84" t="s">
        <v>1431</v>
      </c>
      <c r="F10770" s="84" t="s">
        <v>25</v>
      </c>
      <c r="G10770" s="77">
        <v>3502.42</v>
      </c>
      <c r="H10770" s="77">
        <v>2352.36</v>
      </c>
      <c r="I10770" s="77">
        <v>1150.06</v>
      </c>
      <c r="J10770" s="77">
        <v>0</v>
      </c>
      <c r="K10770" s="91"/>
      <c r="L10770" s="59" t="s">
        <v>3372</v>
      </c>
      <c r="M10770" s="20">
        <f>Таблица4[[#This Row],[Поступления]]/Таблица4[[#This Row],[Начисления]]</f>
        <v>0.67163846711702202</v>
      </c>
    </row>
    <row r="10771" spans="1:13" ht="15">
      <c r="A10771" s="56" t="s">
        <v>15120</v>
      </c>
      <c r="B10771" s="84" t="s">
        <v>3156</v>
      </c>
      <c r="C10771" s="84" t="s">
        <v>2584</v>
      </c>
      <c r="D10771" s="84" t="s">
        <v>3154</v>
      </c>
      <c r="E10771" s="84" t="s">
        <v>1431</v>
      </c>
      <c r="F10771" s="84" t="s">
        <v>72</v>
      </c>
      <c r="G10771" s="77">
        <v>3415.92</v>
      </c>
      <c r="H10771" s="77">
        <v>1742.79</v>
      </c>
      <c r="I10771" s="79">
        <v>1673.13</v>
      </c>
      <c r="J10771" s="79">
        <v>0</v>
      </c>
      <c r="K10771" s="91"/>
      <c r="L10771" s="59" t="s">
        <v>3372</v>
      </c>
      <c r="M10771" s="20">
        <f>Таблица4[[#This Row],[Поступления]]/Таблица4[[#This Row],[Начисления]]</f>
        <v>0.51019637462235645</v>
      </c>
    </row>
    <row r="10772" spans="1:13" ht="15">
      <c r="A10772" s="56" t="s">
        <v>15121</v>
      </c>
      <c r="B10772" s="84" t="s">
        <v>3156</v>
      </c>
      <c r="C10772" s="84" t="s">
        <v>2584</v>
      </c>
      <c r="D10772" s="84" t="s">
        <v>3154</v>
      </c>
      <c r="E10772" s="84" t="s">
        <v>1431</v>
      </c>
      <c r="F10772" s="84" t="s">
        <v>71</v>
      </c>
      <c r="G10772" s="77">
        <v>3276.62</v>
      </c>
      <c r="H10772" s="77">
        <v>398.62</v>
      </c>
      <c r="I10772" s="79">
        <v>2878</v>
      </c>
      <c r="J10772" s="79">
        <v>0</v>
      </c>
      <c r="K10772" s="91"/>
      <c r="L10772" s="59" t="s">
        <v>3372</v>
      </c>
      <c r="M10772" s="20">
        <f>Таблица4[[#This Row],[Поступления]]/Таблица4[[#This Row],[Начисления]]</f>
        <v>0.12165585267745421</v>
      </c>
    </row>
    <row r="10773" spans="1:13" ht="15">
      <c r="A10773" s="56" t="s">
        <v>15122</v>
      </c>
      <c r="B10773" s="84" t="s">
        <v>3156</v>
      </c>
      <c r="C10773" s="84" t="s">
        <v>2584</v>
      </c>
      <c r="D10773" s="84" t="s">
        <v>3154</v>
      </c>
      <c r="E10773" s="84" t="s">
        <v>1431</v>
      </c>
      <c r="F10773" s="84" t="s">
        <v>24</v>
      </c>
      <c r="G10773" s="77">
        <v>3543.66</v>
      </c>
      <c r="H10773" s="77">
        <v>1404.81</v>
      </c>
      <c r="I10773" s="77">
        <v>2138.85</v>
      </c>
      <c r="J10773" s="77">
        <v>0</v>
      </c>
      <c r="K10773" s="91"/>
      <c r="L10773" s="59" t="s">
        <v>3372</v>
      </c>
      <c r="M10773" s="20">
        <f>Таблица4[[#This Row],[Поступления]]/Таблица4[[#This Row],[Начисления]]</f>
        <v>0.39642911566008027</v>
      </c>
    </row>
    <row r="10774" spans="1:13" ht="15">
      <c r="A10774" s="56" t="s">
        <v>15123</v>
      </c>
      <c r="B10774" s="84" t="s">
        <v>3159</v>
      </c>
      <c r="C10774" s="84" t="s">
        <v>2584</v>
      </c>
      <c r="D10774" s="84" t="s">
        <v>3158</v>
      </c>
      <c r="E10774" s="84" t="s">
        <v>1261</v>
      </c>
      <c r="F10774" s="84" t="s">
        <v>29</v>
      </c>
      <c r="G10774" s="77">
        <v>1270.6600000000001</v>
      </c>
      <c r="H10774" s="77">
        <v>0</v>
      </c>
      <c r="I10774" s="79">
        <v>1270.6600000000001</v>
      </c>
      <c r="J10774" s="79">
        <v>0</v>
      </c>
      <c r="K10774" s="91"/>
      <c r="L10774" s="59" t="s">
        <v>3372</v>
      </c>
      <c r="M10774" s="20">
        <f>Таблица4[[#This Row],[Поступления]]/Таблица4[[#This Row],[Начисления]]</f>
        <v>0</v>
      </c>
    </row>
    <row r="10775" spans="1:13" ht="15">
      <c r="A10775" s="56" t="s">
        <v>15124</v>
      </c>
      <c r="B10775" s="84" t="s">
        <v>3695</v>
      </c>
      <c r="C10775" s="84" t="s">
        <v>2584</v>
      </c>
      <c r="D10775" s="84" t="s">
        <v>3694</v>
      </c>
      <c r="E10775" s="84" t="s">
        <v>1283</v>
      </c>
      <c r="F10775" s="84" t="s">
        <v>9</v>
      </c>
      <c r="G10775" s="77">
        <v>305319.46999999997</v>
      </c>
      <c r="H10775" s="77">
        <v>206227.51</v>
      </c>
      <c r="I10775" s="77">
        <v>99091.959999999963</v>
      </c>
      <c r="J10775" s="77">
        <v>876.74</v>
      </c>
      <c r="K10775" s="91"/>
      <c r="L10775" s="59" t="s">
        <v>3372</v>
      </c>
      <c r="M10775" s="20">
        <f>Таблица4[[#This Row],[Поступления]]/Таблица4[[#This Row],[Начисления]]</f>
        <v>0.67544827717668976</v>
      </c>
    </row>
    <row r="10776" spans="1:13" ht="15">
      <c r="A10776" s="56" t="s">
        <v>15125</v>
      </c>
      <c r="B10776" s="84" t="s">
        <v>3695</v>
      </c>
      <c r="C10776" s="84" t="s">
        <v>2584</v>
      </c>
      <c r="D10776" s="84" t="s">
        <v>3694</v>
      </c>
      <c r="E10776" s="84" t="s">
        <v>1283</v>
      </c>
      <c r="F10776" s="84" t="s">
        <v>11</v>
      </c>
      <c r="G10776" s="77">
        <v>305626.01</v>
      </c>
      <c r="H10776" s="77">
        <v>187391.21</v>
      </c>
      <c r="I10776" s="77">
        <v>118234.80000000002</v>
      </c>
      <c r="J10776" s="77">
        <v>74.959999999999994</v>
      </c>
      <c r="K10776" s="91"/>
      <c r="L10776" s="59" t="s">
        <v>3372</v>
      </c>
      <c r="M10776" s="20">
        <f>Таблица4[[#This Row],[Поступления]]/Таблица4[[#This Row],[Начисления]]</f>
        <v>0.61313894717272255</v>
      </c>
    </row>
    <row r="10777" spans="1:13" ht="15">
      <c r="A10777" s="56" t="s">
        <v>15126</v>
      </c>
      <c r="B10777" s="84" t="s">
        <v>3695</v>
      </c>
      <c r="C10777" s="84" t="s">
        <v>2584</v>
      </c>
      <c r="D10777" s="84" t="s">
        <v>3694</v>
      </c>
      <c r="E10777" s="84" t="s">
        <v>1283</v>
      </c>
      <c r="F10777" s="84" t="s">
        <v>31</v>
      </c>
      <c r="G10777" s="77">
        <v>304846.39</v>
      </c>
      <c r="H10777" s="77">
        <v>195252.81</v>
      </c>
      <c r="I10777" s="77">
        <v>109593.58000000002</v>
      </c>
      <c r="J10777" s="77">
        <v>4.16</v>
      </c>
      <c r="K10777" s="91"/>
      <c r="L10777" s="59" t="s">
        <v>3372</v>
      </c>
      <c r="M10777" s="20">
        <f>Таблица4[[#This Row],[Поступления]]/Таблица4[[#This Row],[Начисления]]</f>
        <v>0.64049572638862473</v>
      </c>
    </row>
    <row r="10778" spans="1:13" ht="15">
      <c r="A10778" s="56" t="s">
        <v>15127</v>
      </c>
      <c r="B10778" s="84" t="s">
        <v>3695</v>
      </c>
      <c r="C10778" s="84" t="s">
        <v>2584</v>
      </c>
      <c r="D10778" s="84" t="s">
        <v>3694</v>
      </c>
      <c r="E10778" s="84" t="s">
        <v>1283</v>
      </c>
      <c r="F10778" s="84" t="s">
        <v>33</v>
      </c>
      <c r="G10778" s="77">
        <v>60245.22</v>
      </c>
      <c r="H10778" s="77">
        <v>31348.02</v>
      </c>
      <c r="I10778" s="77">
        <v>28897.200000000001</v>
      </c>
      <c r="J10778" s="77">
        <v>0.09</v>
      </c>
      <c r="K10778" s="91"/>
      <c r="L10778" s="59" t="s">
        <v>3372</v>
      </c>
      <c r="M10778" s="20">
        <f>Таблица4[[#This Row],[Поступления]]/Таблица4[[#This Row],[Начисления]]</f>
        <v>0.52034036891225566</v>
      </c>
    </row>
    <row r="10779" spans="1:13" ht="15">
      <c r="A10779" s="56" t="s">
        <v>15128</v>
      </c>
      <c r="B10779" s="84" t="s">
        <v>3695</v>
      </c>
      <c r="C10779" s="84" t="s">
        <v>2584</v>
      </c>
      <c r="D10779" s="84" t="s">
        <v>3694</v>
      </c>
      <c r="E10779" s="84" t="s">
        <v>1283</v>
      </c>
      <c r="F10779" s="84" t="s">
        <v>30</v>
      </c>
      <c r="G10779" s="77">
        <v>277442.71000000002</v>
      </c>
      <c r="H10779" s="77">
        <v>162355.57999999999</v>
      </c>
      <c r="I10779" s="77">
        <v>115087.13000000003</v>
      </c>
      <c r="J10779" s="77">
        <v>299.72000000000003</v>
      </c>
      <c r="K10779" s="91"/>
      <c r="L10779" s="59" t="s">
        <v>3372</v>
      </c>
      <c r="M10779" s="20">
        <f>Таблица4[[#This Row],[Поступления]]/Таблица4[[#This Row],[Начисления]]</f>
        <v>0.58518596505923681</v>
      </c>
    </row>
    <row r="10780" spans="1:13" ht="15">
      <c r="A10780" s="56" t="s">
        <v>15129</v>
      </c>
      <c r="B10780" s="84" t="s">
        <v>3696</v>
      </c>
      <c r="C10780" s="84" t="s">
        <v>2584</v>
      </c>
      <c r="D10780" s="84" t="s">
        <v>3694</v>
      </c>
      <c r="E10780" s="84" t="s">
        <v>1944</v>
      </c>
      <c r="F10780" s="84" t="s">
        <v>105</v>
      </c>
      <c r="G10780" s="77">
        <v>43260.24</v>
      </c>
      <c r="H10780" s="77">
        <v>9191.5400000000009</v>
      </c>
      <c r="I10780" s="77">
        <v>34068.699999999997</v>
      </c>
      <c r="J10780" s="77">
        <v>0.05</v>
      </c>
      <c r="K10780" s="91"/>
      <c r="L10780" s="59" t="s">
        <v>3372</v>
      </c>
      <c r="M10780" s="20">
        <f>Таблица4[[#This Row],[Поступления]]/Таблица4[[#This Row],[Начисления]]</f>
        <v>0.21247085083208048</v>
      </c>
    </row>
    <row r="10781" spans="1:13" ht="15">
      <c r="A10781" s="56" t="s">
        <v>15130</v>
      </c>
      <c r="B10781" s="84" t="s">
        <v>3696</v>
      </c>
      <c r="C10781" s="84" t="s">
        <v>2584</v>
      </c>
      <c r="D10781" s="84" t="s">
        <v>3694</v>
      </c>
      <c r="E10781" s="84" t="s">
        <v>1944</v>
      </c>
      <c r="F10781" s="84" t="s">
        <v>21</v>
      </c>
      <c r="G10781" s="77">
        <v>42752.56</v>
      </c>
      <c r="H10781" s="77">
        <v>0</v>
      </c>
      <c r="I10781" s="77">
        <v>42752.56</v>
      </c>
      <c r="J10781" s="77">
        <v>0</v>
      </c>
      <c r="K10781" s="91"/>
      <c r="L10781" s="59" t="s">
        <v>3372</v>
      </c>
      <c r="M10781" s="20">
        <f>Таблица4[[#This Row],[Поступления]]/Таблица4[[#This Row],[Начисления]]</f>
        <v>0</v>
      </c>
    </row>
    <row r="10782" spans="1:13" ht="15">
      <c r="A10782" s="56" t="s">
        <v>15131</v>
      </c>
      <c r="B10782" s="84" t="s">
        <v>3696</v>
      </c>
      <c r="C10782" s="84" t="s">
        <v>2584</v>
      </c>
      <c r="D10782" s="84" t="s">
        <v>3694</v>
      </c>
      <c r="E10782" s="84" t="s">
        <v>1944</v>
      </c>
      <c r="F10782" s="84" t="s">
        <v>22</v>
      </c>
      <c r="G10782" s="77">
        <v>43913.94</v>
      </c>
      <c r="H10782" s="77">
        <v>4936.76</v>
      </c>
      <c r="I10782" s="77">
        <v>38977.18</v>
      </c>
      <c r="J10782" s="77">
        <v>0</v>
      </c>
      <c r="K10782" s="91"/>
      <c r="L10782" s="59" t="s">
        <v>3372</v>
      </c>
      <c r="M10782" s="20">
        <f>Таблица4[[#This Row],[Поступления]]/Таблица4[[#This Row],[Начисления]]</f>
        <v>0.11241897219880521</v>
      </c>
    </row>
    <row r="10783" spans="1:13" ht="15">
      <c r="A10783" s="56" t="s">
        <v>15132</v>
      </c>
      <c r="B10783" s="84" t="s">
        <v>3697</v>
      </c>
      <c r="C10783" s="84" t="s">
        <v>2584</v>
      </c>
      <c r="D10783" s="84" t="s">
        <v>3694</v>
      </c>
      <c r="E10783" s="84" t="s">
        <v>3698</v>
      </c>
      <c r="F10783" s="84" t="s">
        <v>109</v>
      </c>
      <c r="G10783" s="77">
        <v>25413.64</v>
      </c>
      <c r="H10783" s="77">
        <v>4936</v>
      </c>
      <c r="I10783" s="77">
        <v>20477.64</v>
      </c>
      <c r="J10783" s="77">
        <v>0</v>
      </c>
      <c r="K10783" s="91"/>
      <c r="L10783" s="59" t="s">
        <v>3372</v>
      </c>
      <c r="M10783" s="20">
        <f>Таблица4[[#This Row],[Поступления]]/Таблица4[[#This Row],[Начисления]]</f>
        <v>0.19422640755122053</v>
      </c>
    </row>
    <row r="10784" spans="1:13" ht="15">
      <c r="A10784" s="56" t="s">
        <v>15133</v>
      </c>
      <c r="B10784" s="84" t="s">
        <v>3697</v>
      </c>
      <c r="C10784" s="84" t="s">
        <v>2584</v>
      </c>
      <c r="D10784" s="84" t="s">
        <v>3694</v>
      </c>
      <c r="E10784" s="84" t="s">
        <v>3698</v>
      </c>
      <c r="F10784" s="84" t="s">
        <v>257</v>
      </c>
      <c r="G10784" s="77">
        <v>24599.87</v>
      </c>
      <c r="H10784" s="77">
        <v>9306.9500000000007</v>
      </c>
      <c r="I10784" s="77">
        <v>15292.919999999998</v>
      </c>
      <c r="J10784" s="77">
        <v>0</v>
      </c>
      <c r="K10784" s="91"/>
      <c r="L10784" s="59" t="s">
        <v>3372</v>
      </c>
      <c r="M10784" s="20">
        <f>Таблица4[[#This Row],[Поступления]]/Таблица4[[#This Row],[Начисления]]</f>
        <v>0.37833330013532596</v>
      </c>
    </row>
    <row r="10785" spans="1:13" ht="15">
      <c r="A10785" s="56" t="s">
        <v>15134</v>
      </c>
      <c r="B10785" s="84" t="s">
        <v>3697</v>
      </c>
      <c r="C10785" s="84" t="s">
        <v>2584</v>
      </c>
      <c r="D10785" s="84" t="s">
        <v>3694</v>
      </c>
      <c r="E10785" s="84" t="s">
        <v>3698</v>
      </c>
      <c r="F10785" s="84" t="s">
        <v>87</v>
      </c>
      <c r="G10785" s="77">
        <v>25657.03</v>
      </c>
      <c r="H10785" s="77">
        <v>4141.26</v>
      </c>
      <c r="I10785" s="77">
        <v>21515.769999999997</v>
      </c>
      <c r="J10785" s="77">
        <v>0</v>
      </c>
      <c r="K10785" s="91"/>
      <c r="L10785" s="59" t="s">
        <v>3372</v>
      </c>
      <c r="M10785" s="20">
        <f>Таблица4[[#This Row],[Поступления]]/Таблица4[[#This Row],[Начисления]]</f>
        <v>0.16140839372289001</v>
      </c>
    </row>
    <row r="10786" spans="1:13" ht="15">
      <c r="A10786" s="56" t="s">
        <v>15135</v>
      </c>
      <c r="B10786" s="84" t="s">
        <v>3699</v>
      </c>
      <c r="C10786" s="84" t="s">
        <v>2584</v>
      </c>
      <c r="D10786" s="84" t="s">
        <v>3700</v>
      </c>
      <c r="E10786" s="84" t="s">
        <v>1944</v>
      </c>
      <c r="F10786" s="84" t="s">
        <v>24</v>
      </c>
      <c r="G10786" s="77">
        <v>5492.84</v>
      </c>
      <c r="H10786" s="77">
        <v>5945.94</v>
      </c>
      <c r="I10786" s="79">
        <v>0</v>
      </c>
      <c r="J10786" s="79">
        <v>453.09999999999945</v>
      </c>
      <c r="K10786" s="58"/>
      <c r="L10786" s="59" t="s">
        <v>3372</v>
      </c>
      <c r="M10786" s="20">
        <f>Таблица4[[#This Row],[Поступления]]/Таблица4[[#This Row],[Начисления]]</f>
        <v>1.0824892041275551</v>
      </c>
    </row>
    <row r="10787" spans="1:13" ht="15">
      <c r="A10787" s="56" t="s">
        <v>15136</v>
      </c>
      <c r="B10787" s="84" t="s">
        <v>3699</v>
      </c>
      <c r="C10787" s="84" t="s">
        <v>2584</v>
      </c>
      <c r="D10787" s="84" t="s">
        <v>3700</v>
      </c>
      <c r="E10787" s="84" t="s">
        <v>1944</v>
      </c>
      <c r="F10787" s="84" t="s">
        <v>22</v>
      </c>
      <c r="G10787" s="77">
        <v>5189.72</v>
      </c>
      <c r="H10787" s="77">
        <v>6197.92</v>
      </c>
      <c r="I10787" s="79">
        <v>0</v>
      </c>
      <c r="J10787" s="79">
        <v>1008.1999999999998</v>
      </c>
      <c r="K10787" s="58"/>
      <c r="L10787" s="59" t="s">
        <v>3372</v>
      </c>
      <c r="M10787" s="20">
        <f>Таблица4[[#This Row],[Поступления]]/Таблица4[[#This Row],[Начисления]]</f>
        <v>1.1942686696006721</v>
      </c>
    </row>
    <row r="10788" spans="1:13" ht="15">
      <c r="A10788" s="56" t="s">
        <v>14446</v>
      </c>
      <c r="B10788" s="84" t="s">
        <v>3701</v>
      </c>
      <c r="C10788" s="84" t="s">
        <v>2584</v>
      </c>
      <c r="D10788" s="84" t="s">
        <v>3702</v>
      </c>
      <c r="E10788" s="84" t="s">
        <v>3703</v>
      </c>
      <c r="F10788" s="84" t="s">
        <v>28</v>
      </c>
      <c r="G10788" s="77">
        <v>64981.07</v>
      </c>
      <c r="H10788" s="77">
        <v>29430.06</v>
      </c>
      <c r="I10788" s="77">
        <v>35551.009999999995</v>
      </c>
      <c r="J10788" s="77">
        <v>3363.71</v>
      </c>
      <c r="K10788" s="91"/>
      <c r="L10788" s="59" t="s">
        <v>3372</v>
      </c>
      <c r="M10788" s="20">
        <f>Таблица4[[#This Row],[Поступления]]/Таблица4[[#This Row],[Начисления]]</f>
        <v>0.45290205285939428</v>
      </c>
    </row>
    <row r="10789" spans="1:13" ht="15">
      <c r="A10789" s="56" t="s">
        <v>14449</v>
      </c>
      <c r="B10789" s="84" t="s">
        <v>3701</v>
      </c>
      <c r="C10789" s="84" t="s">
        <v>2584</v>
      </c>
      <c r="D10789" s="84" t="s">
        <v>3702</v>
      </c>
      <c r="E10789" s="84" t="s">
        <v>3703</v>
      </c>
      <c r="F10789" s="84" t="s">
        <v>37</v>
      </c>
      <c r="G10789" s="77">
        <v>93106.51</v>
      </c>
      <c r="H10789" s="77">
        <v>38946.61</v>
      </c>
      <c r="I10789" s="77">
        <v>54159.899999999994</v>
      </c>
      <c r="J10789" s="77">
        <v>0</v>
      </c>
      <c r="K10789" s="91"/>
      <c r="L10789" s="59" t="s">
        <v>3372</v>
      </c>
      <c r="M10789" s="20">
        <f>Таблица4[[#This Row],[Поступления]]/Таблица4[[#This Row],[Начисления]]</f>
        <v>0.41830168481237245</v>
      </c>
    </row>
    <row r="10790" spans="1:13" ht="15">
      <c r="A10790" s="56" t="s">
        <v>14448</v>
      </c>
      <c r="B10790" s="84" t="s">
        <v>3701</v>
      </c>
      <c r="C10790" s="84" t="s">
        <v>2584</v>
      </c>
      <c r="D10790" s="84" t="s">
        <v>3702</v>
      </c>
      <c r="E10790" s="84" t="s">
        <v>3703</v>
      </c>
      <c r="F10790" s="84" t="s">
        <v>32</v>
      </c>
      <c r="G10790" s="77">
        <v>94889.34</v>
      </c>
      <c r="H10790" s="77">
        <v>21079.09</v>
      </c>
      <c r="I10790" s="77">
        <v>73810.25</v>
      </c>
      <c r="J10790" s="77">
        <v>0</v>
      </c>
      <c r="K10790" s="91"/>
      <c r="L10790" s="59" t="s">
        <v>3372</v>
      </c>
      <c r="M10790" s="20">
        <f>Таблица4[[#This Row],[Поступления]]/Таблица4[[#This Row],[Начисления]]</f>
        <v>0.22214392048674805</v>
      </c>
    </row>
    <row r="10791" spans="1:13" ht="15">
      <c r="A10791" s="56" t="s">
        <v>14445</v>
      </c>
      <c r="B10791" s="84" t="s">
        <v>3701</v>
      </c>
      <c r="C10791" s="84" t="s">
        <v>2584</v>
      </c>
      <c r="D10791" s="84" t="s">
        <v>3702</v>
      </c>
      <c r="E10791" s="84" t="s">
        <v>3703</v>
      </c>
      <c r="F10791" s="84" t="s">
        <v>23</v>
      </c>
      <c r="G10791" s="77">
        <v>88479.02</v>
      </c>
      <c r="H10791" s="77">
        <v>40627.879999999997</v>
      </c>
      <c r="I10791" s="77">
        <v>47851.140000000007</v>
      </c>
      <c r="J10791" s="77">
        <v>0</v>
      </c>
      <c r="K10791" s="91"/>
      <c r="L10791" s="59" t="s">
        <v>3372</v>
      </c>
      <c r="M10791" s="20">
        <f>Таблица4[[#This Row],[Поступления]]/Таблица4[[#This Row],[Начисления]]</f>
        <v>0.45918094481607047</v>
      </c>
    </row>
    <row r="10792" spans="1:13" ht="15">
      <c r="A10792" s="56" t="s">
        <v>14444</v>
      </c>
      <c r="B10792" s="84" t="s">
        <v>3701</v>
      </c>
      <c r="C10792" s="84" t="s">
        <v>2584</v>
      </c>
      <c r="D10792" s="84" t="s">
        <v>3702</v>
      </c>
      <c r="E10792" s="84" t="s">
        <v>3703</v>
      </c>
      <c r="F10792" s="84" t="s">
        <v>70</v>
      </c>
      <c r="G10792" s="77">
        <v>58070.11</v>
      </c>
      <c r="H10792" s="77">
        <v>39870.58</v>
      </c>
      <c r="I10792" s="77">
        <v>18199.53</v>
      </c>
      <c r="J10792" s="77">
        <v>63.21</v>
      </c>
      <c r="K10792" s="91"/>
      <c r="L10792" s="59" t="s">
        <v>3372</v>
      </c>
      <c r="M10792" s="20">
        <f>Таблица4[[#This Row],[Поступления]]/Таблица4[[#This Row],[Начисления]]</f>
        <v>0.68659384320091699</v>
      </c>
    </row>
    <row r="10793" spans="1:13" ht="15">
      <c r="A10793" s="56" t="s">
        <v>14447</v>
      </c>
      <c r="B10793" s="84" t="s">
        <v>3701</v>
      </c>
      <c r="C10793" s="84" t="s">
        <v>2584</v>
      </c>
      <c r="D10793" s="84" t="s">
        <v>3702</v>
      </c>
      <c r="E10793" s="84" t="s">
        <v>3703</v>
      </c>
      <c r="F10793" s="84" t="s">
        <v>105</v>
      </c>
      <c r="G10793" s="77">
        <v>92203.79</v>
      </c>
      <c r="H10793" s="77">
        <v>29650.93</v>
      </c>
      <c r="I10793" s="77">
        <v>62552.859999999993</v>
      </c>
      <c r="J10793" s="77">
        <v>0</v>
      </c>
      <c r="K10793" s="91"/>
      <c r="L10793" s="59" t="s">
        <v>3372</v>
      </c>
      <c r="M10793" s="20">
        <f>Таблица4[[#This Row],[Поступления]]/Таблица4[[#This Row],[Начисления]]</f>
        <v>0.32158038189102639</v>
      </c>
    </row>
    <row r="10794" spans="1:13" ht="15">
      <c r="A10794" s="56" t="s">
        <v>14443</v>
      </c>
      <c r="B10794" s="84" t="s">
        <v>3701</v>
      </c>
      <c r="C10794" s="84" t="s">
        <v>2584</v>
      </c>
      <c r="D10794" s="84" t="s">
        <v>3702</v>
      </c>
      <c r="E10794" s="84" t="s">
        <v>3703</v>
      </c>
      <c r="F10794" s="84" t="s">
        <v>21</v>
      </c>
      <c r="G10794" s="77">
        <v>116909.31</v>
      </c>
      <c r="H10794" s="77">
        <v>79731</v>
      </c>
      <c r="I10794" s="77">
        <v>37178.31</v>
      </c>
      <c r="J10794" s="77">
        <v>0.24</v>
      </c>
      <c r="K10794" s="91"/>
      <c r="L10794" s="59" t="s">
        <v>3372</v>
      </c>
      <c r="M10794" s="20">
        <f>Таблица4[[#This Row],[Поступления]]/Таблица4[[#This Row],[Начисления]]</f>
        <v>0.68199016827658976</v>
      </c>
    </row>
    <row r="10795" spans="1:13" ht="15">
      <c r="A10795" s="56" t="s">
        <v>14214</v>
      </c>
      <c r="B10795" s="84" t="s">
        <v>3704</v>
      </c>
      <c r="C10795" s="84" t="s">
        <v>2584</v>
      </c>
      <c r="D10795" s="84" t="s">
        <v>3702</v>
      </c>
      <c r="E10795" s="84" t="s">
        <v>1078</v>
      </c>
      <c r="F10795" s="84" t="s">
        <v>73</v>
      </c>
      <c r="G10795" s="77">
        <v>102113.83</v>
      </c>
      <c r="H10795" s="77">
        <v>40516.239999999998</v>
      </c>
      <c r="I10795" s="77">
        <v>61597.590000000004</v>
      </c>
      <c r="J10795" s="77">
        <v>0</v>
      </c>
      <c r="K10795" s="91"/>
      <c r="L10795" s="59" t="s">
        <v>3372</v>
      </c>
      <c r="M10795" s="20">
        <f>Таблица4[[#This Row],[Поступления]]/Таблица4[[#This Row],[Начисления]]</f>
        <v>0.39677524582125651</v>
      </c>
    </row>
    <row r="10796" spans="1:13" ht="15">
      <c r="A10796" s="56" t="s">
        <v>14216</v>
      </c>
      <c r="B10796" s="84" t="s">
        <v>3704</v>
      </c>
      <c r="C10796" s="84" t="s">
        <v>2584</v>
      </c>
      <c r="D10796" s="84" t="s">
        <v>3702</v>
      </c>
      <c r="E10796" s="84" t="s">
        <v>1078</v>
      </c>
      <c r="F10796" s="84" t="s">
        <v>10</v>
      </c>
      <c r="G10796" s="77">
        <v>106271.83</v>
      </c>
      <c r="H10796" s="77">
        <v>74492.55</v>
      </c>
      <c r="I10796" s="77">
        <v>31779.279999999999</v>
      </c>
      <c r="J10796" s="77">
        <v>0</v>
      </c>
      <c r="K10796" s="91"/>
      <c r="L10796" s="59" t="s">
        <v>3372</v>
      </c>
      <c r="M10796" s="20">
        <f>Таблица4[[#This Row],[Поступления]]/Таблица4[[#This Row],[Начисления]]</f>
        <v>0.70096233404468522</v>
      </c>
    </row>
    <row r="10797" spans="1:13" ht="15">
      <c r="A10797" s="56" t="s">
        <v>14218</v>
      </c>
      <c r="B10797" s="84" t="s">
        <v>3704</v>
      </c>
      <c r="C10797" s="84" t="s">
        <v>2584</v>
      </c>
      <c r="D10797" s="84" t="s">
        <v>3702</v>
      </c>
      <c r="E10797" s="84" t="s">
        <v>1078</v>
      </c>
      <c r="F10797" s="84" t="s">
        <v>13</v>
      </c>
      <c r="G10797" s="77">
        <v>311261.51</v>
      </c>
      <c r="H10797" s="77">
        <v>225577.7</v>
      </c>
      <c r="I10797" s="77">
        <v>85683.81</v>
      </c>
      <c r="J10797" s="77">
        <v>0</v>
      </c>
      <c r="K10797" s="91"/>
      <c r="L10797" s="59" t="s">
        <v>3372</v>
      </c>
      <c r="M10797" s="20">
        <f>Таблица4[[#This Row],[Поступления]]/Таблица4[[#This Row],[Начисления]]</f>
        <v>0.72472083040399049</v>
      </c>
    </row>
    <row r="10798" spans="1:13" ht="15">
      <c r="A10798" s="56" t="s">
        <v>14220</v>
      </c>
      <c r="B10798" s="84" t="s">
        <v>3705</v>
      </c>
      <c r="C10798" s="84" t="s">
        <v>2584</v>
      </c>
      <c r="D10798" s="84" t="s">
        <v>3702</v>
      </c>
      <c r="E10798" s="84" t="s">
        <v>1004</v>
      </c>
      <c r="F10798" s="84" t="s">
        <v>11</v>
      </c>
      <c r="G10798" s="77">
        <v>122789.31</v>
      </c>
      <c r="H10798" s="77">
        <v>121027.57</v>
      </c>
      <c r="I10798" s="77">
        <v>1761.7399999999907</v>
      </c>
      <c r="J10798" s="77">
        <v>280.83</v>
      </c>
      <c r="K10798" s="91"/>
      <c r="L10798" s="59" t="s">
        <v>3372</v>
      </c>
      <c r="M10798" s="20">
        <f>Таблица4[[#This Row],[Поступления]]/Таблица4[[#This Row],[Начисления]]</f>
        <v>0.9856523340671921</v>
      </c>
    </row>
    <row r="10799" spans="1:13" ht="15">
      <c r="A10799" s="56" t="s">
        <v>14221</v>
      </c>
      <c r="B10799" s="84" t="s">
        <v>3705</v>
      </c>
      <c r="C10799" s="84" t="s">
        <v>2584</v>
      </c>
      <c r="D10799" s="84" t="s">
        <v>3702</v>
      </c>
      <c r="E10799" s="84" t="s">
        <v>1004</v>
      </c>
      <c r="F10799" s="84" t="s">
        <v>12</v>
      </c>
      <c r="G10799" s="77">
        <v>186278.82</v>
      </c>
      <c r="H10799" s="77">
        <v>159591.67999999999</v>
      </c>
      <c r="I10799" s="77">
        <v>26687.140000000014</v>
      </c>
      <c r="J10799" s="77">
        <v>3.35</v>
      </c>
      <c r="K10799" s="91"/>
      <c r="L10799" s="59" t="s">
        <v>3372</v>
      </c>
      <c r="M10799" s="20">
        <f>Таблица4[[#This Row],[Поступления]]/Таблица4[[#This Row],[Начисления]]</f>
        <v>0.85673551077894949</v>
      </c>
    </row>
    <row r="10800" spans="1:13" ht="15">
      <c r="A10800" s="56" t="s">
        <v>14219</v>
      </c>
      <c r="B10800" s="84" t="s">
        <v>3705</v>
      </c>
      <c r="C10800" s="84" t="s">
        <v>2584</v>
      </c>
      <c r="D10800" s="84" t="s">
        <v>3702</v>
      </c>
      <c r="E10800" s="84" t="s">
        <v>1004</v>
      </c>
      <c r="F10800" s="84" t="s">
        <v>73</v>
      </c>
      <c r="G10800" s="77">
        <v>116782.2</v>
      </c>
      <c r="H10800" s="77">
        <v>87346.3</v>
      </c>
      <c r="I10800" s="77">
        <v>29435.899999999994</v>
      </c>
      <c r="J10800" s="77">
        <v>0</v>
      </c>
      <c r="K10800" s="91"/>
      <c r="L10800" s="59" t="s">
        <v>3372</v>
      </c>
      <c r="M10800" s="20">
        <f>Таблица4[[#This Row],[Поступления]]/Таблица4[[#This Row],[Начисления]]</f>
        <v>0.7479418952545851</v>
      </c>
    </row>
    <row r="10801" spans="1:13" ht="15">
      <c r="A10801" s="56" t="s">
        <v>14224</v>
      </c>
      <c r="B10801" s="84" t="s">
        <v>3706</v>
      </c>
      <c r="C10801" s="84" t="s">
        <v>2584</v>
      </c>
      <c r="D10801" s="84" t="s">
        <v>3702</v>
      </c>
      <c r="E10801" s="84" t="s">
        <v>1873</v>
      </c>
      <c r="F10801" s="84" t="s">
        <v>157</v>
      </c>
      <c r="G10801" s="77">
        <v>75225.36</v>
      </c>
      <c r="H10801" s="77">
        <v>14271.77</v>
      </c>
      <c r="I10801" s="77">
        <v>60953.59</v>
      </c>
      <c r="J10801" s="77">
        <v>0</v>
      </c>
      <c r="K10801" s="91"/>
      <c r="L10801" s="59" t="s">
        <v>3372</v>
      </c>
      <c r="M10801" s="20">
        <f>Таблица4[[#This Row],[Поступления]]/Таблица4[[#This Row],[Начисления]]</f>
        <v>0.18972019542345828</v>
      </c>
    </row>
    <row r="10802" spans="1:13" ht="15">
      <c r="A10802" s="56" t="s">
        <v>14229</v>
      </c>
      <c r="B10802" s="84" t="s">
        <v>3707</v>
      </c>
      <c r="C10802" s="84" t="s">
        <v>2584</v>
      </c>
      <c r="D10802" s="84" t="s">
        <v>3702</v>
      </c>
      <c r="E10802" s="84" t="s">
        <v>3708</v>
      </c>
      <c r="F10802" s="84" t="s">
        <v>28</v>
      </c>
      <c r="G10802" s="77">
        <v>91604.31</v>
      </c>
      <c r="H10802" s="77">
        <v>48377.42</v>
      </c>
      <c r="I10802" s="77">
        <v>43226.89</v>
      </c>
      <c r="J10802" s="77">
        <v>0</v>
      </c>
      <c r="K10802" s="91"/>
      <c r="L10802" s="59" t="s">
        <v>3372</v>
      </c>
      <c r="M10802" s="20">
        <f>Таблица4[[#This Row],[Поступления]]/Таблица4[[#This Row],[Начисления]]</f>
        <v>0.5281129239442991</v>
      </c>
    </row>
    <row r="10803" spans="1:13" ht="15">
      <c r="A10803" s="56" t="s">
        <v>14228</v>
      </c>
      <c r="B10803" s="84" t="s">
        <v>3707</v>
      </c>
      <c r="C10803" s="84" t="s">
        <v>2584</v>
      </c>
      <c r="D10803" s="84" t="s">
        <v>3702</v>
      </c>
      <c r="E10803" s="84" t="s">
        <v>3708</v>
      </c>
      <c r="F10803" s="84" t="s">
        <v>23</v>
      </c>
      <c r="G10803" s="77">
        <v>109355.68</v>
      </c>
      <c r="H10803" s="77">
        <v>75329.55</v>
      </c>
      <c r="I10803" s="77">
        <v>34026.12999999999</v>
      </c>
      <c r="J10803" s="77">
        <v>0</v>
      </c>
      <c r="K10803" s="91"/>
      <c r="L10803" s="59" t="s">
        <v>3372</v>
      </c>
      <c r="M10803" s="20">
        <f>Таблица4[[#This Row],[Поступления]]/Таблица4[[#This Row],[Начисления]]</f>
        <v>0.68884899257176224</v>
      </c>
    </row>
    <row r="10804" spans="1:13" ht="15">
      <c r="A10804" s="56" t="s">
        <v>14227</v>
      </c>
      <c r="B10804" s="84" t="s">
        <v>3707</v>
      </c>
      <c r="C10804" s="84" t="s">
        <v>2584</v>
      </c>
      <c r="D10804" s="84" t="s">
        <v>3702</v>
      </c>
      <c r="E10804" s="84" t="s">
        <v>3708</v>
      </c>
      <c r="F10804" s="84" t="s">
        <v>22</v>
      </c>
      <c r="G10804" s="77">
        <v>107623.03999999999</v>
      </c>
      <c r="H10804" s="77">
        <v>56709.67</v>
      </c>
      <c r="I10804" s="77">
        <v>50913.369999999995</v>
      </c>
      <c r="J10804" s="77">
        <v>194.15</v>
      </c>
      <c r="K10804" s="91"/>
      <c r="L10804" s="59" t="s">
        <v>3372</v>
      </c>
      <c r="M10804" s="20">
        <f>Таблица4[[#This Row],[Поступления]]/Таблица4[[#This Row],[Начисления]]</f>
        <v>0.52692871340560532</v>
      </c>
    </row>
    <row r="10805" spans="1:13" ht="15">
      <c r="A10805" s="56" t="s">
        <v>14226</v>
      </c>
      <c r="B10805" s="84" t="s">
        <v>3707</v>
      </c>
      <c r="C10805" s="84" t="s">
        <v>2584</v>
      </c>
      <c r="D10805" s="84" t="s">
        <v>3702</v>
      </c>
      <c r="E10805" s="84" t="s">
        <v>3708</v>
      </c>
      <c r="F10805" s="84" t="s">
        <v>21</v>
      </c>
      <c r="G10805" s="77">
        <v>105214.9</v>
      </c>
      <c r="H10805" s="77">
        <v>71760.38</v>
      </c>
      <c r="I10805" s="77">
        <v>33454.51999999999</v>
      </c>
      <c r="J10805" s="77">
        <v>0</v>
      </c>
      <c r="K10805" s="91"/>
      <c r="L10805" s="59" t="s">
        <v>3372</v>
      </c>
      <c r="M10805" s="20">
        <f>Таблица4[[#This Row],[Поступления]]/Таблица4[[#This Row],[Начисления]]</f>
        <v>0.68203628953693829</v>
      </c>
    </row>
    <row r="10806" spans="1:13" ht="15">
      <c r="A10806" s="56" t="s">
        <v>14230</v>
      </c>
      <c r="B10806" s="84" t="s">
        <v>3709</v>
      </c>
      <c r="C10806" s="84" t="s">
        <v>2584</v>
      </c>
      <c r="D10806" s="84" t="s">
        <v>3702</v>
      </c>
      <c r="E10806" s="84" t="s">
        <v>3710</v>
      </c>
      <c r="F10806" s="84" t="s">
        <v>31</v>
      </c>
      <c r="G10806" s="77">
        <v>335221.88</v>
      </c>
      <c r="H10806" s="77">
        <v>262922.21999999997</v>
      </c>
      <c r="I10806" s="77">
        <v>72299.660000000033</v>
      </c>
      <c r="J10806" s="77">
        <v>494.64</v>
      </c>
      <c r="K10806" s="91"/>
      <c r="L10806" s="59" t="s">
        <v>3372</v>
      </c>
      <c r="M10806" s="20">
        <f>Таблица4[[#This Row],[Поступления]]/Таблица4[[#This Row],[Начисления]]</f>
        <v>0.7843229684172166</v>
      </c>
    </row>
    <row r="10807" spans="1:13" ht="15">
      <c r="A10807" s="56" t="s">
        <v>15006</v>
      </c>
      <c r="B10807" s="84" t="s">
        <v>2792</v>
      </c>
      <c r="C10807" s="84" t="s">
        <v>2640</v>
      </c>
      <c r="D10807" s="84" t="s">
        <v>2783</v>
      </c>
      <c r="E10807" s="84" t="s">
        <v>2791</v>
      </c>
      <c r="F10807" s="84" t="s">
        <v>66</v>
      </c>
      <c r="G10807" s="77">
        <v>129925.56</v>
      </c>
      <c r="H10807" s="77">
        <v>110316.39</v>
      </c>
      <c r="I10807" s="77">
        <v>19609.169999999998</v>
      </c>
      <c r="J10807" s="77">
        <v>6.8</v>
      </c>
      <c r="K10807" s="58"/>
      <c r="L10807" s="59" t="s">
        <v>3372</v>
      </c>
      <c r="M10807" s="20">
        <f>Таблица4[[#This Row],[Поступления]]/Таблица4[[#This Row],[Начисления]]</f>
        <v>0.84907380810981303</v>
      </c>
    </row>
    <row r="10808" spans="1:13" ht="15">
      <c r="A10808" s="56" t="s">
        <v>14236</v>
      </c>
      <c r="B10808" s="84" t="s">
        <v>3711</v>
      </c>
      <c r="C10808" s="84" t="s">
        <v>1344</v>
      </c>
      <c r="D10808" s="84" t="s">
        <v>3712</v>
      </c>
      <c r="E10808" s="84" t="s">
        <v>3216</v>
      </c>
      <c r="F10808" s="84" t="s">
        <v>50</v>
      </c>
      <c r="G10808" s="77">
        <v>124411.14</v>
      </c>
      <c r="H10808" s="77">
        <v>82297.38</v>
      </c>
      <c r="I10808" s="77">
        <v>42113.759999999995</v>
      </c>
      <c r="J10808" s="77">
        <v>0</v>
      </c>
      <c r="K10808" s="91"/>
      <c r="L10808" s="59" t="s">
        <v>3372</v>
      </c>
      <c r="M10808" s="20">
        <f>Таблица4[[#This Row],[Поступления]]/Таблица4[[#This Row],[Начисления]]</f>
        <v>0.66149526481310283</v>
      </c>
    </row>
    <row r="10809" spans="1:13" ht="15">
      <c r="A10809" s="56" t="s">
        <v>14232</v>
      </c>
      <c r="B10809" s="84" t="s">
        <v>3711</v>
      </c>
      <c r="C10809" s="84" t="s">
        <v>1344</v>
      </c>
      <c r="D10809" s="84" t="s">
        <v>3712</v>
      </c>
      <c r="E10809" s="84" t="s">
        <v>3216</v>
      </c>
      <c r="F10809" s="84" t="s">
        <v>31</v>
      </c>
      <c r="G10809" s="77">
        <v>68139.399999999994</v>
      </c>
      <c r="H10809" s="77">
        <v>47580.69</v>
      </c>
      <c r="I10809" s="77">
        <v>20558.709999999992</v>
      </c>
      <c r="J10809" s="77">
        <v>0</v>
      </c>
      <c r="K10809" s="91"/>
      <c r="L10809" s="59" t="s">
        <v>3372</v>
      </c>
      <c r="M10809" s="20">
        <f>Таблица4[[#This Row],[Поступления]]/Таблица4[[#This Row],[Начисления]]</f>
        <v>0.69828454609227564</v>
      </c>
    </row>
    <row r="10810" spans="1:13" ht="15">
      <c r="A10810" s="56" t="s">
        <v>14231</v>
      </c>
      <c r="B10810" s="84" t="s">
        <v>3711</v>
      </c>
      <c r="C10810" s="84" t="s">
        <v>1344</v>
      </c>
      <c r="D10810" s="84" t="s">
        <v>3712</v>
      </c>
      <c r="E10810" s="84" t="s">
        <v>3216</v>
      </c>
      <c r="F10810" s="84" t="s">
        <v>30</v>
      </c>
      <c r="G10810" s="77">
        <v>67030.53</v>
      </c>
      <c r="H10810" s="77">
        <v>35291.06</v>
      </c>
      <c r="I10810" s="77">
        <v>31739.47</v>
      </c>
      <c r="J10810" s="77">
        <v>0</v>
      </c>
      <c r="K10810" s="91"/>
      <c r="L10810" s="59" t="s">
        <v>3372</v>
      </c>
      <c r="M10810" s="20">
        <f>Таблица4[[#This Row],[Поступления]]/Таблица4[[#This Row],[Начисления]]</f>
        <v>0.52649233118103045</v>
      </c>
    </row>
    <row r="10811" spans="1:13" ht="15">
      <c r="A10811" s="56" t="s">
        <v>14234</v>
      </c>
      <c r="B10811" s="84" t="s">
        <v>3711</v>
      </c>
      <c r="C10811" s="84" t="s">
        <v>1344</v>
      </c>
      <c r="D10811" s="84" t="s">
        <v>3712</v>
      </c>
      <c r="E10811" s="84" t="s">
        <v>3216</v>
      </c>
      <c r="F10811" s="84" t="s">
        <v>9</v>
      </c>
      <c r="G10811" s="77">
        <v>38496.22</v>
      </c>
      <c r="H10811" s="77">
        <v>4368</v>
      </c>
      <c r="I10811" s="77">
        <v>34128.22</v>
      </c>
      <c r="J10811" s="77">
        <v>0</v>
      </c>
      <c r="K10811" s="91"/>
      <c r="L10811" s="59" t="s">
        <v>3372</v>
      </c>
      <c r="M10811" s="20">
        <f>Таблица4[[#This Row],[Поступления]]/Таблица4[[#This Row],[Начисления]]</f>
        <v>0.11346568572187087</v>
      </c>
    </row>
    <row r="10812" spans="1:13" ht="15">
      <c r="A10812" s="56" t="s">
        <v>14235</v>
      </c>
      <c r="B10812" s="84" t="s">
        <v>3711</v>
      </c>
      <c r="C10812" s="84" t="s">
        <v>1344</v>
      </c>
      <c r="D10812" s="84" t="s">
        <v>3712</v>
      </c>
      <c r="E10812" s="84" t="s">
        <v>3216</v>
      </c>
      <c r="F10812" s="84" t="s">
        <v>11</v>
      </c>
      <c r="G10812" s="77">
        <v>121413.95</v>
      </c>
      <c r="H10812" s="77">
        <v>76162.67</v>
      </c>
      <c r="I10812" s="77">
        <v>45251.28</v>
      </c>
      <c r="J10812" s="77">
        <v>0</v>
      </c>
      <c r="K10812" s="91"/>
      <c r="L10812" s="59" t="s">
        <v>3373</v>
      </c>
      <c r="M10812" s="20">
        <f>Таблица4[[#This Row],[Поступления]]/Таблица4[[#This Row],[Начисления]]</f>
        <v>0.62729752223694235</v>
      </c>
    </row>
    <row r="10813" spans="1:13" ht="15">
      <c r="A10813" s="56" t="s">
        <v>14233</v>
      </c>
      <c r="B10813" s="84" t="s">
        <v>3711</v>
      </c>
      <c r="C10813" s="84" t="s">
        <v>1344</v>
      </c>
      <c r="D10813" s="84" t="s">
        <v>3712</v>
      </c>
      <c r="E10813" s="84" t="s">
        <v>3216</v>
      </c>
      <c r="F10813" s="84" t="s">
        <v>19</v>
      </c>
      <c r="G10813" s="77">
        <v>37023.629999999997</v>
      </c>
      <c r="H10813" s="77">
        <v>0</v>
      </c>
      <c r="I10813" s="77">
        <v>37023.629999999997</v>
      </c>
      <c r="J10813" s="77">
        <v>0</v>
      </c>
      <c r="K10813" s="91"/>
      <c r="L10813" s="59" t="s">
        <v>3372</v>
      </c>
      <c r="M10813" s="20">
        <f>Таблица4[[#This Row],[Поступления]]/Таблица4[[#This Row],[Начисления]]</f>
        <v>0</v>
      </c>
    </row>
    <row r="10814" spans="1:13" ht="15">
      <c r="A10814" s="56" t="s">
        <v>15137</v>
      </c>
      <c r="B10814" s="84" t="s">
        <v>3713</v>
      </c>
      <c r="C10814" s="84" t="s">
        <v>1344</v>
      </c>
      <c r="D10814" s="84" t="s">
        <v>3311</v>
      </c>
      <c r="E10814" s="84" t="s">
        <v>2966</v>
      </c>
      <c r="F10814" s="84" t="s">
        <v>21</v>
      </c>
      <c r="G10814" s="77">
        <v>6941.58</v>
      </c>
      <c r="H10814" s="77">
        <v>803.04</v>
      </c>
      <c r="I10814" s="77">
        <v>6138.54</v>
      </c>
      <c r="J10814" s="77">
        <v>0</v>
      </c>
      <c r="K10814" s="91"/>
      <c r="L10814" s="59" t="s">
        <v>3372</v>
      </c>
      <c r="M10814" s="20">
        <f>Таблица4[[#This Row],[Поступления]]/Таблица4[[#This Row],[Начисления]]</f>
        <v>0.11568547794594314</v>
      </c>
    </row>
    <row r="10815" spans="1:13" ht="15">
      <c r="A10815" s="56" t="s">
        <v>15138</v>
      </c>
      <c r="B10815" s="84" t="s">
        <v>3713</v>
      </c>
      <c r="C10815" s="84" t="s">
        <v>1344</v>
      </c>
      <c r="D10815" s="84" t="s">
        <v>3311</v>
      </c>
      <c r="E10815" s="84" t="s">
        <v>2966</v>
      </c>
      <c r="F10815" s="84" t="s">
        <v>22</v>
      </c>
      <c r="G10815" s="77">
        <v>7640.8</v>
      </c>
      <c r="H10815" s="77">
        <v>0</v>
      </c>
      <c r="I10815" s="77">
        <v>7640.8</v>
      </c>
      <c r="J10815" s="77">
        <v>0</v>
      </c>
      <c r="K10815" s="91"/>
      <c r="L10815" s="59" t="s">
        <v>3372</v>
      </c>
      <c r="M10815" s="20">
        <f>Таблица4[[#This Row],[Поступления]]/Таблица4[[#This Row],[Начисления]]</f>
        <v>0</v>
      </c>
    </row>
    <row r="10816" spans="1:13" ht="15">
      <c r="A10816" s="56" t="s">
        <v>15139</v>
      </c>
      <c r="B10816" s="84" t="s">
        <v>3714</v>
      </c>
      <c r="C10816" s="84" t="s">
        <v>1421</v>
      </c>
      <c r="D10816" s="84" t="s">
        <v>3715</v>
      </c>
      <c r="E10816" s="84" t="s">
        <v>1196</v>
      </c>
      <c r="F10816" s="84" t="s">
        <v>23</v>
      </c>
      <c r="G10816" s="77">
        <v>9170.68</v>
      </c>
      <c r="H10816" s="77">
        <v>2800.73</v>
      </c>
      <c r="I10816" s="77">
        <v>6369.9500000000007</v>
      </c>
      <c r="J10816" s="77">
        <v>0</v>
      </c>
      <c r="K10816" s="91"/>
      <c r="L10816" s="59" t="s">
        <v>3372</v>
      </c>
      <c r="M10816" s="20">
        <f>Таблица4[[#This Row],[Поступления]]/Таблица4[[#This Row],[Начисления]]</f>
        <v>0.30540047193883113</v>
      </c>
    </row>
    <row r="10817" spans="1:13" ht="15">
      <c r="A10817" s="56" t="s">
        <v>15140</v>
      </c>
      <c r="B10817" s="84" t="s">
        <v>3714</v>
      </c>
      <c r="C10817" s="84" t="s">
        <v>1421</v>
      </c>
      <c r="D10817" s="84" t="s">
        <v>3715</v>
      </c>
      <c r="E10817" s="84" t="s">
        <v>1196</v>
      </c>
      <c r="F10817" s="84" t="s">
        <v>32</v>
      </c>
      <c r="G10817" s="77">
        <v>10899.3</v>
      </c>
      <c r="H10817" s="77">
        <v>1327.42</v>
      </c>
      <c r="I10817" s="77">
        <v>9571.8799999999992</v>
      </c>
      <c r="J10817" s="77">
        <v>0</v>
      </c>
      <c r="K10817" s="91"/>
      <c r="L10817" s="59" t="s">
        <v>3372</v>
      </c>
      <c r="M10817" s="20">
        <f>Таблица4[[#This Row],[Поступления]]/Таблица4[[#This Row],[Начисления]]</f>
        <v>0.12178947271843148</v>
      </c>
    </row>
    <row r="10818" spans="1:13" ht="15">
      <c r="A10818" s="56" t="s">
        <v>15141</v>
      </c>
      <c r="B10818" s="84" t="s">
        <v>3714</v>
      </c>
      <c r="C10818" s="84" t="s">
        <v>1421</v>
      </c>
      <c r="D10818" s="84" t="s">
        <v>3715</v>
      </c>
      <c r="E10818" s="84" t="s">
        <v>1196</v>
      </c>
      <c r="F10818" s="84" t="s">
        <v>21</v>
      </c>
      <c r="G10818" s="77">
        <v>8595.34</v>
      </c>
      <c r="H10818" s="77">
        <v>1681.2</v>
      </c>
      <c r="I10818" s="77">
        <v>6914.14</v>
      </c>
      <c r="J10818" s="77">
        <v>0</v>
      </c>
      <c r="K10818" s="91"/>
      <c r="L10818" s="59" t="s">
        <v>3372</v>
      </c>
      <c r="M10818" s="20">
        <f>Таблица4[[#This Row],[Поступления]]/Таблица4[[#This Row],[Начисления]]</f>
        <v>0.19559435694225011</v>
      </c>
    </row>
    <row r="10819" spans="1:13" ht="15">
      <c r="A10819" s="56" t="s">
        <v>15142</v>
      </c>
      <c r="B10819" s="84" t="s">
        <v>3714</v>
      </c>
      <c r="C10819" s="84" t="s">
        <v>1421</v>
      </c>
      <c r="D10819" s="84" t="s">
        <v>3715</v>
      </c>
      <c r="E10819" s="84" t="s">
        <v>1196</v>
      </c>
      <c r="F10819" s="84" t="s">
        <v>28</v>
      </c>
      <c r="G10819" s="77">
        <v>10109.82</v>
      </c>
      <c r="H10819" s="77">
        <v>5834.1</v>
      </c>
      <c r="I10819" s="77">
        <v>4275.7199999999993</v>
      </c>
      <c r="J10819" s="77">
        <v>0.04</v>
      </c>
      <c r="K10819" s="91"/>
      <c r="L10819" s="59" t="s">
        <v>3372</v>
      </c>
      <c r="M10819" s="20">
        <f>Таблица4[[#This Row],[Поступления]]/Таблица4[[#This Row],[Начисления]]</f>
        <v>0.57707258882947476</v>
      </c>
    </row>
    <row r="10820" spans="1:13" ht="15">
      <c r="A10820" s="42" t="s">
        <v>15143</v>
      </c>
      <c r="B10820" s="82" t="s">
        <v>3716</v>
      </c>
      <c r="C10820" s="82" t="s">
        <v>1421</v>
      </c>
      <c r="D10820" s="82" t="s">
        <v>1422</v>
      </c>
      <c r="E10820" s="82" t="s">
        <v>3717</v>
      </c>
      <c r="F10820" s="82" t="s">
        <v>263</v>
      </c>
      <c r="G10820" s="79">
        <v>3075.38</v>
      </c>
      <c r="H10820" s="79">
        <v>1918.34</v>
      </c>
      <c r="I10820" s="79">
        <v>1157.0400000000002</v>
      </c>
      <c r="J10820" s="79">
        <v>0</v>
      </c>
      <c r="K10820" s="43"/>
      <c r="L10820" s="52" t="s">
        <v>3372</v>
      </c>
      <c r="M10820" s="16">
        <f>Таблица4[[#This Row],[Поступления]]/Таблица4[[#This Row],[Начисления]]</f>
        <v>0.62377332232114402</v>
      </c>
    </row>
    <row r="10821" spans="1:13" ht="15">
      <c r="A10821" s="42" t="s">
        <v>15144</v>
      </c>
      <c r="B10821" s="82" t="s">
        <v>3716</v>
      </c>
      <c r="C10821" s="82" t="s">
        <v>1421</v>
      </c>
      <c r="D10821" s="82" t="s">
        <v>1422</v>
      </c>
      <c r="E10821" s="82" t="s">
        <v>3717</v>
      </c>
      <c r="F10821" s="82" t="s">
        <v>396</v>
      </c>
      <c r="G10821" s="79">
        <v>4969.1000000000004</v>
      </c>
      <c r="H10821" s="79">
        <v>1920.18</v>
      </c>
      <c r="I10821" s="79">
        <v>3048.92</v>
      </c>
      <c r="J10821" s="79">
        <v>0</v>
      </c>
      <c r="K10821" s="43"/>
      <c r="L10821" s="52" t="s">
        <v>3372</v>
      </c>
      <c r="M10821" s="16">
        <f>Таблица4[[#This Row],[Поступления]]/Таблица4[[#This Row],[Начисления]]</f>
        <v>0.38642410094383289</v>
      </c>
    </row>
    <row r="10822" spans="1:13" ht="15">
      <c r="A10822" s="42" t="s">
        <v>15145</v>
      </c>
      <c r="B10822" s="82" t="s">
        <v>3716</v>
      </c>
      <c r="C10822" s="82" t="s">
        <v>1421</v>
      </c>
      <c r="D10822" s="82" t="s">
        <v>1422</v>
      </c>
      <c r="E10822" s="82" t="s">
        <v>3717</v>
      </c>
      <c r="F10822" s="82" t="s">
        <v>52</v>
      </c>
      <c r="G10822" s="79">
        <v>2630.32</v>
      </c>
      <c r="H10822" s="79">
        <v>780</v>
      </c>
      <c r="I10822" s="79">
        <v>1850.3200000000002</v>
      </c>
      <c r="J10822" s="79">
        <v>0</v>
      </c>
      <c r="K10822" s="43"/>
      <c r="L10822" s="52" t="s">
        <v>3372</v>
      </c>
      <c r="M10822" s="16">
        <f>Таблица4[[#This Row],[Поступления]]/Таблица4[[#This Row],[Начисления]]</f>
        <v>0.29654186562851664</v>
      </c>
    </row>
    <row r="10823" spans="1:13" ht="15">
      <c r="A10823" s="42" t="s">
        <v>15146</v>
      </c>
      <c r="B10823" s="82" t="s">
        <v>3718</v>
      </c>
      <c r="C10823" s="82" t="s">
        <v>1421</v>
      </c>
      <c r="D10823" s="82" t="s">
        <v>1422</v>
      </c>
      <c r="E10823" s="82" t="s">
        <v>3719</v>
      </c>
      <c r="F10823" s="82" t="s">
        <v>27</v>
      </c>
      <c r="G10823" s="79">
        <v>2663.86</v>
      </c>
      <c r="H10823" s="79">
        <v>1864.06</v>
      </c>
      <c r="I10823" s="79">
        <v>799.80000000000018</v>
      </c>
      <c r="J10823" s="79">
        <v>0</v>
      </c>
      <c r="K10823" s="43"/>
      <c r="L10823" s="52" t="s">
        <v>3372</v>
      </c>
      <c r="M10823" s="16">
        <f>Таблица4[[#This Row],[Поступления]]/Таблица4[[#This Row],[Начисления]]</f>
        <v>0.69975899634365168</v>
      </c>
    </row>
    <row r="10824" spans="1:13" ht="15">
      <c r="A10824" s="42" t="s">
        <v>15147</v>
      </c>
      <c r="B10824" s="82" t="s">
        <v>1426</v>
      </c>
      <c r="C10824" s="82" t="s">
        <v>1421</v>
      </c>
      <c r="D10824" s="82" t="s">
        <v>1422</v>
      </c>
      <c r="E10824" s="82" t="s">
        <v>1285</v>
      </c>
      <c r="F10824" s="82" t="s">
        <v>156</v>
      </c>
      <c r="G10824" s="79">
        <v>4704.68</v>
      </c>
      <c r="H10824" s="79">
        <v>3813.92</v>
      </c>
      <c r="I10824" s="79">
        <v>890.76000000000022</v>
      </c>
      <c r="J10824" s="79">
        <v>0</v>
      </c>
      <c r="K10824" s="43"/>
      <c r="L10824" s="52" t="s">
        <v>3372</v>
      </c>
      <c r="M10824" s="16">
        <f>Таблица4[[#This Row],[Поступления]]/Таблица4[[#This Row],[Начисления]]</f>
        <v>0.810665124939422</v>
      </c>
    </row>
    <row r="10825" spans="1:13" ht="15">
      <c r="A10825" s="42" t="s">
        <v>14997</v>
      </c>
      <c r="B10825" s="82" t="s">
        <v>1444</v>
      </c>
      <c r="C10825" s="82" t="s">
        <v>1421</v>
      </c>
      <c r="D10825" s="82" t="s">
        <v>1422</v>
      </c>
      <c r="E10825" s="82" t="s">
        <v>1443</v>
      </c>
      <c r="F10825" s="82" t="s">
        <v>23</v>
      </c>
      <c r="G10825" s="79">
        <v>70335.289999999994</v>
      </c>
      <c r="H10825" s="79">
        <v>67590.48</v>
      </c>
      <c r="I10825" s="79">
        <v>2744.8099999999977</v>
      </c>
      <c r="J10825" s="79">
        <v>0</v>
      </c>
      <c r="K10825" s="43"/>
      <c r="L10825" s="52" t="s">
        <v>3372</v>
      </c>
      <c r="M10825" s="16">
        <f>Таблица4[[#This Row],[Поступления]]/Таблица4[[#This Row],[Начисления]]</f>
        <v>0.96097535106487797</v>
      </c>
    </row>
    <row r="10826" spans="1:13" ht="15">
      <c r="A10826" s="42" t="s">
        <v>15148</v>
      </c>
      <c r="B10826" s="82" t="s">
        <v>1434</v>
      </c>
      <c r="C10826" s="82" t="s">
        <v>1421</v>
      </c>
      <c r="D10826" s="82" t="s">
        <v>1422</v>
      </c>
      <c r="E10826" s="82" t="s">
        <v>1433</v>
      </c>
      <c r="F10826" s="82" t="s">
        <v>3720</v>
      </c>
      <c r="G10826" s="79">
        <v>3677.8</v>
      </c>
      <c r="H10826" s="79">
        <v>959.76</v>
      </c>
      <c r="I10826" s="79">
        <v>2718.04</v>
      </c>
      <c r="J10826" s="79">
        <v>0</v>
      </c>
      <c r="K10826" s="43"/>
      <c r="L10826" s="52" t="s">
        <v>3372</v>
      </c>
      <c r="M10826" s="16">
        <f>Таблица4[[#This Row],[Поступления]]/Таблица4[[#This Row],[Начисления]]</f>
        <v>0.26096035673500462</v>
      </c>
    </row>
    <row r="10827" spans="1:13" ht="15">
      <c r="A10827" s="42" t="s">
        <v>15149</v>
      </c>
      <c r="B10827" s="82" t="s">
        <v>1434</v>
      </c>
      <c r="C10827" s="82" t="s">
        <v>1421</v>
      </c>
      <c r="D10827" s="82" t="s">
        <v>1422</v>
      </c>
      <c r="E10827" s="82" t="s">
        <v>1433</v>
      </c>
      <c r="F10827" s="82" t="s">
        <v>63</v>
      </c>
      <c r="G10827" s="79">
        <v>4079</v>
      </c>
      <c r="H10827" s="79">
        <v>0</v>
      </c>
      <c r="I10827" s="79">
        <v>4079</v>
      </c>
      <c r="J10827" s="79">
        <v>0</v>
      </c>
      <c r="K10827" s="43"/>
      <c r="L10827" s="52" t="s">
        <v>3372</v>
      </c>
      <c r="M10827" s="16">
        <f>Таблица4[[#This Row],[Поступления]]/Таблица4[[#This Row],[Начисления]]</f>
        <v>0</v>
      </c>
    </row>
    <row r="10828" spans="1:13" ht="15">
      <c r="A10828" s="42" t="s">
        <v>15150</v>
      </c>
      <c r="B10828" s="82" t="s">
        <v>1436</v>
      </c>
      <c r="C10828" s="82" t="s">
        <v>1421</v>
      </c>
      <c r="D10828" s="82" t="s">
        <v>1422</v>
      </c>
      <c r="E10828" s="82" t="s">
        <v>1435</v>
      </c>
      <c r="F10828" s="82" t="s">
        <v>13</v>
      </c>
      <c r="G10828" s="79">
        <v>22977.7</v>
      </c>
      <c r="H10828" s="79">
        <v>1360.33</v>
      </c>
      <c r="I10828" s="79">
        <v>21617.370000000003</v>
      </c>
      <c r="J10828" s="79">
        <v>0</v>
      </c>
      <c r="K10828" s="43"/>
      <c r="L10828" s="52" t="s">
        <v>3372</v>
      </c>
      <c r="M10828" s="16">
        <f>Таблица4[[#This Row],[Поступления]]/Таблица4[[#This Row],[Начисления]]</f>
        <v>5.9202182986112614E-2</v>
      </c>
    </row>
    <row r="10829" spans="1:13" ht="15">
      <c r="A10829" s="42" t="s">
        <v>15151</v>
      </c>
      <c r="B10829" s="82" t="s">
        <v>1436</v>
      </c>
      <c r="C10829" s="82" t="s">
        <v>1421</v>
      </c>
      <c r="D10829" s="82" t="s">
        <v>1422</v>
      </c>
      <c r="E10829" s="82" t="s">
        <v>1435</v>
      </c>
      <c r="F10829" s="82" t="s">
        <v>200</v>
      </c>
      <c r="G10829" s="79">
        <v>42139.54</v>
      </c>
      <c r="H10829" s="79">
        <v>22761.03</v>
      </c>
      <c r="I10829" s="79">
        <v>19378.510000000002</v>
      </c>
      <c r="J10829" s="79">
        <v>0</v>
      </c>
      <c r="K10829" s="43"/>
      <c r="L10829" s="52" t="s">
        <v>3372</v>
      </c>
      <c r="M10829" s="16">
        <f>Таблица4[[#This Row],[Поступления]]/Таблица4[[#This Row],[Начисления]]</f>
        <v>0.54013475230152008</v>
      </c>
    </row>
    <row r="10830" spans="1:13" ht="15">
      <c r="A10830" s="42" t="s">
        <v>14486</v>
      </c>
      <c r="B10830" s="82" t="s">
        <v>1438</v>
      </c>
      <c r="C10830" s="82" t="s">
        <v>1421</v>
      </c>
      <c r="D10830" s="82" t="s">
        <v>1422</v>
      </c>
      <c r="E10830" s="82" t="s">
        <v>1437</v>
      </c>
      <c r="F10830" s="82" t="s">
        <v>274</v>
      </c>
      <c r="G10830" s="79">
        <v>140696.71</v>
      </c>
      <c r="H10830" s="79">
        <v>133474.46</v>
      </c>
      <c r="I10830" s="79">
        <v>7222.25</v>
      </c>
      <c r="J10830" s="79">
        <v>0</v>
      </c>
      <c r="K10830" s="43"/>
      <c r="L10830" s="52" t="s">
        <v>3373</v>
      </c>
      <c r="M10830" s="16">
        <f>Таблица4[[#This Row],[Поступления]]/Таблица4[[#This Row],[Начисления]]</f>
        <v>0.94866795392728087</v>
      </c>
    </row>
    <row r="10831" spans="1:13" ht="15">
      <c r="A10831" s="42" t="s">
        <v>15152</v>
      </c>
      <c r="B10831" s="82" t="s">
        <v>3721</v>
      </c>
      <c r="C10831" s="82" t="s">
        <v>1421</v>
      </c>
      <c r="D10831" s="82" t="s">
        <v>1422</v>
      </c>
      <c r="E10831" s="82" t="s">
        <v>3722</v>
      </c>
      <c r="F10831" s="82" t="s">
        <v>149</v>
      </c>
      <c r="G10831" s="79">
        <v>5608.92</v>
      </c>
      <c r="H10831" s="79">
        <v>0</v>
      </c>
      <c r="I10831" s="79">
        <v>5608.92</v>
      </c>
      <c r="J10831" s="79">
        <v>0</v>
      </c>
      <c r="K10831" s="43"/>
      <c r="L10831" s="52" t="s">
        <v>3372</v>
      </c>
      <c r="M10831" s="16">
        <f>Таблица4[[#This Row],[Поступления]]/Таблица4[[#This Row],[Начисления]]</f>
        <v>0</v>
      </c>
    </row>
    <row r="10832" spans="1:13" ht="15">
      <c r="A10832" s="42" t="s">
        <v>15153</v>
      </c>
      <c r="B10832" s="82" t="s">
        <v>1441</v>
      </c>
      <c r="C10832" s="82" t="s">
        <v>1421</v>
      </c>
      <c r="D10832" s="82" t="s">
        <v>1422</v>
      </c>
      <c r="E10832" s="82" t="s">
        <v>1440</v>
      </c>
      <c r="F10832" s="82" t="s">
        <v>153</v>
      </c>
      <c r="G10832" s="79">
        <v>10171.66</v>
      </c>
      <c r="H10832" s="79">
        <v>0</v>
      </c>
      <c r="I10832" s="79">
        <v>10171.66</v>
      </c>
      <c r="J10832" s="79">
        <v>0</v>
      </c>
      <c r="K10832" s="43"/>
      <c r="L10832" s="52" t="s">
        <v>3372</v>
      </c>
      <c r="M10832" s="16">
        <f>Таблица4[[#This Row],[Поступления]]/Таблица4[[#This Row],[Начисления]]</f>
        <v>0</v>
      </c>
    </row>
    <row r="10833" spans="1:13" ht="15">
      <c r="A10833" s="42" t="s">
        <v>15154</v>
      </c>
      <c r="B10833" s="82" t="s">
        <v>1441</v>
      </c>
      <c r="C10833" s="82" t="s">
        <v>1421</v>
      </c>
      <c r="D10833" s="82" t="s">
        <v>1422</v>
      </c>
      <c r="E10833" s="82" t="s">
        <v>1440</v>
      </c>
      <c r="F10833" s="82" t="s">
        <v>3690</v>
      </c>
      <c r="G10833" s="79">
        <v>3828.76</v>
      </c>
      <c r="H10833" s="79">
        <v>0</v>
      </c>
      <c r="I10833" s="79">
        <v>3828.76</v>
      </c>
      <c r="J10833" s="79">
        <v>0</v>
      </c>
      <c r="K10833" s="43"/>
      <c r="L10833" s="52" t="s">
        <v>3372</v>
      </c>
      <c r="M10833" s="16">
        <f>Таблица4[[#This Row],[Поступления]]/Таблица4[[#This Row],[Начисления]]</f>
        <v>0</v>
      </c>
    </row>
    <row r="10834" spans="1:13" ht="15">
      <c r="A10834" s="42" t="s">
        <v>15155</v>
      </c>
      <c r="B10834" s="82" t="s">
        <v>1442</v>
      </c>
      <c r="C10834" s="82" t="s">
        <v>1421</v>
      </c>
      <c r="D10834" s="82" t="s">
        <v>1422</v>
      </c>
      <c r="E10834" s="82" t="s">
        <v>1302</v>
      </c>
      <c r="F10834" s="82" t="s">
        <v>68</v>
      </c>
      <c r="G10834" s="79">
        <v>11250.16</v>
      </c>
      <c r="H10834" s="79">
        <v>1664.1</v>
      </c>
      <c r="I10834" s="79">
        <v>9586.06</v>
      </c>
      <c r="J10834" s="79">
        <v>0</v>
      </c>
      <c r="K10834" s="43"/>
      <c r="L10834" s="52" t="s">
        <v>3372</v>
      </c>
      <c r="M10834" s="16">
        <f>Таблица4[[#This Row],[Поступления]]/Таблица4[[#This Row],[Начисления]]</f>
        <v>0.14791789627880847</v>
      </c>
    </row>
    <row r="10835" spans="1:13" ht="15">
      <c r="A10835" s="42" t="s">
        <v>15156</v>
      </c>
      <c r="B10835" s="82" t="s">
        <v>1450</v>
      </c>
      <c r="C10835" s="82" t="s">
        <v>1421</v>
      </c>
      <c r="D10835" s="82" t="s">
        <v>1422</v>
      </c>
      <c r="E10835" s="82" t="s">
        <v>1449</v>
      </c>
      <c r="F10835" s="82" t="s">
        <v>160</v>
      </c>
      <c r="G10835" s="79">
        <v>3747.48</v>
      </c>
      <c r="H10835" s="79">
        <v>464.4</v>
      </c>
      <c r="I10835" s="79">
        <v>3283.08</v>
      </c>
      <c r="J10835" s="79">
        <v>0</v>
      </c>
      <c r="K10835" s="43"/>
      <c r="L10835" s="52" t="s">
        <v>3372</v>
      </c>
      <c r="M10835" s="16">
        <f>Таблица4[[#This Row],[Поступления]]/Таблица4[[#This Row],[Начисления]]</f>
        <v>0.12392327644176886</v>
      </c>
    </row>
    <row r="10836" spans="1:13" ht="15">
      <c r="A10836" s="42" t="s">
        <v>15157</v>
      </c>
      <c r="B10836" s="82" t="s">
        <v>1450</v>
      </c>
      <c r="C10836" s="82" t="s">
        <v>1421</v>
      </c>
      <c r="D10836" s="82" t="s">
        <v>1422</v>
      </c>
      <c r="E10836" s="82" t="s">
        <v>1449</v>
      </c>
      <c r="F10836" s="82" t="s">
        <v>66</v>
      </c>
      <c r="G10836" s="79">
        <v>4476.34</v>
      </c>
      <c r="H10836" s="79">
        <v>3366.93</v>
      </c>
      <c r="I10836" s="79">
        <v>1109.4100000000003</v>
      </c>
      <c r="J10836" s="79">
        <v>0</v>
      </c>
      <c r="K10836" s="43"/>
      <c r="L10836" s="52" t="s">
        <v>3372</v>
      </c>
      <c r="M10836" s="16">
        <f>Таблица4[[#This Row],[Поступления]]/Таблица4[[#This Row],[Начисления]]</f>
        <v>0.75216136397145872</v>
      </c>
    </row>
    <row r="10837" spans="1:13" ht="15">
      <c r="A10837" s="42" t="s">
        <v>15158</v>
      </c>
      <c r="B10837" s="82" t="s">
        <v>1451</v>
      </c>
      <c r="C10837" s="82" t="s">
        <v>1421</v>
      </c>
      <c r="D10837" s="82" t="s">
        <v>1422</v>
      </c>
      <c r="E10837" s="82" t="s">
        <v>1196</v>
      </c>
      <c r="F10837" s="82" t="s">
        <v>28</v>
      </c>
      <c r="G10837" s="79">
        <v>2008.54</v>
      </c>
      <c r="H10837" s="79">
        <v>973.96</v>
      </c>
      <c r="I10837" s="79">
        <v>1034.58</v>
      </c>
      <c r="J10837" s="79">
        <v>0</v>
      </c>
      <c r="K10837" s="43"/>
      <c r="L10837" s="52" t="s">
        <v>3372</v>
      </c>
      <c r="M10837" s="16">
        <f>Таблица4[[#This Row],[Поступления]]/Таблица4[[#This Row],[Начисления]]</f>
        <v>0.48490943670526854</v>
      </c>
    </row>
    <row r="10838" spans="1:13" ht="15">
      <c r="A10838" s="42" t="s">
        <v>15159</v>
      </c>
      <c r="B10838" s="82" t="s">
        <v>3723</v>
      </c>
      <c r="C10838" s="82" t="s">
        <v>1421</v>
      </c>
      <c r="D10838" s="82" t="s">
        <v>1422</v>
      </c>
      <c r="E10838" s="82" t="s">
        <v>1342</v>
      </c>
      <c r="F10838" s="82" t="s">
        <v>191</v>
      </c>
      <c r="G10838" s="79">
        <v>19477.88</v>
      </c>
      <c r="H10838" s="79">
        <v>1422.88</v>
      </c>
      <c r="I10838" s="79">
        <v>18055</v>
      </c>
      <c r="J10838" s="79">
        <v>0</v>
      </c>
      <c r="K10838" s="43"/>
      <c r="L10838" s="52" t="s">
        <v>3372</v>
      </c>
      <c r="M10838" s="16">
        <f>Таблица4[[#This Row],[Поступления]]/Таблица4[[#This Row],[Начисления]]</f>
        <v>7.3051071266482803E-2</v>
      </c>
    </row>
    <row r="10839" spans="1:13" ht="15">
      <c r="A10839" s="42" t="s">
        <v>15160</v>
      </c>
      <c r="B10839" s="82" t="s">
        <v>3723</v>
      </c>
      <c r="C10839" s="82" t="s">
        <v>1421</v>
      </c>
      <c r="D10839" s="82" t="s">
        <v>1422</v>
      </c>
      <c r="E10839" s="82" t="s">
        <v>1342</v>
      </c>
      <c r="F10839" s="82" t="s">
        <v>711</v>
      </c>
      <c r="G10839" s="79">
        <v>14810.58</v>
      </c>
      <c r="H10839" s="79">
        <v>9852.24</v>
      </c>
      <c r="I10839" s="79">
        <v>4958.34</v>
      </c>
      <c r="J10839" s="79">
        <v>0</v>
      </c>
      <c r="K10839" s="43"/>
      <c r="L10839" s="52" t="s">
        <v>3372</v>
      </c>
      <c r="M10839" s="16">
        <f>Таблица4[[#This Row],[Поступления]]/Таблица4[[#This Row],[Начисления]]</f>
        <v>0.66521635209424612</v>
      </c>
    </row>
    <row r="10840" spans="1:13" ht="15">
      <c r="A10840" s="42" t="s">
        <v>15161</v>
      </c>
      <c r="B10840" s="82" t="s">
        <v>3723</v>
      </c>
      <c r="C10840" s="82" t="s">
        <v>1421</v>
      </c>
      <c r="D10840" s="82" t="s">
        <v>1422</v>
      </c>
      <c r="E10840" s="82" t="s">
        <v>1342</v>
      </c>
      <c r="F10840" s="82" t="s">
        <v>710</v>
      </c>
      <c r="G10840" s="79">
        <v>4191.28</v>
      </c>
      <c r="H10840" s="79">
        <v>837.22</v>
      </c>
      <c r="I10840" s="79">
        <v>3354.0599999999995</v>
      </c>
      <c r="J10840" s="79">
        <v>0</v>
      </c>
      <c r="K10840" s="43"/>
      <c r="L10840" s="52" t="s">
        <v>3372</v>
      </c>
      <c r="M10840" s="16">
        <f>Таблица4[[#This Row],[Поступления]]/Таблица4[[#This Row],[Начисления]]</f>
        <v>0.1997528201408639</v>
      </c>
    </row>
    <row r="10841" spans="1:13" ht="15">
      <c r="A10841" s="42" t="s">
        <v>15162</v>
      </c>
      <c r="B10841" s="82" t="s">
        <v>3723</v>
      </c>
      <c r="C10841" s="82" t="s">
        <v>1421</v>
      </c>
      <c r="D10841" s="82" t="s">
        <v>1422</v>
      </c>
      <c r="E10841" s="82" t="s">
        <v>1342</v>
      </c>
      <c r="F10841" s="82" t="s">
        <v>81</v>
      </c>
      <c r="G10841" s="79">
        <v>6671.92</v>
      </c>
      <c r="H10841" s="79">
        <v>3878.42</v>
      </c>
      <c r="I10841" s="79">
        <v>2793.5</v>
      </c>
      <c r="J10841" s="79">
        <v>0</v>
      </c>
      <c r="K10841" s="43"/>
      <c r="L10841" s="52" t="s">
        <v>3372</v>
      </c>
      <c r="M10841" s="16">
        <f>Таблица4[[#This Row],[Поступления]]/Таблица4[[#This Row],[Начисления]]</f>
        <v>0.58130493171380948</v>
      </c>
    </row>
    <row r="10842" spans="1:13" ht="15">
      <c r="A10842" s="42" t="s">
        <v>15163</v>
      </c>
      <c r="B10842" s="82" t="s">
        <v>3723</v>
      </c>
      <c r="C10842" s="82" t="s">
        <v>1421</v>
      </c>
      <c r="D10842" s="82" t="s">
        <v>1422</v>
      </c>
      <c r="E10842" s="82" t="s">
        <v>1342</v>
      </c>
      <c r="F10842" s="82" t="s">
        <v>135</v>
      </c>
      <c r="G10842" s="79">
        <v>3849.4</v>
      </c>
      <c r="H10842" s="79">
        <v>651.45000000000005</v>
      </c>
      <c r="I10842" s="79">
        <v>3197.95</v>
      </c>
      <c r="J10842" s="79">
        <v>0</v>
      </c>
      <c r="K10842" s="43"/>
      <c r="L10842" s="52" t="s">
        <v>3372</v>
      </c>
      <c r="M10842" s="16">
        <f>Таблица4[[#This Row],[Поступления]]/Таблица4[[#This Row],[Начисления]]</f>
        <v>0.16923416636358915</v>
      </c>
    </row>
    <row r="10843" spans="1:13" ht="15">
      <c r="A10843" s="42" t="s">
        <v>15164</v>
      </c>
      <c r="B10843" s="82" t="s">
        <v>3723</v>
      </c>
      <c r="C10843" s="82" t="s">
        <v>1421</v>
      </c>
      <c r="D10843" s="82" t="s">
        <v>1422</v>
      </c>
      <c r="E10843" s="82" t="s">
        <v>1342</v>
      </c>
      <c r="F10843" s="82" t="s">
        <v>222</v>
      </c>
      <c r="G10843" s="79">
        <v>20099.66</v>
      </c>
      <c r="H10843" s="79">
        <v>18132.66</v>
      </c>
      <c r="I10843" s="79">
        <v>1967</v>
      </c>
      <c r="J10843" s="79">
        <v>0</v>
      </c>
      <c r="K10843" s="43"/>
      <c r="L10843" s="52" t="s">
        <v>3372</v>
      </c>
      <c r="M10843" s="16">
        <f>Таблица4[[#This Row],[Поступления]]/Таблица4[[#This Row],[Начисления]]</f>
        <v>0.90213764809952013</v>
      </c>
    </row>
    <row r="10844" spans="1:13" ht="15">
      <c r="A10844" s="42" t="s">
        <v>15165</v>
      </c>
      <c r="B10844" s="82" t="s">
        <v>3723</v>
      </c>
      <c r="C10844" s="82" t="s">
        <v>1421</v>
      </c>
      <c r="D10844" s="82" t="s">
        <v>1422</v>
      </c>
      <c r="E10844" s="82" t="s">
        <v>1342</v>
      </c>
      <c r="F10844" s="82" t="s">
        <v>144</v>
      </c>
      <c r="G10844" s="79">
        <v>6500.34</v>
      </c>
      <c r="H10844" s="79">
        <v>3392.17</v>
      </c>
      <c r="I10844" s="79">
        <v>3108.17</v>
      </c>
      <c r="J10844" s="79">
        <v>0</v>
      </c>
      <c r="K10844" s="43"/>
      <c r="L10844" s="52" t="s">
        <v>3372</v>
      </c>
      <c r="M10844" s="16">
        <f>Таблица4[[#This Row],[Поступления]]/Таблица4[[#This Row],[Начисления]]</f>
        <v>0.52184501118403037</v>
      </c>
    </row>
    <row r="10845" spans="1:13" ht="15">
      <c r="A10845" s="42" t="s">
        <v>15166</v>
      </c>
      <c r="B10845" s="82" t="s">
        <v>3723</v>
      </c>
      <c r="C10845" s="82" t="s">
        <v>1421</v>
      </c>
      <c r="D10845" s="82" t="s">
        <v>1422</v>
      </c>
      <c r="E10845" s="82" t="s">
        <v>1342</v>
      </c>
      <c r="F10845" s="82" t="s">
        <v>217</v>
      </c>
      <c r="G10845" s="79">
        <v>6096.6</v>
      </c>
      <c r="H10845" s="79">
        <v>4028.71</v>
      </c>
      <c r="I10845" s="79">
        <v>2067.8900000000003</v>
      </c>
      <c r="J10845" s="79">
        <v>0</v>
      </c>
      <c r="K10845" s="43"/>
      <c r="L10845" s="52" t="s">
        <v>3372</v>
      </c>
      <c r="M10845" s="16">
        <f>Таблица4[[#This Row],[Поступления]]/Таблица4[[#This Row],[Начисления]]</f>
        <v>0.66081258406324839</v>
      </c>
    </row>
    <row r="10846" spans="1:13" ht="15">
      <c r="A10846" s="42" t="s">
        <v>13968</v>
      </c>
      <c r="B10846" s="82" t="s">
        <v>3723</v>
      </c>
      <c r="C10846" s="82" t="s">
        <v>1421</v>
      </c>
      <c r="D10846" s="82" t="s">
        <v>1422</v>
      </c>
      <c r="E10846" s="82" t="s">
        <v>1342</v>
      </c>
      <c r="F10846" s="82" t="s">
        <v>253</v>
      </c>
      <c r="G10846" s="79">
        <v>62214.18</v>
      </c>
      <c r="H10846" s="79">
        <v>29849.06</v>
      </c>
      <c r="I10846" s="79">
        <v>32365.119999999999</v>
      </c>
      <c r="J10846" s="79">
        <v>0</v>
      </c>
      <c r="K10846" s="43"/>
      <c r="L10846" s="52" t="s">
        <v>3372</v>
      </c>
      <c r="M10846" s="16">
        <f>Таблица4[[#This Row],[Поступления]]/Таблица4[[#This Row],[Начисления]]</f>
        <v>0.47977904715613068</v>
      </c>
    </row>
    <row r="10847" spans="1:13" ht="15">
      <c r="A10847" s="42" t="s">
        <v>15167</v>
      </c>
      <c r="B10847" s="82" t="s">
        <v>3723</v>
      </c>
      <c r="C10847" s="82" t="s">
        <v>1421</v>
      </c>
      <c r="D10847" s="82" t="s">
        <v>1422</v>
      </c>
      <c r="E10847" s="82" t="s">
        <v>1342</v>
      </c>
      <c r="F10847" s="82" t="s">
        <v>115</v>
      </c>
      <c r="G10847" s="79">
        <v>8196.76</v>
      </c>
      <c r="H10847" s="79">
        <v>7379.42</v>
      </c>
      <c r="I10847" s="79">
        <v>817.34000000000015</v>
      </c>
      <c r="J10847" s="79">
        <v>0</v>
      </c>
      <c r="K10847" s="43"/>
      <c r="L10847" s="52" t="s">
        <v>3372</v>
      </c>
      <c r="M10847" s="16">
        <f>Таблица4[[#This Row],[Поступления]]/Таблица4[[#This Row],[Начисления]]</f>
        <v>0.90028499065484413</v>
      </c>
    </row>
    <row r="10848" spans="1:13" ht="15">
      <c r="A10848" s="42" t="s">
        <v>13969</v>
      </c>
      <c r="B10848" s="82" t="s">
        <v>3724</v>
      </c>
      <c r="C10848" s="82" t="s">
        <v>1421</v>
      </c>
      <c r="D10848" s="82" t="s">
        <v>1422</v>
      </c>
      <c r="E10848" s="82" t="s">
        <v>2343</v>
      </c>
      <c r="F10848" s="82" t="s">
        <v>18</v>
      </c>
      <c r="G10848" s="79">
        <v>353517.29</v>
      </c>
      <c r="H10848" s="79">
        <v>224008.42</v>
      </c>
      <c r="I10848" s="79">
        <v>129508.86999999997</v>
      </c>
      <c r="J10848" s="79">
        <v>0</v>
      </c>
      <c r="K10848" s="43"/>
      <c r="L10848" s="52" t="s">
        <v>3372</v>
      </c>
      <c r="M10848" s="16">
        <f>Таблица4[[#This Row],[Поступления]]/Таблица4[[#This Row],[Начисления]]</f>
        <v>0.63365619260093342</v>
      </c>
    </row>
    <row r="10849" spans="1:13" ht="15">
      <c r="A10849" s="42" t="s">
        <v>14487</v>
      </c>
      <c r="B10849" s="82" t="s">
        <v>3724</v>
      </c>
      <c r="C10849" s="82" t="s">
        <v>1421</v>
      </c>
      <c r="D10849" s="82" t="s">
        <v>1422</v>
      </c>
      <c r="E10849" s="82" t="s">
        <v>2343</v>
      </c>
      <c r="F10849" s="82" t="s">
        <v>100</v>
      </c>
      <c r="G10849" s="79">
        <v>203378.7</v>
      </c>
      <c r="H10849" s="79">
        <v>135385.4</v>
      </c>
      <c r="I10849" s="79">
        <v>67993.300000000017</v>
      </c>
      <c r="J10849" s="79">
        <v>2.76</v>
      </c>
      <c r="K10849" s="43"/>
      <c r="L10849" s="52" t="s">
        <v>3373</v>
      </c>
      <c r="M10849" s="16">
        <f>Таблица4[[#This Row],[Поступления]]/Таблица4[[#This Row],[Начисления]]</f>
        <v>0.6656813127431731</v>
      </c>
    </row>
    <row r="10850" spans="1:13" ht="15">
      <c r="A10850" s="42" t="s">
        <v>15168</v>
      </c>
      <c r="B10850" s="82" t="s">
        <v>3724</v>
      </c>
      <c r="C10850" s="82" t="s">
        <v>1421</v>
      </c>
      <c r="D10850" s="82" t="s">
        <v>1422</v>
      </c>
      <c r="E10850" s="82" t="s">
        <v>2343</v>
      </c>
      <c r="F10850" s="82" t="s">
        <v>11</v>
      </c>
      <c r="G10850" s="79">
        <v>9315.1200000000008</v>
      </c>
      <c r="H10850" s="79">
        <v>10083.32</v>
      </c>
      <c r="I10850" s="79">
        <v>0</v>
      </c>
      <c r="J10850" s="79">
        <v>768.19999999999891</v>
      </c>
      <c r="K10850" s="43"/>
      <c r="L10850" s="52" t="s">
        <v>3372</v>
      </c>
      <c r="M10850" s="16">
        <f>Таблица4[[#This Row],[Поступления]]/Таблица4[[#This Row],[Начисления]]</f>
        <v>1.0824680734118293</v>
      </c>
    </row>
    <row r="10851" spans="1:13" ht="15">
      <c r="A10851" s="56" t="s">
        <v>14745</v>
      </c>
      <c r="B10851" s="84" t="s">
        <v>3502</v>
      </c>
      <c r="C10851" s="84" t="s">
        <v>3503</v>
      </c>
      <c r="D10851" s="84" t="s">
        <v>3504</v>
      </c>
      <c r="E10851" s="84" t="s">
        <v>3505</v>
      </c>
      <c r="F10851" s="84" t="s">
        <v>80</v>
      </c>
      <c r="G10851" s="77">
        <v>48406.12</v>
      </c>
      <c r="H10851" s="77">
        <v>35159.94</v>
      </c>
      <c r="I10851" s="77">
        <v>13246.18</v>
      </c>
      <c r="J10851" s="77">
        <v>0.02</v>
      </c>
      <c r="K10851" s="91"/>
      <c r="L10851" s="59" t="s">
        <v>3372</v>
      </c>
      <c r="M10851" s="20">
        <f>Таблица4[[#This Row],[Поступления]]/Таблица4[[#This Row],[Начисления]]</f>
        <v>0.72635319666190967</v>
      </c>
    </row>
    <row r="10852" spans="1:13" ht="15">
      <c r="A10852" s="56" t="s">
        <v>14746</v>
      </c>
      <c r="B10852" s="84" t="s">
        <v>3506</v>
      </c>
      <c r="C10852" s="84" t="s">
        <v>3503</v>
      </c>
      <c r="D10852" s="84" t="s">
        <v>3504</v>
      </c>
      <c r="E10852" s="84" t="s">
        <v>1004</v>
      </c>
      <c r="F10852" s="84" t="s">
        <v>249</v>
      </c>
      <c r="G10852" s="77">
        <v>105076.37</v>
      </c>
      <c r="H10852" s="77">
        <v>73959.41</v>
      </c>
      <c r="I10852" s="77">
        <v>31116.959999999992</v>
      </c>
      <c r="J10852" s="77">
        <v>740.19</v>
      </c>
      <c r="K10852" s="91"/>
      <c r="L10852" s="59" t="s">
        <v>3372</v>
      </c>
      <c r="M10852" s="20">
        <f>Таблица4[[#This Row],[Поступления]]/Таблица4[[#This Row],[Начисления]]</f>
        <v>0.7038633900276533</v>
      </c>
    </row>
    <row r="10853" spans="1:13" ht="15">
      <c r="A10853" s="56" t="s">
        <v>14751</v>
      </c>
      <c r="B10853" s="84" t="s">
        <v>3725</v>
      </c>
      <c r="C10853" s="84" t="s">
        <v>3503</v>
      </c>
      <c r="D10853" s="84" t="s">
        <v>3504</v>
      </c>
      <c r="E10853" s="84" t="s">
        <v>1026</v>
      </c>
      <c r="F10853" s="84" t="s">
        <v>73</v>
      </c>
      <c r="G10853" s="77">
        <v>143399.26999999999</v>
      </c>
      <c r="H10853" s="77">
        <v>104807.29</v>
      </c>
      <c r="I10853" s="77">
        <v>38591.979999999996</v>
      </c>
      <c r="J10853" s="77">
        <v>308.67</v>
      </c>
      <c r="K10853" s="91"/>
      <c r="L10853" s="59" t="s">
        <v>3372</v>
      </c>
      <c r="M10853" s="20">
        <f>Таблица4[[#This Row],[Поступления]]/Таблица4[[#This Row],[Начисления]]</f>
        <v>0.73087743054758925</v>
      </c>
    </row>
    <row r="10854" spans="1:13" ht="15">
      <c r="A10854" s="56" t="s">
        <v>14753</v>
      </c>
      <c r="B10854" s="84" t="s">
        <v>3726</v>
      </c>
      <c r="C10854" s="84" t="s">
        <v>3503</v>
      </c>
      <c r="D10854" s="84" t="s">
        <v>3504</v>
      </c>
      <c r="E10854" s="84" t="s">
        <v>1038</v>
      </c>
      <c r="F10854" s="84" t="s">
        <v>105</v>
      </c>
      <c r="G10854" s="77">
        <v>47453.279999999999</v>
      </c>
      <c r="H10854" s="77">
        <v>11110</v>
      </c>
      <c r="I10854" s="77">
        <v>36343.279999999999</v>
      </c>
      <c r="J10854" s="77">
        <v>0</v>
      </c>
      <c r="K10854" s="91"/>
      <c r="L10854" s="59" t="s">
        <v>3372</v>
      </c>
      <c r="M10854" s="20">
        <f>Таблица4[[#This Row],[Поступления]]/Таблица4[[#This Row],[Начисления]]</f>
        <v>0.23412501728015431</v>
      </c>
    </row>
    <row r="10855" spans="1:13" ht="15">
      <c r="A10855" s="56" t="s">
        <v>14754</v>
      </c>
      <c r="B10855" s="84" t="s">
        <v>3727</v>
      </c>
      <c r="C10855" s="84" t="s">
        <v>3503</v>
      </c>
      <c r="D10855" s="84" t="s">
        <v>3504</v>
      </c>
      <c r="E10855" s="84" t="s">
        <v>1320</v>
      </c>
      <c r="F10855" s="84" t="s">
        <v>51</v>
      </c>
      <c r="G10855" s="77">
        <v>51593.919999999998</v>
      </c>
      <c r="H10855" s="77">
        <v>30508.53</v>
      </c>
      <c r="I10855" s="77">
        <v>21085.39</v>
      </c>
      <c r="J10855" s="77">
        <v>0</v>
      </c>
      <c r="K10855" s="91"/>
      <c r="L10855" s="59" t="s">
        <v>3372</v>
      </c>
      <c r="M10855" s="20">
        <f>Таблица4[[#This Row],[Поступления]]/Таблица4[[#This Row],[Начисления]]</f>
        <v>0.59132025634028196</v>
      </c>
    </row>
    <row r="10856" spans="1:13" ht="15">
      <c r="A10856" s="56" t="s">
        <v>14755</v>
      </c>
      <c r="B10856" s="84" t="s">
        <v>3727</v>
      </c>
      <c r="C10856" s="84" t="s">
        <v>3503</v>
      </c>
      <c r="D10856" s="84" t="s">
        <v>3504</v>
      </c>
      <c r="E10856" s="84" t="s">
        <v>1320</v>
      </c>
      <c r="F10856" s="84" t="s">
        <v>103</v>
      </c>
      <c r="G10856" s="77">
        <v>123977.84</v>
      </c>
      <c r="H10856" s="77">
        <v>27584.59</v>
      </c>
      <c r="I10856" s="77">
        <v>96393.25</v>
      </c>
      <c r="J10856" s="77">
        <v>0</v>
      </c>
      <c r="K10856" s="91"/>
      <c r="L10856" s="59" t="s">
        <v>3372</v>
      </c>
      <c r="M10856" s="20">
        <f>Таблица4[[#This Row],[Поступления]]/Таблица4[[#This Row],[Начисления]]</f>
        <v>0.22249613317992958</v>
      </c>
    </row>
    <row r="10857" spans="1:13" ht="15">
      <c r="A10857" s="56" t="s">
        <v>14752</v>
      </c>
      <c r="B10857" s="84" t="s">
        <v>3728</v>
      </c>
      <c r="C10857" s="84" t="s">
        <v>3503</v>
      </c>
      <c r="D10857" s="84" t="s">
        <v>3504</v>
      </c>
      <c r="E10857" s="84" t="s">
        <v>3729</v>
      </c>
      <c r="F10857" s="84" t="s">
        <v>12</v>
      </c>
      <c r="G10857" s="77">
        <v>61694.43</v>
      </c>
      <c r="H10857" s="77">
        <v>61694.43</v>
      </c>
      <c r="I10857" s="77">
        <v>0</v>
      </c>
      <c r="J10857" s="77">
        <v>0</v>
      </c>
      <c r="K10857" s="91"/>
      <c r="L10857" s="59" t="s">
        <v>3372</v>
      </c>
      <c r="M10857" s="20">
        <f>Таблица4[[#This Row],[Поступления]]/Таблица4[[#This Row],[Начисления]]</f>
        <v>1</v>
      </c>
    </row>
    <row r="10858" spans="1:13" ht="15">
      <c r="A10858" s="56" t="s">
        <v>14204</v>
      </c>
      <c r="B10858" s="84" t="s">
        <v>3730</v>
      </c>
      <c r="C10858" s="84" t="s">
        <v>2594</v>
      </c>
      <c r="D10858" s="84" t="s">
        <v>2813</v>
      </c>
      <c r="E10858" s="84" t="s">
        <v>3731</v>
      </c>
      <c r="F10858" s="84" t="s">
        <v>28</v>
      </c>
      <c r="G10858" s="79">
        <v>60582.2</v>
      </c>
      <c r="H10858" s="79">
        <v>61150.81</v>
      </c>
      <c r="I10858" s="79">
        <v>0</v>
      </c>
      <c r="J10858" s="79">
        <v>568.61000000000058</v>
      </c>
      <c r="K10858" s="58"/>
      <c r="L10858" s="59" t="s">
        <v>3373</v>
      </c>
      <c r="M10858" s="16">
        <f>Таблица4[[#This Row],[Поступления]]/Таблица4[[#This Row],[Начисления]]</f>
        <v>1.0093857601737803</v>
      </c>
    </row>
    <row r="10859" spans="1:13" ht="15">
      <c r="A10859" s="56" t="s">
        <v>15169</v>
      </c>
      <c r="B10859" s="84" t="s">
        <v>2835</v>
      </c>
      <c r="C10859" s="84" t="s">
        <v>2594</v>
      </c>
      <c r="D10859" s="84" t="s">
        <v>2813</v>
      </c>
      <c r="E10859" s="84" t="s">
        <v>2635</v>
      </c>
      <c r="F10859" s="84" t="s">
        <v>208</v>
      </c>
      <c r="G10859" s="77">
        <v>2075.62</v>
      </c>
      <c r="H10859" s="77">
        <v>193.5</v>
      </c>
      <c r="I10859" s="77">
        <v>1882.12</v>
      </c>
      <c r="J10859" s="77">
        <v>0</v>
      </c>
      <c r="K10859" s="58"/>
      <c r="L10859" s="59" t="s">
        <v>3372</v>
      </c>
      <c r="M10859" s="20">
        <f>Таблица4[[#This Row],[Поступления]]/Таблица4[[#This Row],[Начисления]]</f>
        <v>9.3225156820612637E-2</v>
      </c>
    </row>
    <row r="10860" spans="1:13" ht="15">
      <c r="A10860" s="56" t="s">
        <v>14206</v>
      </c>
      <c r="B10860" s="84" t="s">
        <v>2835</v>
      </c>
      <c r="C10860" s="84" t="s">
        <v>2594</v>
      </c>
      <c r="D10860" s="84" t="s">
        <v>2813</v>
      </c>
      <c r="E10860" s="84" t="s">
        <v>2635</v>
      </c>
      <c r="F10860" s="84" t="s">
        <v>3732</v>
      </c>
      <c r="G10860" s="77">
        <v>114691.85</v>
      </c>
      <c r="H10860" s="77">
        <v>73210.19</v>
      </c>
      <c r="I10860" s="77">
        <v>41481.660000000003</v>
      </c>
      <c r="J10860" s="77">
        <v>941.72</v>
      </c>
      <c r="K10860" s="58"/>
      <c r="L10860" s="59" t="s">
        <v>3372</v>
      </c>
      <c r="M10860" s="20">
        <f>Таблица4[[#This Row],[Поступления]]/Таблица4[[#This Row],[Начисления]]</f>
        <v>0.63832076995880704</v>
      </c>
    </row>
    <row r="10861" spans="1:13" ht="15">
      <c r="A10861" s="56" t="s">
        <v>14201</v>
      </c>
      <c r="B10861" s="84" t="s">
        <v>2815</v>
      </c>
      <c r="C10861" s="84" t="s">
        <v>2594</v>
      </c>
      <c r="D10861" s="84" t="s">
        <v>2813</v>
      </c>
      <c r="E10861" s="84" t="s">
        <v>2814</v>
      </c>
      <c r="F10861" s="84" t="s">
        <v>13</v>
      </c>
      <c r="G10861" s="77">
        <v>47297.53</v>
      </c>
      <c r="H10861" s="77">
        <v>27176.52</v>
      </c>
      <c r="I10861" s="77">
        <v>20121.009999999998</v>
      </c>
      <c r="J10861" s="77">
        <v>0</v>
      </c>
      <c r="K10861" s="58"/>
      <c r="L10861" s="59" t="s">
        <v>3372</v>
      </c>
      <c r="M10861" s="20">
        <f>Таблица4[[#This Row],[Поступления]]/Таблица4[[#This Row],[Начисления]]</f>
        <v>0.57458645303465106</v>
      </c>
    </row>
    <row r="10862" spans="1:13" ht="15">
      <c r="A10862" s="61" t="s">
        <v>14202</v>
      </c>
      <c r="B10862" s="85" t="s">
        <v>2827</v>
      </c>
      <c r="C10862" s="85" t="s">
        <v>2594</v>
      </c>
      <c r="D10862" s="85" t="s">
        <v>2813</v>
      </c>
      <c r="E10862" s="85" t="s">
        <v>1038</v>
      </c>
      <c r="F10862" s="85" t="s">
        <v>139</v>
      </c>
      <c r="G10862" s="79">
        <v>77009.73</v>
      </c>
      <c r="H10862" s="79">
        <v>77395.12</v>
      </c>
      <c r="I10862" s="79">
        <v>0</v>
      </c>
      <c r="J10862" s="79">
        <v>385.38999999999942</v>
      </c>
      <c r="K10862" s="63"/>
      <c r="L10862" s="64" t="s">
        <v>3372</v>
      </c>
      <c r="M10862" s="16">
        <f>Таблица4[[#This Row],[Поступления]]/Таблица4[[#This Row],[Начисления]]</f>
        <v>1.0050044325567691</v>
      </c>
    </row>
    <row r="10863" spans="1:13" ht="15">
      <c r="A10863" s="56" t="s">
        <v>14203</v>
      </c>
      <c r="B10863" s="84" t="s">
        <v>2830</v>
      </c>
      <c r="C10863" s="84" t="s">
        <v>2594</v>
      </c>
      <c r="D10863" s="84" t="s">
        <v>2813</v>
      </c>
      <c r="E10863" s="84" t="s">
        <v>1194</v>
      </c>
      <c r="F10863" s="84" t="s">
        <v>14</v>
      </c>
      <c r="G10863" s="77">
        <v>73215.45</v>
      </c>
      <c r="H10863" s="77">
        <v>14558.94</v>
      </c>
      <c r="I10863" s="77">
        <v>58656.509999999995</v>
      </c>
      <c r="J10863" s="77">
        <v>0</v>
      </c>
      <c r="K10863" s="58"/>
      <c r="L10863" s="59" t="s">
        <v>3372</v>
      </c>
      <c r="M10863" s="20">
        <f>Таблица4[[#This Row],[Поступления]]/Таблица4[[#This Row],[Начисления]]</f>
        <v>0.19885065242377123</v>
      </c>
    </row>
    <row r="10864" spans="1:13" ht="15">
      <c r="A10864" s="56" t="s">
        <v>14740</v>
      </c>
      <c r="B10864" s="84" t="s">
        <v>2951</v>
      </c>
      <c r="C10864" s="84" t="s">
        <v>2594</v>
      </c>
      <c r="D10864" s="84" t="s">
        <v>2950</v>
      </c>
      <c r="E10864" s="84" t="s">
        <v>1038</v>
      </c>
      <c r="F10864" s="84" t="s">
        <v>105</v>
      </c>
      <c r="G10864" s="77">
        <v>40406.400000000001</v>
      </c>
      <c r="H10864" s="77">
        <v>0</v>
      </c>
      <c r="I10864" s="77">
        <v>40406.400000000001</v>
      </c>
      <c r="J10864" s="77">
        <v>0</v>
      </c>
      <c r="K10864" s="91"/>
      <c r="L10864" s="59" t="s">
        <v>3372</v>
      </c>
      <c r="M10864" s="20">
        <f>Таблица4[[#This Row],[Поступления]]/Таблица4[[#This Row],[Начисления]]</f>
        <v>0</v>
      </c>
    </row>
    <row r="10865" spans="1:13" ht="15">
      <c r="A10865" s="42" t="s">
        <v>15170</v>
      </c>
      <c r="B10865" s="82" t="s">
        <v>3733</v>
      </c>
      <c r="C10865" s="82" t="s">
        <v>2659</v>
      </c>
      <c r="D10865" s="82" t="s">
        <v>2836</v>
      </c>
      <c r="E10865" s="82" t="s">
        <v>1064</v>
      </c>
      <c r="F10865" s="82" t="s">
        <v>24</v>
      </c>
      <c r="G10865" s="79">
        <v>3698.46</v>
      </c>
      <c r="H10865" s="79">
        <v>3474.67</v>
      </c>
      <c r="I10865" s="79">
        <v>223.78999999999996</v>
      </c>
      <c r="J10865" s="79">
        <v>0</v>
      </c>
      <c r="K10865" s="43"/>
      <c r="L10865" s="52" t="s">
        <v>3372</v>
      </c>
      <c r="M10865" s="16">
        <f>Таблица4[[#This Row],[Поступления]]/Таблица4[[#This Row],[Начисления]]</f>
        <v>0.93949103140225931</v>
      </c>
    </row>
    <row r="10866" spans="1:13" ht="15">
      <c r="A10866" s="42" t="s">
        <v>15171</v>
      </c>
      <c r="B10866" s="82" t="s">
        <v>2837</v>
      </c>
      <c r="C10866" s="82" t="s">
        <v>2659</v>
      </c>
      <c r="D10866" s="82" t="s">
        <v>2836</v>
      </c>
      <c r="E10866" s="82" t="s">
        <v>1068</v>
      </c>
      <c r="F10866" s="82" t="s">
        <v>286</v>
      </c>
      <c r="G10866" s="79">
        <v>21994.92</v>
      </c>
      <c r="H10866" s="79">
        <v>9510.31</v>
      </c>
      <c r="I10866" s="79">
        <v>12484.609999999999</v>
      </c>
      <c r="J10866" s="79">
        <v>0</v>
      </c>
      <c r="K10866" s="43"/>
      <c r="L10866" s="52" t="s">
        <v>3372</v>
      </c>
      <c r="M10866" s="16">
        <f>Таблица4[[#This Row],[Поступления]]/Таблица4[[#This Row],[Начисления]]</f>
        <v>0.43238666019244443</v>
      </c>
    </row>
    <row r="10867" spans="1:13" ht="15">
      <c r="A10867" s="42" t="s">
        <v>15172</v>
      </c>
      <c r="B10867" s="82" t="s">
        <v>2838</v>
      </c>
      <c r="C10867" s="82" t="s">
        <v>2659</v>
      </c>
      <c r="D10867" s="82" t="s">
        <v>2836</v>
      </c>
      <c r="E10867" s="82" t="s">
        <v>1070</v>
      </c>
      <c r="F10867" s="82" t="s">
        <v>98</v>
      </c>
      <c r="G10867" s="79">
        <v>49422.65</v>
      </c>
      <c r="H10867" s="79">
        <v>45774.12</v>
      </c>
      <c r="I10867" s="79">
        <v>3648.5299999999988</v>
      </c>
      <c r="J10867" s="79">
        <v>265.44</v>
      </c>
      <c r="K10867" s="43"/>
      <c r="L10867" s="52" t="s">
        <v>3372</v>
      </c>
      <c r="M10867" s="16">
        <f>Таблица4[[#This Row],[Поступления]]/Таблица4[[#This Row],[Начисления]]</f>
        <v>0.92617696541970129</v>
      </c>
    </row>
    <row r="10868" spans="1:13" ht="15">
      <c r="A10868" s="56" t="s">
        <v>15173</v>
      </c>
      <c r="B10868" s="84" t="s">
        <v>2842</v>
      </c>
      <c r="C10868" s="84" t="s">
        <v>2659</v>
      </c>
      <c r="D10868" s="84" t="s">
        <v>2836</v>
      </c>
      <c r="E10868" s="84" t="s">
        <v>1097</v>
      </c>
      <c r="F10868" s="84" t="s">
        <v>46</v>
      </c>
      <c r="G10868" s="77">
        <v>39853.379999999997</v>
      </c>
      <c r="H10868" s="77">
        <v>28740.11</v>
      </c>
      <c r="I10868" s="77">
        <v>11113.269999999997</v>
      </c>
      <c r="J10868" s="77">
        <v>5.81</v>
      </c>
      <c r="K10868" s="58"/>
      <c r="L10868" s="59" t="s">
        <v>3372</v>
      </c>
      <c r="M10868" s="20">
        <f>Таблица4[[#This Row],[Поступления]]/Таблица4[[#This Row],[Начисления]]</f>
        <v>0.7211461110701276</v>
      </c>
    </row>
    <row r="10869" spans="1:13" ht="15">
      <c r="A10869" s="56" t="s">
        <v>15174</v>
      </c>
      <c r="B10869" s="84" t="s">
        <v>3734</v>
      </c>
      <c r="C10869" s="84" t="s">
        <v>2659</v>
      </c>
      <c r="D10869" s="84" t="s">
        <v>2836</v>
      </c>
      <c r="E10869" s="84" t="s">
        <v>1285</v>
      </c>
      <c r="F10869" s="84" t="s">
        <v>37</v>
      </c>
      <c r="G10869" s="77">
        <v>5776.64</v>
      </c>
      <c r="H10869" s="77">
        <v>2039</v>
      </c>
      <c r="I10869" s="77">
        <v>3737.6400000000003</v>
      </c>
      <c r="J10869" s="77">
        <v>0</v>
      </c>
      <c r="K10869" s="58"/>
      <c r="L10869" s="59" t="s">
        <v>3372</v>
      </c>
      <c r="M10869" s="20">
        <f>Таблица4[[#This Row],[Поступления]]/Таблица4[[#This Row],[Начисления]]</f>
        <v>0.35297335475293595</v>
      </c>
    </row>
    <row r="10870" spans="1:13" ht="15">
      <c r="A10870" s="56" t="s">
        <v>15175</v>
      </c>
      <c r="B10870" s="84" t="s">
        <v>2840</v>
      </c>
      <c r="C10870" s="84" t="s">
        <v>2659</v>
      </c>
      <c r="D10870" s="84" t="s">
        <v>2836</v>
      </c>
      <c r="E10870" s="84" t="s">
        <v>992</v>
      </c>
      <c r="F10870" s="84" t="s">
        <v>19</v>
      </c>
      <c r="G10870" s="79">
        <v>7538.88</v>
      </c>
      <c r="H10870" s="79">
        <v>8171.1</v>
      </c>
      <c r="I10870" s="79">
        <v>0</v>
      </c>
      <c r="J10870" s="79">
        <v>632.22000000000025</v>
      </c>
      <c r="K10870" s="58"/>
      <c r="L10870" s="59" t="s">
        <v>3372</v>
      </c>
      <c r="M10870" s="16">
        <f>Таблица4[[#This Row],[Поступления]]/Таблица4[[#This Row],[Начисления]]</f>
        <v>1.0838612632115117</v>
      </c>
    </row>
    <row r="10871" spans="1:13" ht="15">
      <c r="A10871" s="56" t="s">
        <v>15176</v>
      </c>
      <c r="B10871" s="84" t="s">
        <v>2840</v>
      </c>
      <c r="C10871" s="84" t="s">
        <v>2659</v>
      </c>
      <c r="D10871" s="84" t="s">
        <v>2836</v>
      </c>
      <c r="E10871" s="84" t="s">
        <v>992</v>
      </c>
      <c r="F10871" s="84" t="s">
        <v>11</v>
      </c>
      <c r="G10871" s="79">
        <v>10162.620000000001</v>
      </c>
      <c r="H10871" s="79">
        <v>8899.66</v>
      </c>
      <c r="I10871" s="79">
        <v>1262.9600000000009</v>
      </c>
      <c r="J10871" s="79">
        <v>0</v>
      </c>
      <c r="K10871" s="58"/>
      <c r="L10871" s="59" t="s">
        <v>3372</v>
      </c>
      <c r="M10871" s="16">
        <f>Таблица4[[#This Row],[Поступления]]/Таблица4[[#This Row],[Начисления]]</f>
        <v>0.87572496068927097</v>
      </c>
    </row>
    <row r="10872" spans="1:13" ht="15">
      <c r="A10872" s="56" t="s">
        <v>15177</v>
      </c>
      <c r="B10872" s="84" t="s">
        <v>2840</v>
      </c>
      <c r="C10872" s="84" t="s">
        <v>2659</v>
      </c>
      <c r="D10872" s="84" t="s">
        <v>2836</v>
      </c>
      <c r="E10872" s="84" t="s">
        <v>992</v>
      </c>
      <c r="F10872" s="84" t="s">
        <v>881</v>
      </c>
      <c r="G10872" s="77">
        <v>10133.58</v>
      </c>
      <c r="H10872" s="77">
        <v>8895.44</v>
      </c>
      <c r="I10872" s="77">
        <v>1238.1399999999994</v>
      </c>
      <c r="J10872" s="77">
        <v>36.090000000000003</v>
      </c>
      <c r="K10872" s="58"/>
      <c r="L10872" s="59" t="s">
        <v>3372</v>
      </c>
      <c r="M10872" s="20">
        <f>Таблица4[[#This Row],[Поступления]]/Таблица4[[#This Row],[Начисления]]</f>
        <v>0.87781810574347863</v>
      </c>
    </row>
    <row r="10873" spans="1:13" ht="15">
      <c r="A10873" s="56" t="s">
        <v>15178</v>
      </c>
      <c r="B10873" s="84" t="s">
        <v>2840</v>
      </c>
      <c r="C10873" s="84" t="s">
        <v>2659</v>
      </c>
      <c r="D10873" s="84" t="s">
        <v>2836</v>
      </c>
      <c r="E10873" s="84" t="s">
        <v>992</v>
      </c>
      <c r="F10873" s="84" t="s">
        <v>13</v>
      </c>
      <c r="G10873" s="77">
        <v>10545.9</v>
      </c>
      <c r="H10873" s="77">
        <v>9274.15</v>
      </c>
      <c r="I10873" s="77">
        <v>1271.75</v>
      </c>
      <c r="J10873" s="77">
        <v>0</v>
      </c>
      <c r="K10873" s="58"/>
      <c r="L10873" s="59" t="s">
        <v>3372</v>
      </c>
      <c r="M10873" s="20">
        <f>Таблица4[[#This Row],[Поступления]]/Таблица4[[#This Row],[Начисления]]</f>
        <v>0.87940811120909546</v>
      </c>
    </row>
    <row r="10874" spans="1:13" ht="15">
      <c r="A10874" s="61" t="s">
        <v>15179</v>
      </c>
      <c r="B10874" s="85" t="s">
        <v>2840</v>
      </c>
      <c r="C10874" s="85" t="s">
        <v>2659</v>
      </c>
      <c r="D10874" s="85" t="s">
        <v>2836</v>
      </c>
      <c r="E10874" s="85" t="s">
        <v>992</v>
      </c>
      <c r="F10874" s="85" t="s">
        <v>9</v>
      </c>
      <c r="G10874" s="79">
        <v>10371.6</v>
      </c>
      <c r="H10874" s="79">
        <v>5188</v>
      </c>
      <c r="I10874" s="79">
        <v>5183.6000000000004</v>
      </c>
      <c r="J10874" s="79">
        <v>0</v>
      </c>
      <c r="K10874" s="63"/>
      <c r="L10874" s="64" t="s">
        <v>3372</v>
      </c>
      <c r="M10874" s="16">
        <f>Таблица4[[#This Row],[Поступления]]/Таблица4[[#This Row],[Начисления]]</f>
        <v>0.50021211770604346</v>
      </c>
    </row>
    <row r="10875" spans="1:13" ht="15">
      <c r="A10875" s="42" t="s">
        <v>15180</v>
      </c>
      <c r="B10875" s="82" t="s">
        <v>3735</v>
      </c>
      <c r="C10875" s="82" t="s">
        <v>2659</v>
      </c>
      <c r="D10875" s="82" t="s">
        <v>2836</v>
      </c>
      <c r="E10875" s="82" t="s">
        <v>1944</v>
      </c>
      <c r="F10875" s="82" t="s">
        <v>156</v>
      </c>
      <c r="G10875" s="79">
        <v>2995.4</v>
      </c>
      <c r="H10875" s="79">
        <v>748.2</v>
      </c>
      <c r="I10875" s="79">
        <v>2247.1999999999998</v>
      </c>
      <c r="J10875" s="79">
        <v>0</v>
      </c>
      <c r="K10875" s="43"/>
      <c r="L10875" s="52" t="s">
        <v>3372</v>
      </c>
      <c r="M10875" s="16">
        <f>Таблица4[[#This Row],[Поступления]]/Таблица4[[#This Row],[Начисления]]</f>
        <v>0.24978300060092143</v>
      </c>
    </row>
    <row r="10876" spans="1:13" ht="15">
      <c r="A10876" s="42" t="s">
        <v>15181</v>
      </c>
      <c r="B10876" s="82" t="s">
        <v>3735</v>
      </c>
      <c r="C10876" s="82" t="s">
        <v>2659</v>
      </c>
      <c r="D10876" s="82" t="s">
        <v>2836</v>
      </c>
      <c r="E10876" s="82" t="s">
        <v>1944</v>
      </c>
      <c r="F10876" s="82" t="s">
        <v>22</v>
      </c>
      <c r="G10876" s="79">
        <v>5651.52</v>
      </c>
      <c r="H10876" s="79">
        <v>4905.9399999999996</v>
      </c>
      <c r="I10876" s="79">
        <v>745.58000000000084</v>
      </c>
      <c r="J10876" s="79">
        <v>0.83</v>
      </c>
      <c r="K10876" s="43"/>
      <c r="L10876" s="52" t="s">
        <v>3372</v>
      </c>
      <c r="M10876" s="16">
        <f>Таблица4[[#This Row],[Поступления]]/Таблица4[[#This Row],[Начисления]]</f>
        <v>0.86807442953400138</v>
      </c>
    </row>
    <row r="10877" spans="1:13" ht="15">
      <c r="A10877" s="42" t="s">
        <v>15182</v>
      </c>
      <c r="B10877" s="82" t="s">
        <v>2843</v>
      </c>
      <c r="C10877" s="82" t="s">
        <v>2659</v>
      </c>
      <c r="D10877" s="82" t="s">
        <v>2836</v>
      </c>
      <c r="E10877" s="82" t="s">
        <v>1117</v>
      </c>
      <c r="F10877" s="82" t="s">
        <v>71</v>
      </c>
      <c r="G10877" s="79">
        <v>29091.78</v>
      </c>
      <c r="H10877" s="79">
        <v>19070.98</v>
      </c>
      <c r="I10877" s="79">
        <v>10020.799999999999</v>
      </c>
      <c r="J10877" s="79">
        <v>1.21</v>
      </c>
      <c r="K10877" s="43"/>
      <c r="L10877" s="52" t="s">
        <v>3372</v>
      </c>
      <c r="M10877" s="16">
        <f>Таблица4[[#This Row],[Поступления]]/Таблица4[[#This Row],[Начисления]]</f>
        <v>0.65554531211221867</v>
      </c>
    </row>
    <row r="10878" spans="1:13" ht="15">
      <c r="A10878" s="42" t="s">
        <v>15183</v>
      </c>
      <c r="B10878" s="82" t="s">
        <v>2843</v>
      </c>
      <c r="C10878" s="82" t="s">
        <v>2659</v>
      </c>
      <c r="D10878" s="82" t="s">
        <v>2836</v>
      </c>
      <c r="E10878" s="82" t="s">
        <v>1117</v>
      </c>
      <c r="F10878" s="82" t="s">
        <v>105</v>
      </c>
      <c r="G10878" s="79">
        <v>13719.3</v>
      </c>
      <c r="H10878" s="79">
        <v>13857.26</v>
      </c>
      <c r="I10878" s="79">
        <v>0</v>
      </c>
      <c r="J10878" s="79">
        <v>137.96000000000095</v>
      </c>
      <c r="K10878" s="43"/>
      <c r="L10878" s="52" t="s">
        <v>3372</v>
      </c>
      <c r="M10878" s="16">
        <f>Таблица4[[#This Row],[Поступления]]/Таблица4[[#This Row],[Начисления]]</f>
        <v>1.0100559066424672</v>
      </c>
    </row>
    <row r="10879" spans="1:13" ht="15">
      <c r="A10879" s="56" t="s">
        <v>15184</v>
      </c>
      <c r="B10879" s="84" t="s">
        <v>2843</v>
      </c>
      <c r="C10879" s="84" t="s">
        <v>2659</v>
      </c>
      <c r="D10879" s="84" t="s">
        <v>2836</v>
      </c>
      <c r="E10879" s="84" t="s">
        <v>1117</v>
      </c>
      <c r="F10879" s="84" t="s">
        <v>713</v>
      </c>
      <c r="G10879" s="77">
        <v>30240.36</v>
      </c>
      <c r="H10879" s="77">
        <v>25492.34</v>
      </c>
      <c r="I10879" s="77">
        <v>4748.0200000000004</v>
      </c>
      <c r="J10879" s="77">
        <v>3.56</v>
      </c>
      <c r="K10879" s="58"/>
      <c r="L10879" s="59" t="s">
        <v>3373</v>
      </c>
      <c r="M10879" s="20">
        <f>Таблица4[[#This Row],[Поступления]]/Таблица4[[#This Row],[Начисления]]</f>
        <v>0.84299062577297357</v>
      </c>
    </row>
    <row r="10880" spans="1:13" ht="15">
      <c r="A10880" s="56" t="s">
        <v>15185</v>
      </c>
      <c r="B10880" s="84" t="s">
        <v>2844</v>
      </c>
      <c r="C10880" s="84" t="s">
        <v>2659</v>
      </c>
      <c r="D10880" s="84" t="s">
        <v>2836</v>
      </c>
      <c r="E10880" s="84" t="s">
        <v>1030</v>
      </c>
      <c r="F10880" s="84" t="s">
        <v>224</v>
      </c>
      <c r="G10880" s="77">
        <v>228506.82</v>
      </c>
      <c r="H10880" s="77">
        <v>165829.48000000001</v>
      </c>
      <c r="I10880" s="77">
        <v>62677.34</v>
      </c>
      <c r="J10880" s="77">
        <v>334.44</v>
      </c>
      <c r="K10880" s="58"/>
      <c r="L10880" s="59" t="s">
        <v>3373</v>
      </c>
      <c r="M10880" s="20">
        <f>Таблица4[[#This Row],[Поступления]]/Таблица4[[#This Row],[Начисления]]</f>
        <v>0.72570910575010417</v>
      </c>
    </row>
    <row r="10881" spans="1:13" ht="15">
      <c r="A10881" s="49" t="s">
        <v>15186</v>
      </c>
      <c r="B10881" s="83" t="s">
        <v>2844</v>
      </c>
      <c r="C10881" s="83" t="s">
        <v>2659</v>
      </c>
      <c r="D10881" s="83" t="s">
        <v>2836</v>
      </c>
      <c r="E10881" s="83" t="s">
        <v>1030</v>
      </c>
      <c r="F10881" s="83" t="s">
        <v>41</v>
      </c>
      <c r="G10881" s="79">
        <v>176838.88</v>
      </c>
      <c r="H10881" s="79">
        <v>137958.85</v>
      </c>
      <c r="I10881" s="79">
        <v>38880.03</v>
      </c>
      <c r="J10881" s="79">
        <v>791.3</v>
      </c>
      <c r="K10881" s="51"/>
      <c r="L10881" s="53" t="s">
        <v>3372</v>
      </c>
      <c r="M10881" s="16">
        <f>Таблица4[[#This Row],[Поступления]]/Таблица4[[#This Row],[Начисления]]</f>
        <v>0.78013867764826383</v>
      </c>
    </row>
    <row r="10882" spans="1:13" ht="15">
      <c r="A10882" s="49" t="s">
        <v>15187</v>
      </c>
      <c r="B10882" s="83" t="s">
        <v>2844</v>
      </c>
      <c r="C10882" s="83" t="s">
        <v>2659</v>
      </c>
      <c r="D10882" s="83" t="s">
        <v>2836</v>
      </c>
      <c r="E10882" s="83" t="s">
        <v>1030</v>
      </c>
      <c r="F10882" s="83" t="s">
        <v>227</v>
      </c>
      <c r="G10882" s="79">
        <v>163812.48000000001</v>
      </c>
      <c r="H10882" s="79">
        <v>105625.76</v>
      </c>
      <c r="I10882" s="79">
        <v>58186.720000000016</v>
      </c>
      <c r="J10882" s="79">
        <v>192.37</v>
      </c>
      <c r="K10882" s="51"/>
      <c r="L10882" s="53" t="s">
        <v>3372</v>
      </c>
      <c r="M10882" s="16">
        <f>Таблица4[[#This Row],[Поступления]]/Таблица4[[#This Row],[Начисления]]</f>
        <v>0.6447967822720222</v>
      </c>
    </row>
    <row r="10883" spans="1:13" ht="15">
      <c r="A10883" s="42" t="s">
        <v>15188</v>
      </c>
      <c r="B10883" s="82" t="s">
        <v>3736</v>
      </c>
      <c r="C10883" s="82" t="s">
        <v>2659</v>
      </c>
      <c r="D10883" s="82" t="s">
        <v>2836</v>
      </c>
      <c r="E10883" s="82" t="s">
        <v>1196</v>
      </c>
      <c r="F10883" s="82" t="s">
        <v>40</v>
      </c>
      <c r="G10883" s="79">
        <v>47849.1</v>
      </c>
      <c r="H10883" s="79">
        <v>44013.599999999999</v>
      </c>
      <c r="I10883" s="79">
        <v>3835.5</v>
      </c>
      <c r="J10883" s="79">
        <v>4.1399999999999997</v>
      </c>
      <c r="K10883" s="43"/>
      <c r="L10883" s="52" t="s">
        <v>3373</v>
      </c>
      <c r="M10883" s="16">
        <f>Таблица4[[#This Row],[Поступления]]/Таблица4[[#This Row],[Начисления]]</f>
        <v>0.91984175250945155</v>
      </c>
    </row>
    <row r="10884" spans="1:13" ht="15">
      <c r="A10884" s="42" t="s">
        <v>15189</v>
      </c>
      <c r="B10884" s="82" t="s">
        <v>3737</v>
      </c>
      <c r="C10884" s="82" t="s">
        <v>2659</v>
      </c>
      <c r="D10884" s="82" t="s">
        <v>2836</v>
      </c>
      <c r="E10884" s="82" t="s">
        <v>2263</v>
      </c>
      <c r="F10884" s="82" t="s">
        <v>23</v>
      </c>
      <c r="G10884" s="79">
        <v>3868.74</v>
      </c>
      <c r="H10884" s="79">
        <v>3387.37</v>
      </c>
      <c r="I10884" s="79">
        <v>481.36999999999989</v>
      </c>
      <c r="J10884" s="79">
        <v>0.27</v>
      </c>
      <c r="K10884" s="43"/>
      <c r="L10884" s="52" t="s">
        <v>3372</v>
      </c>
      <c r="M10884" s="16">
        <f>Таблица4[[#This Row],[Поступления]]/Таблица4[[#This Row],[Начисления]]</f>
        <v>0.87557447644452713</v>
      </c>
    </row>
    <row r="10885" spans="1:13" ht="15">
      <c r="A10885" s="56" t="s">
        <v>15190</v>
      </c>
      <c r="B10885" s="84" t="s">
        <v>2839</v>
      </c>
      <c r="C10885" s="84" t="s">
        <v>2659</v>
      </c>
      <c r="D10885" s="84" t="s">
        <v>2836</v>
      </c>
      <c r="E10885" s="84" t="s">
        <v>1149</v>
      </c>
      <c r="F10885" s="84" t="s">
        <v>31</v>
      </c>
      <c r="G10885" s="77">
        <v>180795.33</v>
      </c>
      <c r="H10885" s="77">
        <v>146581.60999999999</v>
      </c>
      <c r="I10885" s="77">
        <v>34213.72</v>
      </c>
      <c r="J10885" s="77">
        <v>7.13</v>
      </c>
      <c r="K10885" s="58"/>
      <c r="L10885" s="59" t="s">
        <v>3372</v>
      </c>
      <c r="M10885" s="20">
        <f>Таблица4[[#This Row],[Поступления]]/Таблица4[[#This Row],[Начисления]]</f>
        <v>0.81075993500495835</v>
      </c>
    </row>
    <row r="10886" spans="1:13" ht="15">
      <c r="A10886" s="56" t="s">
        <v>15191</v>
      </c>
      <c r="B10886" s="84" t="s">
        <v>3738</v>
      </c>
      <c r="C10886" s="84" t="s">
        <v>2659</v>
      </c>
      <c r="D10886" s="84" t="s">
        <v>2836</v>
      </c>
      <c r="E10886" s="84" t="s">
        <v>3739</v>
      </c>
      <c r="F10886" s="84" t="s">
        <v>22</v>
      </c>
      <c r="G10886" s="77">
        <v>33994.379999999997</v>
      </c>
      <c r="H10886" s="77">
        <v>19191.14</v>
      </c>
      <c r="I10886" s="77">
        <v>14803.239999999998</v>
      </c>
      <c r="J10886" s="77">
        <v>1093.24</v>
      </c>
      <c r="K10886" s="58"/>
      <c r="L10886" s="59" t="s">
        <v>3372</v>
      </c>
      <c r="M10886" s="20">
        <f>Таблица4[[#This Row],[Поступления]]/Таблица4[[#This Row],[Начисления]]</f>
        <v>0.56453860902890418</v>
      </c>
    </row>
    <row r="10887" spans="1:13" ht="15">
      <c r="A10887" s="56" t="s">
        <v>15192</v>
      </c>
      <c r="B10887" s="84" t="s">
        <v>3738</v>
      </c>
      <c r="C10887" s="84" t="s">
        <v>2659</v>
      </c>
      <c r="D10887" s="84" t="s">
        <v>2836</v>
      </c>
      <c r="E10887" s="84" t="s">
        <v>3739</v>
      </c>
      <c r="F10887" s="84" t="s">
        <v>21</v>
      </c>
      <c r="G10887" s="77">
        <v>28526.04</v>
      </c>
      <c r="H10887" s="77">
        <v>18893.88</v>
      </c>
      <c r="I10887" s="77">
        <v>9632.16</v>
      </c>
      <c r="J10887" s="77">
        <v>1.06</v>
      </c>
      <c r="K10887" s="58"/>
      <c r="L10887" s="59" t="s">
        <v>3372</v>
      </c>
      <c r="M10887" s="20">
        <f>Таблица4[[#This Row],[Поступления]]/Таблица4[[#This Row],[Начисления]]</f>
        <v>0.66233799013112227</v>
      </c>
    </row>
    <row r="10888" spans="1:13" ht="15">
      <c r="A10888" s="42" t="s">
        <v>15193</v>
      </c>
      <c r="B10888" s="82" t="s">
        <v>3740</v>
      </c>
      <c r="C10888" s="82" t="s">
        <v>2659</v>
      </c>
      <c r="D10888" s="82" t="s">
        <v>2836</v>
      </c>
      <c r="E10888" s="82" t="s">
        <v>3741</v>
      </c>
      <c r="F10888" s="82" t="s">
        <v>21</v>
      </c>
      <c r="G10888" s="79">
        <v>43190.62</v>
      </c>
      <c r="H10888" s="79">
        <v>35731.300000000003</v>
      </c>
      <c r="I10888" s="79">
        <v>7459.32</v>
      </c>
      <c r="J10888" s="79">
        <v>0.92</v>
      </c>
      <c r="K10888" s="43"/>
      <c r="L10888" s="52" t="s">
        <v>3372</v>
      </c>
      <c r="M10888" s="16">
        <f>Таблица4[[#This Row],[Поступления]]/Таблица4[[#This Row],[Начисления]]</f>
        <v>0.82729305576071843</v>
      </c>
    </row>
    <row r="10889" spans="1:13" ht="15">
      <c r="A10889" s="42" t="s">
        <v>15194</v>
      </c>
      <c r="B10889" s="82" t="s">
        <v>3740</v>
      </c>
      <c r="C10889" s="82" t="s">
        <v>2659</v>
      </c>
      <c r="D10889" s="82" t="s">
        <v>2836</v>
      </c>
      <c r="E10889" s="82" t="s">
        <v>3741</v>
      </c>
      <c r="F10889" s="82" t="s">
        <v>22</v>
      </c>
      <c r="G10889" s="79">
        <v>45298.09</v>
      </c>
      <c r="H10889" s="79">
        <v>34958.01</v>
      </c>
      <c r="I10889" s="79">
        <v>10340.079999999994</v>
      </c>
      <c r="J10889" s="79">
        <v>7.69</v>
      </c>
      <c r="K10889" s="43"/>
      <c r="L10889" s="52" t="s">
        <v>3372</v>
      </c>
      <c r="M10889" s="16">
        <f>Таблица4[[#This Row],[Поступления]]/Таблица4[[#This Row],[Начисления]]</f>
        <v>0.77173253883331516</v>
      </c>
    </row>
    <row r="10890" spans="1:13" ht="15">
      <c r="A10890" s="56" t="s">
        <v>15195</v>
      </c>
      <c r="B10890" s="84" t="s">
        <v>3742</v>
      </c>
      <c r="C10890" s="84" t="s">
        <v>2659</v>
      </c>
      <c r="D10890" s="84" t="s">
        <v>3743</v>
      </c>
      <c r="E10890" s="84" t="s">
        <v>3744</v>
      </c>
      <c r="F10890" s="84" t="s">
        <v>22</v>
      </c>
      <c r="G10890" s="79">
        <v>4834.9399999999996</v>
      </c>
      <c r="H10890" s="79">
        <v>0</v>
      </c>
      <c r="I10890" s="79">
        <v>4834.9399999999996</v>
      </c>
      <c r="J10890" s="79">
        <v>0</v>
      </c>
      <c r="K10890" s="58"/>
      <c r="L10890" s="59" t="s">
        <v>3372</v>
      </c>
      <c r="M10890" s="16">
        <f>Таблица4[[#This Row],[Поступления]]/Таблица4[[#This Row],[Начисления]]</f>
        <v>0</v>
      </c>
    </row>
    <row r="10891" spans="1:13" ht="15">
      <c r="A10891" s="56" t="s">
        <v>15196</v>
      </c>
      <c r="B10891" s="84" t="s">
        <v>3742</v>
      </c>
      <c r="C10891" s="84" t="s">
        <v>2659</v>
      </c>
      <c r="D10891" s="84" t="s">
        <v>3743</v>
      </c>
      <c r="E10891" s="84" t="s">
        <v>3744</v>
      </c>
      <c r="F10891" s="84" t="s">
        <v>21</v>
      </c>
      <c r="G10891" s="77">
        <v>7275.66</v>
      </c>
      <c r="H10891" s="77">
        <v>473.44</v>
      </c>
      <c r="I10891" s="77">
        <v>6802.22</v>
      </c>
      <c r="J10891" s="77">
        <v>0</v>
      </c>
      <c r="K10891" s="58"/>
      <c r="L10891" s="59" t="s">
        <v>3372</v>
      </c>
      <c r="M10891" s="20">
        <f>Таблица4[[#This Row],[Поступления]]/Таблица4[[#This Row],[Начисления]]</f>
        <v>6.507175981285547E-2</v>
      </c>
    </row>
    <row r="10892" spans="1:13" ht="15">
      <c r="A10892" s="56" t="s">
        <v>14239</v>
      </c>
      <c r="B10892" s="84" t="s">
        <v>3745</v>
      </c>
      <c r="C10892" s="84" t="s">
        <v>2659</v>
      </c>
      <c r="D10892" s="84" t="s">
        <v>3746</v>
      </c>
      <c r="E10892" s="84" t="s">
        <v>1261</v>
      </c>
      <c r="F10892" s="84" t="s">
        <v>14</v>
      </c>
      <c r="G10892" s="77">
        <v>77945.279999999999</v>
      </c>
      <c r="H10892" s="77">
        <v>65551.78</v>
      </c>
      <c r="I10892" s="77">
        <v>12393.5</v>
      </c>
      <c r="J10892" s="77">
        <v>0</v>
      </c>
      <c r="K10892" s="91"/>
      <c r="L10892" s="59" t="s">
        <v>3372</v>
      </c>
      <c r="M10892" s="20">
        <f>Таблица4[[#This Row],[Поступления]]/Таблица4[[#This Row],[Начисления]]</f>
        <v>0.84099742793919019</v>
      </c>
    </row>
    <row r="10893" spans="1:13" ht="15">
      <c r="A10893" s="56" t="s">
        <v>15197</v>
      </c>
      <c r="B10893" s="84" t="s">
        <v>2663</v>
      </c>
      <c r="C10893" s="84" t="s">
        <v>2659</v>
      </c>
      <c r="D10893" s="84" t="s">
        <v>2660</v>
      </c>
      <c r="E10893" s="84" t="s">
        <v>1018</v>
      </c>
      <c r="F10893" s="84" t="s">
        <v>232</v>
      </c>
      <c r="G10893" s="77">
        <v>75941.679999999993</v>
      </c>
      <c r="H10893" s="77">
        <v>47099.53</v>
      </c>
      <c r="I10893" s="77">
        <v>28842.149999999994</v>
      </c>
      <c r="J10893" s="77">
        <v>735.3</v>
      </c>
      <c r="K10893" s="58"/>
      <c r="L10893" s="59" t="s">
        <v>3372</v>
      </c>
      <c r="M10893" s="20">
        <f>Таблица4[[#This Row],[Поступления]]/Таблица4[[#This Row],[Начисления]]</f>
        <v>0.62020658484247393</v>
      </c>
    </row>
    <row r="10894" spans="1:13" ht="15">
      <c r="A10894" s="56" t="s">
        <v>15198</v>
      </c>
      <c r="B10894" s="84" t="s">
        <v>2663</v>
      </c>
      <c r="C10894" s="84" t="s">
        <v>2659</v>
      </c>
      <c r="D10894" s="84" t="s">
        <v>2660</v>
      </c>
      <c r="E10894" s="84" t="s">
        <v>1018</v>
      </c>
      <c r="F10894" s="84" t="s">
        <v>3732</v>
      </c>
      <c r="G10894" s="77">
        <v>70690.69</v>
      </c>
      <c r="H10894" s="77">
        <v>22986.36</v>
      </c>
      <c r="I10894" s="77">
        <v>47704.33</v>
      </c>
      <c r="J10894" s="77">
        <v>0</v>
      </c>
      <c r="K10894" s="58"/>
      <c r="L10894" s="59" t="s">
        <v>3372</v>
      </c>
      <c r="M10894" s="20">
        <f>Таблица4[[#This Row],[Поступления]]/Таблица4[[#This Row],[Начисления]]</f>
        <v>0.32516813741668105</v>
      </c>
    </row>
    <row r="10895" spans="1:13" ht="15">
      <c r="A10895" s="56" t="s">
        <v>15199</v>
      </c>
      <c r="B10895" s="84" t="s">
        <v>2663</v>
      </c>
      <c r="C10895" s="84" t="s">
        <v>2659</v>
      </c>
      <c r="D10895" s="84" t="s">
        <v>2660</v>
      </c>
      <c r="E10895" s="84" t="s">
        <v>1018</v>
      </c>
      <c r="F10895" s="84" t="s">
        <v>3747</v>
      </c>
      <c r="G10895" s="77">
        <v>72846.740000000005</v>
      </c>
      <c r="H10895" s="77">
        <v>29592.02</v>
      </c>
      <c r="I10895" s="77">
        <v>43254.720000000001</v>
      </c>
      <c r="J10895" s="77">
        <v>264.36</v>
      </c>
      <c r="K10895" s="58"/>
      <c r="L10895" s="59" t="s">
        <v>3372</v>
      </c>
      <c r="M10895" s="20">
        <f>Таблица4[[#This Row],[Поступления]]/Таблица4[[#This Row],[Начисления]]</f>
        <v>0.40622298266195572</v>
      </c>
    </row>
    <row r="10896" spans="1:13" ht="15">
      <c r="A10896" s="56" t="s">
        <v>15200</v>
      </c>
      <c r="B10896" s="84" t="s">
        <v>2663</v>
      </c>
      <c r="C10896" s="84" t="s">
        <v>2659</v>
      </c>
      <c r="D10896" s="84" t="s">
        <v>2660</v>
      </c>
      <c r="E10896" s="84" t="s">
        <v>1018</v>
      </c>
      <c r="F10896" s="84" t="s">
        <v>40</v>
      </c>
      <c r="G10896" s="77">
        <v>74599.33</v>
      </c>
      <c r="H10896" s="77">
        <v>41505.85</v>
      </c>
      <c r="I10896" s="77">
        <v>33093.480000000003</v>
      </c>
      <c r="J10896" s="77">
        <v>0</v>
      </c>
      <c r="K10896" s="58"/>
      <c r="L10896" s="59" t="s">
        <v>3372</v>
      </c>
      <c r="M10896" s="20">
        <f>Таблица4[[#This Row],[Поступления]]/Таблица4[[#This Row],[Начисления]]</f>
        <v>0.55638368333871091</v>
      </c>
    </row>
    <row r="10897" spans="1:13" ht="15">
      <c r="A10897" s="56" t="s">
        <v>15201</v>
      </c>
      <c r="B10897" s="84" t="s">
        <v>3748</v>
      </c>
      <c r="C10897" s="84" t="s">
        <v>2659</v>
      </c>
      <c r="D10897" s="84" t="s">
        <v>2660</v>
      </c>
      <c r="E10897" s="84" t="s">
        <v>3749</v>
      </c>
      <c r="F10897" s="84" t="s">
        <v>105</v>
      </c>
      <c r="G10897" s="77">
        <v>124001.29</v>
      </c>
      <c r="H10897" s="77">
        <v>50766.879999999997</v>
      </c>
      <c r="I10897" s="79">
        <v>73234.41</v>
      </c>
      <c r="J10897" s="79">
        <v>48.93</v>
      </c>
      <c r="K10897" s="58"/>
      <c r="L10897" s="59" t="s">
        <v>3372</v>
      </c>
      <c r="M10897" s="20">
        <f>Таблица4[[#This Row],[Поступления]]/Таблица4[[#This Row],[Начисления]]</f>
        <v>0.40940606343692071</v>
      </c>
    </row>
    <row r="10898" spans="1:13" ht="15">
      <c r="A10898" s="56" t="s">
        <v>15202</v>
      </c>
      <c r="B10898" s="84" t="s">
        <v>3748</v>
      </c>
      <c r="C10898" s="84" t="s">
        <v>2659</v>
      </c>
      <c r="D10898" s="84" t="s">
        <v>2660</v>
      </c>
      <c r="E10898" s="84" t="s">
        <v>3749</v>
      </c>
      <c r="F10898" s="84" t="s">
        <v>37</v>
      </c>
      <c r="G10898" s="77">
        <v>106704.59</v>
      </c>
      <c r="H10898" s="77">
        <v>40773.56</v>
      </c>
      <c r="I10898" s="77">
        <v>65931.03</v>
      </c>
      <c r="J10898" s="77">
        <v>177.88</v>
      </c>
      <c r="K10898" s="58"/>
      <c r="L10898" s="59" t="s">
        <v>3372</v>
      </c>
      <c r="M10898" s="20">
        <f>Таблица4[[#This Row],[Поступления]]/Таблица4[[#This Row],[Начисления]]</f>
        <v>0.38211627072462395</v>
      </c>
    </row>
    <row r="10899" spans="1:13" ht="15">
      <c r="A10899" s="56" t="s">
        <v>14323</v>
      </c>
      <c r="B10899" s="84" t="s">
        <v>3266</v>
      </c>
      <c r="C10899" s="84" t="s">
        <v>2659</v>
      </c>
      <c r="D10899" s="84" t="s">
        <v>3265</v>
      </c>
      <c r="E10899" s="84" t="s">
        <v>1070</v>
      </c>
      <c r="F10899" s="84" t="s">
        <v>105</v>
      </c>
      <c r="G10899" s="77">
        <v>143329.76</v>
      </c>
      <c r="H10899" s="77">
        <v>88269.78</v>
      </c>
      <c r="I10899" s="77">
        <v>55059.98000000001</v>
      </c>
      <c r="J10899" s="77">
        <v>0</v>
      </c>
      <c r="K10899" s="91"/>
      <c r="L10899" s="59" t="s">
        <v>3372</v>
      </c>
      <c r="M10899" s="20">
        <f>Таблица4[[#This Row],[Поступления]]/Таблица4[[#This Row],[Начисления]]</f>
        <v>0.61585102772794698</v>
      </c>
    </row>
    <row r="10900" spans="1:13" ht="15">
      <c r="A10900" s="56" t="s">
        <v>14324</v>
      </c>
      <c r="B10900" s="84" t="s">
        <v>3266</v>
      </c>
      <c r="C10900" s="84" t="s">
        <v>2659</v>
      </c>
      <c r="D10900" s="84" t="s">
        <v>3265</v>
      </c>
      <c r="E10900" s="84" t="s">
        <v>1070</v>
      </c>
      <c r="F10900" s="84" t="s">
        <v>33</v>
      </c>
      <c r="G10900" s="77">
        <v>148302.21</v>
      </c>
      <c r="H10900" s="77">
        <v>107031.38</v>
      </c>
      <c r="I10900" s="77">
        <v>41270.829999999987</v>
      </c>
      <c r="J10900" s="77">
        <v>0.56000000000000005</v>
      </c>
      <c r="K10900" s="91"/>
      <c r="L10900" s="59" t="s">
        <v>3372</v>
      </c>
      <c r="M10900" s="20">
        <f>Таблица4[[#This Row],[Поступления]]/Таблица4[[#This Row],[Начисления]]</f>
        <v>0.7217112947945955</v>
      </c>
    </row>
    <row r="10901" spans="1:13" ht="15">
      <c r="A10901" s="56" t="s">
        <v>14322</v>
      </c>
      <c r="B10901" s="84" t="s">
        <v>3266</v>
      </c>
      <c r="C10901" s="84" t="s">
        <v>2659</v>
      </c>
      <c r="D10901" s="84" t="s">
        <v>3265</v>
      </c>
      <c r="E10901" s="84" t="s">
        <v>1070</v>
      </c>
      <c r="F10901" s="84" t="s">
        <v>28</v>
      </c>
      <c r="G10901" s="77">
        <v>134182.37</v>
      </c>
      <c r="H10901" s="77">
        <v>35243.15</v>
      </c>
      <c r="I10901" s="77">
        <v>98939.22</v>
      </c>
      <c r="J10901" s="77">
        <v>0</v>
      </c>
      <c r="K10901" s="91"/>
      <c r="L10901" s="59" t="s">
        <v>3372</v>
      </c>
      <c r="M10901" s="20">
        <f>Таблица4[[#This Row],[Поступления]]/Таблица4[[#This Row],[Начисления]]</f>
        <v>0.26265112175317817</v>
      </c>
    </row>
    <row r="10902" spans="1:13" ht="15">
      <c r="A10902" s="56" t="s">
        <v>14321</v>
      </c>
      <c r="B10902" s="84" t="s">
        <v>3266</v>
      </c>
      <c r="C10902" s="84" t="s">
        <v>2659</v>
      </c>
      <c r="D10902" s="84" t="s">
        <v>3265</v>
      </c>
      <c r="E10902" s="84" t="s">
        <v>1070</v>
      </c>
      <c r="F10902" s="84" t="s">
        <v>24</v>
      </c>
      <c r="G10902" s="77">
        <v>126559.44</v>
      </c>
      <c r="H10902" s="77">
        <v>99082.83</v>
      </c>
      <c r="I10902" s="77">
        <v>27476.61</v>
      </c>
      <c r="J10902" s="77">
        <v>0</v>
      </c>
      <c r="K10902" s="91"/>
      <c r="L10902" s="59" t="s">
        <v>3372</v>
      </c>
      <c r="M10902" s="20">
        <f>Таблица4[[#This Row],[Поступления]]/Таблица4[[#This Row],[Начисления]]</f>
        <v>0.78289561015756703</v>
      </c>
    </row>
    <row r="10903" spans="1:13" ht="15">
      <c r="A10903" s="56" t="s">
        <v>14320</v>
      </c>
      <c r="B10903" s="84" t="s">
        <v>3266</v>
      </c>
      <c r="C10903" s="84" t="s">
        <v>2659</v>
      </c>
      <c r="D10903" s="84" t="s">
        <v>3265</v>
      </c>
      <c r="E10903" s="84" t="s">
        <v>1070</v>
      </c>
      <c r="F10903" s="84" t="s">
        <v>23</v>
      </c>
      <c r="G10903" s="77">
        <v>127304.24</v>
      </c>
      <c r="H10903" s="77">
        <v>25289.59</v>
      </c>
      <c r="I10903" s="77">
        <v>102014.65000000001</v>
      </c>
      <c r="J10903" s="77">
        <v>0</v>
      </c>
      <c r="K10903" s="91"/>
      <c r="L10903" s="59" t="s">
        <v>3372</v>
      </c>
      <c r="M10903" s="20">
        <f>Таблица4[[#This Row],[Поступления]]/Таблица4[[#This Row],[Начисления]]</f>
        <v>0.19865473451630519</v>
      </c>
    </row>
    <row r="10904" spans="1:13" ht="15">
      <c r="A10904" s="56" t="s">
        <v>14329</v>
      </c>
      <c r="B10904" s="84" t="s">
        <v>3750</v>
      </c>
      <c r="C10904" s="84" t="s">
        <v>2659</v>
      </c>
      <c r="D10904" s="84" t="s">
        <v>3265</v>
      </c>
      <c r="E10904" s="84" t="s">
        <v>1650</v>
      </c>
      <c r="F10904" s="84" t="s">
        <v>33</v>
      </c>
      <c r="G10904" s="77">
        <v>30939.200000000001</v>
      </c>
      <c r="H10904" s="77">
        <v>0</v>
      </c>
      <c r="I10904" s="77">
        <v>30939.200000000001</v>
      </c>
      <c r="J10904" s="77">
        <v>0</v>
      </c>
      <c r="K10904" s="91"/>
      <c r="L10904" s="59" t="s">
        <v>3372</v>
      </c>
      <c r="M10904" s="20">
        <f>Таблица4[[#This Row],[Поступления]]/Таблица4[[#This Row],[Начисления]]</f>
        <v>0</v>
      </c>
    </row>
    <row r="10905" spans="1:13" ht="15">
      <c r="A10905" s="56" t="s">
        <v>14327</v>
      </c>
      <c r="B10905" s="84" t="s">
        <v>3750</v>
      </c>
      <c r="C10905" s="84" t="s">
        <v>2659</v>
      </c>
      <c r="D10905" s="84" t="s">
        <v>3265</v>
      </c>
      <c r="E10905" s="84" t="s">
        <v>1650</v>
      </c>
      <c r="F10905" s="84" t="s">
        <v>23</v>
      </c>
      <c r="G10905" s="77">
        <v>42394.38</v>
      </c>
      <c r="H10905" s="77">
        <v>0</v>
      </c>
      <c r="I10905" s="77">
        <v>42394.38</v>
      </c>
      <c r="J10905" s="77">
        <v>0</v>
      </c>
      <c r="K10905" s="91"/>
      <c r="L10905" s="59" t="s">
        <v>3372</v>
      </c>
      <c r="M10905" s="20">
        <f>Таблица4[[#This Row],[Поступления]]/Таблица4[[#This Row],[Начисления]]</f>
        <v>0</v>
      </c>
    </row>
    <row r="10906" spans="1:13" ht="15">
      <c r="A10906" s="56" t="s">
        <v>14326</v>
      </c>
      <c r="B10906" s="84" t="s">
        <v>3750</v>
      </c>
      <c r="C10906" s="84" t="s">
        <v>2659</v>
      </c>
      <c r="D10906" s="84" t="s">
        <v>3265</v>
      </c>
      <c r="E10906" s="84" t="s">
        <v>1650</v>
      </c>
      <c r="F10906" s="84" t="s">
        <v>30</v>
      </c>
      <c r="G10906" s="77">
        <v>27720.07</v>
      </c>
      <c r="H10906" s="77">
        <v>0</v>
      </c>
      <c r="I10906" s="77">
        <v>27720.07</v>
      </c>
      <c r="J10906" s="77">
        <v>0</v>
      </c>
      <c r="K10906" s="91"/>
      <c r="L10906" s="59" t="s">
        <v>3372</v>
      </c>
      <c r="M10906" s="20">
        <f>Таблица4[[#This Row],[Поступления]]/Таблица4[[#This Row],[Начисления]]</f>
        <v>0</v>
      </c>
    </row>
    <row r="10907" spans="1:13" ht="15">
      <c r="A10907" s="56" t="s">
        <v>14325</v>
      </c>
      <c r="B10907" s="84" t="s">
        <v>3750</v>
      </c>
      <c r="C10907" s="84" t="s">
        <v>2659</v>
      </c>
      <c r="D10907" s="84" t="s">
        <v>3265</v>
      </c>
      <c r="E10907" s="84" t="s">
        <v>1650</v>
      </c>
      <c r="F10907" s="84" t="s">
        <v>21</v>
      </c>
      <c r="G10907" s="77">
        <v>58038.89</v>
      </c>
      <c r="H10907" s="77">
        <v>11238.12</v>
      </c>
      <c r="I10907" s="77">
        <v>46800.77</v>
      </c>
      <c r="J10907" s="77">
        <v>0</v>
      </c>
      <c r="K10907" s="91"/>
      <c r="L10907" s="59" t="s">
        <v>3372</v>
      </c>
      <c r="M10907" s="20">
        <f>Таблица4[[#This Row],[Поступления]]/Таблица4[[#This Row],[Начисления]]</f>
        <v>0.19363085682720674</v>
      </c>
    </row>
    <row r="10908" spans="1:13" ht="15">
      <c r="A10908" s="56" t="s">
        <v>14328</v>
      </c>
      <c r="B10908" s="84" t="s">
        <v>3750</v>
      </c>
      <c r="C10908" s="84" t="s">
        <v>2659</v>
      </c>
      <c r="D10908" s="84" t="s">
        <v>3265</v>
      </c>
      <c r="E10908" s="84" t="s">
        <v>1650</v>
      </c>
      <c r="F10908" s="84" t="s">
        <v>28</v>
      </c>
      <c r="G10908" s="77">
        <v>95218.41</v>
      </c>
      <c r="H10908" s="77">
        <v>14533.47</v>
      </c>
      <c r="I10908" s="77">
        <v>80684.94</v>
      </c>
      <c r="J10908" s="77">
        <v>0</v>
      </c>
      <c r="K10908" s="91"/>
      <c r="L10908" s="59" t="s">
        <v>3372</v>
      </c>
      <c r="M10908" s="20">
        <f>Таблица4[[#This Row],[Поступления]]/Таблица4[[#This Row],[Начисления]]</f>
        <v>0.15263298347451926</v>
      </c>
    </row>
    <row r="10909" spans="1:13" ht="15">
      <c r="A10909" s="56" t="s">
        <v>15015</v>
      </c>
      <c r="B10909" s="84" t="s">
        <v>3750</v>
      </c>
      <c r="C10909" s="84" t="s">
        <v>2659</v>
      </c>
      <c r="D10909" s="84" t="s">
        <v>3265</v>
      </c>
      <c r="E10909" s="84" t="s">
        <v>1650</v>
      </c>
      <c r="F10909" s="84" t="s">
        <v>224</v>
      </c>
      <c r="G10909" s="77">
        <v>38799.53</v>
      </c>
      <c r="H10909" s="77">
        <v>7494.87</v>
      </c>
      <c r="I10909" s="77">
        <v>31304.66</v>
      </c>
      <c r="J10909" s="77">
        <v>0</v>
      </c>
      <c r="K10909" s="91"/>
      <c r="L10909" s="59" t="s">
        <v>3372</v>
      </c>
      <c r="M10909" s="20">
        <f>Таблица4[[#This Row],[Поступления]]/Таблица4[[#This Row],[Начисления]]</f>
        <v>0.19316909251220313</v>
      </c>
    </row>
    <row r="10910" spans="1:13" ht="15">
      <c r="A10910" s="56" t="s">
        <v>14330</v>
      </c>
      <c r="B10910" s="84" t="s">
        <v>3751</v>
      </c>
      <c r="C10910" s="84" t="s">
        <v>2659</v>
      </c>
      <c r="D10910" s="84" t="s">
        <v>3265</v>
      </c>
      <c r="E10910" s="84" t="s">
        <v>1004</v>
      </c>
      <c r="F10910" s="84" t="s">
        <v>22</v>
      </c>
      <c r="G10910" s="77">
        <v>117359.76</v>
      </c>
      <c r="H10910" s="77">
        <v>48841.599999999999</v>
      </c>
      <c r="I10910" s="77">
        <v>68518.16</v>
      </c>
      <c r="J10910" s="77">
        <v>0</v>
      </c>
      <c r="K10910" s="91"/>
      <c r="L10910" s="59" t="s">
        <v>3372</v>
      </c>
      <c r="M10910" s="20">
        <f>Таблица4[[#This Row],[Поступления]]/Таблица4[[#This Row],[Начисления]]</f>
        <v>0.41616990355126837</v>
      </c>
    </row>
    <row r="10911" spans="1:13" ht="15">
      <c r="A10911" s="56" t="s">
        <v>14331</v>
      </c>
      <c r="B10911" s="84" t="s">
        <v>3751</v>
      </c>
      <c r="C10911" s="84" t="s">
        <v>2659</v>
      </c>
      <c r="D10911" s="84" t="s">
        <v>3265</v>
      </c>
      <c r="E10911" s="84" t="s">
        <v>1004</v>
      </c>
      <c r="F10911" s="84" t="s">
        <v>24</v>
      </c>
      <c r="G10911" s="77">
        <v>43139.39</v>
      </c>
      <c r="H10911" s="77">
        <v>12230.85</v>
      </c>
      <c r="I10911" s="77">
        <v>30908.54</v>
      </c>
      <c r="J10911" s="77">
        <v>0</v>
      </c>
      <c r="K10911" s="91"/>
      <c r="L10911" s="59" t="s">
        <v>3372</v>
      </c>
      <c r="M10911" s="20">
        <f>Таблица4[[#This Row],[Поступления]]/Таблица4[[#This Row],[Начисления]]</f>
        <v>0.28351930799206942</v>
      </c>
    </row>
    <row r="10912" spans="1:13" ht="15">
      <c r="A10912" s="56" t="s">
        <v>14335</v>
      </c>
      <c r="B10912" s="84" t="s">
        <v>3267</v>
      </c>
      <c r="C10912" s="84" t="s">
        <v>2659</v>
      </c>
      <c r="D10912" s="84" t="s">
        <v>3265</v>
      </c>
      <c r="E10912" s="84" t="s">
        <v>1018</v>
      </c>
      <c r="F10912" s="84" t="s">
        <v>32</v>
      </c>
      <c r="G10912" s="77">
        <v>12082.88</v>
      </c>
      <c r="H10912" s="77">
        <v>0</v>
      </c>
      <c r="I10912" s="77">
        <v>12082.88</v>
      </c>
      <c r="J10912" s="77">
        <v>0</v>
      </c>
      <c r="K10912" s="91"/>
      <c r="L10912" s="59" t="s">
        <v>3372</v>
      </c>
      <c r="M10912" s="20">
        <f>Таблица4[[#This Row],[Поступления]]/Таблица4[[#This Row],[Начисления]]</f>
        <v>0</v>
      </c>
    </row>
    <row r="10913" spans="1:13" ht="15">
      <c r="A10913" s="56" t="s">
        <v>14334</v>
      </c>
      <c r="B10913" s="84" t="s">
        <v>3267</v>
      </c>
      <c r="C10913" s="84" t="s">
        <v>2659</v>
      </c>
      <c r="D10913" s="84" t="s">
        <v>3265</v>
      </c>
      <c r="E10913" s="84" t="s">
        <v>1018</v>
      </c>
      <c r="F10913" s="84" t="s">
        <v>24</v>
      </c>
      <c r="G10913" s="77">
        <v>47747.839999999997</v>
      </c>
      <c r="H10913" s="77">
        <v>6738.79</v>
      </c>
      <c r="I10913" s="77">
        <v>41009.049999999996</v>
      </c>
      <c r="J10913" s="77">
        <v>0</v>
      </c>
      <c r="K10913" s="91"/>
      <c r="L10913" s="59" t="s">
        <v>3372</v>
      </c>
      <c r="M10913" s="20">
        <f>Таблица4[[#This Row],[Поступления]]/Таблица4[[#This Row],[Начисления]]</f>
        <v>0.14113287637723509</v>
      </c>
    </row>
    <row r="10914" spans="1:13" ht="15">
      <c r="A10914" s="56" t="s">
        <v>14333</v>
      </c>
      <c r="B10914" s="84" t="s">
        <v>3267</v>
      </c>
      <c r="C10914" s="84" t="s">
        <v>2659</v>
      </c>
      <c r="D10914" s="84" t="s">
        <v>3265</v>
      </c>
      <c r="E10914" s="84" t="s">
        <v>1018</v>
      </c>
      <c r="F10914" s="84" t="s">
        <v>23</v>
      </c>
      <c r="G10914" s="77">
        <v>64310.47</v>
      </c>
      <c r="H10914" s="77">
        <v>0</v>
      </c>
      <c r="I10914" s="77">
        <v>64310.47</v>
      </c>
      <c r="J10914" s="77">
        <v>0</v>
      </c>
      <c r="K10914" s="91"/>
      <c r="L10914" s="59" t="s">
        <v>3372</v>
      </c>
      <c r="M10914" s="20">
        <f>Таблица4[[#This Row],[Поступления]]/Таблица4[[#This Row],[Начисления]]</f>
        <v>0</v>
      </c>
    </row>
    <row r="10915" spans="1:13" ht="15">
      <c r="A10915" s="56" t="s">
        <v>14332</v>
      </c>
      <c r="B10915" s="84" t="s">
        <v>3267</v>
      </c>
      <c r="C10915" s="84" t="s">
        <v>2659</v>
      </c>
      <c r="D10915" s="84" t="s">
        <v>3265</v>
      </c>
      <c r="E10915" s="84" t="s">
        <v>1018</v>
      </c>
      <c r="F10915" s="84" t="s">
        <v>21</v>
      </c>
      <c r="G10915" s="77">
        <v>50069.32</v>
      </c>
      <c r="H10915" s="77">
        <v>0</v>
      </c>
      <c r="I10915" s="77">
        <v>50069.32</v>
      </c>
      <c r="J10915" s="77">
        <v>0</v>
      </c>
      <c r="K10915" s="91"/>
      <c r="L10915" s="59" t="s">
        <v>3372</v>
      </c>
      <c r="M10915" s="20">
        <f>Таблица4[[#This Row],[Поступления]]/Таблица4[[#This Row],[Начисления]]</f>
        <v>0</v>
      </c>
    </row>
    <row r="10916" spans="1:13" ht="15">
      <c r="A10916" s="56" t="s">
        <v>14337</v>
      </c>
      <c r="B10916" s="84" t="s">
        <v>3752</v>
      </c>
      <c r="C10916" s="84" t="s">
        <v>2659</v>
      </c>
      <c r="D10916" s="84" t="s">
        <v>3265</v>
      </c>
      <c r="E10916" s="84" t="s">
        <v>1257</v>
      </c>
      <c r="F10916" s="84" t="s">
        <v>33</v>
      </c>
      <c r="G10916" s="77">
        <v>125502.51</v>
      </c>
      <c r="H10916" s="77">
        <v>184240.18</v>
      </c>
      <c r="I10916" s="79">
        <v>0</v>
      </c>
      <c r="J10916" s="79">
        <v>58737.67</v>
      </c>
      <c r="K10916" s="91"/>
      <c r="L10916" s="59" t="s">
        <v>3372</v>
      </c>
      <c r="M10916" s="20">
        <f>Таблица4[[#This Row],[Поступления]]/Таблица4[[#This Row],[Начисления]]</f>
        <v>1.4680198826302358</v>
      </c>
    </row>
    <row r="10917" spans="1:13" ht="15">
      <c r="A10917" s="56" t="s">
        <v>14336</v>
      </c>
      <c r="B10917" s="84" t="s">
        <v>3752</v>
      </c>
      <c r="C10917" s="84" t="s">
        <v>2659</v>
      </c>
      <c r="D10917" s="84" t="s">
        <v>3265</v>
      </c>
      <c r="E10917" s="84" t="s">
        <v>1257</v>
      </c>
      <c r="F10917" s="84" t="s">
        <v>32</v>
      </c>
      <c r="G10917" s="77">
        <v>27474.400000000001</v>
      </c>
      <c r="H10917" s="77">
        <v>0</v>
      </c>
      <c r="I10917" s="77">
        <v>27474.400000000001</v>
      </c>
      <c r="J10917" s="77">
        <v>0</v>
      </c>
      <c r="K10917" s="91"/>
      <c r="L10917" s="59" t="s">
        <v>3372</v>
      </c>
      <c r="M10917" s="20">
        <f>Таблица4[[#This Row],[Поступления]]/Таблица4[[#This Row],[Начисления]]</f>
        <v>0</v>
      </c>
    </row>
    <row r="10918" spans="1:13" ht="15">
      <c r="A10918" s="56" t="s">
        <v>14340</v>
      </c>
      <c r="B10918" s="84" t="s">
        <v>3753</v>
      </c>
      <c r="C10918" s="84" t="s">
        <v>2659</v>
      </c>
      <c r="D10918" s="84" t="s">
        <v>3265</v>
      </c>
      <c r="E10918" s="84" t="s">
        <v>2488</v>
      </c>
      <c r="F10918" s="84" t="s">
        <v>28</v>
      </c>
      <c r="G10918" s="77">
        <v>30457.49</v>
      </c>
      <c r="H10918" s="77">
        <v>0</v>
      </c>
      <c r="I10918" s="77">
        <v>30457.49</v>
      </c>
      <c r="J10918" s="77">
        <v>0</v>
      </c>
      <c r="K10918" s="91"/>
      <c r="L10918" s="59" t="s">
        <v>3372</v>
      </c>
      <c r="M10918" s="20">
        <f>Таблица4[[#This Row],[Поступления]]/Таблица4[[#This Row],[Начисления]]</f>
        <v>0</v>
      </c>
    </row>
    <row r="10919" spans="1:13" ht="15">
      <c r="A10919" s="56" t="s">
        <v>14338</v>
      </c>
      <c r="B10919" s="84" t="s">
        <v>3753</v>
      </c>
      <c r="C10919" s="84" t="s">
        <v>2659</v>
      </c>
      <c r="D10919" s="84" t="s">
        <v>3265</v>
      </c>
      <c r="E10919" s="84" t="s">
        <v>2488</v>
      </c>
      <c r="F10919" s="84" t="s">
        <v>23</v>
      </c>
      <c r="G10919" s="77">
        <v>48977.88</v>
      </c>
      <c r="H10919" s="77">
        <v>19740.66</v>
      </c>
      <c r="I10919" s="77">
        <v>29237.219999999998</v>
      </c>
      <c r="J10919" s="77">
        <v>243.17</v>
      </c>
      <c r="K10919" s="91"/>
      <c r="L10919" s="59" t="s">
        <v>3372</v>
      </c>
      <c r="M10919" s="20">
        <f>Таблица4[[#This Row],[Поступления]]/Таблица4[[#This Row],[Начисления]]</f>
        <v>0.40305256168703096</v>
      </c>
    </row>
    <row r="10920" spans="1:13" ht="15">
      <c r="A10920" s="56" t="s">
        <v>14339</v>
      </c>
      <c r="B10920" s="84" t="s">
        <v>3753</v>
      </c>
      <c r="C10920" s="84" t="s">
        <v>2659</v>
      </c>
      <c r="D10920" s="84" t="s">
        <v>3265</v>
      </c>
      <c r="E10920" s="84" t="s">
        <v>2488</v>
      </c>
      <c r="F10920" s="84" t="s">
        <v>24</v>
      </c>
      <c r="G10920" s="77">
        <v>48562.22</v>
      </c>
      <c r="H10920" s="77">
        <v>14278.23</v>
      </c>
      <c r="I10920" s="77">
        <v>34283.990000000005</v>
      </c>
      <c r="J10920" s="77">
        <v>0</v>
      </c>
      <c r="K10920" s="91"/>
      <c r="L10920" s="59" t="s">
        <v>3372</v>
      </c>
      <c r="M10920" s="20">
        <f>Таблица4[[#This Row],[Поступления]]/Таблица4[[#This Row],[Начисления]]</f>
        <v>0.29401930142402877</v>
      </c>
    </row>
    <row r="10921" spans="1:13" ht="15">
      <c r="A10921" s="56" t="s">
        <v>14435</v>
      </c>
      <c r="B10921" s="84" t="s">
        <v>2853</v>
      </c>
      <c r="C10921" s="84" t="s">
        <v>2578</v>
      </c>
      <c r="D10921" s="84" t="s">
        <v>2845</v>
      </c>
      <c r="E10921" s="84" t="s">
        <v>1004</v>
      </c>
      <c r="F10921" s="84" t="s">
        <v>138</v>
      </c>
      <c r="G10921" s="79">
        <v>45859.38</v>
      </c>
      <c r="H10921" s="79">
        <v>35149.4</v>
      </c>
      <c r="I10921" s="79">
        <v>10709.979999999996</v>
      </c>
      <c r="J10921" s="79">
        <v>0</v>
      </c>
      <c r="K10921" s="58"/>
      <c r="L10921" s="59" t="s">
        <v>3372</v>
      </c>
      <c r="M10921" s="16">
        <f>Таблица4[[#This Row],[Поступления]]/Таблица4[[#This Row],[Начисления]]</f>
        <v>0.76646042750686993</v>
      </c>
    </row>
    <row r="10922" spans="1:13" ht="15">
      <c r="A10922" s="56" t="s">
        <v>14207</v>
      </c>
      <c r="B10922" s="84" t="s">
        <v>2856</v>
      </c>
      <c r="C10922" s="84" t="s">
        <v>2578</v>
      </c>
      <c r="D10922" s="84" t="s">
        <v>2845</v>
      </c>
      <c r="E10922" s="84" t="s">
        <v>1431</v>
      </c>
      <c r="F10922" s="84" t="s">
        <v>150</v>
      </c>
      <c r="G10922" s="79">
        <v>44005.64</v>
      </c>
      <c r="H10922" s="79">
        <v>33823.39</v>
      </c>
      <c r="I10922" s="79">
        <v>10182.25</v>
      </c>
      <c r="J10922" s="79">
        <v>0</v>
      </c>
      <c r="K10922" s="58"/>
      <c r="L10922" s="59" t="s">
        <v>3372</v>
      </c>
      <c r="M10922" s="16">
        <f>Таблица4[[#This Row],[Поступления]]/Таблица4[[#This Row],[Начисления]]</f>
        <v>0.7686148866372583</v>
      </c>
    </row>
    <row r="10923" spans="1:13" ht="15">
      <c r="A10923" s="56" t="s">
        <v>15203</v>
      </c>
      <c r="B10923" s="84" t="s">
        <v>2857</v>
      </c>
      <c r="C10923" s="84" t="s">
        <v>2578</v>
      </c>
      <c r="D10923" s="84" t="s">
        <v>2845</v>
      </c>
      <c r="E10923" s="84" t="s">
        <v>1903</v>
      </c>
      <c r="F10923" s="84" t="s">
        <v>51</v>
      </c>
      <c r="G10923" s="77">
        <v>3649.42</v>
      </c>
      <c r="H10923" s="77">
        <v>4215.3599999999997</v>
      </c>
      <c r="I10923" s="79">
        <v>0</v>
      </c>
      <c r="J10923" s="79">
        <v>565.9399999999996</v>
      </c>
      <c r="K10923" s="58"/>
      <c r="L10923" s="59" t="s">
        <v>3372</v>
      </c>
      <c r="M10923" s="20">
        <f>Таблица4[[#This Row],[Поступления]]/Таблица4[[#This Row],[Начисления]]</f>
        <v>1.1550766971189941</v>
      </c>
    </row>
    <row r="10924" spans="1:13" ht="15">
      <c r="A10924" s="42" t="s">
        <v>14436</v>
      </c>
      <c r="B10924" s="82" t="s">
        <v>2858</v>
      </c>
      <c r="C10924" s="82" t="s">
        <v>2578</v>
      </c>
      <c r="D10924" s="82" t="s">
        <v>2845</v>
      </c>
      <c r="E10924" s="82" t="s">
        <v>1433</v>
      </c>
      <c r="F10924" s="82" t="s">
        <v>32</v>
      </c>
      <c r="G10924" s="79">
        <v>44802.52</v>
      </c>
      <c r="H10924" s="79">
        <v>35327.51</v>
      </c>
      <c r="I10924" s="79">
        <v>9475.0099999999948</v>
      </c>
      <c r="J10924" s="79">
        <v>0</v>
      </c>
      <c r="K10924" s="43"/>
      <c r="L10924" s="52" t="s">
        <v>3372</v>
      </c>
      <c r="M10924" s="16">
        <f>Таблица4[[#This Row],[Поступления]]/Таблица4[[#This Row],[Начисления]]</f>
        <v>0.78851613703872026</v>
      </c>
    </row>
    <row r="10925" spans="1:13" ht="15">
      <c r="A10925" s="56" t="s">
        <v>14208</v>
      </c>
      <c r="B10925" s="84" t="s">
        <v>2858</v>
      </c>
      <c r="C10925" s="84" t="s">
        <v>2578</v>
      </c>
      <c r="D10925" s="84" t="s">
        <v>2845</v>
      </c>
      <c r="E10925" s="84" t="s">
        <v>1433</v>
      </c>
      <c r="F10925" s="84" t="s">
        <v>23</v>
      </c>
      <c r="G10925" s="77">
        <v>33957</v>
      </c>
      <c r="H10925" s="77">
        <v>26099.85</v>
      </c>
      <c r="I10925" s="77">
        <v>7857.1500000000015</v>
      </c>
      <c r="J10925" s="77">
        <v>0</v>
      </c>
      <c r="K10925" s="58"/>
      <c r="L10925" s="59" t="s">
        <v>3372</v>
      </c>
      <c r="M10925" s="20">
        <f>Таблица4[[#This Row],[Поступления]]/Таблица4[[#This Row],[Начисления]]</f>
        <v>0.76861471861471853</v>
      </c>
    </row>
    <row r="10926" spans="1:13" ht="15">
      <c r="A10926" s="56" t="s">
        <v>14437</v>
      </c>
      <c r="B10926" s="84" t="s">
        <v>2860</v>
      </c>
      <c r="C10926" s="84" t="s">
        <v>2578</v>
      </c>
      <c r="D10926" s="84" t="s">
        <v>2845</v>
      </c>
      <c r="E10926" s="84" t="s">
        <v>1018</v>
      </c>
      <c r="F10926" s="84" t="s">
        <v>3448</v>
      </c>
      <c r="G10926" s="77">
        <v>44577.33</v>
      </c>
      <c r="H10926" s="77">
        <v>3518.48</v>
      </c>
      <c r="I10926" s="77">
        <v>41058.85</v>
      </c>
      <c r="J10926" s="77">
        <v>0</v>
      </c>
      <c r="K10926" s="58"/>
      <c r="L10926" s="59" t="s">
        <v>3372</v>
      </c>
      <c r="M10926" s="20">
        <f>Таблица4[[#This Row],[Поступления]]/Таблица4[[#This Row],[Начисления]]</f>
        <v>7.8929805800392258E-2</v>
      </c>
    </row>
    <row r="10927" spans="1:13" ht="15">
      <c r="A10927" s="56" t="s">
        <v>14209</v>
      </c>
      <c r="B10927" s="84" t="s">
        <v>2860</v>
      </c>
      <c r="C10927" s="84" t="s">
        <v>2578</v>
      </c>
      <c r="D10927" s="84" t="s">
        <v>2845</v>
      </c>
      <c r="E10927" s="84" t="s">
        <v>1018</v>
      </c>
      <c r="F10927" s="84" t="s">
        <v>192</v>
      </c>
      <c r="G10927" s="79">
        <v>44906.47</v>
      </c>
      <c r="H10927" s="79">
        <v>20950.54</v>
      </c>
      <c r="I10927" s="79">
        <v>23955.93</v>
      </c>
      <c r="J10927" s="79">
        <v>0</v>
      </c>
      <c r="K10927" s="58"/>
      <c r="L10927" s="59" t="s">
        <v>3372</v>
      </c>
      <c r="M10927" s="16">
        <f>Таблица4[[#This Row],[Поступления]]/Таблица4[[#This Row],[Начисления]]</f>
        <v>0.46653722726368829</v>
      </c>
    </row>
    <row r="10928" spans="1:13" ht="15">
      <c r="A10928" s="42" t="s">
        <v>14438</v>
      </c>
      <c r="B10928" s="82" t="s">
        <v>2861</v>
      </c>
      <c r="C10928" s="82" t="s">
        <v>2578</v>
      </c>
      <c r="D10928" s="82" t="s">
        <v>2845</v>
      </c>
      <c r="E10928" s="82" t="s">
        <v>1998</v>
      </c>
      <c r="F10928" s="82" t="s">
        <v>16</v>
      </c>
      <c r="G10928" s="79">
        <v>42487.76</v>
      </c>
      <c r="H10928" s="79">
        <v>10494.48</v>
      </c>
      <c r="I10928" s="79">
        <v>31993.280000000002</v>
      </c>
      <c r="J10928" s="79">
        <v>0</v>
      </c>
      <c r="K10928" s="43"/>
      <c r="L10928" s="52" t="s">
        <v>3372</v>
      </c>
      <c r="M10928" s="16">
        <f>Таблица4[[#This Row],[Поступления]]/Таблица4[[#This Row],[Начисления]]</f>
        <v>0.24700007719870379</v>
      </c>
    </row>
    <row r="10929" spans="1:13" ht="15">
      <c r="A10929" s="42" t="s">
        <v>14441</v>
      </c>
      <c r="B10929" s="82" t="s">
        <v>3754</v>
      </c>
      <c r="C10929" s="82" t="s">
        <v>2578</v>
      </c>
      <c r="D10929" s="82" t="s">
        <v>2845</v>
      </c>
      <c r="E10929" s="82" t="s">
        <v>1445</v>
      </c>
      <c r="F10929" s="82" t="s">
        <v>43</v>
      </c>
      <c r="G10929" s="79">
        <v>50138.62</v>
      </c>
      <c r="H10929" s="79">
        <v>36988.54</v>
      </c>
      <c r="I10929" s="79">
        <v>13150.080000000002</v>
      </c>
      <c r="J10929" s="79">
        <v>0</v>
      </c>
      <c r="K10929" s="43"/>
      <c r="L10929" s="52" t="s">
        <v>3372</v>
      </c>
      <c r="M10929" s="16">
        <f>Таблица4[[#This Row],[Поступления]]/Таблица4[[#This Row],[Начисления]]</f>
        <v>0.73772552974134509</v>
      </c>
    </row>
    <row r="10930" spans="1:13" ht="15">
      <c r="A10930" s="56" t="s">
        <v>14440</v>
      </c>
      <c r="B10930" s="84" t="s">
        <v>3754</v>
      </c>
      <c r="C10930" s="84" t="s">
        <v>2578</v>
      </c>
      <c r="D10930" s="84" t="s">
        <v>2845</v>
      </c>
      <c r="E10930" s="84" t="s">
        <v>1445</v>
      </c>
      <c r="F10930" s="84" t="s">
        <v>42</v>
      </c>
      <c r="G10930" s="79">
        <v>47262.67</v>
      </c>
      <c r="H10930" s="79">
        <v>15607.75</v>
      </c>
      <c r="I10930" s="79">
        <v>31654.92</v>
      </c>
      <c r="J10930" s="79">
        <v>0</v>
      </c>
      <c r="K10930" s="58"/>
      <c r="L10930" s="59" t="s">
        <v>3372</v>
      </c>
      <c r="M10930" s="16">
        <f>Таблица4[[#This Row],[Поступления]]/Таблица4[[#This Row],[Начисления]]</f>
        <v>0.3302341996336644</v>
      </c>
    </row>
    <row r="10931" spans="1:13" ht="15">
      <c r="A10931" s="42" t="s">
        <v>14439</v>
      </c>
      <c r="B10931" s="82" t="s">
        <v>3754</v>
      </c>
      <c r="C10931" s="82" t="s">
        <v>2578</v>
      </c>
      <c r="D10931" s="82" t="s">
        <v>2845</v>
      </c>
      <c r="E10931" s="82" t="s">
        <v>1445</v>
      </c>
      <c r="F10931" s="82" t="s">
        <v>18</v>
      </c>
      <c r="G10931" s="79">
        <v>46742.92</v>
      </c>
      <c r="H10931" s="79">
        <v>12560.66</v>
      </c>
      <c r="I10931" s="79">
        <v>34182.259999999995</v>
      </c>
      <c r="J10931" s="79">
        <v>0</v>
      </c>
      <c r="K10931" s="43"/>
      <c r="L10931" s="52" t="s">
        <v>3372</v>
      </c>
      <c r="M10931" s="16">
        <f>Таблица4[[#This Row],[Поступления]]/Таблица4[[#This Row],[Начисления]]</f>
        <v>0.26871791492700925</v>
      </c>
    </row>
    <row r="10932" spans="1:13" ht="15">
      <c r="A10932" s="42" t="s">
        <v>14434</v>
      </c>
      <c r="B10932" s="82" t="s">
        <v>2847</v>
      </c>
      <c r="C10932" s="82" t="s">
        <v>2578</v>
      </c>
      <c r="D10932" s="82" t="s">
        <v>2845</v>
      </c>
      <c r="E10932" s="82" t="s">
        <v>2846</v>
      </c>
      <c r="F10932" s="82" t="s">
        <v>21</v>
      </c>
      <c r="G10932" s="79">
        <v>190679.44</v>
      </c>
      <c r="H10932" s="79">
        <v>139364.82</v>
      </c>
      <c r="I10932" s="79">
        <v>51314.619999999995</v>
      </c>
      <c r="J10932" s="79">
        <v>0.44</v>
      </c>
      <c r="K10932" s="43"/>
      <c r="L10932" s="52" t="s">
        <v>3372</v>
      </c>
      <c r="M10932" s="16">
        <f>Таблица4[[#This Row],[Поступления]]/Таблица4[[#This Row],[Начисления]]</f>
        <v>0.73088540641822741</v>
      </c>
    </row>
    <row r="10933" spans="1:13" ht="15">
      <c r="A10933" s="42" t="s">
        <v>14211</v>
      </c>
      <c r="B10933" s="82" t="s">
        <v>2865</v>
      </c>
      <c r="C10933" s="82" t="s">
        <v>2578</v>
      </c>
      <c r="D10933" s="82" t="s">
        <v>2845</v>
      </c>
      <c r="E10933" s="82" t="s">
        <v>2864</v>
      </c>
      <c r="F10933" s="82" t="s">
        <v>3755</v>
      </c>
      <c r="G10933" s="79">
        <v>90575.31</v>
      </c>
      <c r="H10933" s="79">
        <v>85534.59</v>
      </c>
      <c r="I10933" s="79">
        <v>5040.7200000000012</v>
      </c>
      <c r="J10933" s="79">
        <v>0</v>
      </c>
      <c r="K10933" s="43"/>
      <c r="L10933" s="52" t="s">
        <v>3372</v>
      </c>
      <c r="M10933" s="16">
        <f>Таблица4[[#This Row],[Поступления]]/Таблица4[[#This Row],[Начисления]]</f>
        <v>0.94434774774715091</v>
      </c>
    </row>
    <row r="10934" spans="1:13" ht="15">
      <c r="A10934" s="42" t="s">
        <v>14212</v>
      </c>
      <c r="B10934" s="82" t="s">
        <v>2865</v>
      </c>
      <c r="C10934" s="82" t="s">
        <v>2578</v>
      </c>
      <c r="D10934" s="82" t="s">
        <v>2845</v>
      </c>
      <c r="E10934" s="82" t="s">
        <v>2864</v>
      </c>
      <c r="F10934" s="82" t="s">
        <v>3756</v>
      </c>
      <c r="G10934" s="79">
        <v>121985.64</v>
      </c>
      <c r="H10934" s="79">
        <v>88844.97</v>
      </c>
      <c r="I10934" s="79">
        <v>33140.67</v>
      </c>
      <c r="J10934" s="79">
        <v>1604.58</v>
      </c>
      <c r="K10934" s="43"/>
      <c r="L10934" s="52" t="s">
        <v>3372</v>
      </c>
      <c r="M10934" s="16">
        <f>Таблица4[[#This Row],[Поступления]]/Таблица4[[#This Row],[Начисления]]</f>
        <v>0.72832318623733094</v>
      </c>
    </row>
    <row r="10935" spans="1:13" ht="15">
      <c r="A10935" s="42" t="s">
        <v>14210</v>
      </c>
      <c r="B10935" s="82" t="s">
        <v>2865</v>
      </c>
      <c r="C10935" s="82" t="s">
        <v>2578</v>
      </c>
      <c r="D10935" s="82" t="s">
        <v>2845</v>
      </c>
      <c r="E10935" s="82" t="s">
        <v>2864</v>
      </c>
      <c r="F10935" s="82" t="s">
        <v>3757</v>
      </c>
      <c r="G10935" s="79">
        <v>114951.69</v>
      </c>
      <c r="H10935" s="79">
        <v>106076.14</v>
      </c>
      <c r="I10935" s="79">
        <v>8875.5500000000029</v>
      </c>
      <c r="J10935" s="79">
        <v>0</v>
      </c>
      <c r="K10935" s="43"/>
      <c r="L10935" s="52" t="s">
        <v>3372</v>
      </c>
      <c r="M10935" s="16">
        <f>Таблица4[[#This Row],[Поступления]]/Таблица4[[#This Row],[Начисления]]</f>
        <v>0.92278886895877732</v>
      </c>
    </row>
    <row r="10936" spans="1:13" ht="15">
      <c r="A10936" s="42" t="s">
        <v>15204</v>
      </c>
      <c r="B10936" s="82" t="s">
        <v>2865</v>
      </c>
      <c r="C10936" s="82" t="s">
        <v>2578</v>
      </c>
      <c r="D10936" s="82" t="s">
        <v>2845</v>
      </c>
      <c r="E10936" s="82" t="s">
        <v>2864</v>
      </c>
      <c r="F10936" s="82" t="s">
        <v>855</v>
      </c>
      <c r="G10936" s="79">
        <v>3739.72</v>
      </c>
      <c r="H10936" s="79">
        <v>0</v>
      </c>
      <c r="I10936" s="79">
        <v>3739.72</v>
      </c>
      <c r="J10936" s="79">
        <v>0</v>
      </c>
      <c r="K10936" s="43"/>
      <c r="L10936" s="52" t="s">
        <v>3372</v>
      </c>
      <c r="M10936" s="16">
        <f>Таблица4[[#This Row],[Поступления]]/Таблица4[[#This Row],[Начисления]]</f>
        <v>0</v>
      </c>
    </row>
    <row r="10937" spans="1:13" ht="15">
      <c r="A10937" s="56" t="s">
        <v>14276</v>
      </c>
      <c r="B10937" s="84" t="s">
        <v>3758</v>
      </c>
      <c r="C10937" s="84" t="s">
        <v>2578</v>
      </c>
      <c r="D10937" s="84" t="s">
        <v>3500</v>
      </c>
      <c r="E10937" s="84" t="s">
        <v>2216</v>
      </c>
      <c r="F10937" s="84" t="s">
        <v>21</v>
      </c>
      <c r="G10937" s="77">
        <v>108142.72</v>
      </c>
      <c r="H10937" s="77">
        <v>66962.62</v>
      </c>
      <c r="I10937" s="77">
        <v>41180.100000000006</v>
      </c>
      <c r="J10937" s="77">
        <v>0</v>
      </c>
      <c r="K10937" s="91"/>
      <c r="L10937" s="59" t="s">
        <v>3372</v>
      </c>
      <c r="M10937" s="20">
        <f>Таблица4[[#This Row],[Поступления]]/Таблица4[[#This Row],[Начисления]]</f>
        <v>0.61920599001023824</v>
      </c>
    </row>
    <row r="10938" spans="1:13" ht="15">
      <c r="A10938" s="56" t="s">
        <v>14451</v>
      </c>
      <c r="B10938" s="84" t="s">
        <v>3499</v>
      </c>
      <c r="C10938" s="84" t="s">
        <v>2578</v>
      </c>
      <c r="D10938" s="84" t="s">
        <v>3500</v>
      </c>
      <c r="E10938" s="84" t="s">
        <v>1775</v>
      </c>
      <c r="F10938" s="84" t="s">
        <v>23</v>
      </c>
      <c r="G10938" s="77">
        <v>67602.149999999994</v>
      </c>
      <c r="H10938" s="77">
        <v>4000</v>
      </c>
      <c r="I10938" s="77">
        <v>63602.149999999994</v>
      </c>
      <c r="J10938" s="77">
        <v>0</v>
      </c>
      <c r="K10938" s="91"/>
      <c r="L10938" s="59" t="s">
        <v>3372</v>
      </c>
      <c r="M10938" s="20">
        <f>Таблица4[[#This Row],[Поступления]]/Таблица4[[#This Row],[Начисления]]</f>
        <v>5.916971575608173E-2</v>
      </c>
    </row>
    <row r="10939" spans="1:13" ht="15">
      <c r="A10939" s="56" t="s">
        <v>14452</v>
      </c>
      <c r="B10939" s="84" t="s">
        <v>3499</v>
      </c>
      <c r="C10939" s="84" t="s">
        <v>2578</v>
      </c>
      <c r="D10939" s="84" t="s">
        <v>3500</v>
      </c>
      <c r="E10939" s="84" t="s">
        <v>1775</v>
      </c>
      <c r="F10939" s="84" t="s">
        <v>28</v>
      </c>
      <c r="G10939" s="77">
        <v>67446.259999999995</v>
      </c>
      <c r="H10939" s="77">
        <v>28401.75</v>
      </c>
      <c r="I10939" s="77">
        <v>39044.509999999995</v>
      </c>
      <c r="J10939" s="77">
        <v>0</v>
      </c>
      <c r="K10939" s="91"/>
      <c r="L10939" s="59" t="s">
        <v>3372</v>
      </c>
      <c r="M10939" s="20">
        <f>Таблица4[[#This Row],[Поступления]]/Таблица4[[#This Row],[Начисления]]</f>
        <v>0.42110192618538078</v>
      </c>
    </row>
    <row r="10940" spans="1:13" ht="15">
      <c r="A10940" s="56" t="s">
        <v>15205</v>
      </c>
      <c r="B10940" s="84" t="s">
        <v>2675</v>
      </c>
      <c r="C10940" s="84" t="s">
        <v>2578</v>
      </c>
      <c r="D10940" s="84" t="s">
        <v>2673</v>
      </c>
      <c r="E10940" s="84" t="s">
        <v>1004</v>
      </c>
      <c r="F10940" s="84" t="s">
        <v>33</v>
      </c>
      <c r="G10940" s="77">
        <v>44449.440000000002</v>
      </c>
      <c r="H10940" s="77">
        <v>26611.53</v>
      </c>
      <c r="I10940" s="77">
        <v>17837.910000000003</v>
      </c>
      <c r="J10940" s="77">
        <v>0</v>
      </c>
      <c r="K10940" s="58"/>
      <c r="L10940" s="59" t="s">
        <v>3372</v>
      </c>
      <c r="M10940" s="20">
        <f>Таблица4[[#This Row],[Поступления]]/Таблица4[[#This Row],[Начисления]]</f>
        <v>0.59869213200436266</v>
      </c>
    </row>
    <row r="10941" spans="1:13" ht="15">
      <c r="A10941" s="56" t="s">
        <v>15206</v>
      </c>
      <c r="B10941" s="84" t="s">
        <v>3759</v>
      </c>
      <c r="C10941" s="84" t="s">
        <v>2578</v>
      </c>
      <c r="D10941" s="84" t="s">
        <v>2673</v>
      </c>
      <c r="E10941" s="84" t="s">
        <v>3760</v>
      </c>
      <c r="F10941" s="84" t="s">
        <v>22</v>
      </c>
      <c r="G10941" s="77">
        <v>49888.32</v>
      </c>
      <c r="H10941" s="77">
        <v>24905.08</v>
      </c>
      <c r="I10941" s="77">
        <v>24983.239999999998</v>
      </c>
      <c r="J10941" s="77">
        <v>0</v>
      </c>
      <c r="K10941" s="58"/>
      <c r="L10941" s="59" t="s">
        <v>3372</v>
      </c>
      <c r="M10941" s="20">
        <f>Таблица4[[#This Row],[Поступления]]/Таблица4[[#This Row],[Начисления]]</f>
        <v>0.49921665031013274</v>
      </c>
    </row>
    <row r="10942" spans="1:13" ht="15">
      <c r="A10942" s="56" t="s">
        <v>15207</v>
      </c>
      <c r="B10942" s="84" t="s">
        <v>2677</v>
      </c>
      <c r="C10942" s="84" t="s">
        <v>2578</v>
      </c>
      <c r="D10942" s="84" t="s">
        <v>2673</v>
      </c>
      <c r="E10942" s="84" t="s">
        <v>2676</v>
      </c>
      <c r="F10942" s="84" t="s">
        <v>19</v>
      </c>
      <c r="G10942" s="77">
        <v>25385.75</v>
      </c>
      <c r="H10942" s="77">
        <v>13546.15</v>
      </c>
      <c r="I10942" s="77">
        <v>11839.6</v>
      </c>
      <c r="J10942" s="77">
        <v>0</v>
      </c>
      <c r="K10942" s="58"/>
      <c r="L10942" s="59" t="s">
        <v>3372</v>
      </c>
      <c r="M10942" s="20">
        <f>Таблица4[[#This Row],[Поступления]]/Таблица4[[#This Row],[Начисления]]</f>
        <v>0.53361236126567069</v>
      </c>
    </row>
    <row r="10943" spans="1:13" ht="15">
      <c r="A10943" s="56" t="s">
        <v>15208</v>
      </c>
      <c r="B10943" s="84" t="s">
        <v>2677</v>
      </c>
      <c r="C10943" s="84" t="s">
        <v>2578</v>
      </c>
      <c r="D10943" s="84" t="s">
        <v>2673</v>
      </c>
      <c r="E10943" s="84" t="s">
        <v>2676</v>
      </c>
      <c r="F10943" s="84" t="s">
        <v>30</v>
      </c>
      <c r="G10943" s="77">
        <v>29774.39</v>
      </c>
      <c r="H10943" s="77">
        <v>12550.34</v>
      </c>
      <c r="I10943" s="77">
        <v>17224.05</v>
      </c>
      <c r="J10943" s="77">
        <v>0</v>
      </c>
      <c r="K10943" s="58"/>
      <c r="L10943" s="59" t="s">
        <v>3372</v>
      </c>
      <c r="M10943" s="20">
        <f>Таблица4[[#This Row],[Поступления]]/Таблица4[[#This Row],[Начисления]]</f>
        <v>0.42151459694052507</v>
      </c>
    </row>
    <row r="10944" spans="1:13" ht="15">
      <c r="A10944" s="56" t="s">
        <v>15209</v>
      </c>
      <c r="B10944" s="84" t="s">
        <v>2677</v>
      </c>
      <c r="C10944" s="84" t="s">
        <v>2578</v>
      </c>
      <c r="D10944" s="84" t="s">
        <v>2673</v>
      </c>
      <c r="E10944" s="84" t="s">
        <v>2676</v>
      </c>
      <c r="F10944" s="84" t="s">
        <v>71</v>
      </c>
      <c r="G10944" s="77">
        <v>25803.05</v>
      </c>
      <c r="H10944" s="77">
        <v>12569.75</v>
      </c>
      <c r="I10944" s="77">
        <v>13233.3</v>
      </c>
      <c r="J10944" s="77">
        <v>0</v>
      </c>
      <c r="K10944" s="58"/>
      <c r="L10944" s="59" t="s">
        <v>3372</v>
      </c>
      <c r="M10944" s="20">
        <f>Таблица4[[#This Row],[Поступления]]/Таблица4[[#This Row],[Начисления]]</f>
        <v>0.48714202390802641</v>
      </c>
    </row>
    <row r="10945" spans="1:13" ht="15">
      <c r="A10945" s="56" t="s">
        <v>15210</v>
      </c>
      <c r="B10945" s="84" t="s">
        <v>2677</v>
      </c>
      <c r="C10945" s="84" t="s">
        <v>2578</v>
      </c>
      <c r="D10945" s="84" t="s">
        <v>2673</v>
      </c>
      <c r="E10945" s="84" t="s">
        <v>2676</v>
      </c>
      <c r="F10945" s="84" t="s">
        <v>73</v>
      </c>
      <c r="G10945" s="77">
        <v>26018.69</v>
      </c>
      <c r="H10945" s="77">
        <v>21267.42</v>
      </c>
      <c r="I10945" s="77">
        <v>4751.2700000000004</v>
      </c>
      <c r="J10945" s="77">
        <v>0</v>
      </c>
      <c r="K10945" s="58"/>
      <c r="L10945" s="59" t="s">
        <v>3372</v>
      </c>
      <c r="M10945" s="20">
        <f>Таблица4[[#This Row],[Поступления]]/Таблица4[[#This Row],[Начисления]]</f>
        <v>0.81739011456764343</v>
      </c>
    </row>
    <row r="10946" spans="1:13" ht="15">
      <c r="A10946" s="56" t="s">
        <v>15211</v>
      </c>
      <c r="B10946" s="84" t="s">
        <v>2677</v>
      </c>
      <c r="C10946" s="84" t="s">
        <v>2578</v>
      </c>
      <c r="D10946" s="84" t="s">
        <v>2673</v>
      </c>
      <c r="E10946" s="84" t="s">
        <v>2676</v>
      </c>
      <c r="F10946" s="84" t="s">
        <v>31</v>
      </c>
      <c r="G10946" s="77">
        <v>24690.25</v>
      </c>
      <c r="H10946" s="77">
        <v>12928.15</v>
      </c>
      <c r="I10946" s="77">
        <v>11762.1</v>
      </c>
      <c r="J10946" s="77">
        <v>0</v>
      </c>
      <c r="K10946" s="58"/>
      <c r="L10946" s="59" t="s">
        <v>3372</v>
      </c>
      <c r="M10946" s="20">
        <f>Таблица4[[#This Row],[Поступления]]/Таблица4[[#This Row],[Начисления]]</f>
        <v>0.52361357215905058</v>
      </c>
    </row>
    <row r="10947" spans="1:13" ht="15">
      <c r="A10947" s="56" t="s">
        <v>15212</v>
      </c>
      <c r="B10947" s="84" t="s">
        <v>2677</v>
      </c>
      <c r="C10947" s="84" t="s">
        <v>2578</v>
      </c>
      <c r="D10947" s="84" t="s">
        <v>2673</v>
      </c>
      <c r="E10947" s="84" t="s">
        <v>2676</v>
      </c>
      <c r="F10947" s="84" t="s">
        <v>25</v>
      </c>
      <c r="G10947" s="77">
        <v>25246.720000000001</v>
      </c>
      <c r="H10947" s="77">
        <v>21165.61</v>
      </c>
      <c r="I10947" s="77">
        <v>4081.1100000000006</v>
      </c>
      <c r="J10947" s="77">
        <v>0</v>
      </c>
      <c r="K10947" s="58"/>
      <c r="L10947" s="59" t="s">
        <v>3372</v>
      </c>
      <c r="M10947" s="20">
        <f>Таблица4[[#This Row],[Поступления]]/Таблица4[[#This Row],[Начисления]]</f>
        <v>0.83835088280774694</v>
      </c>
    </row>
    <row r="10948" spans="1:13" ht="15">
      <c r="A10948" s="56" t="s">
        <v>15213</v>
      </c>
      <c r="B10948" s="84" t="s">
        <v>2677</v>
      </c>
      <c r="C10948" s="84" t="s">
        <v>2578</v>
      </c>
      <c r="D10948" s="84" t="s">
        <v>2673</v>
      </c>
      <c r="E10948" s="84" t="s">
        <v>2676</v>
      </c>
      <c r="F10948" s="84" t="s">
        <v>29</v>
      </c>
      <c r="G10948" s="77">
        <v>26345.54</v>
      </c>
      <c r="H10948" s="77">
        <v>12849.1</v>
      </c>
      <c r="I10948" s="77">
        <v>13496.44</v>
      </c>
      <c r="J10948" s="77">
        <v>0</v>
      </c>
      <c r="K10948" s="58"/>
      <c r="L10948" s="59" t="s">
        <v>3372</v>
      </c>
      <c r="M10948" s="20">
        <f>Таблица4[[#This Row],[Поступления]]/Таблица4[[#This Row],[Начисления]]</f>
        <v>0.48771442908363238</v>
      </c>
    </row>
    <row r="10949" spans="1:13" ht="15">
      <c r="A10949" s="42" t="s">
        <v>14383</v>
      </c>
      <c r="B10949" s="82" t="s">
        <v>3761</v>
      </c>
      <c r="C10949" s="82" t="s">
        <v>2578</v>
      </c>
      <c r="D10949" s="82" t="s">
        <v>3472</v>
      </c>
      <c r="E10949" s="82" t="s">
        <v>1903</v>
      </c>
      <c r="F10949" s="82" t="s">
        <v>24</v>
      </c>
      <c r="G10949" s="79">
        <v>104574.05</v>
      </c>
      <c r="H10949" s="79">
        <v>55434.95</v>
      </c>
      <c r="I10949" s="79">
        <v>49139.100000000006</v>
      </c>
      <c r="J10949" s="79">
        <v>1082.97</v>
      </c>
      <c r="K10949" s="43"/>
      <c r="L10949" s="52" t="s">
        <v>3372</v>
      </c>
      <c r="M10949" s="16">
        <f>Таблица4[[#This Row],[Поступления]]/Таблица4[[#This Row],[Начисления]]</f>
        <v>0.53010235330849287</v>
      </c>
    </row>
    <row r="10950" spans="1:13" ht="15">
      <c r="A10950" s="56" t="s">
        <v>14097</v>
      </c>
      <c r="B10950" s="84" t="s">
        <v>3761</v>
      </c>
      <c r="C10950" s="84" t="s">
        <v>2578</v>
      </c>
      <c r="D10950" s="84" t="s">
        <v>3472</v>
      </c>
      <c r="E10950" s="84" t="s">
        <v>1903</v>
      </c>
      <c r="F10950" s="84" t="s">
        <v>22</v>
      </c>
      <c r="G10950" s="79">
        <v>103603.85</v>
      </c>
      <c r="H10950" s="79">
        <v>3274.55</v>
      </c>
      <c r="I10950" s="79">
        <v>100329.3</v>
      </c>
      <c r="J10950" s="79">
        <v>0</v>
      </c>
      <c r="K10950" s="58"/>
      <c r="L10950" s="59" t="s">
        <v>3372</v>
      </c>
      <c r="M10950" s="16">
        <f>Таблица4[[#This Row],[Поступления]]/Таблица4[[#This Row],[Начисления]]</f>
        <v>3.1606450918571075E-2</v>
      </c>
    </row>
    <row r="10951" spans="1:13" ht="15">
      <c r="A10951" s="56" t="s">
        <v>14382</v>
      </c>
      <c r="B10951" s="84" t="s">
        <v>3761</v>
      </c>
      <c r="C10951" s="84" t="s">
        <v>2578</v>
      </c>
      <c r="D10951" s="84" t="s">
        <v>3472</v>
      </c>
      <c r="E10951" s="84" t="s">
        <v>1903</v>
      </c>
      <c r="F10951" s="84" t="s">
        <v>23</v>
      </c>
      <c r="G10951" s="79">
        <v>109675.63</v>
      </c>
      <c r="H10951" s="79">
        <v>28371.99</v>
      </c>
      <c r="I10951" s="79">
        <v>81303.64</v>
      </c>
      <c r="J10951" s="79">
        <v>0.99</v>
      </c>
      <c r="K10951" s="58"/>
      <c r="L10951" s="59" t="s">
        <v>3372</v>
      </c>
      <c r="M10951" s="16">
        <f>Таблица4[[#This Row],[Поступления]]/Таблица4[[#This Row],[Начисления]]</f>
        <v>0.25869001162792499</v>
      </c>
    </row>
    <row r="10952" spans="1:13" ht="15">
      <c r="A10952" s="56" t="s">
        <v>14384</v>
      </c>
      <c r="B10952" s="84" t="s">
        <v>3471</v>
      </c>
      <c r="C10952" s="84" t="s">
        <v>2578</v>
      </c>
      <c r="D10952" s="84" t="s">
        <v>3472</v>
      </c>
      <c r="E10952" s="84" t="s">
        <v>2488</v>
      </c>
      <c r="F10952" s="84" t="s">
        <v>21</v>
      </c>
      <c r="G10952" s="79">
        <v>121673.86</v>
      </c>
      <c r="H10952" s="79">
        <v>47272.480000000003</v>
      </c>
      <c r="I10952" s="79">
        <v>74401.38</v>
      </c>
      <c r="J10952" s="79">
        <v>0</v>
      </c>
      <c r="K10952" s="58"/>
      <c r="L10952" s="59" t="s">
        <v>3372</v>
      </c>
      <c r="M10952" s="16">
        <f>Таблица4[[#This Row],[Поступления]]/Таблица4[[#This Row],[Начисления]]</f>
        <v>0.38851796104767289</v>
      </c>
    </row>
    <row r="10953" spans="1:13" ht="15">
      <c r="A10953" s="56" t="s">
        <v>15007</v>
      </c>
      <c r="B10953" s="84" t="s">
        <v>3762</v>
      </c>
      <c r="C10953" s="84" t="s">
        <v>2888</v>
      </c>
      <c r="D10953" s="84" t="s">
        <v>2889</v>
      </c>
      <c r="E10953" s="84" t="s">
        <v>3763</v>
      </c>
      <c r="F10953" s="84" t="s">
        <v>52</v>
      </c>
      <c r="G10953" s="77">
        <v>26563.38</v>
      </c>
      <c r="H10953" s="77">
        <v>1428.62</v>
      </c>
      <c r="I10953" s="77">
        <v>25134.760000000002</v>
      </c>
      <c r="J10953" s="77">
        <v>0</v>
      </c>
      <c r="K10953" s="91"/>
      <c r="L10953" s="59" t="s">
        <v>3372</v>
      </c>
      <c r="M10953" s="20">
        <f>Таблица4[[#This Row],[Поступления]]/Таблица4[[#This Row],[Начисления]]</f>
        <v>5.3781559425043042E-2</v>
      </c>
    </row>
    <row r="10954" spans="1:13" ht="15">
      <c r="A10954" s="56" t="s">
        <v>15009</v>
      </c>
      <c r="B10954" s="84" t="s">
        <v>2904</v>
      </c>
      <c r="C10954" s="84" t="s">
        <v>2888</v>
      </c>
      <c r="D10954" s="84" t="s">
        <v>2889</v>
      </c>
      <c r="E10954" s="84" t="s">
        <v>1196</v>
      </c>
      <c r="F10954" s="84" t="s">
        <v>18</v>
      </c>
      <c r="G10954" s="77">
        <v>27739.99</v>
      </c>
      <c r="H10954" s="77">
        <v>17760.330000000002</v>
      </c>
      <c r="I10954" s="77">
        <v>9979.66</v>
      </c>
      <c r="J10954" s="77">
        <v>0</v>
      </c>
      <c r="K10954" s="91"/>
      <c r="L10954" s="59" t="s">
        <v>3372</v>
      </c>
      <c r="M10954" s="20">
        <f>Таблица4[[#This Row],[Поступления]]/Таблица4[[#This Row],[Начисления]]</f>
        <v>0.64024284075084381</v>
      </c>
    </row>
    <row r="10955" spans="1:13" ht="15">
      <c r="A10955" s="56" t="s">
        <v>15008</v>
      </c>
      <c r="B10955" s="84" t="s">
        <v>2904</v>
      </c>
      <c r="C10955" s="84" t="s">
        <v>2888</v>
      </c>
      <c r="D10955" s="84" t="s">
        <v>2889</v>
      </c>
      <c r="E10955" s="84" t="s">
        <v>1196</v>
      </c>
      <c r="F10955" s="84" t="s">
        <v>100</v>
      </c>
      <c r="G10955" s="77">
        <v>31683.88</v>
      </c>
      <c r="H10955" s="77">
        <v>18041.330000000002</v>
      </c>
      <c r="I10955" s="77">
        <v>13642.55</v>
      </c>
      <c r="J10955" s="77">
        <v>0</v>
      </c>
      <c r="K10955" s="91"/>
      <c r="L10955" s="59" t="s">
        <v>3372</v>
      </c>
      <c r="M10955" s="20">
        <f>Таблица4[[#This Row],[Поступления]]/Таблица4[[#This Row],[Начисления]]</f>
        <v>0.56941668760265474</v>
      </c>
    </row>
    <row r="10956" spans="1:13" ht="15">
      <c r="A10956" s="56" t="s">
        <v>14256</v>
      </c>
      <c r="B10956" s="84" t="s">
        <v>3764</v>
      </c>
      <c r="C10956" s="84" t="s">
        <v>2397</v>
      </c>
      <c r="D10956" s="84" t="s">
        <v>3765</v>
      </c>
      <c r="E10956" s="84" t="s">
        <v>1261</v>
      </c>
      <c r="F10956" s="84" t="s">
        <v>208</v>
      </c>
      <c r="G10956" s="77">
        <v>114137.38</v>
      </c>
      <c r="H10956" s="77">
        <v>48925.58</v>
      </c>
      <c r="I10956" s="79">
        <v>65211.8</v>
      </c>
      <c r="J10956" s="79">
        <v>31.06</v>
      </c>
      <c r="K10956" s="91"/>
      <c r="L10956" s="59" t="s">
        <v>3372</v>
      </c>
      <c r="M10956" s="20">
        <f>Таблица4[[#This Row],[Поступления]]/Таблица4[[#This Row],[Начисления]]</f>
        <v>0.42865518728395552</v>
      </c>
    </row>
    <row r="10957" spans="1:13" ht="15">
      <c r="A10957" s="56" t="s">
        <v>15214</v>
      </c>
      <c r="B10957" s="84" t="s">
        <v>3766</v>
      </c>
      <c r="C10957" s="84" t="s">
        <v>2397</v>
      </c>
      <c r="D10957" s="84" t="s">
        <v>3767</v>
      </c>
      <c r="E10957" s="84" t="s">
        <v>1285</v>
      </c>
      <c r="F10957" s="84" t="s">
        <v>21</v>
      </c>
      <c r="G10957" s="77">
        <v>5577.88</v>
      </c>
      <c r="H10957" s="77">
        <v>0</v>
      </c>
      <c r="I10957" s="77">
        <v>5577.88</v>
      </c>
      <c r="J10957" s="77">
        <v>0</v>
      </c>
      <c r="K10957" s="91"/>
      <c r="L10957" s="59" t="s">
        <v>3372</v>
      </c>
      <c r="M10957" s="20">
        <f>Таблица4[[#This Row],[Поступления]]/Таблица4[[#This Row],[Начисления]]</f>
        <v>0</v>
      </c>
    </row>
    <row r="10958" spans="1:13" ht="15">
      <c r="A10958" s="56" t="s">
        <v>14270</v>
      </c>
      <c r="B10958" s="84" t="s">
        <v>3768</v>
      </c>
      <c r="C10958" s="84" t="s">
        <v>2397</v>
      </c>
      <c r="D10958" s="84" t="s">
        <v>3769</v>
      </c>
      <c r="E10958" s="84" t="s">
        <v>1070</v>
      </c>
      <c r="F10958" s="84" t="s">
        <v>49</v>
      </c>
      <c r="G10958" s="77">
        <v>47297.46</v>
      </c>
      <c r="H10958" s="77">
        <v>26599.64</v>
      </c>
      <c r="I10958" s="77">
        <v>20697.82</v>
      </c>
      <c r="J10958" s="77">
        <v>240.59</v>
      </c>
      <c r="K10958" s="91"/>
      <c r="L10958" s="59" t="s">
        <v>3372</v>
      </c>
      <c r="M10958" s="20">
        <f>Таблица4[[#This Row],[Поступления]]/Таблица4[[#This Row],[Начисления]]</f>
        <v>0.56239045394826703</v>
      </c>
    </row>
    <row r="10959" spans="1:13" ht="15">
      <c r="A10959" s="56" t="s">
        <v>14267</v>
      </c>
      <c r="B10959" s="84" t="s">
        <v>3768</v>
      </c>
      <c r="C10959" s="84" t="s">
        <v>2397</v>
      </c>
      <c r="D10959" s="84" t="s">
        <v>3769</v>
      </c>
      <c r="E10959" s="84" t="s">
        <v>1070</v>
      </c>
      <c r="F10959" s="84" t="s">
        <v>44</v>
      </c>
      <c r="G10959" s="77">
        <v>47695.9</v>
      </c>
      <c r="H10959" s="77">
        <v>22875.11</v>
      </c>
      <c r="I10959" s="77">
        <v>24820.79</v>
      </c>
      <c r="J10959" s="77">
        <v>166.96</v>
      </c>
      <c r="K10959" s="91"/>
      <c r="L10959" s="59" t="s">
        <v>3372</v>
      </c>
      <c r="M10959" s="20">
        <f>Таблица4[[#This Row],[Поступления]]/Таблица4[[#This Row],[Начисления]]</f>
        <v>0.47960327826920135</v>
      </c>
    </row>
    <row r="10960" spans="1:13" ht="15">
      <c r="A10960" s="56" t="s">
        <v>14269</v>
      </c>
      <c r="B10960" s="84" t="s">
        <v>3768</v>
      </c>
      <c r="C10960" s="84" t="s">
        <v>2397</v>
      </c>
      <c r="D10960" s="84" t="s">
        <v>3769</v>
      </c>
      <c r="E10960" s="84" t="s">
        <v>1070</v>
      </c>
      <c r="F10960" s="84" t="s">
        <v>48</v>
      </c>
      <c r="G10960" s="77">
        <v>47349.47</v>
      </c>
      <c r="H10960" s="77">
        <v>28820.68</v>
      </c>
      <c r="I10960" s="77">
        <v>18528.79</v>
      </c>
      <c r="J10960" s="77">
        <v>323.45999999999998</v>
      </c>
      <c r="K10960" s="91"/>
      <c r="L10960" s="59" t="s">
        <v>3372</v>
      </c>
      <c r="M10960" s="20">
        <f>Таблица4[[#This Row],[Поступления]]/Таблица4[[#This Row],[Начисления]]</f>
        <v>0.60868009715842653</v>
      </c>
    </row>
    <row r="10961" spans="1:13" ht="15">
      <c r="A10961" s="56" t="s">
        <v>14268</v>
      </c>
      <c r="B10961" s="84" t="s">
        <v>3768</v>
      </c>
      <c r="C10961" s="84" t="s">
        <v>2397</v>
      </c>
      <c r="D10961" s="84" t="s">
        <v>3769</v>
      </c>
      <c r="E10961" s="84" t="s">
        <v>1070</v>
      </c>
      <c r="F10961" s="84" t="s">
        <v>47</v>
      </c>
      <c r="G10961" s="77">
        <v>60828.25</v>
      </c>
      <c r="H10961" s="77">
        <v>17260.91</v>
      </c>
      <c r="I10961" s="77">
        <v>43567.34</v>
      </c>
      <c r="J10961" s="77">
        <v>0</v>
      </c>
      <c r="K10961" s="91"/>
      <c r="L10961" s="59" t="s">
        <v>3372</v>
      </c>
      <c r="M10961" s="20">
        <f>Таблица4[[#This Row],[Поступления]]/Таблица4[[#This Row],[Начисления]]</f>
        <v>0.28376469814600946</v>
      </c>
    </row>
    <row r="10962" spans="1:13" ht="15">
      <c r="A10962" s="56" t="s">
        <v>14271</v>
      </c>
      <c r="B10962" s="84" t="s">
        <v>3768</v>
      </c>
      <c r="C10962" s="84" t="s">
        <v>2397</v>
      </c>
      <c r="D10962" s="84" t="s">
        <v>3769</v>
      </c>
      <c r="E10962" s="84" t="s">
        <v>1070</v>
      </c>
      <c r="F10962" s="84" t="s">
        <v>50</v>
      </c>
      <c r="G10962" s="77">
        <v>63028.56</v>
      </c>
      <c r="H10962" s="77">
        <v>51928.33</v>
      </c>
      <c r="I10962" s="77">
        <v>11100.229999999996</v>
      </c>
      <c r="J10962" s="77">
        <v>929.35</v>
      </c>
      <c r="K10962" s="91"/>
      <c r="L10962" s="59" t="s">
        <v>3372</v>
      </c>
      <c r="M10962" s="20">
        <f>Таблица4[[#This Row],[Поступления]]/Таблица4[[#This Row],[Начисления]]</f>
        <v>0.82388571149332945</v>
      </c>
    </row>
    <row r="10963" spans="1:13" ht="15">
      <c r="A10963" s="56" t="s">
        <v>14272</v>
      </c>
      <c r="B10963" s="84" t="s">
        <v>3770</v>
      </c>
      <c r="C10963" s="84" t="s">
        <v>2397</v>
      </c>
      <c r="D10963" s="84" t="s">
        <v>3769</v>
      </c>
      <c r="E10963" s="84" t="s">
        <v>3771</v>
      </c>
      <c r="F10963" s="84" t="s">
        <v>11</v>
      </c>
      <c r="G10963" s="77">
        <v>121673.65</v>
      </c>
      <c r="H10963" s="77">
        <v>91068.62</v>
      </c>
      <c r="I10963" s="77">
        <v>30605.03</v>
      </c>
      <c r="J10963" s="77">
        <v>448.48</v>
      </c>
      <c r="K10963" s="91"/>
      <c r="L10963" s="59" t="s">
        <v>3372</v>
      </c>
      <c r="M10963" s="20">
        <f>Таблица4[[#This Row],[Поступления]]/Таблица4[[#This Row],[Начисления]]</f>
        <v>0.74846624556754893</v>
      </c>
    </row>
    <row r="10964" spans="1:13" ht="15">
      <c r="A10964" s="56" t="s">
        <v>14277</v>
      </c>
      <c r="B10964" s="84" t="s">
        <v>3772</v>
      </c>
      <c r="C10964" s="84" t="s">
        <v>2397</v>
      </c>
      <c r="D10964" s="84" t="s">
        <v>3773</v>
      </c>
      <c r="E10964" s="84" t="s">
        <v>3774</v>
      </c>
      <c r="F10964" s="84" t="s">
        <v>12</v>
      </c>
      <c r="G10964" s="77">
        <v>96275.27</v>
      </c>
      <c r="H10964" s="77">
        <v>89943.58</v>
      </c>
      <c r="I10964" s="77">
        <v>6331.6900000000023</v>
      </c>
      <c r="J10964" s="77">
        <v>586.73</v>
      </c>
      <c r="K10964" s="91"/>
      <c r="L10964" s="59" t="s">
        <v>3372</v>
      </c>
      <c r="M10964" s="20">
        <f>Таблица4[[#This Row],[Поступления]]/Таблица4[[#This Row],[Начисления]]</f>
        <v>0.93423347449454053</v>
      </c>
    </row>
    <row r="10965" spans="1:13" ht="15">
      <c r="A10965" s="56" t="s">
        <v>14279</v>
      </c>
      <c r="B10965" s="84" t="s">
        <v>3775</v>
      </c>
      <c r="C10965" s="84" t="s">
        <v>2397</v>
      </c>
      <c r="D10965" s="84" t="s">
        <v>3776</v>
      </c>
      <c r="E10965" s="84" t="s">
        <v>2586</v>
      </c>
      <c r="F10965" s="84" t="s">
        <v>145</v>
      </c>
      <c r="G10965" s="77">
        <v>85421.7</v>
      </c>
      <c r="H10965" s="77">
        <v>39968.559999999998</v>
      </c>
      <c r="I10965" s="77">
        <v>45453.14</v>
      </c>
      <c r="J10965" s="77">
        <v>0</v>
      </c>
      <c r="K10965" s="91"/>
      <c r="L10965" s="59" t="s">
        <v>3372</v>
      </c>
      <c r="M10965" s="20">
        <f>Таблица4[[#This Row],[Поступления]]/Таблица4[[#This Row],[Начисления]]</f>
        <v>0.46789703318945886</v>
      </c>
    </row>
    <row r="10966" spans="1:13" ht="15">
      <c r="A10966" s="56" t="s">
        <v>15215</v>
      </c>
      <c r="B10966" s="84" t="s">
        <v>3777</v>
      </c>
      <c r="C10966" s="84" t="s">
        <v>2397</v>
      </c>
      <c r="D10966" s="84" t="s">
        <v>3778</v>
      </c>
      <c r="E10966" s="84" t="s">
        <v>1445</v>
      </c>
      <c r="F10966" s="84" t="s">
        <v>17</v>
      </c>
      <c r="G10966" s="77">
        <v>86044.05</v>
      </c>
      <c r="H10966" s="77">
        <v>20085.54</v>
      </c>
      <c r="I10966" s="79">
        <v>65958.510000000009</v>
      </c>
      <c r="J10966" s="79">
        <v>0</v>
      </c>
      <c r="K10966" s="91"/>
      <c r="L10966" s="59" t="s">
        <v>3372</v>
      </c>
      <c r="M10966" s="20">
        <f>Таблица4[[#This Row],[Поступления]]/Таблица4[[#This Row],[Начисления]]</f>
        <v>0.233433224028855</v>
      </c>
    </row>
    <row r="10967" spans="1:13" ht="15">
      <c r="A10967" s="56" t="s">
        <v>14286</v>
      </c>
      <c r="B10967" s="84" t="s">
        <v>3779</v>
      </c>
      <c r="C10967" s="84" t="s">
        <v>2397</v>
      </c>
      <c r="D10967" s="84" t="s">
        <v>3158</v>
      </c>
      <c r="E10967" s="84" t="s">
        <v>2263</v>
      </c>
      <c r="F10967" s="84" t="s">
        <v>21</v>
      </c>
      <c r="G10967" s="77">
        <v>95968.29</v>
      </c>
      <c r="H10967" s="77">
        <v>101404.87</v>
      </c>
      <c r="I10967" s="79">
        <v>0</v>
      </c>
      <c r="J10967" s="79">
        <v>5436.5800000000017</v>
      </c>
      <c r="K10967" s="91"/>
      <c r="L10967" s="59" t="s">
        <v>3372</v>
      </c>
      <c r="M10967" s="20">
        <f>Таблица4[[#This Row],[Поступления]]/Таблица4[[#This Row],[Начисления]]</f>
        <v>1.0566497537884649</v>
      </c>
    </row>
    <row r="10968" spans="1:13" ht="15">
      <c r="A10968" s="56" t="s">
        <v>14288</v>
      </c>
      <c r="B10968" s="84" t="s">
        <v>3780</v>
      </c>
      <c r="C10968" s="84" t="s">
        <v>2397</v>
      </c>
      <c r="D10968" s="84" t="s">
        <v>3781</v>
      </c>
      <c r="E10968" s="84" t="s">
        <v>3782</v>
      </c>
      <c r="F10968" s="84" t="s">
        <v>10</v>
      </c>
      <c r="G10968" s="77">
        <v>106444.94</v>
      </c>
      <c r="H10968" s="77">
        <v>89062.65</v>
      </c>
      <c r="I10968" s="77">
        <v>17382.290000000008</v>
      </c>
      <c r="J10968" s="77">
        <v>6805.44</v>
      </c>
      <c r="K10968" s="91"/>
      <c r="L10968" s="59" t="s">
        <v>3372</v>
      </c>
      <c r="M10968" s="20">
        <f>Таблица4[[#This Row],[Поступления]]/Таблица4[[#This Row],[Начисления]]</f>
        <v>0.83670158487571122</v>
      </c>
    </row>
    <row r="10969" spans="1:13" ht="15">
      <c r="A10969" s="56" t="s">
        <v>14291</v>
      </c>
      <c r="B10969" s="84" t="s">
        <v>3783</v>
      </c>
      <c r="C10969" s="84" t="s">
        <v>2397</v>
      </c>
      <c r="D10969" s="84" t="s">
        <v>3781</v>
      </c>
      <c r="E10969" s="84" t="s">
        <v>1775</v>
      </c>
      <c r="F10969" s="84" t="s">
        <v>37</v>
      </c>
      <c r="G10969" s="77">
        <v>48579.37</v>
      </c>
      <c r="H10969" s="77">
        <v>35602.78</v>
      </c>
      <c r="I10969" s="79">
        <v>12976.590000000004</v>
      </c>
      <c r="J10969" s="79">
        <v>0</v>
      </c>
      <c r="K10969" s="91"/>
      <c r="L10969" s="59" t="s">
        <v>3372</v>
      </c>
      <c r="M10969" s="20">
        <f>Таблица4[[#This Row],[Поступления]]/Таблица4[[#This Row],[Начисления]]</f>
        <v>0.73287858611587586</v>
      </c>
    </row>
    <row r="10970" spans="1:13" ht="15">
      <c r="A10970" s="56" t="s">
        <v>14296</v>
      </c>
      <c r="B10970" s="84" t="s">
        <v>3784</v>
      </c>
      <c r="C10970" s="84" t="s">
        <v>2397</v>
      </c>
      <c r="D10970" s="84" t="s">
        <v>3781</v>
      </c>
      <c r="E10970" s="84" t="s">
        <v>3785</v>
      </c>
      <c r="F10970" s="84" t="s">
        <v>16</v>
      </c>
      <c r="G10970" s="77">
        <v>128465.05</v>
      </c>
      <c r="H10970" s="77">
        <v>69689.89</v>
      </c>
      <c r="I10970" s="77">
        <v>58775.16</v>
      </c>
      <c r="J10970" s="77">
        <v>0</v>
      </c>
      <c r="K10970" s="91"/>
      <c r="L10970" s="59" t="s">
        <v>3372</v>
      </c>
      <c r="M10970" s="20">
        <f>Таблица4[[#This Row],[Поступления]]/Таблица4[[#This Row],[Начисления]]</f>
        <v>0.54248132079503331</v>
      </c>
    </row>
    <row r="10971" spans="1:13" ht="15">
      <c r="A10971" s="56" t="s">
        <v>14297</v>
      </c>
      <c r="B10971" s="84" t="s">
        <v>3784</v>
      </c>
      <c r="C10971" s="84" t="s">
        <v>2397</v>
      </c>
      <c r="D10971" s="84" t="s">
        <v>3781</v>
      </c>
      <c r="E10971" s="84" t="s">
        <v>3785</v>
      </c>
      <c r="F10971" s="84" t="s">
        <v>99</v>
      </c>
      <c r="G10971" s="77">
        <v>116995.83</v>
      </c>
      <c r="H10971" s="77">
        <v>59190.02</v>
      </c>
      <c r="I10971" s="77">
        <v>57805.810000000005</v>
      </c>
      <c r="J10971" s="77">
        <v>497.76</v>
      </c>
      <c r="K10971" s="91"/>
      <c r="L10971" s="59" t="s">
        <v>3372</v>
      </c>
      <c r="M10971" s="20">
        <f>Таблица4[[#This Row],[Поступления]]/Таблица4[[#This Row],[Начисления]]</f>
        <v>0.50591563818983976</v>
      </c>
    </row>
    <row r="10972" spans="1:13" ht="15">
      <c r="A10972" s="56" t="s">
        <v>14294</v>
      </c>
      <c r="B10972" s="84" t="s">
        <v>3784</v>
      </c>
      <c r="C10972" s="84" t="s">
        <v>2397</v>
      </c>
      <c r="D10972" s="84" t="s">
        <v>3781</v>
      </c>
      <c r="E10972" s="84" t="s">
        <v>3785</v>
      </c>
      <c r="F10972" s="84" t="s">
        <v>12</v>
      </c>
      <c r="G10972" s="77">
        <v>118711.03999999999</v>
      </c>
      <c r="H10972" s="77">
        <v>69910.2</v>
      </c>
      <c r="I10972" s="79">
        <v>48800.84</v>
      </c>
      <c r="J10972" s="79">
        <v>45.5</v>
      </c>
      <c r="K10972" s="91"/>
      <c r="L10972" s="59" t="s">
        <v>3372</v>
      </c>
      <c r="M10972" s="20">
        <f>Таблица4[[#This Row],[Поступления]]/Таблица4[[#This Row],[Начисления]]</f>
        <v>0.58891068598169138</v>
      </c>
    </row>
    <row r="10973" spans="1:13" ht="15">
      <c r="A10973" s="56" t="s">
        <v>14295</v>
      </c>
      <c r="B10973" s="84" t="s">
        <v>3784</v>
      </c>
      <c r="C10973" s="84" t="s">
        <v>2397</v>
      </c>
      <c r="D10973" s="84" t="s">
        <v>3781</v>
      </c>
      <c r="E10973" s="84" t="s">
        <v>3785</v>
      </c>
      <c r="F10973" s="84" t="s">
        <v>15</v>
      </c>
      <c r="G10973" s="77">
        <v>119005.53</v>
      </c>
      <c r="H10973" s="77">
        <v>52952.4</v>
      </c>
      <c r="I10973" s="77">
        <v>66053.13</v>
      </c>
      <c r="J10973" s="77">
        <v>0</v>
      </c>
      <c r="K10973" s="91"/>
      <c r="L10973" s="59" t="s">
        <v>3372</v>
      </c>
      <c r="M10973" s="20">
        <f>Таблица4[[#This Row],[Поступления]]/Таблица4[[#This Row],[Начисления]]</f>
        <v>0.44495747382495587</v>
      </c>
    </row>
    <row r="10974" spans="1:13" ht="15">
      <c r="A10974" s="56" t="s">
        <v>14565</v>
      </c>
      <c r="B10974" s="84" t="s">
        <v>3786</v>
      </c>
      <c r="C10974" s="84" t="s">
        <v>2397</v>
      </c>
      <c r="D10974" s="84" t="s">
        <v>3787</v>
      </c>
      <c r="E10974" s="84" t="s">
        <v>1038</v>
      </c>
      <c r="F10974" s="84" t="s">
        <v>71</v>
      </c>
      <c r="G10974" s="77">
        <v>99151.5</v>
      </c>
      <c r="H10974" s="77">
        <v>69553.039999999994</v>
      </c>
      <c r="I10974" s="77">
        <v>29598.460000000006</v>
      </c>
      <c r="J10974" s="77">
        <v>0</v>
      </c>
      <c r="K10974" s="91"/>
      <c r="L10974" s="59" t="s">
        <v>3373</v>
      </c>
      <c r="M10974" s="20">
        <f>Таблица4[[#This Row],[Поступления]]/Таблица4[[#This Row],[Начисления]]</f>
        <v>0.70148247883289705</v>
      </c>
    </row>
    <row r="10975" spans="1:13" ht="15">
      <c r="A10975" s="56" t="s">
        <v>14317</v>
      </c>
      <c r="B10975" s="84" t="s">
        <v>3788</v>
      </c>
      <c r="C10975" s="84" t="s">
        <v>2397</v>
      </c>
      <c r="D10975" s="84" t="s">
        <v>3789</v>
      </c>
      <c r="E10975" s="84" t="s">
        <v>1078</v>
      </c>
      <c r="F10975" s="84" t="s">
        <v>12</v>
      </c>
      <c r="G10975" s="77">
        <v>48510.21</v>
      </c>
      <c r="H10975" s="77">
        <v>31961.9</v>
      </c>
      <c r="I10975" s="77">
        <v>16548.309999999998</v>
      </c>
      <c r="J10975" s="77">
        <v>0</v>
      </c>
      <c r="K10975" s="91"/>
      <c r="L10975" s="59" t="s">
        <v>3372</v>
      </c>
      <c r="M10975" s="20">
        <f>Таблица4[[#This Row],[Поступления]]/Таблица4[[#This Row],[Начисления]]</f>
        <v>0.65886954519471264</v>
      </c>
    </row>
    <row r="10976" spans="1:13" ht="15">
      <c r="A10976" s="56" t="s">
        <v>14316</v>
      </c>
      <c r="B10976" s="84" t="s">
        <v>3788</v>
      </c>
      <c r="C10976" s="84" t="s">
        <v>2397</v>
      </c>
      <c r="D10976" s="84" t="s">
        <v>3789</v>
      </c>
      <c r="E10976" s="84" t="s">
        <v>1078</v>
      </c>
      <c r="F10976" s="84" t="s">
        <v>10</v>
      </c>
      <c r="G10976" s="77">
        <v>48458.2</v>
      </c>
      <c r="H10976" s="77">
        <v>49117.2</v>
      </c>
      <c r="I10976" s="79">
        <v>0</v>
      </c>
      <c r="J10976" s="79">
        <v>659</v>
      </c>
      <c r="K10976" s="91"/>
      <c r="L10976" s="59" t="s">
        <v>3372</v>
      </c>
      <c r="M10976" s="20">
        <f>Таблица4[[#This Row],[Поступления]]/Таблица4[[#This Row],[Начисления]]</f>
        <v>1.0135993495424922</v>
      </c>
    </row>
    <row r="10977" spans="1:13" ht="15">
      <c r="A10977" s="56" t="s">
        <v>14314</v>
      </c>
      <c r="B10977" s="84" t="s">
        <v>3788</v>
      </c>
      <c r="C10977" s="84" t="s">
        <v>2397</v>
      </c>
      <c r="D10977" s="84" t="s">
        <v>3789</v>
      </c>
      <c r="E10977" s="84" t="s">
        <v>1078</v>
      </c>
      <c r="F10977" s="84" t="s">
        <v>72</v>
      </c>
      <c r="G10977" s="77">
        <v>120322.3</v>
      </c>
      <c r="H10977" s="77">
        <v>105470.77</v>
      </c>
      <c r="I10977" s="77">
        <v>14851.529999999999</v>
      </c>
      <c r="J10977" s="77">
        <v>3.04</v>
      </c>
      <c r="K10977" s="91"/>
      <c r="L10977" s="59" t="s">
        <v>3372</v>
      </c>
      <c r="M10977" s="20">
        <f>Таблица4[[#This Row],[Поступления]]/Таблица4[[#This Row],[Начисления]]</f>
        <v>0.87656876572339459</v>
      </c>
    </row>
    <row r="10978" spans="1:13" ht="15">
      <c r="A10978" s="56" t="s">
        <v>14315</v>
      </c>
      <c r="B10978" s="84" t="s">
        <v>3788</v>
      </c>
      <c r="C10978" s="84" t="s">
        <v>2397</v>
      </c>
      <c r="D10978" s="84" t="s">
        <v>3789</v>
      </c>
      <c r="E10978" s="84" t="s">
        <v>1078</v>
      </c>
      <c r="F10978" s="84" t="s">
        <v>19</v>
      </c>
      <c r="G10978" s="77">
        <v>49159.95</v>
      </c>
      <c r="H10978" s="77">
        <v>46279</v>
      </c>
      <c r="I10978" s="77">
        <v>2880.9499999999971</v>
      </c>
      <c r="J10978" s="77">
        <v>0</v>
      </c>
      <c r="K10978" s="91"/>
      <c r="L10978" s="59" t="s">
        <v>3372</v>
      </c>
      <c r="M10978" s="20">
        <f>Таблица4[[#This Row],[Поступления]]/Таблица4[[#This Row],[Начисления]]</f>
        <v>0.94139640093205956</v>
      </c>
    </row>
    <row r="10979" spans="1:13" ht="15">
      <c r="A10979" s="56" t="s">
        <v>14318</v>
      </c>
      <c r="B10979" s="84" t="s">
        <v>3790</v>
      </c>
      <c r="C10979" s="84" t="s">
        <v>2397</v>
      </c>
      <c r="D10979" s="84" t="s">
        <v>3789</v>
      </c>
      <c r="E10979" s="84" t="s">
        <v>2418</v>
      </c>
      <c r="F10979" s="84" t="s">
        <v>32</v>
      </c>
      <c r="G10979" s="77">
        <v>37664.620000000003</v>
      </c>
      <c r="H10979" s="77">
        <v>22184.51</v>
      </c>
      <c r="I10979" s="77">
        <v>15480.110000000004</v>
      </c>
      <c r="J10979" s="77">
        <v>0</v>
      </c>
      <c r="K10979" s="91"/>
      <c r="L10979" s="59" t="s">
        <v>3372</v>
      </c>
      <c r="M10979" s="20">
        <f>Таблица4[[#This Row],[Поступления]]/Таблица4[[#This Row],[Начисления]]</f>
        <v>0.589001296176624</v>
      </c>
    </row>
    <row r="10980" spans="1:13" ht="15">
      <c r="A10980" s="56" t="s">
        <v>14241</v>
      </c>
      <c r="B10980" s="84" t="s">
        <v>3797</v>
      </c>
      <c r="C10980" s="84" t="s">
        <v>2457</v>
      </c>
      <c r="D10980" s="84" t="s">
        <v>3798</v>
      </c>
      <c r="E10980" s="84" t="s">
        <v>2343</v>
      </c>
      <c r="F10980" s="84" t="s">
        <v>71</v>
      </c>
      <c r="G10980" s="77">
        <v>124913.60000000001</v>
      </c>
      <c r="H10980" s="77">
        <v>126759.01</v>
      </c>
      <c r="I10980" s="79">
        <v>0</v>
      </c>
      <c r="J10980" s="79">
        <v>1845.4099999999889</v>
      </c>
      <c r="K10980" s="91"/>
      <c r="L10980" s="59" t="s">
        <v>3372</v>
      </c>
      <c r="M10980" s="20">
        <f>Таблица4[[#This Row],[Поступления]]/Таблица4[[#This Row],[Начисления]]</f>
        <v>1.0147734914372815</v>
      </c>
    </row>
    <row r="10981" spans="1:13" ht="15">
      <c r="A10981" s="56" t="s">
        <v>14242</v>
      </c>
      <c r="B10981" s="84" t="s">
        <v>3797</v>
      </c>
      <c r="C10981" s="84" t="s">
        <v>2457</v>
      </c>
      <c r="D10981" s="84" t="s">
        <v>3798</v>
      </c>
      <c r="E10981" s="84" t="s">
        <v>2343</v>
      </c>
      <c r="F10981" s="84" t="s">
        <v>72</v>
      </c>
      <c r="G10981" s="77">
        <v>127598.8</v>
      </c>
      <c r="H10981" s="77">
        <v>87728.26</v>
      </c>
      <c r="I10981" s="77">
        <v>39870.540000000008</v>
      </c>
      <c r="J10981" s="77">
        <v>0</v>
      </c>
      <c r="K10981" s="91"/>
      <c r="L10981" s="59" t="s">
        <v>3372</v>
      </c>
      <c r="M10981" s="20">
        <f>Таблица4[[#This Row],[Поступления]]/Таблица4[[#This Row],[Начисления]]</f>
        <v>0.68753201440765899</v>
      </c>
    </row>
    <row r="10982" spans="1:13" ht="15">
      <c r="A10982" s="56" t="s">
        <v>14240</v>
      </c>
      <c r="B10982" s="84" t="s">
        <v>3799</v>
      </c>
      <c r="C10982" s="84" t="s">
        <v>2457</v>
      </c>
      <c r="D10982" s="84" t="s">
        <v>3798</v>
      </c>
      <c r="E10982" s="84" t="s">
        <v>1241</v>
      </c>
      <c r="F10982" s="84" t="s">
        <v>105</v>
      </c>
      <c r="G10982" s="77">
        <v>62162.1</v>
      </c>
      <c r="H10982" s="77">
        <v>7103.25</v>
      </c>
      <c r="I10982" s="77">
        <v>55058.85</v>
      </c>
      <c r="J10982" s="77">
        <v>0</v>
      </c>
      <c r="K10982" s="91"/>
      <c r="L10982" s="59" t="s">
        <v>3372</v>
      </c>
      <c r="M10982" s="20">
        <f>Таблица4[[#This Row],[Поступления]]/Таблица4[[#This Row],[Начисления]]</f>
        <v>0.11426978818283166</v>
      </c>
    </row>
    <row r="10983" spans="1:13" ht="15">
      <c r="A10983" s="56" t="s">
        <v>14245</v>
      </c>
      <c r="B10983" s="84" t="s">
        <v>3800</v>
      </c>
      <c r="C10983" s="84" t="s">
        <v>2457</v>
      </c>
      <c r="D10983" s="84" t="s">
        <v>3801</v>
      </c>
      <c r="E10983" s="84" t="s">
        <v>1261</v>
      </c>
      <c r="F10983" s="84" t="s">
        <v>145</v>
      </c>
      <c r="G10983" s="77">
        <v>64518.44</v>
      </c>
      <c r="H10983" s="77">
        <v>32293.87</v>
      </c>
      <c r="I10983" s="77">
        <v>32224.570000000003</v>
      </c>
      <c r="J10983" s="77">
        <v>0</v>
      </c>
      <c r="K10983" s="91"/>
      <c r="L10983" s="59" t="s">
        <v>3372</v>
      </c>
      <c r="M10983" s="20">
        <f>Таблица4[[#This Row],[Поступления]]/Таблица4[[#This Row],[Начисления]]</f>
        <v>0.5005370557626625</v>
      </c>
    </row>
    <row r="10984" spans="1:13" ht="15">
      <c r="A10984" s="56" t="s">
        <v>14248</v>
      </c>
      <c r="B10984" s="84" t="s">
        <v>3800</v>
      </c>
      <c r="C10984" s="84" t="s">
        <v>2457</v>
      </c>
      <c r="D10984" s="84" t="s">
        <v>3801</v>
      </c>
      <c r="E10984" s="84" t="s">
        <v>1261</v>
      </c>
      <c r="F10984" s="84" t="s">
        <v>219</v>
      </c>
      <c r="G10984" s="77">
        <v>64778.35</v>
      </c>
      <c r="H10984" s="77">
        <v>6367.55</v>
      </c>
      <c r="I10984" s="77">
        <v>58410.799999999996</v>
      </c>
      <c r="J10984" s="77">
        <v>0</v>
      </c>
      <c r="K10984" s="91"/>
      <c r="L10984" s="59" t="s">
        <v>3372</v>
      </c>
      <c r="M10984" s="20">
        <f>Таблица4[[#This Row],[Поступления]]/Таблица4[[#This Row],[Начисления]]</f>
        <v>9.8297502174723508E-2</v>
      </c>
    </row>
    <row r="10985" spans="1:13" ht="15">
      <c r="A10985" s="56" t="s">
        <v>14743</v>
      </c>
      <c r="B10985" s="84" t="s">
        <v>3800</v>
      </c>
      <c r="C10985" s="84" t="s">
        <v>2457</v>
      </c>
      <c r="D10985" s="84" t="s">
        <v>3801</v>
      </c>
      <c r="E10985" s="84" t="s">
        <v>1261</v>
      </c>
      <c r="F10985" s="84" t="s">
        <v>201</v>
      </c>
      <c r="G10985" s="77">
        <v>64830.22</v>
      </c>
      <c r="H10985" s="77">
        <v>26440.05</v>
      </c>
      <c r="I10985" s="77">
        <v>38390.17</v>
      </c>
      <c r="J10985" s="77">
        <v>0</v>
      </c>
      <c r="K10985" s="91"/>
      <c r="L10985" s="59" t="s">
        <v>3372</v>
      </c>
      <c r="M10985" s="20">
        <f>Таблица4[[#This Row],[Поступления]]/Таблица4[[#This Row],[Начисления]]</f>
        <v>0.40783526571404505</v>
      </c>
    </row>
    <row r="10986" spans="1:13" ht="15">
      <c r="A10986" s="56" t="s">
        <v>14250</v>
      </c>
      <c r="B10986" s="84" t="s">
        <v>3802</v>
      </c>
      <c r="C10986" s="84" t="s">
        <v>2457</v>
      </c>
      <c r="D10986" s="84" t="s">
        <v>3803</v>
      </c>
      <c r="E10986" s="84" t="s">
        <v>1903</v>
      </c>
      <c r="F10986" s="84" t="s">
        <v>9</v>
      </c>
      <c r="G10986" s="77">
        <v>65020.83</v>
      </c>
      <c r="H10986" s="77">
        <v>44630.26</v>
      </c>
      <c r="I10986" s="77">
        <v>20390.57</v>
      </c>
      <c r="J10986" s="77">
        <v>0</v>
      </c>
      <c r="K10986" s="91"/>
      <c r="L10986" s="59" t="s">
        <v>3372</v>
      </c>
      <c r="M10986" s="20">
        <f>Таблица4[[#This Row],[Поступления]]/Таблица4[[#This Row],[Начисления]]</f>
        <v>0.68639942000125187</v>
      </c>
    </row>
    <row r="10987" spans="1:13" ht="15">
      <c r="A10987" s="56" t="s">
        <v>14361</v>
      </c>
      <c r="B10987" s="84" t="s">
        <v>3804</v>
      </c>
      <c r="C10987" s="84" t="s">
        <v>2457</v>
      </c>
      <c r="D10987" s="84" t="s">
        <v>3805</v>
      </c>
      <c r="E10987" s="84" t="s">
        <v>1285</v>
      </c>
      <c r="F10987" s="84" t="s">
        <v>10</v>
      </c>
      <c r="G10987" s="77">
        <v>76888.42</v>
      </c>
      <c r="H10987" s="77">
        <v>35656.04</v>
      </c>
      <c r="I10987" s="77">
        <v>41232.379999999997</v>
      </c>
      <c r="J10987" s="77">
        <v>0</v>
      </c>
      <c r="K10987" s="91"/>
      <c r="L10987" s="59" t="s">
        <v>3372</v>
      </c>
      <c r="M10987" s="20">
        <f>Таблица4[[#This Row],[Поступления]]/Таблица4[[#This Row],[Начисления]]</f>
        <v>0.46373745227174651</v>
      </c>
    </row>
    <row r="10988" spans="1:13" ht="15">
      <c r="A10988" s="56" t="s">
        <v>14363</v>
      </c>
      <c r="B10988" s="84" t="s">
        <v>3806</v>
      </c>
      <c r="C10988" s="84" t="s">
        <v>2457</v>
      </c>
      <c r="D10988" s="84" t="s">
        <v>3805</v>
      </c>
      <c r="E10988" s="84" t="s">
        <v>1163</v>
      </c>
      <c r="F10988" s="84" t="s">
        <v>22</v>
      </c>
      <c r="G10988" s="77">
        <v>83766.48</v>
      </c>
      <c r="H10988" s="77">
        <v>45739.06</v>
      </c>
      <c r="I10988" s="77">
        <v>38027.42</v>
      </c>
      <c r="J10988" s="77">
        <v>958.48</v>
      </c>
      <c r="K10988" s="91"/>
      <c r="L10988" s="59" t="s">
        <v>3372</v>
      </c>
      <c r="M10988" s="20">
        <f>Таблица4[[#This Row],[Поступления]]/Таблица4[[#This Row],[Начисления]]</f>
        <v>0.54603058407133731</v>
      </c>
    </row>
    <row r="10989" spans="1:13" ht="15">
      <c r="A10989" s="56" t="s">
        <v>14362</v>
      </c>
      <c r="B10989" s="84" t="s">
        <v>3806</v>
      </c>
      <c r="C10989" s="84" t="s">
        <v>2457</v>
      </c>
      <c r="D10989" s="84" t="s">
        <v>3805</v>
      </c>
      <c r="E10989" s="84" t="s">
        <v>1163</v>
      </c>
      <c r="F10989" s="84" t="s">
        <v>21</v>
      </c>
      <c r="G10989" s="77">
        <v>128534.42</v>
      </c>
      <c r="H10989" s="77">
        <v>89151.65</v>
      </c>
      <c r="I10989" s="77">
        <v>39382.770000000004</v>
      </c>
      <c r="J10989" s="77">
        <v>605.95000000000005</v>
      </c>
      <c r="K10989" s="91"/>
      <c r="L10989" s="59" t="s">
        <v>3372</v>
      </c>
      <c r="M10989" s="20">
        <f>Таблица4[[#This Row],[Поступления]]/Таблица4[[#This Row],[Начисления]]</f>
        <v>0.69360137152367429</v>
      </c>
    </row>
    <row r="10990" spans="1:13" ht="15">
      <c r="A10990" s="42" t="s">
        <v>14175</v>
      </c>
      <c r="B10990" s="82" t="s">
        <v>3808</v>
      </c>
      <c r="C10990" s="82" t="s">
        <v>2457</v>
      </c>
      <c r="D10990" s="82" t="s">
        <v>3807</v>
      </c>
      <c r="E10990" s="82" t="s">
        <v>3585</v>
      </c>
      <c r="F10990" s="82" t="s">
        <v>20</v>
      </c>
      <c r="G10990" s="79">
        <v>62578.04</v>
      </c>
      <c r="H10990" s="79">
        <v>22020.11</v>
      </c>
      <c r="I10990" s="79">
        <v>40557.93</v>
      </c>
      <c r="J10990" s="79">
        <v>0</v>
      </c>
      <c r="K10990" s="43"/>
      <c r="L10990" s="52" t="s">
        <v>3372</v>
      </c>
      <c r="M10990" s="16">
        <f>Таблица4[[#This Row],[Поступления]]/Таблица4[[#This Row],[Начисления]]</f>
        <v>0.35188238557807178</v>
      </c>
    </row>
    <row r="10991" spans="1:13" ht="15">
      <c r="A10991" s="42" t="s">
        <v>14177</v>
      </c>
      <c r="B10991" s="82" t="s">
        <v>3808</v>
      </c>
      <c r="C10991" s="82" t="s">
        <v>2457</v>
      </c>
      <c r="D10991" s="82" t="s">
        <v>3807</v>
      </c>
      <c r="E10991" s="82" t="s">
        <v>3585</v>
      </c>
      <c r="F10991" s="82" t="s">
        <v>79</v>
      </c>
      <c r="G10991" s="79">
        <v>60949.56</v>
      </c>
      <c r="H10991" s="79">
        <v>34220.53</v>
      </c>
      <c r="I10991" s="79">
        <v>26729.03</v>
      </c>
      <c r="J10991" s="79">
        <v>0</v>
      </c>
      <c r="K10991" s="43"/>
      <c r="L10991" s="52" t="s">
        <v>3372</v>
      </c>
      <c r="M10991" s="16">
        <f>Таблица4[[#This Row],[Поступления]]/Таблица4[[#This Row],[Начисления]]</f>
        <v>0.56145655522369642</v>
      </c>
    </row>
    <row r="10992" spans="1:13" ht="15">
      <c r="A10992" s="42" t="s">
        <v>14176</v>
      </c>
      <c r="B10992" s="82" t="s">
        <v>3808</v>
      </c>
      <c r="C10992" s="82" t="s">
        <v>2457</v>
      </c>
      <c r="D10992" s="82" t="s">
        <v>3807</v>
      </c>
      <c r="E10992" s="82" t="s">
        <v>3585</v>
      </c>
      <c r="F10992" s="82" t="s">
        <v>78</v>
      </c>
      <c r="G10992" s="79">
        <v>61157.39</v>
      </c>
      <c r="H10992" s="79">
        <v>23975.759999999998</v>
      </c>
      <c r="I10992" s="79">
        <v>37181.630000000005</v>
      </c>
      <c r="J10992" s="79">
        <v>0</v>
      </c>
      <c r="K10992" s="43"/>
      <c r="L10992" s="52" t="s">
        <v>3372</v>
      </c>
      <c r="M10992" s="16">
        <f>Таблица4[[#This Row],[Поступления]]/Таблица4[[#This Row],[Начисления]]</f>
        <v>0.39203373459854973</v>
      </c>
    </row>
    <row r="10993" spans="1:13" ht="15">
      <c r="A10993" s="42" t="s">
        <v>14178</v>
      </c>
      <c r="B10993" s="82" t="s">
        <v>3808</v>
      </c>
      <c r="C10993" s="82" t="s">
        <v>2457</v>
      </c>
      <c r="D10993" s="82" t="s">
        <v>3807</v>
      </c>
      <c r="E10993" s="82" t="s">
        <v>3585</v>
      </c>
      <c r="F10993" s="82" t="s">
        <v>80</v>
      </c>
      <c r="G10993" s="79">
        <v>63634.9</v>
      </c>
      <c r="H10993" s="79">
        <v>24804.97</v>
      </c>
      <c r="I10993" s="79">
        <v>38829.93</v>
      </c>
      <c r="J10993" s="79">
        <v>0.14000000000000001</v>
      </c>
      <c r="K10993" s="43"/>
      <c r="L10993" s="52" t="s">
        <v>3372</v>
      </c>
      <c r="M10993" s="16">
        <f>Таблица4[[#This Row],[Поступления]]/Таблица4[[#This Row],[Начисления]]</f>
        <v>0.38980135114536207</v>
      </c>
    </row>
    <row r="10994" spans="1:13" ht="15">
      <c r="A10994" s="42" t="s">
        <v>14179</v>
      </c>
      <c r="B10994" s="82" t="s">
        <v>3808</v>
      </c>
      <c r="C10994" s="82" t="s">
        <v>2457</v>
      </c>
      <c r="D10994" s="82" t="s">
        <v>3807</v>
      </c>
      <c r="E10994" s="82" t="s">
        <v>3585</v>
      </c>
      <c r="F10994" s="82" t="s">
        <v>47</v>
      </c>
      <c r="G10994" s="79">
        <v>190090.46</v>
      </c>
      <c r="H10994" s="79">
        <v>138550.09</v>
      </c>
      <c r="I10994" s="79">
        <v>51540.369999999995</v>
      </c>
      <c r="J10994" s="79">
        <v>2.08</v>
      </c>
      <c r="K10994" s="43"/>
      <c r="L10994" s="52" t="s">
        <v>3372</v>
      </c>
      <c r="M10994" s="16">
        <f>Таблица4[[#This Row],[Поступления]]/Таблица4[[#This Row],[Начисления]]</f>
        <v>0.72886398402108132</v>
      </c>
    </row>
    <row r="10995" spans="1:13" ht="15">
      <c r="A10995" s="42" t="s">
        <v>14534</v>
      </c>
      <c r="B10995" s="82" t="s">
        <v>3809</v>
      </c>
      <c r="C10995" s="82" t="s">
        <v>2457</v>
      </c>
      <c r="D10995" s="82" t="s">
        <v>3807</v>
      </c>
      <c r="E10995" s="82" t="s">
        <v>1796</v>
      </c>
      <c r="F10995" s="82" t="s">
        <v>105</v>
      </c>
      <c r="G10995" s="79">
        <v>677773.11</v>
      </c>
      <c r="H10995" s="79">
        <v>543638.54</v>
      </c>
      <c r="I10995" s="79">
        <v>134134.56999999995</v>
      </c>
      <c r="J10995" s="79">
        <v>1.57</v>
      </c>
      <c r="K10995" s="43"/>
      <c r="L10995" s="52" t="s">
        <v>3373</v>
      </c>
      <c r="M10995" s="16">
        <f>Таблица4[[#This Row],[Поступления]]/Таблица4[[#This Row],[Начисления]]</f>
        <v>0.80209517311774148</v>
      </c>
    </row>
    <row r="10996" spans="1:13" ht="15">
      <c r="A10996" s="42" t="s">
        <v>14532</v>
      </c>
      <c r="B10996" s="82" t="s">
        <v>3809</v>
      </c>
      <c r="C10996" s="82" t="s">
        <v>2457</v>
      </c>
      <c r="D10996" s="82" t="s">
        <v>3807</v>
      </c>
      <c r="E10996" s="82" t="s">
        <v>1796</v>
      </c>
      <c r="F10996" s="82" t="s">
        <v>116</v>
      </c>
      <c r="G10996" s="79">
        <v>240142.28</v>
      </c>
      <c r="H10996" s="79">
        <v>164115.49</v>
      </c>
      <c r="I10996" s="79">
        <v>76026.790000000008</v>
      </c>
      <c r="J10996" s="79">
        <v>1154.93</v>
      </c>
      <c r="K10996" s="43"/>
      <c r="L10996" s="52" t="s">
        <v>3373</v>
      </c>
      <c r="M10996" s="16">
        <f>Таблица4[[#This Row],[Поступления]]/Таблица4[[#This Row],[Начисления]]</f>
        <v>0.68340939379771026</v>
      </c>
    </row>
    <row r="10997" spans="1:13" ht="15">
      <c r="A10997" s="42" t="s">
        <v>14533</v>
      </c>
      <c r="B10997" s="82" t="s">
        <v>3809</v>
      </c>
      <c r="C10997" s="82" t="s">
        <v>2457</v>
      </c>
      <c r="D10997" s="82" t="s">
        <v>3807</v>
      </c>
      <c r="E10997" s="82" t="s">
        <v>1796</v>
      </c>
      <c r="F10997" s="82" t="s">
        <v>24</v>
      </c>
      <c r="G10997" s="79">
        <v>456549.87</v>
      </c>
      <c r="H10997" s="79">
        <v>317653.27</v>
      </c>
      <c r="I10997" s="79">
        <v>138896.59999999998</v>
      </c>
      <c r="J10997" s="79">
        <v>323.88</v>
      </c>
      <c r="K10997" s="43"/>
      <c r="L10997" s="52" t="s">
        <v>3373</v>
      </c>
      <c r="M10997" s="16">
        <f>Таблица4[[#This Row],[Поступления]]/Таблица4[[#This Row],[Начисления]]</f>
        <v>0.69576905147295309</v>
      </c>
    </row>
    <row r="10998" spans="1:13" ht="15">
      <c r="A10998" s="42" t="s">
        <v>14187</v>
      </c>
      <c r="B10998" s="82" t="s">
        <v>3809</v>
      </c>
      <c r="C10998" s="82" t="s">
        <v>2457</v>
      </c>
      <c r="D10998" s="82" t="s">
        <v>3807</v>
      </c>
      <c r="E10998" s="82" t="s">
        <v>1796</v>
      </c>
      <c r="F10998" s="82" t="s">
        <v>117</v>
      </c>
      <c r="G10998" s="79">
        <v>557803.18999999994</v>
      </c>
      <c r="H10998" s="79">
        <v>450587.06</v>
      </c>
      <c r="I10998" s="79">
        <v>107216.12999999995</v>
      </c>
      <c r="J10998" s="79">
        <v>2.14</v>
      </c>
      <c r="K10998" s="43"/>
      <c r="L10998" s="52" t="s">
        <v>3372</v>
      </c>
      <c r="M10998" s="16">
        <f>Таблица4[[#This Row],[Поступления]]/Таблица4[[#This Row],[Начисления]]</f>
        <v>0.80778860371881356</v>
      </c>
    </row>
    <row r="10999" spans="1:13" ht="15">
      <c r="A10999" s="42" t="s">
        <v>14531</v>
      </c>
      <c r="B10999" s="82" t="s">
        <v>3809</v>
      </c>
      <c r="C10999" s="82" t="s">
        <v>2457</v>
      </c>
      <c r="D10999" s="82" t="s">
        <v>3807</v>
      </c>
      <c r="E10999" s="82" t="s">
        <v>1796</v>
      </c>
      <c r="F10999" s="82" t="s">
        <v>21</v>
      </c>
      <c r="G10999" s="79">
        <v>463290.66</v>
      </c>
      <c r="H10999" s="79">
        <v>270958.8</v>
      </c>
      <c r="I10999" s="79">
        <v>192331.86</v>
      </c>
      <c r="J10999" s="79">
        <v>402.52</v>
      </c>
      <c r="K10999" s="43"/>
      <c r="L10999" s="52" t="s">
        <v>3373</v>
      </c>
      <c r="M10999" s="16">
        <f>Таблица4[[#This Row],[Поступления]]/Таблица4[[#This Row],[Начисления]]</f>
        <v>0.58485703122096178</v>
      </c>
    </row>
    <row r="11000" spans="1:13" ht="15">
      <c r="A11000" s="42" t="s">
        <v>14539</v>
      </c>
      <c r="B11000" s="82" t="s">
        <v>3810</v>
      </c>
      <c r="C11000" s="82" t="s">
        <v>2457</v>
      </c>
      <c r="D11000" s="82" t="s">
        <v>3807</v>
      </c>
      <c r="E11000" s="82" t="s">
        <v>1296</v>
      </c>
      <c r="F11000" s="82" t="s">
        <v>105</v>
      </c>
      <c r="G11000" s="79">
        <v>670687.07999999996</v>
      </c>
      <c r="H11000" s="79">
        <v>509627.14</v>
      </c>
      <c r="I11000" s="79">
        <v>161059.93999999994</v>
      </c>
      <c r="J11000" s="79">
        <v>4.79</v>
      </c>
      <c r="K11000" s="43"/>
      <c r="L11000" s="52" t="s">
        <v>3373</v>
      </c>
      <c r="M11000" s="16">
        <f>Таблица4[[#This Row],[Поступления]]/Таблица4[[#This Row],[Начисления]]</f>
        <v>0.75985829337878408</v>
      </c>
    </row>
    <row r="11001" spans="1:13" ht="15">
      <c r="A11001" s="42" t="s">
        <v>14535</v>
      </c>
      <c r="B11001" s="82" t="s">
        <v>3810</v>
      </c>
      <c r="C11001" s="82" t="s">
        <v>2457</v>
      </c>
      <c r="D11001" s="82" t="s">
        <v>3807</v>
      </c>
      <c r="E11001" s="82" t="s">
        <v>1296</v>
      </c>
      <c r="F11001" s="82" t="s">
        <v>21</v>
      </c>
      <c r="G11001" s="79">
        <v>585153.1</v>
      </c>
      <c r="H11001" s="79">
        <v>411055.17</v>
      </c>
      <c r="I11001" s="79">
        <v>174097.93</v>
      </c>
      <c r="J11001" s="79">
        <v>17.53</v>
      </c>
      <c r="K11001" s="43"/>
      <c r="L11001" s="52" t="s">
        <v>3373</v>
      </c>
      <c r="M11001" s="16">
        <f>Таблица4[[#This Row],[Поступления]]/Таблица4[[#This Row],[Начисления]]</f>
        <v>0.70247456605801117</v>
      </c>
    </row>
    <row r="11002" spans="1:13" ht="15">
      <c r="A11002" s="42" t="s">
        <v>14537</v>
      </c>
      <c r="B11002" s="82" t="s">
        <v>3810</v>
      </c>
      <c r="C11002" s="82" t="s">
        <v>2457</v>
      </c>
      <c r="D11002" s="82" t="s">
        <v>3807</v>
      </c>
      <c r="E11002" s="82" t="s">
        <v>1296</v>
      </c>
      <c r="F11002" s="82" t="s">
        <v>23</v>
      </c>
      <c r="G11002" s="79">
        <v>603708.28</v>
      </c>
      <c r="H11002" s="79">
        <v>438479.72</v>
      </c>
      <c r="I11002" s="79">
        <v>165228.56000000006</v>
      </c>
      <c r="J11002" s="79">
        <v>19.579999999999998</v>
      </c>
      <c r="K11002" s="43"/>
      <c r="L11002" s="52" t="s">
        <v>3373</v>
      </c>
      <c r="M11002" s="16">
        <f>Таблица4[[#This Row],[Поступления]]/Таблица4[[#This Row],[Начисления]]</f>
        <v>0.72631059491183381</v>
      </c>
    </row>
    <row r="11003" spans="1:13" ht="15">
      <c r="A11003" s="42" t="s">
        <v>14538</v>
      </c>
      <c r="B11003" s="82" t="s">
        <v>3810</v>
      </c>
      <c r="C11003" s="82" t="s">
        <v>2457</v>
      </c>
      <c r="D11003" s="82" t="s">
        <v>3807</v>
      </c>
      <c r="E11003" s="82" t="s">
        <v>1296</v>
      </c>
      <c r="F11003" s="82" t="s">
        <v>28</v>
      </c>
      <c r="G11003" s="79">
        <v>769528.76</v>
      </c>
      <c r="H11003" s="79">
        <v>521738.43</v>
      </c>
      <c r="I11003" s="79">
        <v>247790.33000000002</v>
      </c>
      <c r="J11003" s="79">
        <v>1.46</v>
      </c>
      <c r="K11003" s="43"/>
      <c r="L11003" s="52" t="s">
        <v>3373</v>
      </c>
      <c r="M11003" s="16">
        <f>Таблица4[[#This Row],[Поступления]]/Таблица4[[#This Row],[Начисления]]</f>
        <v>0.677997310977695</v>
      </c>
    </row>
    <row r="11004" spans="1:13" ht="15">
      <c r="A11004" s="42" t="s">
        <v>14540</v>
      </c>
      <c r="B11004" s="82" t="s">
        <v>3810</v>
      </c>
      <c r="C11004" s="82" t="s">
        <v>2457</v>
      </c>
      <c r="D11004" s="82" t="s">
        <v>3807</v>
      </c>
      <c r="E11004" s="82" t="s">
        <v>1296</v>
      </c>
      <c r="F11004" s="82" t="s">
        <v>32</v>
      </c>
      <c r="G11004" s="79">
        <v>458519.6</v>
      </c>
      <c r="H11004" s="79">
        <v>383286.78</v>
      </c>
      <c r="I11004" s="79">
        <v>75232.819999999949</v>
      </c>
      <c r="J11004" s="79">
        <v>1.01</v>
      </c>
      <c r="K11004" s="43"/>
      <c r="L11004" s="52" t="s">
        <v>3373</v>
      </c>
      <c r="M11004" s="16">
        <f>Таблица4[[#This Row],[Поступления]]/Таблица4[[#This Row],[Начисления]]</f>
        <v>0.83592234661288212</v>
      </c>
    </row>
    <row r="11005" spans="1:13" ht="15">
      <c r="A11005" s="42" t="s">
        <v>14536</v>
      </c>
      <c r="B11005" s="82" t="s">
        <v>3810</v>
      </c>
      <c r="C11005" s="82" t="s">
        <v>2457</v>
      </c>
      <c r="D11005" s="82" t="s">
        <v>3807</v>
      </c>
      <c r="E11005" s="82" t="s">
        <v>1296</v>
      </c>
      <c r="F11005" s="82" t="s">
        <v>29</v>
      </c>
      <c r="G11005" s="79">
        <v>449723.19</v>
      </c>
      <c r="H11005" s="79">
        <v>379522.65</v>
      </c>
      <c r="I11005" s="79">
        <v>70200.539999999979</v>
      </c>
      <c r="J11005" s="79">
        <v>2.56</v>
      </c>
      <c r="K11005" s="43"/>
      <c r="L11005" s="52" t="s">
        <v>3373</v>
      </c>
      <c r="M11005" s="16">
        <f>Таблица4[[#This Row],[Поступления]]/Таблица4[[#This Row],[Начисления]]</f>
        <v>0.84390277939636604</v>
      </c>
    </row>
    <row r="11006" spans="1:13" ht="15">
      <c r="A11006" s="42" t="s">
        <v>14541</v>
      </c>
      <c r="B11006" s="82" t="s">
        <v>3810</v>
      </c>
      <c r="C11006" s="82" t="s">
        <v>2457</v>
      </c>
      <c r="D11006" s="82" t="s">
        <v>3807</v>
      </c>
      <c r="E11006" s="82" t="s">
        <v>1296</v>
      </c>
      <c r="F11006" s="82" t="s">
        <v>33</v>
      </c>
      <c r="G11006" s="79">
        <v>577010.42000000004</v>
      </c>
      <c r="H11006" s="79">
        <v>470380.86</v>
      </c>
      <c r="I11006" s="79">
        <v>106629.56000000006</v>
      </c>
      <c r="J11006" s="79">
        <v>3.23</v>
      </c>
      <c r="K11006" s="43"/>
      <c r="L11006" s="52" t="s">
        <v>3373</v>
      </c>
      <c r="M11006" s="16">
        <f>Таблица4[[#This Row],[Поступления]]/Таблица4[[#This Row],[Начисления]]</f>
        <v>0.81520340655199941</v>
      </c>
    </row>
    <row r="11007" spans="1:13" ht="15">
      <c r="A11007" s="42" t="s">
        <v>14543</v>
      </c>
      <c r="B11007" s="82" t="s">
        <v>3811</v>
      </c>
      <c r="C11007" s="82" t="s">
        <v>2457</v>
      </c>
      <c r="D11007" s="82" t="s">
        <v>3807</v>
      </c>
      <c r="E11007" s="82" t="s">
        <v>1115</v>
      </c>
      <c r="F11007" s="82" t="s">
        <v>23</v>
      </c>
      <c r="G11007" s="79">
        <v>655475.31000000006</v>
      </c>
      <c r="H11007" s="79">
        <v>523937.5</v>
      </c>
      <c r="I11007" s="79">
        <v>131537.81000000006</v>
      </c>
      <c r="J11007" s="79">
        <v>1.0900000000000001</v>
      </c>
      <c r="K11007" s="43"/>
      <c r="L11007" s="52" t="s">
        <v>3373</v>
      </c>
      <c r="M11007" s="16">
        <f>Таблица4[[#This Row],[Поступления]]/Таблица4[[#This Row],[Начисления]]</f>
        <v>0.79932453901276612</v>
      </c>
    </row>
    <row r="11008" spans="1:13" ht="15">
      <c r="A11008" s="42" t="s">
        <v>14544</v>
      </c>
      <c r="B11008" s="82" t="s">
        <v>3811</v>
      </c>
      <c r="C11008" s="82" t="s">
        <v>2457</v>
      </c>
      <c r="D11008" s="82" t="s">
        <v>3807</v>
      </c>
      <c r="E11008" s="82" t="s">
        <v>1115</v>
      </c>
      <c r="F11008" s="82" t="s">
        <v>28</v>
      </c>
      <c r="G11008" s="79">
        <v>672592.2</v>
      </c>
      <c r="H11008" s="79">
        <v>480742.18</v>
      </c>
      <c r="I11008" s="79">
        <v>191850.01999999996</v>
      </c>
      <c r="J11008" s="79">
        <v>157.1</v>
      </c>
      <c r="K11008" s="43"/>
      <c r="L11008" s="52" t="s">
        <v>3373</v>
      </c>
      <c r="M11008" s="16">
        <f>Таблица4[[#This Row],[Поступления]]/Таблица4[[#This Row],[Начисления]]</f>
        <v>0.71476026632482514</v>
      </c>
    </row>
    <row r="11009" spans="1:13" ht="15">
      <c r="A11009" s="42" t="s">
        <v>14542</v>
      </c>
      <c r="B11009" s="82" t="s">
        <v>3811</v>
      </c>
      <c r="C11009" s="82" t="s">
        <v>2457</v>
      </c>
      <c r="D11009" s="82" t="s">
        <v>3807</v>
      </c>
      <c r="E11009" s="82" t="s">
        <v>1115</v>
      </c>
      <c r="F11009" s="82" t="s">
        <v>21</v>
      </c>
      <c r="G11009" s="79">
        <v>673528.24</v>
      </c>
      <c r="H11009" s="79">
        <v>565721.46</v>
      </c>
      <c r="I11009" s="79">
        <v>107806.78000000003</v>
      </c>
      <c r="J11009" s="79">
        <v>2669.64</v>
      </c>
      <c r="K11009" s="43"/>
      <c r="L11009" s="52" t="s">
        <v>3373</v>
      </c>
      <c r="M11009" s="16">
        <f>Таблица4[[#This Row],[Поступления]]/Таблица4[[#This Row],[Начисления]]</f>
        <v>0.83993725341048797</v>
      </c>
    </row>
    <row r="11010" spans="1:13" ht="15">
      <c r="A11010" s="42" t="s">
        <v>14545</v>
      </c>
      <c r="B11010" s="82" t="s">
        <v>3811</v>
      </c>
      <c r="C11010" s="82" t="s">
        <v>2457</v>
      </c>
      <c r="D11010" s="82" t="s">
        <v>3807</v>
      </c>
      <c r="E11010" s="82" t="s">
        <v>1115</v>
      </c>
      <c r="F11010" s="82" t="s">
        <v>32</v>
      </c>
      <c r="G11010" s="79">
        <v>669127.55000000005</v>
      </c>
      <c r="H11010" s="79">
        <v>497880.57</v>
      </c>
      <c r="I11010" s="79">
        <v>171246.98000000004</v>
      </c>
      <c r="J11010" s="79">
        <v>933.96</v>
      </c>
      <c r="K11010" s="43"/>
      <c r="L11010" s="52" t="s">
        <v>3373</v>
      </c>
      <c r="M11010" s="16">
        <f>Таблица4[[#This Row],[Поступления]]/Таблица4[[#This Row],[Начисления]]</f>
        <v>0.74407423517384685</v>
      </c>
    </row>
    <row r="11011" spans="1:13" ht="15">
      <c r="A11011" s="42" t="s">
        <v>14546</v>
      </c>
      <c r="B11011" s="82" t="s">
        <v>3812</v>
      </c>
      <c r="C11011" s="82" t="s">
        <v>2457</v>
      </c>
      <c r="D11011" s="82" t="s">
        <v>3807</v>
      </c>
      <c r="E11011" s="82" t="s">
        <v>3813</v>
      </c>
      <c r="F11011" s="82" t="s">
        <v>21</v>
      </c>
      <c r="G11011" s="79">
        <v>537267.15</v>
      </c>
      <c r="H11011" s="79">
        <v>264005.53000000003</v>
      </c>
      <c r="I11011" s="79">
        <v>273261.62</v>
      </c>
      <c r="J11011" s="79">
        <v>755.63</v>
      </c>
      <c r="K11011" s="43"/>
      <c r="L11011" s="52" t="s">
        <v>3373</v>
      </c>
      <c r="M11011" s="16">
        <f>Таблица4[[#This Row],[Поступления]]/Таблица4[[#This Row],[Начисления]]</f>
        <v>0.49138595203522123</v>
      </c>
    </row>
    <row r="11012" spans="1:13" ht="15">
      <c r="A11012" s="42" t="s">
        <v>14182</v>
      </c>
      <c r="B11012" s="82" t="s">
        <v>3814</v>
      </c>
      <c r="C11012" s="82" t="s">
        <v>2457</v>
      </c>
      <c r="D11012" s="82" t="s">
        <v>3807</v>
      </c>
      <c r="E11012" s="82" t="s">
        <v>3815</v>
      </c>
      <c r="F11012" s="82" t="s">
        <v>23</v>
      </c>
      <c r="G11012" s="79">
        <v>130942.98</v>
      </c>
      <c r="H11012" s="79">
        <v>22036.41</v>
      </c>
      <c r="I11012" s="79">
        <v>108906.56999999999</v>
      </c>
      <c r="J11012" s="79">
        <v>0</v>
      </c>
      <c r="K11012" s="43"/>
      <c r="L11012" s="52" t="s">
        <v>3373</v>
      </c>
      <c r="M11012" s="16">
        <f>Таблица4[[#This Row],[Поступления]]/Таблица4[[#This Row],[Начисления]]</f>
        <v>0.16829012139482391</v>
      </c>
    </row>
    <row r="11013" spans="1:13" ht="15">
      <c r="A11013" s="56" t="s">
        <v>14181</v>
      </c>
      <c r="B11013" s="84" t="s">
        <v>3814</v>
      </c>
      <c r="C11013" s="84" t="s">
        <v>2457</v>
      </c>
      <c r="D11013" s="84" t="s">
        <v>3807</v>
      </c>
      <c r="E11013" s="84" t="s">
        <v>3815</v>
      </c>
      <c r="F11013" s="84" t="s">
        <v>22</v>
      </c>
      <c r="G11013" s="79">
        <v>106549.17</v>
      </c>
      <c r="H11013" s="79">
        <v>66171.64</v>
      </c>
      <c r="I11013" s="79">
        <v>40377.53</v>
      </c>
      <c r="J11013" s="79">
        <v>0</v>
      </c>
      <c r="K11013" s="58"/>
      <c r="L11013" s="59" t="s">
        <v>3373</v>
      </c>
      <c r="M11013" s="16">
        <f>Таблица4[[#This Row],[Поступления]]/Таблица4[[#This Row],[Начисления]]</f>
        <v>0.62104322351830621</v>
      </c>
    </row>
    <row r="11014" spans="1:13" ht="15">
      <c r="A11014" s="42" t="s">
        <v>14184</v>
      </c>
      <c r="B11014" s="82" t="s">
        <v>3814</v>
      </c>
      <c r="C11014" s="82" t="s">
        <v>2457</v>
      </c>
      <c r="D11014" s="82" t="s">
        <v>3807</v>
      </c>
      <c r="E11014" s="82" t="s">
        <v>3815</v>
      </c>
      <c r="F11014" s="82" t="s">
        <v>37</v>
      </c>
      <c r="G11014" s="79">
        <v>69629.279999999999</v>
      </c>
      <c r="H11014" s="79">
        <v>17827.46</v>
      </c>
      <c r="I11014" s="79">
        <v>51801.82</v>
      </c>
      <c r="J11014" s="79">
        <v>0</v>
      </c>
      <c r="K11014" s="43"/>
      <c r="L11014" s="52" t="s">
        <v>3372</v>
      </c>
      <c r="M11014" s="16">
        <f>Таблица4[[#This Row],[Поступления]]/Таблица4[[#This Row],[Начисления]]</f>
        <v>0.2560339558300761</v>
      </c>
    </row>
    <row r="11015" spans="1:13" ht="15">
      <c r="A11015" s="42" t="s">
        <v>14180</v>
      </c>
      <c r="B11015" s="82" t="s">
        <v>3814</v>
      </c>
      <c r="C11015" s="82" t="s">
        <v>2457</v>
      </c>
      <c r="D11015" s="82" t="s">
        <v>3807</v>
      </c>
      <c r="E11015" s="82" t="s">
        <v>3815</v>
      </c>
      <c r="F11015" s="82" t="s">
        <v>21</v>
      </c>
      <c r="G11015" s="79">
        <v>155319.01</v>
      </c>
      <c r="H11015" s="79">
        <v>116801.72</v>
      </c>
      <c r="I11015" s="79">
        <v>38517.290000000008</v>
      </c>
      <c r="J11015" s="79">
        <v>0</v>
      </c>
      <c r="K11015" s="43"/>
      <c r="L11015" s="52" t="s">
        <v>3372</v>
      </c>
      <c r="M11015" s="16">
        <f>Таблица4[[#This Row],[Поступления]]/Таблица4[[#This Row],[Начисления]]</f>
        <v>0.75201174666256243</v>
      </c>
    </row>
    <row r="11016" spans="1:13" ht="15">
      <c r="A11016" s="42" t="s">
        <v>14410</v>
      </c>
      <c r="B11016" s="82" t="s">
        <v>3814</v>
      </c>
      <c r="C11016" s="82" t="s">
        <v>2457</v>
      </c>
      <c r="D11016" s="82" t="s">
        <v>3807</v>
      </c>
      <c r="E11016" s="82" t="s">
        <v>3815</v>
      </c>
      <c r="F11016" s="82" t="s">
        <v>347</v>
      </c>
      <c r="G11016" s="79">
        <v>76074.320000000007</v>
      </c>
      <c r="H11016" s="79">
        <v>18593.490000000002</v>
      </c>
      <c r="I11016" s="79">
        <v>57480.83</v>
      </c>
      <c r="J11016" s="79">
        <v>0</v>
      </c>
      <c r="K11016" s="43"/>
      <c r="L11016" s="52" t="s">
        <v>3372</v>
      </c>
      <c r="M11016" s="16">
        <f>Таблица4[[#This Row],[Поступления]]/Таблица4[[#This Row],[Начисления]]</f>
        <v>0.24441217483113881</v>
      </c>
    </row>
    <row r="11017" spans="1:13" ht="15">
      <c r="A11017" s="42" t="s">
        <v>14183</v>
      </c>
      <c r="B11017" s="82" t="s">
        <v>3814</v>
      </c>
      <c r="C11017" s="82" t="s">
        <v>2457</v>
      </c>
      <c r="D11017" s="82" t="s">
        <v>3807</v>
      </c>
      <c r="E11017" s="82" t="s">
        <v>3815</v>
      </c>
      <c r="F11017" s="82" t="s">
        <v>32</v>
      </c>
      <c r="G11017" s="79">
        <v>101698.03</v>
      </c>
      <c r="H11017" s="79">
        <v>47105.63</v>
      </c>
      <c r="I11017" s="79">
        <v>54592.4</v>
      </c>
      <c r="J11017" s="79">
        <v>0</v>
      </c>
      <c r="K11017" s="43"/>
      <c r="L11017" s="52" t="s">
        <v>3373</v>
      </c>
      <c r="M11017" s="16">
        <f>Таблица4[[#This Row],[Поступления]]/Таблица4[[#This Row],[Начисления]]</f>
        <v>0.46319117489296496</v>
      </c>
    </row>
    <row r="11018" spans="1:13" ht="15">
      <c r="A11018" s="42" t="s">
        <v>14185</v>
      </c>
      <c r="B11018" s="82" t="s">
        <v>3816</v>
      </c>
      <c r="C11018" s="82" t="s">
        <v>2457</v>
      </c>
      <c r="D11018" s="82" t="s">
        <v>3807</v>
      </c>
      <c r="E11018" s="82" t="s">
        <v>1038</v>
      </c>
      <c r="F11018" s="82" t="s">
        <v>76</v>
      </c>
      <c r="G11018" s="79">
        <v>551003.74</v>
      </c>
      <c r="H11018" s="79">
        <v>323544.7</v>
      </c>
      <c r="I11018" s="79">
        <v>227459.03999999998</v>
      </c>
      <c r="J11018" s="79">
        <v>1605.21</v>
      </c>
      <c r="K11018" s="43"/>
      <c r="L11018" s="52" t="s">
        <v>3373</v>
      </c>
      <c r="M11018" s="16">
        <f>Таблица4[[#This Row],[Поступления]]/Таблица4[[#This Row],[Начисления]]</f>
        <v>0.58719147713952002</v>
      </c>
    </row>
    <row r="11019" spans="1:13" ht="15">
      <c r="A11019" s="42" t="s">
        <v>14548</v>
      </c>
      <c r="B11019" s="82" t="s">
        <v>3816</v>
      </c>
      <c r="C11019" s="82" t="s">
        <v>2457</v>
      </c>
      <c r="D11019" s="82" t="s">
        <v>3807</v>
      </c>
      <c r="E11019" s="82" t="s">
        <v>1038</v>
      </c>
      <c r="F11019" s="82" t="s">
        <v>29</v>
      </c>
      <c r="G11019" s="79">
        <v>568572.62</v>
      </c>
      <c r="H11019" s="79">
        <v>434532.48</v>
      </c>
      <c r="I11019" s="79">
        <v>134040.14000000001</v>
      </c>
      <c r="J11019" s="79">
        <v>3.7</v>
      </c>
      <c r="K11019" s="43"/>
      <c r="L11019" s="52" t="s">
        <v>3373</v>
      </c>
      <c r="M11019" s="16">
        <f>Таблица4[[#This Row],[Поступления]]/Таблица4[[#This Row],[Начисления]]</f>
        <v>0.76425150405589348</v>
      </c>
    </row>
    <row r="11020" spans="1:13" ht="15">
      <c r="A11020" s="42" t="s">
        <v>14552</v>
      </c>
      <c r="B11020" s="82" t="s">
        <v>3816</v>
      </c>
      <c r="C11020" s="82" t="s">
        <v>2457</v>
      </c>
      <c r="D11020" s="82" t="s">
        <v>3807</v>
      </c>
      <c r="E11020" s="82" t="s">
        <v>1038</v>
      </c>
      <c r="F11020" s="82" t="s">
        <v>105</v>
      </c>
      <c r="G11020" s="79">
        <v>530579.49</v>
      </c>
      <c r="H11020" s="79">
        <v>396577.04</v>
      </c>
      <c r="I11020" s="79">
        <v>134002.45000000001</v>
      </c>
      <c r="J11020" s="79">
        <v>240.69</v>
      </c>
      <c r="K11020" s="43"/>
      <c r="L11020" s="52" t="s">
        <v>3373</v>
      </c>
      <c r="M11020" s="16">
        <f>Таблица4[[#This Row],[Поступления]]/Таблица4[[#This Row],[Начисления]]</f>
        <v>0.74744133061004669</v>
      </c>
    </row>
    <row r="11021" spans="1:13" ht="15">
      <c r="A11021" s="42" t="s">
        <v>14547</v>
      </c>
      <c r="B11021" s="82" t="s">
        <v>3816</v>
      </c>
      <c r="C11021" s="82" t="s">
        <v>2457</v>
      </c>
      <c r="D11021" s="82" t="s">
        <v>3807</v>
      </c>
      <c r="E11021" s="82" t="s">
        <v>1038</v>
      </c>
      <c r="F11021" s="82" t="s">
        <v>70</v>
      </c>
      <c r="G11021" s="79">
        <v>541490.31999999995</v>
      </c>
      <c r="H11021" s="79">
        <v>379645.86</v>
      </c>
      <c r="I11021" s="79">
        <v>161844.45999999996</v>
      </c>
      <c r="J11021" s="79">
        <v>2654.54</v>
      </c>
      <c r="K11021" s="43"/>
      <c r="L11021" s="52" t="s">
        <v>3373</v>
      </c>
      <c r="M11021" s="16">
        <f>Таблица4[[#This Row],[Поступления]]/Таблица4[[#This Row],[Начисления]]</f>
        <v>0.70111292109524692</v>
      </c>
    </row>
    <row r="11022" spans="1:13" ht="15">
      <c r="A11022" s="42" t="s">
        <v>14549</v>
      </c>
      <c r="B11022" s="82" t="s">
        <v>3816</v>
      </c>
      <c r="C11022" s="82" t="s">
        <v>2457</v>
      </c>
      <c r="D11022" s="82" t="s">
        <v>3807</v>
      </c>
      <c r="E11022" s="82" t="s">
        <v>1038</v>
      </c>
      <c r="F11022" s="82" t="s">
        <v>71</v>
      </c>
      <c r="G11022" s="79">
        <v>453448.38</v>
      </c>
      <c r="H11022" s="79">
        <v>385212.73</v>
      </c>
      <c r="I11022" s="79">
        <v>68235.650000000023</v>
      </c>
      <c r="J11022" s="79">
        <v>0.88</v>
      </c>
      <c r="K11022" s="43"/>
      <c r="L11022" s="52" t="s">
        <v>3373</v>
      </c>
      <c r="M11022" s="16">
        <f>Таблица4[[#This Row],[Поступления]]/Таблица4[[#This Row],[Начисления]]</f>
        <v>0.84951837296232036</v>
      </c>
    </row>
    <row r="11023" spans="1:13" ht="15">
      <c r="A11023" s="42" t="s">
        <v>14409</v>
      </c>
      <c r="B11023" s="82" t="s">
        <v>3816</v>
      </c>
      <c r="C11023" s="82" t="s">
        <v>2457</v>
      </c>
      <c r="D11023" s="82" t="s">
        <v>3807</v>
      </c>
      <c r="E11023" s="82" t="s">
        <v>1038</v>
      </c>
      <c r="F11023" s="82" t="s">
        <v>77</v>
      </c>
      <c r="G11023" s="79">
        <v>99445.64</v>
      </c>
      <c r="H11023" s="79">
        <v>15647.27</v>
      </c>
      <c r="I11023" s="79">
        <v>83798.37</v>
      </c>
      <c r="J11023" s="79">
        <v>0</v>
      </c>
      <c r="K11023" s="43"/>
      <c r="L11023" s="52" t="s">
        <v>3372</v>
      </c>
      <c r="M11023" s="16">
        <f>Таблица4[[#This Row],[Поступления]]/Таблица4[[#This Row],[Начисления]]</f>
        <v>0.15734495750643265</v>
      </c>
    </row>
    <row r="11024" spans="1:13" ht="15">
      <c r="A11024" s="42" t="s">
        <v>14553</v>
      </c>
      <c r="B11024" s="82" t="s">
        <v>3816</v>
      </c>
      <c r="C11024" s="82" t="s">
        <v>2457</v>
      </c>
      <c r="D11024" s="82" t="s">
        <v>3807</v>
      </c>
      <c r="E11024" s="82" t="s">
        <v>1038</v>
      </c>
      <c r="F11024" s="82" t="s">
        <v>37</v>
      </c>
      <c r="G11024" s="79">
        <v>550052.51</v>
      </c>
      <c r="H11024" s="79">
        <v>423199.44</v>
      </c>
      <c r="I11024" s="79">
        <v>126853.07</v>
      </c>
      <c r="J11024" s="79">
        <v>1521.51</v>
      </c>
      <c r="K11024" s="43"/>
      <c r="L11024" s="52" t="s">
        <v>3373</v>
      </c>
      <c r="M11024" s="16">
        <f>Таблица4[[#This Row],[Поступления]]/Таблица4[[#This Row],[Начисления]]</f>
        <v>0.76938007245890028</v>
      </c>
    </row>
    <row r="11025" spans="1:13" ht="15">
      <c r="A11025" s="42" t="s">
        <v>14550</v>
      </c>
      <c r="B11025" s="82" t="s">
        <v>3816</v>
      </c>
      <c r="C11025" s="82" t="s">
        <v>2457</v>
      </c>
      <c r="D11025" s="82" t="s">
        <v>3807</v>
      </c>
      <c r="E11025" s="82" t="s">
        <v>1038</v>
      </c>
      <c r="F11025" s="82" t="s">
        <v>22</v>
      </c>
      <c r="G11025" s="79">
        <v>275086.98</v>
      </c>
      <c r="H11025" s="79">
        <v>126957.75</v>
      </c>
      <c r="I11025" s="79">
        <v>148129.22999999998</v>
      </c>
      <c r="J11025" s="79">
        <v>0</v>
      </c>
      <c r="K11025" s="43"/>
      <c r="L11025" s="52" t="s">
        <v>3373</v>
      </c>
      <c r="M11025" s="16">
        <f>Таблица4[[#This Row],[Поступления]]/Таблица4[[#This Row],[Начисления]]</f>
        <v>0.46151857132605845</v>
      </c>
    </row>
    <row r="11026" spans="1:13" ht="15">
      <c r="A11026" s="42" t="s">
        <v>14551</v>
      </c>
      <c r="B11026" s="82" t="s">
        <v>3816</v>
      </c>
      <c r="C11026" s="82" t="s">
        <v>2457</v>
      </c>
      <c r="D11026" s="82" t="s">
        <v>3807</v>
      </c>
      <c r="E11026" s="82" t="s">
        <v>1038</v>
      </c>
      <c r="F11026" s="82" t="s">
        <v>24</v>
      </c>
      <c r="G11026" s="79">
        <v>551525.38</v>
      </c>
      <c r="H11026" s="79">
        <v>387676.91</v>
      </c>
      <c r="I11026" s="79">
        <v>163848.47000000003</v>
      </c>
      <c r="J11026" s="79">
        <v>18.260000000000002</v>
      </c>
      <c r="K11026" s="43"/>
      <c r="L11026" s="52" t="s">
        <v>3373</v>
      </c>
      <c r="M11026" s="16">
        <f>Таблица4[[#This Row],[Поступления]]/Таблица4[[#This Row],[Начисления]]</f>
        <v>0.70291762457060447</v>
      </c>
    </row>
    <row r="11027" spans="1:13" ht="15">
      <c r="A11027" s="42" t="s">
        <v>14188</v>
      </c>
      <c r="B11027" s="82" t="s">
        <v>3816</v>
      </c>
      <c r="C11027" s="82" t="s">
        <v>2457</v>
      </c>
      <c r="D11027" s="82" t="s">
        <v>3807</v>
      </c>
      <c r="E11027" s="82" t="s">
        <v>1038</v>
      </c>
      <c r="F11027" s="82" t="s">
        <v>9</v>
      </c>
      <c r="G11027" s="79">
        <v>670409.81000000006</v>
      </c>
      <c r="H11027" s="79">
        <v>531536.48</v>
      </c>
      <c r="I11027" s="79">
        <v>138873.33000000007</v>
      </c>
      <c r="J11027" s="79">
        <v>756.48</v>
      </c>
      <c r="K11027" s="43"/>
      <c r="L11027" s="52" t="s">
        <v>3372</v>
      </c>
      <c r="M11027" s="16">
        <f>Таблица4[[#This Row],[Поступления]]/Таблица4[[#This Row],[Начисления]]</f>
        <v>0.79285307594171384</v>
      </c>
    </row>
    <row r="11028" spans="1:13" ht="15">
      <c r="A11028" s="42" t="s">
        <v>14189</v>
      </c>
      <c r="B11028" s="82" t="s">
        <v>3816</v>
      </c>
      <c r="C11028" s="82" t="s">
        <v>2457</v>
      </c>
      <c r="D11028" s="82" t="s">
        <v>3807</v>
      </c>
      <c r="E11028" s="82" t="s">
        <v>1038</v>
      </c>
      <c r="F11028" s="82" t="s">
        <v>10</v>
      </c>
      <c r="G11028" s="79">
        <v>609931</v>
      </c>
      <c r="H11028" s="79">
        <v>340704.35</v>
      </c>
      <c r="I11028" s="79">
        <v>269226.65000000002</v>
      </c>
      <c r="J11028" s="79">
        <v>371.81</v>
      </c>
      <c r="K11028" s="43"/>
      <c r="L11028" s="52" t="s">
        <v>3373</v>
      </c>
      <c r="M11028" s="16">
        <f>Таблица4[[#This Row],[Поступления]]/Таблица4[[#This Row],[Начисления]]</f>
        <v>0.55859490663698019</v>
      </c>
    </row>
    <row r="11029" spans="1:13" ht="15">
      <c r="A11029" s="42" t="s">
        <v>14186</v>
      </c>
      <c r="B11029" s="82" t="s">
        <v>3817</v>
      </c>
      <c r="C11029" s="82" t="s">
        <v>2457</v>
      </c>
      <c r="D11029" s="82" t="s">
        <v>3807</v>
      </c>
      <c r="E11029" s="82" t="s">
        <v>1261</v>
      </c>
      <c r="F11029" s="82" t="s">
        <v>55</v>
      </c>
      <c r="G11029" s="79">
        <v>173960.71</v>
      </c>
      <c r="H11029" s="79">
        <v>74076.490000000005</v>
      </c>
      <c r="I11029" s="79">
        <v>99884.219999999987</v>
      </c>
      <c r="J11029" s="79">
        <v>0.3</v>
      </c>
      <c r="K11029" s="43"/>
      <c r="L11029" s="52" t="s">
        <v>3373</v>
      </c>
      <c r="M11029" s="16">
        <f>Таблица4[[#This Row],[Поступления]]/Таблица4[[#This Row],[Начисления]]</f>
        <v>0.42582310683832003</v>
      </c>
    </row>
    <row r="11030" spans="1:13" ht="15">
      <c r="A11030" s="56" t="s">
        <v>14261</v>
      </c>
      <c r="B11030" s="84" t="s">
        <v>3821</v>
      </c>
      <c r="C11030" s="84" t="s">
        <v>2457</v>
      </c>
      <c r="D11030" s="84" t="s">
        <v>3819</v>
      </c>
      <c r="E11030" s="84" t="s">
        <v>2966</v>
      </c>
      <c r="F11030" s="84" t="s">
        <v>21</v>
      </c>
      <c r="G11030" s="77">
        <v>106826.09</v>
      </c>
      <c r="H11030" s="77">
        <v>32721.9</v>
      </c>
      <c r="I11030" s="77">
        <v>74104.19</v>
      </c>
      <c r="J11030" s="77">
        <v>0</v>
      </c>
      <c r="K11030" s="91"/>
      <c r="L11030" s="59" t="s">
        <v>3372</v>
      </c>
      <c r="M11030" s="20">
        <f>Таблица4[[#This Row],[Поступления]]/Таблица4[[#This Row],[Начисления]]</f>
        <v>0.30631000348323151</v>
      </c>
    </row>
    <row r="11031" spans="1:13" ht="15">
      <c r="A11031" s="56" t="s">
        <v>14450</v>
      </c>
      <c r="B11031" s="84" t="s">
        <v>3822</v>
      </c>
      <c r="C11031" s="84" t="s">
        <v>2457</v>
      </c>
      <c r="D11031" s="84" t="s">
        <v>3823</v>
      </c>
      <c r="E11031" s="84" t="s">
        <v>1552</v>
      </c>
      <c r="F11031" s="84" t="s">
        <v>98</v>
      </c>
      <c r="G11031" s="77">
        <v>58835.77</v>
      </c>
      <c r="H11031" s="77">
        <v>7740.96</v>
      </c>
      <c r="I11031" s="77">
        <v>51094.81</v>
      </c>
      <c r="J11031" s="77">
        <v>0</v>
      </c>
      <c r="K11031" s="91"/>
      <c r="L11031" s="59" t="s">
        <v>3372</v>
      </c>
      <c r="M11031" s="20">
        <f>Таблица4[[#This Row],[Поступления]]/Таблица4[[#This Row],[Начисления]]</f>
        <v>0.13156894181889692</v>
      </c>
    </row>
    <row r="11032" spans="1:13" ht="15">
      <c r="A11032" s="56" t="s">
        <v>14364</v>
      </c>
      <c r="B11032" s="84" t="s">
        <v>3824</v>
      </c>
      <c r="C11032" s="84" t="s">
        <v>2457</v>
      </c>
      <c r="D11032" s="84" t="s">
        <v>3825</v>
      </c>
      <c r="E11032" s="84" t="s">
        <v>1068</v>
      </c>
      <c r="F11032" s="84" t="s">
        <v>13</v>
      </c>
      <c r="G11032" s="77">
        <v>90263.32</v>
      </c>
      <c r="H11032" s="77">
        <v>17664.080000000002</v>
      </c>
      <c r="I11032" s="77">
        <v>72599.240000000005</v>
      </c>
      <c r="J11032" s="77">
        <v>0</v>
      </c>
      <c r="K11032" s="91"/>
      <c r="L11032" s="59" t="s">
        <v>3372</v>
      </c>
      <c r="M11032" s="20">
        <f>Таблица4[[#This Row],[Поступления]]/Таблица4[[#This Row],[Начисления]]</f>
        <v>0.19569499548653871</v>
      </c>
    </row>
    <row r="11033" spans="1:13" ht="15">
      <c r="A11033" s="56" t="s">
        <v>14096</v>
      </c>
      <c r="B11033" s="84" t="s">
        <v>3831</v>
      </c>
      <c r="C11033" s="84" t="s">
        <v>2457</v>
      </c>
      <c r="D11033" s="84" t="s">
        <v>3830</v>
      </c>
      <c r="E11033" s="84" t="s">
        <v>2149</v>
      </c>
      <c r="F11033" s="84" t="s">
        <v>24</v>
      </c>
      <c r="G11033" s="79">
        <v>124722.92</v>
      </c>
      <c r="H11033" s="79">
        <v>79716.990000000005</v>
      </c>
      <c r="I11033" s="79">
        <v>45005.929999999993</v>
      </c>
      <c r="J11033" s="79">
        <v>381.2</v>
      </c>
      <c r="K11033" s="58"/>
      <c r="L11033" s="59" t="s">
        <v>3372</v>
      </c>
      <c r="M11033" s="16">
        <f>Таблица4[[#This Row],[Поступления]]/Таблица4[[#This Row],[Начисления]]</f>
        <v>0.63915269142191355</v>
      </c>
    </row>
    <row r="11034" spans="1:13" ht="15">
      <c r="A11034" s="56" t="s">
        <v>14093</v>
      </c>
      <c r="B11034" s="84" t="s">
        <v>3831</v>
      </c>
      <c r="C11034" s="84" t="s">
        <v>2457</v>
      </c>
      <c r="D11034" s="84" t="s">
        <v>3830</v>
      </c>
      <c r="E11034" s="84" t="s">
        <v>2149</v>
      </c>
      <c r="F11034" s="84" t="s">
        <v>21</v>
      </c>
      <c r="G11034" s="77">
        <v>111763.96</v>
      </c>
      <c r="H11034" s="77">
        <v>60998.82</v>
      </c>
      <c r="I11034" s="77">
        <v>50765.140000000007</v>
      </c>
      <c r="J11034" s="77">
        <v>0</v>
      </c>
      <c r="K11034" s="58"/>
      <c r="L11034" s="59" t="s">
        <v>3372</v>
      </c>
      <c r="M11034" s="20">
        <f>Таблица4[[#This Row],[Поступления]]/Таблица4[[#This Row],[Начисления]]</f>
        <v>0.5457825581699145</v>
      </c>
    </row>
    <row r="11035" spans="1:13" ht="15">
      <c r="A11035" s="56" t="s">
        <v>14280</v>
      </c>
      <c r="B11035" s="84" t="s">
        <v>3834</v>
      </c>
      <c r="C11035" s="84" t="s">
        <v>2457</v>
      </c>
      <c r="D11035" s="84" t="s">
        <v>3835</v>
      </c>
      <c r="E11035" s="84" t="s">
        <v>1261</v>
      </c>
      <c r="F11035" s="84" t="s">
        <v>189</v>
      </c>
      <c r="G11035" s="77">
        <v>63582.89</v>
      </c>
      <c r="H11035" s="77">
        <v>39652.400000000001</v>
      </c>
      <c r="I11035" s="77">
        <v>23930.489999999998</v>
      </c>
      <c r="J11035" s="77">
        <v>915.8</v>
      </c>
      <c r="K11035" s="91"/>
      <c r="L11035" s="59" t="s">
        <v>3372</v>
      </c>
      <c r="M11035" s="20">
        <f>Таблица4[[#This Row],[Поступления]]/Таблица4[[#This Row],[Начисления]]</f>
        <v>0.62363318181982608</v>
      </c>
    </row>
    <row r="11036" spans="1:13" ht="15">
      <c r="A11036" s="56" t="s">
        <v>14760</v>
      </c>
      <c r="B11036" s="84" t="s">
        <v>3836</v>
      </c>
      <c r="C11036" s="84" t="s">
        <v>2457</v>
      </c>
      <c r="D11036" s="84" t="s">
        <v>3837</v>
      </c>
      <c r="E11036" s="84" t="s">
        <v>1261</v>
      </c>
      <c r="F11036" s="84" t="s">
        <v>99</v>
      </c>
      <c r="G11036" s="77">
        <v>89449.15</v>
      </c>
      <c r="H11036" s="77">
        <v>15601.68</v>
      </c>
      <c r="I11036" s="77">
        <v>73847.47</v>
      </c>
      <c r="J11036" s="77">
        <v>0</v>
      </c>
      <c r="K11036" s="91"/>
      <c r="L11036" s="59" t="s">
        <v>3372</v>
      </c>
      <c r="M11036" s="20">
        <f>Таблица4[[#This Row],[Поступления]]/Таблица4[[#This Row],[Начисления]]</f>
        <v>0.17441954451216141</v>
      </c>
    </row>
    <row r="11037" spans="1:13" ht="15">
      <c r="A11037" s="56" t="s">
        <v>14758</v>
      </c>
      <c r="B11037" s="84" t="s">
        <v>3836</v>
      </c>
      <c r="C11037" s="84" t="s">
        <v>2457</v>
      </c>
      <c r="D11037" s="84" t="s">
        <v>3837</v>
      </c>
      <c r="E11037" s="84" t="s">
        <v>1261</v>
      </c>
      <c r="F11037" s="84" t="s">
        <v>14</v>
      </c>
      <c r="G11037" s="77">
        <v>90609.89</v>
      </c>
      <c r="H11037" s="77">
        <v>5030</v>
      </c>
      <c r="I11037" s="77">
        <v>85579.89</v>
      </c>
      <c r="J11037" s="77">
        <v>0</v>
      </c>
      <c r="K11037" s="91"/>
      <c r="L11037" s="59" t="s">
        <v>3372</v>
      </c>
      <c r="M11037" s="20">
        <f>Таблица4[[#This Row],[Поступления]]/Таблица4[[#This Row],[Начисления]]</f>
        <v>5.5512703966421328E-2</v>
      </c>
    </row>
    <row r="11038" spans="1:13" ht="15">
      <c r="A11038" s="56" t="s">
        <v>14759</v>
      </c>
      <c r="B11038" s="84" t="s">
        <v>3836</v>
      </c>
      <c r="C11038" s="84" t="s">
        <v>2457</v>
      </c>
      <c r="D11038" s="84" t="s">
        <v>3837</v>
      </c>
      <c r="E11038" s="84" t="s">
        <v>1261</v>
      </c>
      <c r="F11038" s="84" t="s">
        <v>16</v>
      </c>
      <c r="G11038" s="77">
        <v>102269.72</v>
      </c>
      <c r="H11038" s="77">
        <v>26516.34</v>
      </c>
      <c r="I11038" s="79">
        <v>75753.38</v>
      </c>
      <c r="J11038" s="79">
        <v>0</v>
      </c>
      <c r="K11038" s="91"/>
      <c r="L11038" s="59" t="s">
        <v>3372</v>
      </c>
      <c r="M11038" s="20">
        <f>Таблица4[[#This Row],[Поступления]]/Таблица4[[#This Row],[Начисления]]</f>
        <v>0.25927850394036472</v>
      </c>
    </row>
    <row r="11039" spans="1:13" ht="15">
      <c r="A11039" s="56" t="s">
        <v>14281</v>
      </c>
      <c r="B11039" s="84" t="s">
        <v>3839</v>
      </c>
      <c r="C11039" s="84" t="s">
        <v>2457</v>
      </c>
      <c r="D11039" s="84" t="s">
        <v>3840</v>
      </c>
      <c r="E11039" s="84" t="s">
        <v>998</v>
      </c>
      <c r="F11039" s="84" t="s">
        <v>21</v>
      </c>
      <c r="G11039" s="77">
        <v>48163.57</v>
      </c>
      <c r="H11039" s="77">
        <v>38006.06</v>
      </c>
      <c r="I11039" s="77">
        <v>10157.510000000002</v>
      </c>
      <c r="J11039" s="77">
        <v>0</v>
      </c>
      <c r="K11039" s="91"/>
      <c r="L11039" s="59" t="s">
        <v>3372</v>
      </c>
      <c r="M11039" s="20">
        <f>Таблица4[[#This Row],[Поступления]]/Таблица4[[#This Row],[Начисления]]</f>
        <v>0.78910388079621174</v>
      </c>
    </row>
    <row r="11040" spans="1:13" ht="15">
      <c r="A11040" s="56" t="s">
        <v>14135</v>
      </c>
      <c r="B11040" s="84" t="s">
        <v>3842</v>
      </c>
      <c r="C11040" s="84" t="s">
        <v>2457</v>
      </c>
      <c r="D11040" s="84" t="s">
        <v>3841</v>
      </c>
      <c r="E11040" s="84" t="s">
        <v>1513</v>
      </c>
      <c r="F11040" s="84" t="s">
        <v>144</v>
      </c>
      <c r="G11040" s="77">
        <v>62768.58</v>
      </c>
      <c r="H11040" s="77">
        <v>8384.2999999999993</v>
      </c>
      <c r="I11040" s="77">
        <v>54384.28</v>
      </c>
      <c r="J11040" s="77">
        <v>0</v>
      </c>
      <c r="K11040" s="58"/>
      <c r="L11040" s="59" t="s">
        <v>3372</v>
      </c>
      <c r="M11040" s="20">
        <f>Таблица4[[#This Row],[Поступления]]/Таблица4[[#This Row],[Начисления]]</f>
        <v>0.13357479171904157</v>
      </c>
    </row>
    <row r="11041" spans="1:13" ht="15">
      <c r="A11041" s="56" t="s">
        <v>14136</v>
      </c>
      <c r="B11041" s="84" t="s">
        <v>3842</v>
      </c>
      <c r="C11041" s="84" t="s">
        <v>2457</v>
      </c>
      <c r="D11041" s="84" t="s">
        <v>3841</v>
      </c>
      <c r="E11041" s="84" t="s">
        <v>1513</v>
      </c>
      <c r="F11041" s="84" t="s">
        <v>186</v>
      </c>
      <c r="G11041" s="77">
        <v>70114.38</v>
      </c>
      <c r="H11041" s="77">
        <v>0</v>
      </c>
      <c r="I11041" s="77">
        <v>70114.38</v>
      </c>
      <c r="J11041" s="77">
        <v>0</v>
      </c>
      <c r="K11041" s="58"/>
      <c r="L11041" s="59" t="s">
        <v>3372</v>
      </c>
      <c r="M11041" s="20">
        <f>Таблица4[[#This Row],[Поступления]]/Таблица4[[#This Row],[Начисления]]</f>
        <v>0</v>
      </c>
    </row>
    <row r="11042" spans="1:13" ht="15">
      <c r="A11042" s="56" t="s">
        <v>14772</v>
      </c>
      <c r="B11042" s="84" t="s">
        <v>3843</v>
      </c>
      <c r="C11042" s="84" t="s">
        <v>2457</v>
      </c>
      <c r="D11042" s="84" t="s">
        <v>3844</v>
      </c>
      <c r="E11042" s="84" t="s">
        <v>2586</v>
      </c>
      <c r="F11042" s="84" t="s">
        <v>22</v>
      </c>
      <c r="G11042" s="77">
        <v>124740.35</v>
      </c>
      <c r="H11042" s="77">
        <v>121381.32</v>
      </c>
      <c r="I11042" s="77">
        <v>3359.0299999999988</v>
      </c>
      <c r="J11042" s="77">
        <v>1.88</v>
      </c>
      <c r="K11042" s="91"/>
      <c r="L11042" s="59" t="s">
        <v>3372</v>
      </c>
      <c r="M11042" s="20">
        <f>Таблица4[[#This Row],[Поступления]]/Таблица4[[#This Row],[Начисления]]</f>
        <v>0.97307182479446308</v>
      </c>
    </row>
    <row r="11043" spans="1:13" ht="15">
      <c r="A11043" s="56" t="s">
        <v>14773</v>
      </c>
      <c r="B11043" s="84" t="s">
        <v>3843</v>
      </c>
      <c r="C11043" s="84" t="s">
        <v>2457</v>
      </c>
      <c r="D11043" s="84" t="s">
        <v>3844</v>
      </c>
      <c r="E11043" s="84" t="s">
        <v>2586</v>
      </c>
      <c r="F11043" s="84" t="s">
        <v>24</v>
      </c>
      <c r="G11043" s="77">
        <v>124289.76</v>
      </c>
      <c r="H11043" s="77">
        <v>108654.88</v>
      </c>
      <c r="I11043" s="77">
        <v>15634.87999999999</v>
      </c>
      <c r="J11043" s="77">
        <v>3.09</v>
      </c>
      <c r="K11043" s="91"/>
      <c r="L11043" s="59" t="s">
        <v>3372</v>
      </c>
      <c r="M11043" s="20">
        <f>Таблица4[[#This Row],[Поступления]]/Таблица4[[#This Row],[Начисления]]</f>
        <v>0.87420620974728735</v>
      </c>
    </row>
    <row r="11044" spans="1:13" ht="15">
      <c r="A11044" s="56" t="s">
        <v>14308</v>
      </c>
      <c r="B11044" s="84" t="s">
        <v>3845</v>
      </c>
      <c r="C11044" s="84" t="s">
        <v>2457</v>
      </c>
      <c r="D11044" s="84" t="s">
        <v>3846</v>
      </c>
      <c r="E11044" s="84" t="s">
        <v>1261</v>
      </c>
      <c r="F11044" s="84" t="s">
        <v>21</v>
      </c>
      <c r="G11044" s="77">
        <v>111469.12</v>
      </c>
      <c r="H11044" s="77">
        <v>40727.61</v>
      </c>
      <c r="I11044" s="77">
        <v>70741.509999999995</v>
      </c>
      <c r="J11044" s="77">
        <v>0</v>
      </c>
      <c r="K11044" s="91"/>
      <c r="L11044" s="59" t="s">
        <v>3372</v>
      </c>
      <c r="M11044" s="20">
        <f>Таблица4[[#This Row],[Поступления]]/Таблица4[[#This Row],[Начисления]]</f>
        <v>0.36537123465225169</v>
      </c>
    </row>
    <row r="11045" spans="1:13" ht="15">
      <c r="A11045" s="56" t="s">
        <v>14312</v>
      </c>
      <c r="B11045" s="84" t="s">
        <v>3845</v>
      </c>
      <c r="C11045" s="84" t="s">
        <v>2457</v>
      </c>
      <c r="D11045" s="84" t="s">
        <v>3846</v>
      </c>
      <c r="E11045" s="84" t="s">
        <v>1261</v>
      </c>
      <c r="F11045" s="84" t="s">
        <v>24</v>
      </c>
      <c r="G11045" s="77">
        <v>105162.82</v>
      </c>
      <c r="H11045" s="77">
        <v>34650.449999999997</v>
      </c>
      <c r="I11045" s="77">
        <v>70512.37000000001</v>
      </c>
      <c r="J11045" s="77">
        <v>0</v>
      </c>
      <c r="K11045" s="91"/>
      <c r="L11045" s="59" t="s">
        <v>3372</v>
      </c>
      <c r="M11045" s="20">
        <f>Таблица4[[#This Row],[Поступления]]/Таблица4[[#This Row],[Начисления]]</f>
        <v>0.32949335135744739</v>
      </c>
    </row>
    <row r="11046" spans="1:13" ht="15">
      <c r="A11046" s="56" t="s">
        <v>14309</v>
      </c>
      <c r="B11046" s="84" t="s">
        <v>3845</v>
      </c>
      <c r="C11046" s="84" t="s">
        <v>2457</v>
      </c>
      <c r="D11046" s="84" t="s">
        <v>3846</v>
      </c>
      <c r="E11046" s="84" t="s">
        <v>1261</v>
      </c>
      <c r="F11046" s="84" t="s">
        <v>70</v>
      </c>
      <c r="G11046" s="77">
        <v>65280.6</v>
      </c>
      <c r="H11046" s="77">
        <v>43832.37</v>
      </c>
      <c r="I11046" s="77">
        <v>21448.229999999996</v>
      </c>
      <c r="J11046" s="77">
        <v>0</v>
      </c>
      <c r="K11046" s="91"/>
      <c r="L11046" s="59" t="s">
        <v>3372</v>
      </c>
      <c r="M11046" s="20">
        <f>Таблица4[[#This Row],[Поступления]]/Таблица4[[#This Row],[Начисления]]</f>
        <v>0.67144557494875967</v>
      </c>
    </row>
    <row r="11047" spans="1:13" ht="15">
      <c r="A11047" s="56" t="s">
        <v>14310</v>
      </c>
      <c r="B11047" s="84" t="s">
        <v>3845</v>
      </c>
      <c r="C11047" s="84" t="s">
        <v>2457</v>
      </c>
      <c r="D11047" s="84" t="s">
        <v>3846</v>
      </c>
      <c r="E11047" s="84" t="s">
        <v>1261</v>
      </c>
      <c r="F11047" s="84" t="s">
        <v>22</v>
      </c>
      <c r="G11047" s="77">
        <v>111711.67</v>
      </c>
      <c r="H11047" s="77">
        <v>16880.240000000002</v>
      </c>
      <c r="I11047" s="77">
        <v>94831.43</v>
      </c>
      <c r="J11047" s="77">
        <v>0</v>
      </c>
      <c r="K11047" s="91"/>
      <c r="L11047" s="59" t="s">
        <v>3372</v>
      </c>
      <c r="M11047" s="20">
        <f>Таблица4[[#This Row],[Поступления]]/Таблица4[[#This Row],[Начисления]]</f>
        <v>0.15110543061436646</v>
      </c>
    </row>
    <row r="11048" spans="1:13" ht="15">
      <c r="A11048" s="56" t="s">
        <v>14313</v>
      </c>
      <c r="B11048" s="84" t="s">
        <v>3845</v>
      </c>
      <c r="C11048" s="84" t="s">
        <v>2457</v>
      </c>
      <c r="D11048" s="84" t="s">
        <v>3846</v>
      </c>
      <c r="E11048" s="84" t="s">
        <v>1261</v>
      </c>
      <c r="F11048" s="84" t="s">
        <v>37</v>
      </c>
      <c r="G11048" s="77">
        <v>74185.72</v>
      </c>
      <c r="H11048" s="77">
        <v>13582.85</v>
      </c>
      <c r="I11048" s="77">
        <v>60602.87</v>
      </c>
      <c r="J11048" s="77">
        <v>0</v>
      </c>
      <c r="K11048" s="91"/>
      <c r="L11048" s="59" t="s">
        <v>3372</v>
      </c>
      <c r="M11048" s="20">
        <f>Таблица4[[#This Row],[Поступления]]/Таблица4[[#This Row],[Начисления]]</f>
        <v>0.18309251430059587</v>
      </c>
    </row>
    <row r="11049" spans="1:13" ht="15">
      <c r="A11049" s="42" t="s">
        <v>14162</v>
      </c>
      <c r="B11049" s="82" t="s">
        <v>3849</v>
      </c>
      <c r="C11049" s="82" t="s">
        <v>2457</v>
      </c>
      <c r="D11049" s="82" t="s">
        <v>3850</v>
      </c>
      <c r="E11049" s="82" t="s">
        <v>3851</v>
      </c>
      <c r="F11049" s="82" t="s">
        <v>30</v>
      </c>
      <c r="G11049" s="79">
        <v>59719.45</v>
      </c>
      <c r="H11049" s="79">
        <v>16698.990000000002</v>
      </c>
      <c r="I11049" s="79">
        <v>43020.459999999992</v>
      </c>
      <c r="J11049" s="79">
        <v>0</v>
      </c>
      <c r="K11049" s="43"/>
      <c r="L11049" s="52" t="s">
        <v>3372</v>
      </c>
      <c r="M11049" s="16">
        <f>Таблица4[[#This Row],[Поступления]]/Таблица4[[#This Row],[Начисления]]</f>
        <v>0.27962397510358855</v>
      </c>
    </row>
    <row r="11050" spans="1:13" ht="15">
      <c r="A11050" s="42" t="s">
        <v>14163</v>
      </c>
      <c r="B11050" s="82" t="s">
        <v>3849</v>
      </c>
      <c r="C11050" s="82" t="s">
        <v>2457</v>
      </c>
      <c r="D11050" s="82" t="s">
        <v>3850</v>
      </c>
      <c r="E11050" s="82" t="s">
        <v>3851</v>
      </c>
      <c r="F11050" s="82" t="s">
        <v>31</v>
      </c>
      <c r="G11050" s="79">
        <v>58402.61</v>
      </c>
      <c r="H11050" s="79">
        <v>35926.32</v>
      </c>
      <c r="I11050" s="79">
        <v>22476.29</v>
      </c>
      <c r="J11050" s="79">
        <v>0</v>
      </c>
      <c r="K11050" s="43"/>
      <c r="L11050" s="52" t="s">
        <v>3372</v>
      </c>
      <c r="M11050" s="16">
        <f>Таблица4[[#This Row],[Поступления]]/Таблица4[[#This Row],[Начисления]]</f>
        <v>0.61514922021464447</v>
      </c>
    </row>
    <row r="11051" spans="1:13" ht="15">
      <c r="A11051" s="56" t="s">
        <v>14173</v>
      </c>
      <c r="B11051" s="84" t="s">
        <v>3852</v>
      </c>
      <c r="C11051" s="84" t="s">
        <v>2457</v>
      </c>
      <c r="D11051" s="84" t="s">
        <v>3850</v>
      </c>
      <c r="E11051" s="84" t="s">
        <v>1052</v>
      </c>
      <c r="F11051" s="84" t="s">
        <v>77</v>
      </c>
      <c r="G11051" s="77">
        <v>118555.22</v>
      </c>
      <c r="H11051" s="77">
        <v>29343.86</v>
      </c>
      <c r="I11051" s="77">
        <v>89211.36</v>
      </c>
      <c r="J11051" s="77">
        <v>0</v>
      </c>
      <c r="K11051" s="58"/>
      <c r="L11051" s="59" t="s">
        <v>3372</v>
      </c>
      <c r="M11051" s="20">
        <f>Таблица4[[#This Row],[Поступления]]/Таблица4[[#This Row],[Начисления]]</f>
        <v>0.24751217196509778</v>
      </c>
    </row>
    <row r="11052" spans="1:13" ht="15">
      <c r="A11052" s="42" t="s">
        <v>14172</v>
      </c>
      <c r="B11052" s="82" t="s">
        <v>3852</v>
      </c>
      <c r="C11052" s="82" t="s">
        <v>2457</v>
      </c>
      <c r="D11052" s="82" t="s">
        <v>3850</v>
      </c>
      <c r="E11052" s="82" t="s">
        <v>1052</v>
      </c>
      <c r="F11052" s="82" t="s">
        <v>99</v>
      </c>
      <c r="G11052" s="79">
        <v>97747.72</v>
      </c>
      <c r="H11052" s="79">
        <v>33585.83</v>
      </c>
      <c r="I11052" s="79">
        <v>64161.89</v>
      </c>
      <c r="J11052" s="79">
        <v>0</v>
      </c>
      <c r="K11052" s="43"/>
      <c r="L11052" s="52" t="s">
        <v>3372</v>
      </c>
      <c r="M11052" s="16">
        <f>Таблица4[[#This Row],[Поступления]]/Таблица4[[#This Row],[Начисления]]</f>
        <v>0.34359706804414469</v>
      </c>
    </row>
    <row r="11053" spans="1:13" ht="15">
      <c r="A11053" s="56" t="s">
        <v>14170</v>
      </c>
      <c r="B11053" s="84" t="s">
        <v>3852</v>
      </c>
      <c r="C11053" s="84" t="s">
        <v>2457</v>
      </c>
      <c r="D11053" s="84" t="s">
        <v>3850</v>
      </c>
      <c r="E11053" s="84" t="s">
        <v>1052</v>
      </c>
      <c r="F11053" s="84" t="s">
        <v>16</v>
      </c>
      <c r="G11053" s="77">
        <v>119716.03</v>
      </c>
      <c r="H11053" s="77">
        <v>67228.789999999994</v>
      </c>
      <c r="I11053" s="77">
        <v>52487.240000000005</v>
      </c>
      <c r="J11053" s="77">
        <v>0</v>
      </c>
      <c r="K11053" s="58"/>
      <c r="L11053" s="59" t="s">
        <v>3372</v>
      </c>
      <c r="M11053" s="20">
        <f>Таблица4[[#This Row],[Поступления]]/Таблица4[[#This Row],[Начисления]]</f>
        <v>0.56156882248768181</v>
      </c>
    </row>
    <row r="11054" spans="1:13" ht="15">
      <c r="A11054" s="42" t="s">
        <v>14164</v>
      </c>
      <c r="B11054" s="82" t="s">
        <v>3852</v>
      </c>
      <c r="C11054" s="82" t="s">
        <v>2457</v>
      </c>
      <c r="D11054" s="82" t="s">
        <v>3850</v>
      </c>
      <c r="E11054" s="82" t="s">
        <v>1052</v>
      </c>
      <c r="F11054" s="82" t="s">
        <v>10</v>
      </c>
      <c r="G11054" s="79">
        <v>125727.84</v>
      </c>
      <c r="H11054" s="79">
        <v>93314.33</v>
      </c>
      <c r="I11054" s="79">
        <v>32413.509999999995</v>
      </c>
      <c r="J11054" s="79">
        <v>0</v>
      </c>
      <c r="K11054" s="43"/>
      <c r="L11054" s="52" t="s">
        <v>3372</v>
      </c>
      <c r="M11054" s="16">
        <f>Таблица4[[#This Row],[Поступления]]/Таблица4[[#This Row],[Начисления]]</f>
        <v>0.74219305763942178</v>
      </c>
    </row>
    <row r="11055" spans="1:13" ht="15">
      <c r="A11055" s="56" t="s">
        <v>14169</v>
      </c>
      <c r="B11055" s="84" t="s">
        <v>3852</v>
      </c>
      <c r="C11055" s="84" t="s">
        <v>2457</v>
      </c>
      <c r="D11055" s="84" t="s">
        <v>3850</v>
      </c>
      <c r="E11055" s="84" t="s">
        <v>1052</v>
      </c>
      <c r="F11055" s="84" t="s">
        <v>15</v>
      </c>
      <c r="G11055" s="77">
        <v>115246.04</v>
      </c>
      <c r="H11055" s="77">
        <v>57659.75</v>
      </c>
      <c r="I11055" s="77">
        <v>57586.289999999994</v>
      </c>
      <c r="J11055" s="77">
        <v>0</v>
      </c>
      <c r="K11055" s="58"/>
      <c r="L11055" s="59" t="s">
        <v>3372</v>
      </c>
      <c r="M11055" s="20">
        <f>Таблица4[[#This Row],[Поступления]]/Таблица4[[#This Row],[Начисления]]</f>
        <v>0.50031870943244561</v>
      </c>
    </row>
    <row r="11056" spans="1:13" ht="15">
      <c r="A11056" s="42" t="s">
        <v>14165</v>
      </c>
      <c r="B11056" s="82" t="s">
        <v>3852</v>
      </c>
      <c r="C11056" s="82" t="s">
        <v>2457</v>
      </c>
      <c r="D11056" s="82" t="s">
        <v>3850</v>
      </c>
      <c r="E11056" s="82" t="s">
        <v>1052</v>
      </c>
      <c r="F11056" s="82" t="s">
        <v>11</v>
      </c>
      <c r="G11056" s="79">
        <v>127997.31</v>
      </c>
      <c r="H11056" s="79">
        <v>78278.81</v>
      </c>
      <c r="I11056" s="79">
        <v>49718.5</v>
      </c>
      <c r="J11056" s="79">
        <v>0</v>
      </c>
      <c r="K11056" s="43"/>
      <c r="L11056" s="52" t="s">
        <v>3372</v>
      </c>
      <c r="M11056" s="16">
        <f>Таблица4[[#This Row],[Поступления]]/Таблица4[[#This Row],[Начисления]]</f>
        <v>0.61156605556788657</v>
      </c>
    </row>
    <row r="11057" spans="1:13" ht="15">
      <c r="A11057" s="56" t="s">
        <v>14171</v>
      </c>
      <c r="B11057" s="84" t="s">
        <v>3852</v>
      </c>
      <c r="C11057" s="84" t="s">
        <v>2457</v>
      </c>
      <c r="D11057" s="84" t="s">
        <v>3850</v>
      </c>
      <c r="E11057" s="84" t="s">
        <v>1052</v>
      </c>
      <c r="F11057" s="84" t="s">
        <v>76</v>
      </c>
      <c r="G11057" s="77">
        <v>100034.69</v>
      </c>
      <c r="H11057" s="77">
        <v>64372.56</v>
      </c>
      <c r="I11057" s="79">
        <v>35662.130000000005</v>
      </c>
      <c r="J11057" s="79">
        <v>0</v>
      </c>
      <c r="K11057" s="58"/>
      <c r="L11057" s="59" t="s">
        <v>3372</v>
      </c>
      <c r="M11057" s="20">
        <f>Таблица4[[#This Row],[Поступления]]/Таблица4[[#This Row],[Начисления]]</f>
        <v>0.64350236902818403</v>
      </c>
    </row>
    <row r="11058" spans="1:13" ht="15">
      <c r="A11058" s="56" t="s">
        <v>14168</v>
      </c>
      <c r="B11058" s="84" t="s">
        <v>3852</v>
      </c>
      <c r="C11058" s="84" t="s">
        <v>2457</v>
      </c>
      <c r="D11058" s="84" t="s">
        <v>3850</v>
      </c>
      <c r="E11058" s="84" t="s">
        <v>1052</v>
      </c>
      <c r="F11058" s="84" t="s">
        <v>14</v>
      </c>
      <c r="G11058" s="77">
        <v>117914.16</v>
      </c>
      <c r="H11058" s="77">
        <v>98842.17</v>
      </c>
      <c r="I11058" s="77">
        <v>19071.990000000005</v>
      </c>
      <c r="J11058" s="77">
        <v>0</v>
      </c>
      <c r="K11058" s="58"/>
      <c r="L11058" s="59" t="s">
        <v>3372</v>
      </c>
      <c r="M11058" s="20">
        <f>Таблица4[[#This Row],[Поступления]]/Таблица4[[#This Row],[Начисления]]</f>
        <v>0.83825530368871726</v>
      </c>
    </row>
    <row r="11059" spans="1:13" ht="15">
      <c r="A11059" s="56" t="s">
        <v>14167</v>
      </c>
      <c r="B11059" s="84" t="s">
        <v>3852</v>
      </c>
      <c r="C11059" s="84" t="s">
        <v>2457</v>
      </c>
      <c r="D11059" s="84" t="s">
        <v>3850</v>
      </c>
      <c r="E11059" s="84" t="s">
        <v>1052</v>
      </c>
      <c r="F11059" s="84" t="s">
        <v>13</v>
      </c>
      <c r="G11059" s="79">
        <v>127183.14</v>
      </c>
      <c r="H11059" s="79">
        <v>34507.089999999997</v>
      </c>
      <c r="I11059" s="79">
        <v>92676.05</v>
      </c>
      <c r="J11059" s="79">
        <v>0</v>
      </c>
      <c r="K11059" s="58"/>
      <c r="L11059" s="59" t="s">
        <v>3372</v>
      </c>
      <c r="M11059" s="16">
        <f>Таблица4[[#This Row],[Поступления]]/Таблица4[[#This Row],[Начисления]]</f>
        <v>0.27131811653651572</v>
      </c>
    </row>
    <row r="11060" spans="1:13" ht="15">
      <c r="A11060" s="56" t="s">
        <v>14174</v>
      </c>
      <c r="B11060" s="84" t="s">
        <v>3852</v>
      </c>
      <c r="C11060" s="84" t="s">
        <v>2457</v>
      </c>
      <c r="D11060" s="84" t="s">
        <v>3850</v>
      </c>
      <c r="E11060" s="84" t="s">
        <v>1052</v>
      </c>
      <c r="F11060" s="84" t="s">
        <v>100</v>
      </c>
      <c r="G11060" s="79">
        <v>118572.58</v>
      </c>
      <c r="H11060" s="79">
        <v>21214.880000000001</v>
      </c>
      <c r="I11060" s="79">
        <v>97357.7</v>
      </c>
      <c r="J11060" s="79">
        <v>0</v>
      </c>
      <c r="K11060" s="58"/>
      <c r="L11060" s="59" t="s">
        <v>3372</v>
      </c>
      <c r="M11060" s="16">
        <f>Таблица4[[#This Row],[Поступления]]/Таблица4[[#This Row],[Начисления]]</f>
        <v>0.17891893724501906</v>
      </c>
    </row>
    <row r="11061" spans="1:13" ht="15">
      <c r="A11061" s="56" t="s">
        <v>14355</v>
      </c>
      <c r="B11061" s="84" t="s">
        <v>3853</v>
      </c>
      <c r="C11061" s="84" t="s">
        <v>2457</v>
      </c>
      <c r="D11061" s="84" t="s">
        <v>3854</v>
      </c>
      <c r="E11061" s="84" t="s">
        <v>1261</v>
      </c>
      <c r="F11061" s="84" t="s">
        <v>14</v>
      </c>
      <c r="G11061" s="77">
        <v>63634.9</v>
      </c>
      <c r="H11061" s="77">
        <v>48688.91</v>
      </c>
      <c r="I11061" s="77">
        <v>14945.989999999998</v>
      </c>
      <c r="J11061" s="77">
        <v>946.47</v>
      </c>
      <c r="K11061" s="91"/>
      <c r="L11061" s="59" t="s">
        <v>3372</v>
      </c>
      <c r="M11061" s="20">
        <f>Таблица4[[#This Row],[Поступления]]/Таблица4[[#This Row],[Начисления]]</f>
        <v>0.76512904082508182</v>
      </c>
    </row>
    <row r="11062" spans="1:13" ht="15">
      <c r="A11062" s="56" t="s">
        <v>14349</v>
      </c>
      <c r="B11062" s="84" t="s">
        <v>3853</v>
      </c>
      <c r="C11062" s="84" t="s">
        <v>2457</v>
      </c>
      <c r="D11062" s="84" t="s">
        <v>3854</v>
      </c>
      <c r="E11062" s="84" t="s">
        <v>1261</v>
      </c>
      <c r="F11062" s="84" t="s">
        <v>31</v>
      </c>
      <c r="G11062" s="77">
        <v>31722.18</v>
      </c>
      <c r="H11062" s="77">
        <v>14898.53</v>
      </c>
      <c r="I11062" s="77">
        <v>16823.650000000001</v>
      </c>
      <c r="J11062" s="77">
        <v>0</v>
      </c>
      <c r="K11062" s="91"/>
      <c r="L11062" s="59" t="s">
        <v>3372</v>
      </c>
      <c r="M11062" s="20">
        <f>Таблица4[[#This Row],[Поступления]]/Таблица4[[#This Row],[Начисления]]</f>
        <v>0.46965656206477613</v>
      </c>
    </row>
    <row r="11063" spans="1:13" ht="15">
      <c r="A11063" s="56" t="s">
        <v>14353</v>
      </c>
      <c r="B11063" s="84" t="s">
        <v>3853</v>
      </c>
      <c r="C11063" s="84" t="s">
        <v>2457</v>
      </c>
      <c r="D11063" s="84" t="s">
        <v>3854</v>
      </c>
      <c r="E11063" s="84" t="s">
        <v>1261</v>
      </c>
      <c r="F11063" s="84" t="s">
        <v>10</v>
      </c>
      <c r="G11063" s="77">
        <v>63894.74</v>
      </c>
      <c r="H11063" s="77">
        <v>38842.589999999997</v>
      </c>
      <c r="I11063" s="77">
        <v>25052.15</v>
      </c>
      <c r="J11063" s="77">
        <v>0</v>
      </c>
      <c r="K11063" s="91"/>
      <c r="L11063" s="59" t="s">
        <v>3372</v>
      </c>
      <c r="M11063" s="20">
        <f>Таблица4[[#This Row],[Поступления]]/Таблица4[[#This Row],[Начисления]]</f>
        <v>0.60791529944405431</v>
      </c>
    </row>
    <row r="11064" spans="1:13" ht="15">
      <c r="A11064" s="56" t="s">
        <v>14350</v>
      </c>
      <c r="B11064" s="84" t="s">
        <v>3853</v>
      </c>
      <c r="C11064" s="84" t="s">
        <v>2457</v>
      </c>
      <c r="D11064" s="84" t="s">
        <v>3854</v>
      </c>
      <c r="E11064" s="84" t="s">
        <v>1261</v>
      </c>
      <c r="F11064" s="84" t="s">
        <v>72</v>
      </c>
      <c r="G11064" s="77">
        <v>63132.44</v>
      </c>
      <c r="H11064" s="77">
        <v>44354.5</v>
      </c>
      <c r="I11064" s="77">
        <v>18777.940000000002</v>
      </c>
      <c r="J11064" s="77">
        <v>0</v>
      </c>
      <c r="K11064" s="91"/>
      <c r="L11064" s="59" t="s">
        <v>3372</v>
      </c>
      <c r="M11064" s="20">
        <f>Таблица4[[#This Row],[Поступления]]/Таблица4[[#This Row],[Начисления]]</f>
        <v>0.70256273953612436</v>
      </c>
    </row>
    <row r="11065" spans="1:13" ht="15">
      <c r="A11065" s="56" t="s">
        <v>14348</v>
      </c>
      <c r="B11065" s="84" t="s">
        <v>3855</v>
      </c>
      <c r="C11065" s="84" t="s">
        <v>2457</v>
      </c>
      <c r="D11065" s="84" t="s">
        <v>3854</v>
      </c>
      <c r="E11065" s="84" t="s">
        <v>3856</v>
      </c>
      <c r="F11065" s="84" t="s">
        <v>70</v>
      </c>
      <c r="G11065" s="77">
        <v>66476.2</v>
      </c>
      <c r="H11065" s="77">
        <v>51283.77</v>
      </c>
      <c r="I11065" s="77">
        <v>15192.43</v>
      </c>
      <c r="J11065" s="77">
        <v>0</v>
      </c>
      <c r="K11065" s="91"/>
      <c r="L11065" s="59" t="s">
        <v>3372</v>
      </c>
      <c r="M11065" s="20">
        <f>Таблица4[[#This Row],[Поступления]]/Таблица4[[#This Row],[Начисления]]</f>
        <v>0.7714606129712589</v>
      </c>
    </row>
    <row r="11066" spans="1:13" ht="15">
      <c r="A11066" s="56" t="s">
        <v>14358</v>
      </c>
      <c r="B11066" s="84" t="s">
        <v>3857</v>
      </c>
      <c r="C11066" s="84" t="s">
        <v>2457</v>
      </c>
      <c r="D11066" s="84" t="s">
        <v>3854</v>
      </c>
      <c r="E11066" s="84" t="s">
        <v>2488</v>
      </c>
      <c r="F11066" s="84" t="s">
        <v>72</v>
      </c>
      <c r="G11066" s="77">
        <v>105700.14</v>
      </c>
      <c r="H11066" s="77">
        <v>71127.360000000001</v>
      </c>
      <c r="I11066" s="77">
        <v>34572.78</v>
      </c>
      <c r="J11066" s="77">
        <v>0</v>
      </c>
      <c r="K11066" s="91"/>
      <c r="L11066" s="59" t="s">
        <v>3372</v>
      </c>
      <c r="M11066" s="20">
        <f>Таблица4[[#This Row],[Поступления]]/Таблица4[[#This Row],[Начисления]]</f>
        <v>0.6729164218703968</v>
      </c>
    </row>
    <row r="11067" spans="1:13" ht="15">
      <c r="A11067" s="56" t="s">
        <v>14360</v>
      </c>
      <c r="B11067" s="84" t="s">
        <v>3858</v>
      </c>
      <c r="C11067" s="84" t="s">
        <v>2457</v>
      </c>
      <c r="D11067" s="84" t="s">
        <v>3859</v>
      </c>
      <c r="E11067" s="84" t="s">
        <v>3498</v>
      </c>
      <c r="F11067" s="84" t="s">
        <v>30</v>
      </c>
      <c r="G11067" s="77">
        <v>78291.850000000006</v>
      </c>
      <c r="H11067" s="77">
        <v>26767.32</v>
      </c>
      <c r="I11067" s="77">
        <v>51524.530000000006</v>
      </c>
      <c r="J11067" s="77">
        <v>0</v>
      </c>
      <c r="K11067" s="91"/>
      <c r="L11067" s="59" t="s">
        <v>3372</v>
      </c>
      <c r="M11067" s="20">
        <f>Таблица4[[#This Row],[Поступления]]/Таблица4[[#This Row],[Начисления]]</f>
        <v>0.34189152510765802</v>
      </c>
    </row>
    <row r="11068" spans="1:13" ht="15">
      <c r="A11068" s="56" t="s">
        <v>14359</v>
      </c>
      <c r="B11068" s="84" t="s">
        <v>3860</v>
      </c>
      <c r="C11068" s="84" t="s">
        <v>2457</v>
      </c>
      <c r="D11068" s="84" t="s">
        <v>3859</v>
      </c>
      <c r="E11068" s="84" t="s">
        <v>1285</v>
      </c>
      <c r="F11068" s="84" t="s">
        <v>25</v>
      </c>
      <c r="G11068" s="77">
        <v>76542.06</v>
      </c>
      <c r="H11068" s="77">
        <v>34476.050000000003</v>
      </c>
      <c r="I11068" s="77">
        <v>42066.009999999995</v>
      </c>
      <c r="J11068" s="77">
        <v>0</v>
      </c>
      <c r="K11068" s="91"/>
      <c r="L11068" s="59" t="s">
        <v>3372</v>
      </c>
      <c r="M11068" s="20">
        <f>Таблица4[[#This Row],[Поступления]]/Таблица4[[#This Row],[Начисления]]</f>
        <v>0.45041967775625591</v>
      </c>
    </row>
    <row r="11069" spans="1:13" ht="15">
      <c r="A11069" s="56" t="s">
        <v>15216</v>
      </c>
      <c r="B11069" s="84" t="s">
        <v>3298</v>
      </c>
      <c r="C11069" s="84" t="s">
        <v>3294</v>
      </c>
      <c r="D11069" s="84" t="s">
        <v>3295</v>
      </c>
      <c r="E11069" s="84" t="s">
        <v>984</v>
      </c>
      <c r="F11069" s="84" t="s">
        <v>866</v>
      </c>
      <c r="G11069" s="77">
        <v>66490.22</v>
      </c>
      <c r="H11069" s="77">
        <v>45739.42</v>
      </c>
      <c r="I11069" s="77">
        <v>20750.800000000003</v>
      </c>
      <c r="J11069" s="77">
        <v>215.43</v>
      </c>
      <c r="K11069" s="91"/>
      <c r="L11069" s="59" t="s">
        <v>3372</v>
      </c>
      <c r="M11069" s="20">
        <f>Таблица4[[#This Row],[Поступления]]/Таблица4[[#This Row],[Начисления]]</f>
        <v>0.68791199668161718</v>
      </c>
    </row>
    <row r="11070" spans="1:13" ht="15">
      <c r="A11070" s="56" t="s">
        <v>15217</v>
      </c>
      <c r="B11070" s="84" t="s">
        <v>3298</v>
      </c>
      <c r="C11070" s="84" t="s">
        <v>3294</v>
      </c>
      <c r="D11070" s="84" t="s">
        <v>3295</v>
      </c>
      <c r="E11070" s="84" t="s">
        <v>984</v>
      </c>
      <c r="F11070" s="84" t="s">
        <v>71</v>
      </c>
      <c r="G11070" s="77">
        <v>61127.81</v>
      </c>
      <c r="H11070" s="77">
        <v>41964.480000000003</v>
      </c>
      <c r="I11070" s="77">
        <v>19163.329999999994</v>
      </c>
      <c r="J11070" s="77">
        <v>0</v>
      </c>
      <c r="K11070" s="91"/>
      <c r="L11070" s="59" t="s">
        <v>3372</v>
      </c>
      <c r="M11070" s="20">
        <f>Таблица4[[#This Row],[Поступления]]/Таблица4[[#This Row],[Начисления]]</f>
        <v>0.68650390059778033</v>
      </c>
    </row>
    <row r="11071" spans="1:13" ht="15">
      <c r="A11071" s="56" t="s">
        <v>15218</v>
      </c>
      <c r="B11071" s="84" t="s">
        <v>3861</v>
      </c>
      <c r="C11071" s="84" t="s">
        <v>2605</v>
      </c>
      <c r="D11071" s="84" t="s">
        <v>3862</v>
      </c>
      <c r="E11071" s="84" t="s">
        <v>1261</v>
      </c>
      <c r="F11071" s="84" t="s">
        <v>17</v>
      </c>
      <c r="G11071" s="77">
        <v>9489.36</v>
      </c>
      <c r="H11071" s="77">
        <v>0</v>
      </c>
      <c r="I11071" s="77">
        <v>9489.36</v>
      </c>
      <c r="J11071" s="77">
        <v>0</v>
      </c>
      <c r="K11071" s="91"/>
      <c r="L11071" s="59" t="s">
        <v>3372</v>
      </c>
      <c r="M11071" s="20">
        <f>Таблица4[[#This Row],[Поступления]]/Таблица4[[#This Row],[Начисления]]</f>
        <v>0</v>
      </c>
    </row>
    <row r="11072" spans="1:13" ht="15">
      <c r="A11072" s="56" t="s">
        <v>15219</v>
      </c>
      <c r="B11072" s="84" t="s">
        <v>3861</v>
      </c>
      <c r="C11072" s="84" t="s">
        <v>2605</v>
      </c>
      <c r="D11072" s="84" t="s">
        <v>3862</v>
      </c>
      <c r="E11072" s="84" t="s">
        <v>1261</v>
      </c>
      <c r="F11072" s="84" t="s">
        <v>43</v>
      </c>
      <c r="G11072" s="77">
        <v>9658.2800000000007</v>
      </c>
      <c r="H11072" s="77">
        <v>0</v>
      </c>
      <c r="I11072" s="77">
        <v>9658.2800000000007</v>
      </c>
      <c r="J11072" s="77">
        <v>0</v>
      </c>
      <c r="K11072" s="91"/>
      <c r="L11072" s="59" t="s">
        <v>3372</v>
      </c>
      <c r="M11072" s="20">
        <f>Таблица4[[#This Row],[Поступления]]/Таблица4[[#This Row],[Начисления]]</f>
        <v>0</v>
      </c>
    </row>
    <row r="11073" spans="1:13" ht="15">
      <c r="A11073" s="56" t="s">
        <v>15220</v>
      </c>
      <c r="B11073" s="84" t="s">
        <v>3863</v>
      </c>
      <c r="C11073" s="84" t="s">
        <v>2605</v>
      </c>
      <c r="D11073" s="84" t="s">
        <v>3864</v>
      </c>
      <c r="E11073" s="84" t="s">
        <v>1004</v>
      </c>
      <c r="F11073" s="84" t="s">
        <v>105</v>
      </c>
      <c r="G11073" s="77">
        <v>3194.08</v>
      </c>
      <c r="H11073" s="77">
        <v>0</v>
      </c>
      <c r="I11073" s="77">
        <v>3194.08</v>
      </c>
      <c r="J11073" s="77">
        <v>0</v>
      </c>
      <c r="K11073" s="91"/>
      <c r="L11073" s="59" t="s">
        <v>3372</v>
      </c>
      <c r="M11073" s="20">
        <f>Таблица4[[#This Row],[Поступления]]/Таблица4[[#This Row],[Начисления]]</f>
        <v>0</v>
      </c>
    </row>
    <row r="11074" spans="1:13" ht="15">
      <c r="A11074" s="56" t="s">
        <v>15221</v>
      </c>
      <c r="B11074" s="84" t="s">
        <v>3865</v>
      </c>
      <c r="C11074" s="84" t="s">
        <v>2605</v>
      </c>
      <c r="D11074" s="84" t="s">
        <v>3864</v>
      </c>
      <c r="E11074" s="84" t="s">
        <v>2635</v>
      </c>
      <c r="F11074" s="84" t="s">
        <v>29</v>
      </c>
      <c r="G11074" s="77">
        <v>5663.14</v>
      </c>
      <c r="H11074" s="77">
        <v>0</v>
      </c>
      <c r="I11074" s="77">
        <v>5663.14</v>
      </c>
      <c r="J11074" s="77">
        <v>0</v>
      </c>
      <c r="K11074" s="91"/>
      <c r="L11074" s="59" t="s">
        <v>3372</v>
      </c>
      <c r="M11074" s="20">
        <f>Таблица4[[#This Row],[Поступления]]/Таблица4[[#This Row],[Начисления]]</f>
        <v>0</v>
      </c>
    </row>
    <row r="11075" spans="1:13" ht="15">
      <c r="A11075" s="42" t="s">
        <v>15004</v>
      </c>
      <c r="B11075" s="82" t="s">
        <v>3866</v>
      </c>
      <c r="C11075" s="82" t="s">
        <v>2491</v>
      </c>
      <c r="D11075" s="82" t="s">
        <v>3867</v>
      </c>
      <c r="E11075" s="82" t="s">
        <v>1261</v>
      </c>
      <c r="F11075" s="82" t="s">
        <v>70</v>
      </c>
      <c r="G11075" s="79">
        <v>67904.11</v>
      </c>
      <c r="H11075" s="79">
        <v>0</v>
      </c>
      <c r="I11075" s="79">
        <v>67904.11</v>
      </c>
      <c r="J11075" s="79">
        <v>0</v>
      </c>
      <c r="K11075" s="43"/>
      <c r="L11075" s="52" t="s">
        <v>3372</v>
      </c>
      <c r="M11075" s="16">
        <f>Таблица4[[#This Row],[Поступления]]/Таблица4[[#This Row],[Начисления]]</f>
        <v>0</v>
      </c>
    </row>
    <row r="11076" spans="1:13" ht="15">
      <c r="A11076" s="42" t="s">
        <v>15005</v>
      </c>
      <c r="B11076" s="82" t="s">
        <v>3866</v>
      </c>
      <c r="C11076" s="82" t="s">
        <v>2491</v>
      </c>
      <c r="D11076" s="82" t="s">
        <v>3867</v>
      </c>
      <c r="E11076" s="82" t="s">
        <v>1261</v>
      </c>
      <c r="F11076" s="82" t="s">
        <v>37</v>
      </c>
      <c r="G11076" s="79">
        <v>45472.9</v>
      </c>
      <c r="H11076" s="79">
        <v>0</v>
      </c>
      <c r="I11076" s="79">
        <v>45472.9</v>
      </c>
      <c r="J11076" s="79">
        <v>0</v>
      </c>
      <c r="K11076" s="43"/>
      <c r="L11076" s="52" t="s">
        <v>3372</v>
      </c>
      <c r="M11076" s="16">
        <f>Таблица4[[#This Row],[Поступления]]/Таблица4[[#This Row],[Начисления]]</f>
        <v>0</v>
      </c>
    </row>
    <row r="11077" spans="1:13" ht="15">
      <c r="A11077" s="42" t="s">
        <v>14442</v>
      </c>
      <c r="B11077" s="82" t="s">
        <v>2872</v>
      </c>
      <c r="C11077" s="82" t="s">
        <v>2491</v>
      </c>
      <c r="D11077" s="82" t="s">
        <v>2867</v>
      </c>
      <c r="E11077" s="82" t="s">
        <v>1022</v>
      </c>
      <c r="F11077" s="82" t="s">
        <v>230</v>
      </c>
      <c r="G11077" s="79">
        <v>173510.26</v>
      </c>
      <c r="H11077" s="79">
        <v>114952.56</v>
      </c>
      <c r="I11077" s="79">
        <v>58557.700000000012</v>
      </c>
      <c r="J11077" s="79">
        <v>17.88</v>
      </c>
      <c r="K11077" s="43"/>
      <c r="L11077" s="52" t="s">
        <v>3372</v>
      </c>
      <c r="M11077" s="16">
        <f>Таблица4[[#This Row],[Поступления]]/Таблица4[[#This Row],[Начисления]]</f>
        <v>0.66251160017857147</v>
      </c>
    </row>
    <row r="11078" spans="1:13" ht="15">
      <c r="A11078" s="56" t="s">
        <v>14080</v>
      </c>
      <c r="B11078" s="84" t="s">
        <v>2498</v>
      </c>
      <c r="C11078" s="84" t="s">
        <v>2491</v>
      </c>
      <c r="D11078" s="84" t="s">
        <v>2492</v>
      </c>
      <c r="E11078" s="84" t="s">
        <v>1423</v>
      </c>
      <c r="F11078" s="84" t="s">
        <v>149</v>
      </c>
      <c r="G11078" s="77">
        <v>64899.519999999997</v>
      </c>
      <c r="H11078" s="77">
        <v>57894.17</v>
      </c>
      <c r="I11078" s="77">
        <v>7005.3499999999985</v>
      </c>
      <c r="J11078" s="77">
        <v>0.37</v>
      </c>
      <c r="K11078" s="58"/>
      <c r="L11078" s="59" t="s">
        <v>3372</v>
      </c>
      <c r="M11078" s="20">
        <f>Таблица4[[#This Row],[Поступления]]/Таблица4[[#This Row],[Начисления]]</f>
        <v>0.89205852369940486</v>
      </c>
    </row>
    <row r="11079" spans="1:13" ht="15">
      <c r="A11079" s="56" t="s">
        <v>14079</v>
      </c>
      <c r="B11079" s="84" t="s">
        <v>2498</v>
      </c>
      <c r="C11079" s="84" t="s">
        <v>2491</v>
      </c>
      <c r="D11079" s="84" t="s">
        <v>2492</v>
      </c>
      <c r="E11079" s="84" t="s">
        <v>1423</v>
      </c>
      <c r="F11079" s="84" t="s">
        <v>25</v>
      </c>
      <c r="G11079" s="77">
        <v>110152.63</v>
      </c>
      <c r="H11079" s="77">
        <v>82897.41</v>
      </c>
      <c r="I11079" s="77">
        <v>27255.22</v>
      </c>
      <c r="J11079" s="77">
        <v>0</v>
      </c>
      <c r="K11079" s="58"/>
      <c r="L11079" s="59" t="s">
        <v>3372</v>
      </c>
      <c r="M11079" s="20">
        <f>Таблица4[[#This Row],[Поступления]]/Таблица4[[#This Row],[Начисления]]</f>
        <v>0.75256859504852491</v>
      </c>
    </row>
    <row r="11080" spans="1:13" ht="15">
      <c r="A11080" s="61" t="s">
        <v>14081</v>
      </c>
      <c r="B11080" s="85" t="s">
        <v>2502</v>
      </c>
      <c r="C11080" s="85" t="s">
        <v>2491</v>
      </c>
      <c r="D11080" s="85" t="s">
        <v>2492</v>
      </c>
      <c r="E11080" s="85" t="s">
        <v>992</v>
      </c>
      <c r="F11080" s="85" t="s">
        <v>22</v>
      </c>
      <c r="G11080" s="79">
        <v>38322.97</v>
      </c>
      <c r="H11080" s="79">
        <v>38683.57</v>
      </c>
      <c r="I11080" s="79">
        <v>0</v>
      </c>
      <c r="J11080" s="79">
        <v>360.59999999999854</v>
      </c>
      <c r="K11080" s="63"/>
      <c r="L11080" s="64" t="s">
        <v>3372</v>
      </c>
      <c r="M11080" s="16">
        <f>Таблица4[[#This Row],[Поступления]]/Таблица4[[#This Row],[Начисления]]</f>
        <v>1.0094095003597059</v>
      </c>
    </row>
    <row r="11081" spans="1:13" ht="15">
      <c r="A11081" s="56" t="s">
        <v>14376</v>
      </c>
      <c r="B11081" s="84" t="s">
        <v>3868</v>
      </c>
      <c r="C11081" s="84" t="s">
        <v>2491</v>
      </c>
      <c r="D11081" s="84" t="s">
        <v>2492</v>
      </c>
      <c r="E11081" s="84" t="s">
        <v>994</v>
      </c>
      <c r="F11081" s="84" t="s">
        <v>82</v>
      </c>
      <c r="G11081" s="79">
        <v>178378.97</v>
      </c>
      <c r="H11081" s="79">
        <v>117356.89</v>
      </c>
      <c r="I11081" s="79">
        <v>61022.080000000002</v>
      </c>
      <c r="J11081" s="79">
        <v>172.15</v>
      </c>
      <c r="K11081" s="58"/>
      <c r="L11081" s="59" t="s">
        <v>3372</v>
      </c>
      <c r="M11081" s="16">
        <f>Таблица4[[#This Row],[Поступления]]/Таблица4[[#This Row],[Начисления]]</f>
        <v>0.65790765581839605</v>
      </c>
    </row>
    <row r="11082" spans="1:13" ht="15">
      <c r="A11082" s="56" t="s">
        <v>15222</v>
      </c>
      <c r="B11082" s="84" t="s">
        <v>2511</v>
      </c>
      <c r="C11082" s="84" t="s">
        <v>2491</v>
      </c>
      <c r="D11082" s="84" t="s">
        <v>2492</v>
      </c>
      <c r="E11082" s="84" t="s">
        <v>1998</v>
      </c>
      <c r="F11082" s="84" t="s">
        <v>132</v>
      </c>
      <c r="G11082" s="77">
        <v>1526.83</v>
      </c>
      <c r="H11082" s="77">
        <v>537.98</v>
      </c>
      <c r="I11082" s="77">
        <v>988.84999999999991</v>
      </c>
      <c r="J11082" s="77">
        <v>0</v>
      </c>
      <c r="K11082" s="58"/>
      <c r="L11082" s="59" t="s">
        <v>3372</v>
      </c>
      <c r="M11082" s="20">
        <f>Таблица4[[#This Row],[Поступления]]/Таблица4[[#This Row],[Начисления]]</f>
        <v>0.35235094935258021</v>
      </c>
    </row>
    <row r="11083" spans="1:13" ht="15">
      <c r="A11083" s="56" t="s">
        <v>15223</v>
      </c>
      <c r="B11083" s="84" t="s">
        <v>3464</v>
      </c>
      <c r="C11083" s="84" t="s">
        <v>2491</v>
      </c>
      <c r="D11083" s="84" t="s">
        <v>2492</v>
      </c>
      <c r="E11083" s="84" t="s">
        <v>2681</v>
      </c>
      <c r="F11083" s="84" t="s">
        <v>148</v>
      </c>
      <c r="G11083" s="79">
        <v>11726.2</v>
      </c>
      <c r="H11083" s="79">
        <v>5671.34</v>
      </c>
      <c r="I11083" s="79">
        <v>6054.8600000000006</v>
      </c>
      <c r="J11083" s="79">
        <v>210.09</v>
      </c>
      <c r="K11083" s="58"/>
      <c r="L11083" s="59" t="s">
        <v>3372</v>
      </c>
      <c r="M11083" s="16">
        <f>Таблица4[[#This Row],[Поступления]]/Таблица4[[#This Row],[Начисления]]</f>
        <v>0.48364687622588731</v>
      </c>
    </row>
    <row r="11084" spans="1:13" ht="15">
      <c r="A11084" s="42" t="s">
        <v>14083</v>
      </c>
      <c r="B11084" s="82" t="s">
        <v>3869</v>
      </c>
      <c r="C11084" s="82" t="s">
        <v>2491</v>
      </c>
      <c r="D11084" s="82" t="s">
        <v>2492</v>
      </c>
      <c r="E11084" s="82" t="s">
        <v>2875</v>
      </c>
      <c r="F11084" s="82" t="s">
        <v>3870</v>
      </c>
      <c r="G11084" s="79">
        <v>124861.59</v>
      </c>
      <c r="H11084" s="79">
        <v>103381.02</v>
      </c>
      <c r="I11084" s="79">
        <v>21480.569999999992</v>
      </c>
      <c r="J11084" s="79">
        <v>1.44</v>
      </c>
      <c r="K11084" s="43"/>
      <c r="L11084" s="52" t="s">
        <v>3372</v>
      </c>
      <c r="M11084" s="16">
        <f>Таблица4[[#This Row],[Поступления]]/Таблица4[[#This Row],[Начисления]]</f>
        <v>0.82796494902876061</v>
      </c>
    </row>
    <row r="11085" spans="1:13" ht="15">
      <c r="A11085" s="56" t="s">
        <v>14084</v>
      </c>
      <c r="B11085" s="84" t="s">
        <v>2527</v>
      </c>
      <c r="C11085" s="84" t="s">
        <v>2491</v>
      </c>
      <c r="D11085" s="84" t="s">
        <v>2492</v>
      </c>
      <c r="E11085" s="84" t="s">
        <v>1257</v>
      </c>
      <c r="F11085" s="84" t="s">
        <v>72</v>
      </c>
      <c r="G11085" s="77">
        <v>109476.92</v>
      </c>
      <c r="H11085" s="77">
        <v>97644.54</v>
      </c>
      <c r="I11085" s="77">
        <v>11832.380000000005</v>
      </c>
      <c r="J11085" s="77">
        <v>365.16</v>
      </c>
      <c r="K11085" s="58"/>
      <c r="L11085" s="59" t="s">
        <v>3372</v>
      </c>
      <c r="M11085" s="20">
        <f>Таблица4[[#This Row],[Поступления]]/Таблица4[[#This Row],[Начисления]]</f>
        <v>0.89191895424167944</v>
      </c>
    </row>
    <row r="11086" spans="1:13" ht="15">
      <c r="A11086" s="56" t="s">
        <v>15011</v>
      </c>
      <c r="B11086" s="84" t="s">
        <v>2925</v>
      </c>
      <c r="C11086" s="84" t="s">
        <v>2667</v>
      </c>
      <c r="D11086" s="84" t="s">
        <v>2921</v>
      </c>
      <c r="E11086" s="84" t="s">
        <v>2694</v>
      </c>
      <c r="F11086" s="84" t="s">
        <v>30</v>
      </c>
      <c r="G11086" s="77">
        <v>29995.06</v>
      </c>
      <c r="H11086" s="77">
        <v>7253.66</v>
      </c>
      <c r="I11086" s="77">
        <v>22741.4</v>
      </c>
      <c r="J11086" s="77">
        <v>0</v>
      </c>
      <c r="K11086" s="91"/>
      <c r="L11086" s="59" t="s">
        <v>3372</v>
      </c>
      <c r="M11086" s="20">
        <f>Таблица4[[#This Row],[Поступления]]/Таблица4[[#This Row],[Начисления]]</f>
        <v>0.24182848775765076</v>
      </c>
    </row>
    <row r="11087" spans="1:13" ht="15">
      <c r="A11087" s="56" t="s">
        <v>14103</v>
      </c>
      <c r="B11087" s="84" t="s">
        <v>2619</v>
      </c>
      <c r="C11087" s="84" t="s">
        <v>2534</v>
      </c>
      <c r="D11087" s="84" t="s">
        <v>2618</v>
      </c>
      <c r="E11087" s="84" t="s">
        <v>1261</v>
      </c>
      <c r="F11087" s="84" t="s">
        <v>37</v>
      </c>
      <c r="G11087" s="77">
        <v>127668.17</v>
      </c>
      <c r="H11087" s="77">
        <v>80957.919999999998</v>
      </c>
      <c r="I11087" s="77">
        <v>46710.25</v>
      </c>
      <c r="J11087" s="77">
        <v>0</v>
      </c>
      <c r="K11087" s="58"/>
      <c r="L11087" s="59" t="s">
        <v>3372</v>
      </c>
      <c r="M11087" s="20">
        <f>Таблица4[[#This Row],[Поступления]]/Таблица4[[#This Row],[Начисления]]</f>
        <v>0.63412767645999779</v>
      </c>
    </row>
    <row r="11088" spans="1:13" ht="15">
      <c r="A11088" s="56" t="s">
        <v>15224</v>
      </c>
      <c r="B11088" s="84" t="s">
        <v>2567</v>
      </c>
      <c r="C11088" s="84" t="s">
        <v>2534</v>
      </c>
      <c r="D11088" s="84" t="s">
        <v>2566</v>
      </c>
      <c r="E11088" s="84" t="s">
        <v>1261</v>
      </c>
      <c r="F11088" s="84" t="s">
        <v>71</v>
      </c>
      <c r="G11088" s="79">
        <v>10527.82</v>
      </c>
      <c r="H11088" s="79">
        <v>10527.82</v>
      </c>
      <c r="I11088" s="79">
        <v>0</v>
      </c>
      <c r="J11088" s="79">
        <v>0</v>
      </c>
      <c r="K11088" s="58"/>
      <c r="L11088" s="59" t="s">
        <v>3372</v>
      </c>
      <c r="M11088" s="16">
        <f>Таблица4[[#This Row],[Поступления]]/Таблица4[[#This Row],[Начисления]]</f>
        <v>1</v>
      </c>
    </row>
    <row r="11089" spans="1:13" ht="15">
      <c r="A11089" s="56" t="s">
        <v>14090</v>
      </c>
      <c r="B11089" s="84" t="s">
        <v>2567</v>
      </c>
      <c r="C11089" s="84" t="s">
        <v>2534</v>
      </c>
      <c r="D11089" s="84" t="s">
        <v>2566</v>
      </c>
      <c r="E11089" s="84" t="s">
        <v>1261</v>
      </c>
      <c r="F11089" s="84" t="s">
        <v>105</v>
      </c>
      <c r="G11089" s="79">
        <v>123319.63</v>
      </c>
      <c r="H11089" s="79">
        <v>112635.96</v>
      </c>
      <c r="I11089" s="79">
        <v>10683.669999999998</v>
      </c>
      <c r="J11089" s="79">
        <v>1543.88</v>
      </c>
      <c r="K11089" s="58"/>
      <c r="L11089" s="59" t="s">
        <v>3372</v>
      </c>
      <c r="M11089" s="16">
        <f>Таблица4[[#This Row],[Поступления]]/Таблица4[[#This Row],[Начисления]]</f>
        <v>0.91336602291135649</v>
      </c>
    </row>
    <row r="11090" spans="1:13" ht="15">
      <c r="A11090" s="56" t="s">
        <v>15225</v>
      </c>
      <c r="B11090" s="84" t="s">
        <v>3871</v>
      </c>
      <c r="C11090" s="84" t="s">
        <v>2534</v>
      </c>
      <c r="D11090" s="84" t="s">
        <v>2535</v>
      </c>
      <c r="E11090" s="84" t="s">
        <v>3872</v>
      </c>
      <c r="F11090" s="84" t="s">
        <v>21</v>
      </c>
      <c r="G11090" s="77">
        <v>6284.92</v>
      </c>
      <c r="H11090" s="77">
        <v>1421.58</v>
      </c>
      <c r="I11090" s="77">
        <v>4863.34</v>
      </c>
      <c r="J11090" s="77">
        <v>0</v>
      </c>
      <c r="K11090" s="58"/>
      <c r="L11090" s="59" t="s">
        <v>3372</v>
      </c>
      <c r="M11090" s="20">
        <f>Таблица4[[#This Row],[Поступления]]/Таблица4[[#This Row],[Начисления]]</f>
        <v>0.22618903661462675</v>
      </c>
    </row>
    <row r="11091" spans="1:13" ht="15">
      <c r="A11091" s="56" t="s">
        <v>15226</v>
      </c>
      <c r="B11091" s="84" t="s">
        <v>2540</v>
      </c>
      <c r="C11091" s="84" t="s">
        <v>2534</v>
      </c>
      <c r="D11091" s="84" t="s">
        <v>2535</v>
      </c>
      <c r="E11091" s="84" t="s">
        <v>2539</v>
      </c>
      <c r="F11091" s="84" t="s">
        <v>144</v>
      </c>
      <c r="G11091" s="79">
        <v>0</v>
      </c>
      <c r="H11091" s="79">
        <v>229.97</v>
      </c>
      <c r="I11091" s="79">
        <v>0</v>
      </c>
      <c r="J11091" s="79">
        <v>229.97</v>
      </c>
      <c r="K11091" s="58"/>
      <c r="L11091" s="59" t="s">
        <v>3372</v>
      </c>
      <c r="M11091" s="16" t="e">
        <f>Таблица4[[#This Row],[Поступления]]/Таблица4[[#This Row],[Начисления]]</f>
        <v>#DIV/0!</v>
      </c>
    </row>
    <row r="11092" spans="1:13" ht="15">
      <c r="A11092" s="56" t="s">
        <v>14087</v>
      </c>
      <c r="B11092" s="84" t="s">
        <v>2540</v>
      </c>
      <c r="C11092" s="84" t="s">
        <v>2534</v>
      </c>
      <c r="D11092" s="84" t="s">
        <v>2535</v>
      </c>
      <c r="E11092" s="84" t="s">
        <v>2539</v>
      </c>
      <c r="F11092" s="84" t="s">
        <v>48</v>
      </c>
      <c r="G11092" s="79">
        <v>65349.97</v>
      </c>
      <c r="H11092" s="79">
        <v>22927.87</v>
      </c>
      <c r="I11092" s="79">
        <v>42422.100000000006</v>
      </c>
      <c r="J11092" s="79">
        <v>0</v>
      </c>
      <c r="K11092" s="58"/>
      <c r="L11092" s="59" t="s">
        <v>3372</v>
      </c>
      <c r="M11092" s="16">
        <f>Таблица4[[#This Row],[Поступления]]/Таблица4[[#This Row],[Начисления]]</f>
        <v>0.3508474449184904</v>
      </c>
    </row>
    <row r="11093" spans="1:13" ht="15">
      <c r="A11093" s="56" t="s">
        <v>14088</v>
      </c>
      <c r="B11093" s="84" t="s">
        <v>2554</v>
      </c>
      <c r="C11093" s="84" t="s">
        <v>2534</v>
      </c>
      <c r="D11093" s="84" t="s">
        <v>2535</v>
      </c>
      <c r="E11093" s="84" t="s">
        <v>1022</v>
      </c>
      <c r="F11093" s="84" t="s">
        <v>25</v>
      </c>
      <c r="G11093" s="77">
        <v>101507.35</v>
      </c>
      <c r="H11093" s="77">
        <v>76236.320000000007</v>
      </c>
      <c r="I11093" s="79">
        <v>25271.03</v>
      </c>
      <c r="J11093" s="79">
        <v>345.57</v>
      </c>
      <c r="K11093" s="58"/>
      <c r="L11093" s="59" t="s">
        <v>3372</v>
      </c>
      <c r="M11093" s="20">
        <f>Таблица4[[#This Row],[Поступления]]/Таблица4[[#This Row],[Начисления]]</f>
        <v>0.75104236294219096</v>
      </c>
    </row>
    <row r="11094" spans="1:13" ht="15">
      <c r="A11094" s="56" t="s">
        <v>13886</v>
      </c>
      <c r="B11094" s="84" t="s">
        <v>2554</v>
      </c>
      <c r="C11094" s="84" t="s">
        <v>2534</v>
      </c>
      <c r="D11094" s="84" t="s">
        <v>2535</v>
      </c>
      <c r="E11094" s="84" t="s">
        <v>1022</v>
      </c>
      <c r="F11094" s="84" t="s">
        <v>28</v>
      </c>
      <c r="G11094" s="77">
        <v>134910.09</v>
      </c>
      <c r="H11094" s="77">
        <v>131685.60999999999</v>
      </c>
      <c r="I11094" s="77">
        <v>3224.4800000000105</v>
      </c>
      <c r="J11094" s="77">
        <v>517.29</v>
      </c>
      <c r="K11094" s="58"/>
      <c r="L11094" s="59" t="s">
        <v>3372</v>
      </c>
      <c r="M11094" s="20">
        <f>Таблица4[[#This Row],[Поступления]]/Таблица4[[#This Row],[Начисления]]</f>
        <v>0.97609904492688415</v>
      </c>
    </row>
    <row r="11095" spans="1:13" ht="15">
      <c r="A11095" s="56" t="s">
        <v>14089</v>
      </c>
      <c r="B11095" s="84" t="s">
        <v>2554</v>
      </c>
      <c r="C11095" s="84" t="s">
        <v>2534</v>
      </c>
      <c r="D11095" s="84" t="s">
        <v>2535</v>
      </c>
      <c r="E11095" s="84" t="s">
        <v>1022</v>
      </c>
      <c r="F11095" s="84" t="s">
        <v>37</v>
      </c>
      <c r="G11095" s="77">
        <v>47418.559999999998</v>
      </c>
      <c r="H11095" s="77">
        <v>42208.46</v>
      </c>
      <c r="I11095" s="77">
        <v>5210.0999999999985</v>
      </c>
      <c r="J11095" s="77">
        <v>0</v>
      </c>
      <c r="K11095" s="58"/>
      <c r="L11095" s="59" t="s">
        <v>3372</v>
      </c>
      <c r="M11095" s="20">
        <f>Таблица4[[#This Row],[Поступления]]/Таблица4[[#This Row],[Начисления]]</f>
        <v>0.890125301147905</v>
      </c>
    </row>
    <row r="11096" spans="1:13" ht="15">
      <c r="A11096" s="42" t="s">
        <v>15227</v>
      </c>
      <c r="B11096" s="82" t="s">
        <v>3679</v>
      </c>
      <c r="C11096" s="82" t="s">
        <v>2643</v>
      </c>
      <c r="D11096" s="82" t="s">
        <v>3680</v>
      </c>
      <c r="E11096" s="82" t="s">
        <v>1433</v>
      </c>
      <c r="F11096" s="82" t="s">
        <v>21</v>
      </c>
      <c r="G11096" s="79">
        <v>13367.65</v>
      </c>
      <c r="H11096" s="79">
        <v>3202.8</v>
      </c>
      <c r="I11096" s="79">
        <v>10164.849999999999</v>
      </c>
      <c r="J11096" s="79">
        <v>0</v>
      </c>
      <c r="K11096" s="43"/>
      <c r="L11096" s="52" t="s">
        <v>3372</v>
      </c>
      <c r="M11096" s="16">
        <f>Таблица4[[#This Row],[Поступления]]/Таблица4[[#This Row],[Начисления]]</f>
        <v>0.23959334662412618</v>
      </c>
    </row>
    <row r="11097" spans="1:13" ht="15">
      <c r="A11097" s="42" t="s">
        <v>13941</v>
      </c>
      <c r="B11097" s="82" t="s">
        <v>3399</v>
      </c>
      <c r="C11097" s="82" t="s">
        <v>1054</v>
      </c>
      <c r="D11097" s="82" t="s">
        <v>1055</v>
      </c>
      <c r="E11097" s="82" t="s">
        <v>3400</v>
      </c>
      <c r="F11097" s="82" t="s">
        <v>100</v>
      </c>
      <c r="G11097" s="79">
        <v>150086.93</v>
      </c>
      <c r="H11097" s="79">
        <v>58499.29</v>
      </c>
      <c r="I11097" s="79">
        <v>91587.639999999985</v>
      </c>
      <c r="J11097" s="79">
        <v>885.72</v>
      </c>
      <c r="K11097" s="43"/>
      <c r="L11097" s="52" t="s">
        <v>3372</v>
      </c>
      <c r="M11097" s="16">
        <f>Таблица4[[#This Row],[Поступления]]/Таблица4[[#This Row],[Начисления]]</f>
        <v>0.38976938231730107</v>
      </c>
    </row>
    <row r="11098" spans="1:13" ht="15">
      <c r="A11098" s="49" t="s">
        <v>14197</v>
      </c>
      <c r="B11098" s="83" t="s">
        <v>2795</v>
      </c>
      <c r="C11098" s="83" t="s">
        <v>2599</v>
      </c>
      <c r="D11098" s="83" t="s">
        <v>2794</v>
      </c>
      <c r="E11098" s="83" t="s">
        <v>2649</v>
      </c>
      <c r="F11098" s="83" t="s">
        <v>165</v>
      </c>
      <c r="G11098" s="79">
        <v>1421172.48</v>
      </c>
      <c r="H11098" s="79">
        <v>859760.28</v>
      </c>
      <c r="I11098" s="79">
        <v>561412.19999999995</v>
      </c>
      <c r="J11098" s="79">
        <v>5211.66</v>
      </c>
      <c r="K11098" s="51"/>
      <c r="L11098" s="53" t="s">
        <v>3372</v>
      </c>
      <c r="M11098" s="16">
        <f>Таблица4[[#This Row],[Поступления]]/Таблица4[[#This Row],[Начисления]]</f>
        <v>0.60496547188980188</v>
      </c>
    </row>
    <row r="11099" spans="1:13" ht="15">
      <c r="A11099" s="42" t="s">
        <v>14198</v>
      </c>
      <c r="B11099" s="82" t="s">
        <v>2795</v>
      </c>
      <c r="C11099" s="82" t="s">
        <v>2599</v>
      </c>
      <c r="D11099" s="82" t="s">
        <v>2794</v>
      </c>
      <c r="E11099" s="82" t="s">
        <v>2649</v>
      </c>
      <c r="F11099" s="82" t="s">
        <v>60</v>
      </c>
      <c r="G11099" s="79">
        <v>1458697.07</v>
      </c>
      <c r="H11099" s="79">
        <v>618244.4</v>
      </c>
      <c r="I11099" s="79">
        <v>840452.67</v>
      </c>
      <c r="J11099" s="79">
        <v>274.77</v>
      </c>
      <c r="K11099" s="43"/>
      <c r="L11099" s="52" t="s">
        <v>3373</v>
      </c>
      <c r="M11099" s="16">
        <f>Таблица4[[#This Row],[Поступления]]/Таблица4[[#This Row],[Начисления]]</f>
        <v>0.42383330488214388</v>
      </c>
    </row>
    <row r="11100" spans="1:13" ht="15">
      <c r="A11100" s="42" t="s">
        <v>14639</v>
      </c>
      <c r="B11100" s="82" t="s">
        <v>1846</v>
      </c>
      <c r="C11100" s="82" t="s">
        <v>1452</v>
      </c>
      <c r="D11100" s="82" t="s">
        <v>1453</v>
      </c>
      <c r="E11100" s="82" t="s">
        <v>1845</v>
      </c>
      <c r="F11100" s="82" t="s">
        <v>348</v>
      </c>
      <c r="G11100" s="79">
        <v>1747316.48</v>
      </c>
      <c r="H11100" s="79">
        <v>1086107.93</v>
      </c>
      <c r="I11100" s="79">
        <v>661208.55000000005</v>
      </c>
      <c r="J11100" s="79">
        <v>2157.4699999999998</v>
      </c>
      <c r="K11100" s="43" t="s">
        <v>3374</v>
      </c>
      <c r="L11100" s="52" t="s">
        <v>3372</v>
      </c>
      <c r="M11100" s="16">
        <f>Таблица4[[#This Row],[Поступления]]/Таблица4[[#This Row],[Начисления]]</f>
        <v>0.62158626810410433</v>
      </c>
    </row>
    <row r="11101" spans="1:13" ht="15">
      <c r="A11101" s="42" t="s">
        <v>14640</v>
      </c>
      <c r="B11101" s="82" t="s">
        <v>1846</v>
      </c>
      <c r="C11101" s="82" t="s">
        <v>1452</v>
      </c>
      <c r="D11101" s="82" t="s">
        <v>1453</v>
      </c>
      <c r="E11101" s="82" t="s">
        <v>1845</v>
      </c>
      <c r="F11101" s="82" t="s">
        <v>349</v>
      </c>
      <c r="G11101" s="79">
        <v>1738169.16</v>
      </c>
      <c r="H11101" s="79">
        <v>1078962.8999999999</v>
      </c>
      <c r="I11101" s="79">
        <v>659206.26</v>
      </c>
      <c r="J11101" s="79">
        <v>1919.8</v>
      </c>
      <c r="K11101" s="43" t="s">
        <v>3374</v>
      </c>
      <c r="L11101" s="52" t="s">
        <v>3372</v>
      </c>
      <c r="M11101" s="16">
        <f>Таблица4[[#This Row],[Поступления]]/Таблица4[[#This Row],[Начисления]]</f>
        <v>0.62074677472703521</v>
      </c>
    </row>
    <row r="11102" spans="1:13" ht="15">
      <c r="A11102" s="42" t="s">
        <v>14632</v>
      </c>
      <c r="B11102" s="82" t="s">
        <v>3558</v>
      </c>
      <c r="C11102" s="82" t="s">
        <v>1452</v>
      </c>
      <c r="D11102" s="82" t="s">
        <v>1453</v>
      </c>
      <c r="E11102" s="82" t="s">
        <v>3559</v>
      </c>
      <c r="F11102" s="82" t="s">
        <v>72</v>
      </c>
      <c r="G11102" s="79">
        <v>3742.2</v>
      </c>
      <c r="H11102" s="79">
        <v>0</v>
      </c>
      <c r="I11102" s="79">
        <v>3742.2</v>
      </c>
      <c r="J11102" s="79">
        <v>0</v>
      </c>
      <c r="K11102" s="43" t="s">
        <v>3375</v>
      </c>
      <c r="L11102" s="52" t="s">
        <v>3372</v>
      </c>
      <c r="M11102" s="16">
        <f>Таблица4[[#This Row],[Поступления]]/Таблица4[[#This Row],[Начисления]]</f>
        <v>0</v>
      </c>
    </row>
    <row r="11103" spans="1:13" ht="15">
      <c r="A11103" s="42" t="s">
        <v>14595</v>
      </c>
      <c r="B11103" s="82" t="s">
        <v>1571</v>
      </c>
      <c r="C11103" s="82" t="s">
        <v>1452</v>
      </c>
      <c r="D11103" s="82" t="s">
        <v>1453</v>
      </c>
      <c r="E11103" s="82" t="s">
        <v>1570</v>
      </c>
      <c r="F11103" s="82" t="s">
        <v>277</v>
      </c>
      <c r="G11103" s="79">
        <v>17896.759999999998</v>
      </c>
      <c r="H11103" s="79">
        <v>8714.51</v>
      </c>
      <c r="I11103" s="79">
        <v>9182.2499999999982</v>
      </c>
      <c r="J11103" s="79">
        <v>0</v>
      </c>
      <c r="K11103" s="43" t="s">
        <v>3374</v>
      </c>
      <c r="L11103" s="52" t="s">
        <v>3372</v>
      </c>
      <c r="M11103" s="16">
        <f>Таблица4[[#This Row],[Поступления]]/Таблица4[[#This Row],[Начисления]]</f>
        <v>0.48693227153965302</v>
      </c>
    </row>
    <row r="11104" spans="1:13" ht="15">
      <c r="A11104" s="42" t="s">
        <v>14686</v>
      </c>
      <c r="B11104" s="82" t="s">
        <v>3417</v>
      </c>
      <c r="C11104" s="82" t="s">
        <v>1452</v>
      </c>
      <c r="D11104" s="82" t="s">
        <v>1453</v>
      </c>
      <c r="E11104" s="82" t="s">
        <v>3418</v>
      </c>
      <c r="F11104" s="82" t="s">
        <v>17</v>
      </c>
      <c r="G11104" s="79">
        <v>1579680.2</v>
      </c>
      <c r="H11104" s="79">
        <v>1139287.1399999999</v>
      </c>
      <c r="I11104" s="79">
        <v>440393.06000000006</v>
      </c>
      <c r="J11104" s="79">
        <v>2521.35</v>
      </c>
      <c r="K11104" s="43" t="s">
        <v>3381</v>
      </c>
      <c r="L11104" s="52" t="s">
        <v>3372</v>
      </c>
      <c r="M11104" s="16">
        <f>Таблица4[[#This Row],[Поступления]]/Таблица4[[#This Row],[Начисления]]</f>
        <v>0.72121378744887732</v>
      </c>
    </row>
    <row r="11105" spans="1:13" ht="15">
      <c r="A11105" s="56" t="s">
        <v>14645</v>
      </c>
      <c r="B11105" s="84" t="s">
        <v>2002</v>
      </c>
      <c r="C11105" s="84" t="s">
        <v>1452</v>
      </c>
      <c r="D11105" s="84" t="s">
        <v>1453</v>
      </c>
      <c r="E11105" s="84" t="s">
        <v>1299</v>
      </c>
      <c r="F11105" s="84" t="s">
        <v>15</v>
      </c>
      <c r="G11105" s="79">
        <v>796466.86</v>
      </c>
      <c r="H11105" s="79">
        <v>641637.27</v>
      </c>
      <c r="I11105" s="79">
        <v>154829.58999999997</v>
      </c>
      <c r="J11105" s="79">
        <v>1627.88</v>
      </c>
      <c r="K11105" s="58" t="s">
        <v>3376</v>
      </c>
      <c r="L11105" s="59" t="s">
        <v>3372</v>
      </c>
      <c r="M11105" s="16">
        <f>Таблица4[[#This Row],[Поступления]]/Таблица4[[#This Row],[Начисления]]</f>
        <v>0.80560447926232615</v>
      </c>
    </row>
    <row r="11106" spans="1:13" ht="15">
      <c r="A11106" s="42" t="s">
        <v>14510</v>
      </c>
      <c r="B11106" s="82" t="s">
        <v>1778</v>
      </c>
      <c r="C11106" s="82" t="s">
        <v>1452</v>
      </c>
      <c r="D11106" s="82" t="s">
        <v>1453</v>
      </c>
      <c r="E11106" s="82" t="s">
        <v>1777</v>
      </c>
      <c r="F11106" s="82" t="s">
        <v>73</v>
      </c>
      <c r="G11106" s="79">
        <v>378950.39</v>
      </c>
      <c r="H11106" s="79">
        <v>269131.87</v>
      </c>
      <c r="I11106" s="79">
        <v>109818.52000000002</v>
      </c>
      <c r="J11106" s="79">
        <v>1305.08</v>
      </c>
      <c r="K11106" s="43" t="s">
        <v>3379</v>
      </c>
      <c r="L11106" s="52" t="s">
        <v>3373</v>
      </c>
      <c r="M11106" s="16">
        <f>Таблица4[[#This Row],[Поступления]]/Таблица4[[#This Row],[Начисления]]</f>
        <v>0.7102034385028605</v>
      </c>
    </row>
    <row r="11107" spans="1:13" ht="15">
      <c r="A11107" s="42" t="s">
        <v>14521</v>
      </c>
      <c r="B11107" s="82" t="s">
        <v>1778</v>
      </c>
      <c r="C11107" s="82" t="s">
        <v>1452</v>
      </c>
      <c r="D11107" s="82" t="s">
        <v>1453</v>
      </c>
      <c r="E11107" s="82" t="s">
        <v>1777</v>
      </c>
      <c r="F11107" s="82" t="s">
        <v>209</v>
      </c>
      <c r="G11107" s="79">
        <v>117914.16</v>
      </c>
      <c r="H11107" s="79">
        <v>107851.45</v>
      </c>
      <c r="I11107" s="79">
        <v>10062.710000000006</v>
      </c>
      <c r="J11107" s="79">
        <v>0</v>
      </c>
      <c r="K11107" s="43" t="s">
        <v>3379</v>
      </c>
      <c r="L11107" s="52" t="s">
        <v>3373</v>
      </c>
      <c r="M11107" s="16">
        <f>Таблица4[[#This Row],[Поступления]]/Таблица4[[#This Row],[Начисления]]</f>
        <v>0.91466071589705589</v>
      </c>
    </row>
    <row r="11108" spans="1:13" ht="15">
      <c r="A11108" s="56" t="s">
        <v>14156</v>
      </c>
      <c r="B11108" s="84" t="s">
        <v>3873</v>
      </c>
      <c r="C11108" s="84" t="s">
        <v>2599</v>
      </c>
      <c r="D11108" s="84" t="s">
        <v>3643</v>
      </c>
      <c r="E11108" s="84" t="s">
        <v>3211</v>
      </c>
      <c r="F11108" s="84" t="s">
        <v>23</v>
      </c>
      <c r="G11108" s="77">
        <v>34650</v>
      </c>
      <c r="H11108" s="77">
        <v>129</v>
      </c>
      <c r="I11108" s="77">
        <v>34521</v>
      </c>
      <c r="J11108" s="77">
        <v>0</v>
      </c>
      <c r="K11108" s="58"/>
      <c r="L11108" s="59" t="s">
        <v>3372</v>
      </c>
      <c r="M11108" s="20">
        <f>Таблица4[[#This Row],[Поступления]]/Таблица4[[#This Row],[Начисления]]</f>
        <v>3.7229437229437229E-3</v>
      </c>
    </row>
    <row r="11109" spans="1:13" ht="15">
      <c r="A11109" s="56" t="s">
        <v>14150</v>
      </c>
      <c r="B11109" s="84" t="s">
        <v>3646</v>
      </c>
      <c r="C11109" s="84" t="s">
        <v>2599</v>
      </c>
      <c r="D11109" s="84" t="s">
        <v>3643</v>
      </c>
      <c r="E11109" s="84" t="s">
        <v>1944</v>
      </c>
      <c r="F11109" s="84" t="s">
        <v>31</v>
      </c>
      <c r="G11109" s="77">
        <v>44802.52</v>
      </c>
      <c r="H11109" s="77">
        <v>26668.77</v>
      </c>
      <c r="I11109" s="77">
        <v>18133.749999999996</v>
      </c>
      <c r="J11109" s="77">
        <v>0</v>
      </c>
      <c r="K11109" s="58"/>
      <c r="L11109" s="59" t="s">
        <v>3372</v>
      </c>
      <c r="M11109" s="20">
        <f>Таблица4[[#This Row],[Поступления]]/Таблица4[[#This Row],[Начисления]]</f>
        <v>0.59525156174250915</v>
      </c>
    </row>
    <row r="11110" spans="1:13" ht="15">
      <c r="A11110" s="56" t="s">
        <v>14357</v>
      </c>
      <c r="B11110" s="84" t="s">
        <v>3857</v>
      </c>
      <c r="C11110" s="84" t="s">
        <v>2457</v>
      </c>
      <c r="D11110" s="84" t="s">
        <v>3854</v>
      </c>
      <c r="E11110" s="84" t="s">
        <v>2488</v>
      </c>
      <c r="F11110" s="84" t="s">
        <v>71</v>
      </c>
      <c r="G11110" s="77">
        <v>105093.66</v>
      </c>
      <c r="H11110" s="77">
        <v>98754.9</v>
      </c>
      <c r="I11110" s="77">
        <v>6338.7600000000093</v>
      </c>
      <c r="J11110" s="77">
        <v>0.27</v>
      </c>
      <c r="K11110" s="91"/>
      <c r="L11110" s="59" t="s">
        <v>3372</v>
      </c>
      <c r="M11110" s="20">
        <f>Таблица4[[#This Row],[Поступления]]/Таблица4[[#This Row],[Начисления]]</f>
        <v>0.93968465842753968</v>
      </c>
    </row>
    <row r="11111" spans="1:13" ht="15">
      <c r="A11111" s="56" t="s">
        <v>14351</v>
      </c>
      <c r="B11111" s="84" t="s">
        <v>3853</v>
      </c>
      <c r="C11111" s="84" t="s">
        <v>2457</v>
      </c>
      <c r="D11111" s="84" t="s">
        <v>3854</v>
      </c>
      <c r="E11111" s="84" t="s">
        <v>1261</v>
      </c>
      <c r="F11111" s="84" t="s">
        <v>19</v>
      </c>
      <c r="G11111" s="77">
        <v>66770.62</v>
      </c>
      <c r="H11111" s="77">
        <v>44436.22</v>
      </c>
      <c r="I11111" s="77">
        <v>22334.399999999994</v>
      </c>
      <c r="J11111" s="77">
        <v>0</v>
      </c>
      <c r="K11111" s="91"/>
      <c r="L11111" s="59" t="s">
        <v>3372</v>
      </c>
      <c r="M11111" s="20">
        <f>Таблица4[[#This Row],[Поступления]]/Таблица4[[#This Row],[Начисления]]</f>
        <v>0.66550557715354453</v>
      </c>
    </row>
    <row r="11112" spans="1:13" ht="15">
      <c r="A11112" s="56" t="s">
        <v>14352</v>
      </c>
      <c r="B11112" s="84" t="s">
        <v>3853</v>
      </c>
      <c r="C11112" s="84" t="s">
        <v>2457</v>
      </c>
      <c r="D11112" s="84" t="s">
        <v>3854</v>
      </c>
      <c r="E11112" s="84" t="s">
        <v>1261</v>
      </c>
      <c r="F11112" s="84" t="s">
        <v>73</v>
      </c>
      <c r="G11112" s="77">
        <v>61833.1</v>
      </c>
      <c r="H11112" s="77">
        <v>51216.4</v>
      </c>
      <c r="I11112" s="77">
        <v>10616.699999999997</v>
      </c>
      <c r="J11112" s="77">
        <v>0</v>
      </c>
      <c r="K11112" s="91"/>
      <c r="L11112" s="59" t="s">
        <v>3372</v>
      </c>
      <c r="M11112" s="20">
        <f>Таблица4[[#This Row],[Поступления]]/Таблица4[[#This Row],[Начисления]]</f>
        <v>0.82830069978700738</v>
      </c>
    </row>
    <row r="11113" spans="1:13" ht="15">
      <c r="A11113" s="56" t="s">
        <v>14354</v>
      </c>
      <c r="B11113" s="84" t="s">
        <v>3853</v>
      </c>
      <c r="C11113" s="84" t="s">
        <v>2457</v>
      </c>
      <c r="D11113" s="84" t="s">
        <v>3854</v>
      </c>
      <c r="E11113" s="84" t="s">
        <v>1261</v>
      </c>
      <c r="F11113" s="84" t="s">
        <v>12</v>
      </c>
      <c r="G11113" s="77">
        <v>46812.15</v>
      </c>
      <c r="H11113" s="77">
        <v>45703.03</v>
      </c>
      <c r="I11113" s="77">
        <v>1109.1200000000026</v>
      </c>
      <c r="J11113" s="77">
        <v>0</v>
      </c>
      <c r="K11113" s="91"/>
      <c r="L11113" s="59" t="s">
        <v>3372</v>
      </c>
      <c r="M11113" s="20">
        <f>Таблица4[[#This Row],[Поступления]]/Таблица4[[#This Row],[Начисления]]</f>
        <v>0.97630700576666518</v>
      </c>
    </row>
    <row r="11114" spans="1:13" ht="15">
      <c r="A11114" s="56" t="s">
        <v>14115</v>
      </c>
      <c r="B11114" s="84" t="s">
        <v>3874</v>
      </c>
      <c r="C11114" s="84" t="s">
        <v>2952</v>
      </c>
      <c r="D11114" s="84" t="s">
        <v>3485</v>
      </c>
      <c r="E11114" s="84" t="s">
        <v>1187</v>
      </c>
      <c r="F11114" s="84" t="s">
        <v>22</v>
      </c>
      <c r="G11114" s="77">
        <v>111088.18</v>
      </c>
      <c r="H11114" s="77">
        <v>98480.71</v>
      </c>
      <c r="I11114" s="77">
        <v>12607.469999999987</v>
      </c>
      <c r="J11114" s="77">
        <v>0</v>
      </c>
      <c r="K11114" s="58"/>
      <c r="L11114" s="59" t="s">
        <v>3372</v>
      </c>
      <c r="M11114" s="20">
        <f>Таблица4[[#This Row],[Поступления]]/Таблица4[[#This Row],[Начисления]]</f>
        <v>0.88650934779919888</v>
      </c>
    </row>
    <row r="11115" spans="1:13" ht="15">
      <c r="A11115" s="56" t="s">
        <v>14249</v>
      </c>
      <c r="B11115" s="84" t="s">
        <v>3802</v>
      </c>
      <c r="C11115" s="84" t="s">
        <v>2457</v>
      </c>
      <c r="D11115" s="84" t="s">
        <v>3803</v>
      </c>
      <c r="E11115" s="84" t="s">
        <v>1903</v>
      </c>
      <c r="F11115" s="84" t="s">
        <v>19</v>
      </c>
      <c r="G11115" s="77">
        <v>55578.74</v>
      </c>
      <c r="H11115" s="77">
        <v>32024.959999999999</v>
      </c>
      <c r="I11115" s="77">
        <v>23553.78</v>
      </c>
      <c r="J11115" s="77">
        <v>0</v>
      </c>
      <c r="K11115" s="91"/>
      <c r="L11115" s="59" t="s">
        <v>3372</v>
      </c>
      <c r="M11115" s="20">
        <f>Таблица4[[#This Row],[Поступления]]/Таблица4[[#This Row],[Начисления]]</f>
        <v>0.57620881653668288</v>
      </c>
    </row>
    <row r="11116" spans="1:13" ht="15">
      <c r="A11116" s="56" t="s">
        <v>14251</v>
      </c>
      <c r="B11116" s="84" t="s">
        <v>3875</v>
      </c>
      <c r="C11116" s="84" t="s">
        <v>2457</v>
      </c>
      <c r="D11116" s="84" t="s">
        <v>3803</v>
      </c>
      <c r="E11116" s="84" t="s">
        <v>2966</v>
      </c>
      <c r="F11116" s="84" t="s">
        <v>32</v>
      </c>
      <c r="G11116" s="77">
        <v>48319.46</v>
      </c>
      <c r="H11116" s="77">
        <v>49239.18</v>
      </c>
      <c r="I11116" s="79">
        <v>0</v>
      </c>
      <c r="J11116" s="79">
        <v>919.72000000000116</v>
      </c>
      <c r="K11116" s="91"/>
      <c r="L11116" s="59" t="s">
        <v>3372</v>
      </c>
      <c r="M11116" s="20">
        <f>Таблица4[[#This Row],[Поступления]]/Таблица4[[#This Row],[Начисления]]</f>
        <v>1.0190341531134661</v>
      </c>
    </row>
    <row r="11117" spans="1:13" ht="15">
      <c r="A11117" s="56" t="s">
        <v>14026</v>
      </c>
      <c r="B11117" s="84" t="s">
        <v>3455</v>
      </c>
      <c r="C11117" s="84" t="s">
        <v>2369</v>
      </c>
      <c r="D11117" s="84" t="s">
        <v>2370</v>
      </c>
      <c r="E11117" s="84" t="s">
        <v>1515</v>
      </c>
      <c r="F11117" s="84" t="s">
        <v>13</v>
      </c>
      <c r="G11117" s="77">
        <v>89739.54</v>
      </c>
      <c r="H11117" s="77">
        <v>86773.11</v>
      </c>
      <c r="I11117" s="77">
        <v>2966.429999999993</v>
      </c>
      <c r="J11117" s="77">
        <v>0</v>
      </c>
      <c r="K11117" s="58"/>
      <c r="L11117" s="59" t="s">
        <v>3372</v>
      </c>
      <c r="M11117" s="20">
        <f>Таблица4[[#This Row],[Поступления]]/Таблица4[[#This Row],[Начисления]]</f>
        <v>0.96694400261022073</v>
      </c>
    </row>
    <row r="11118" spans="1:13" ht="15">
      <c r="A11118" s="56" t="s">
        <v>14046</v>
      </c>
      <c r="B11118" s="84" t="s">
        <v>3876</v>
      </c>
      <c r="C11118" s="84" t="s">
        <v>2397</v>
      </c>
      <c r="D11118" s="84" t="s">
        <v>2398</v>
      </c>
      <c r="E11118" s="84" t="s">
        <v>1614</v>
      </c>
      <c r="F11118" s="84" t="s">
        <v>98</v>
      </c>
      <c r="G11118" s="77">
        <v>73117.59</v>
      </c>
      <c r="H11118" s="77">
        <v>56861.89</v>
      </c>
      <c r="I11118" s="77">
        <v>16255.699999999997</v>
      </c>
      <c r="J11118" s="77">
        <v>12152.56</v>
      </c>
      <c r="K11118" s="58"/>
      <c r="L11118" s="59" t="s">
        <v>3372</v>
      </c>
      <c r="M11118" s="20">
        <f>Таблица4[[#This Row],[Поступления]]/Таблица4[[#This Row],[Начисления]]</f>
        <v>0.77767730035959881</v>
      </c>
    </row>
    <row r="11119" spans="1:13" ht="15">
      <c r="A11119" s="56" t="s">
        <v>14065</v>
      </c>
      <c r="B11119" s="84" t="s">
        <v>3876</v>
      </c>
      <c r="C11119" s="84" t="s">
        <v>2397</v>
      </c>
      <c r="D11119" s="84" t="s">
        <v>2398</v>
      </c>
      <c r="E11119" s="84" t="s">
        <v>1614</v>
      </c>
      <c r="F11119" s="84" t="s">
        <v>24</v>
      </c>
      <c r="G11119" s="79">
        <v>115142.23</v>
      </c>
      <c r="H11119" s="79">
        <v>94917.04</v>
      </c>
      <c r="I11119" s="79">
        <v>20225.190000000002</v>
      </c>
      <c r="J11119" s="79">
        <v>0.59</v>
      </c>
      <c r="K11119" s="58"/>
      <c r="L11119" s="59" t="s">
        <v>3372</v>
      </c>
      <c r="M11119" s="16">
        <f>Таблица4[[#This Row],[Поступления]]/Таблица4[[#This Row],[Начисления]]</f>
        <v>0.82434602838593618</v>
      </c>
    </row>
    <row r="11120" spans="1:13" ht="15">
      <c r="A11120" s="42" t="s">
        <v>14047</v>
      </c>
      <c r="B11120" s="82" t="s">
        <v>3876</v>
      </c>
      <c r="C11120" s="82" t="s">
        <v>2397</v>
      </c>
      <c r="D11120" s="82" t="s">
        <v>2398</v>
      </c>
      <c r="E11120" s="82" t="s">
        <v>1614</v>
      </c>
      <c r="F11120" s="82" t="s">
        <v>46</v>
      </c>
      <c r="G11120" s="79">
        <v>150936.03</v>
      </c>
      <c r="H11120" s="79">
        <v>89132.5</v>
      </c>
      <c r="I11120" s="79">
        <v>61803.53</v>
      </c>
      <c r="J11120" s="79">
        <v>0.28000000000000003</v>
      </c>
      <c r="K11120" s="43"/>
      <c r="L11120" s="52" t="s">
        <v>3372</v>
      </c>
      <c r="M11120" s="16">
        <f>Таблица4[[#This Row],[Поступления]]/Таблица4[[#This Row],[Начисления]]</f>
        <v>0.59053163118176621</v>
      </c>
    </row>
    <row r="11121" spans="1:13" ht="15">
      <c r="A11121" s="42" t="s">
        <v>14373</v>
      </c>
      <c r="B11121" s="82" t="s">
        <v>3876</v>
      </c>
      <c r="C11121" s="82" t="s">
        <v>2397</v>
      </c>
      <c r="D11121" s="82" t="s">
        <v>2398</v>
      </c>
      <c r="E11121" s="82" t="s">
        <v>1614</v>
      </c>
      <c r="F11121" s="82" t="s">
        <v>105</v>
      </c>
      <c r="G11121" s="79">
        <v>179989.81</v>
      </c>
      <c r="H11121" s="79">
        <v>103287.26</v>
      </c>
      <c r="I11121" s="79">
        <v>76702.55</v>
      </c>
      <c r="J11121" s="79">
        <v>484.23</v>
      </c>
      <c r="K11121" s="43"/>
      <c r="L11121" s="52" t="s">
        <v>3372</v>
      </c>
      <c r="M11121" s="16">
        <f>Таблица4[[#This Row],[Поступления]]/Таблица4[[#This Row],[Начисления]]</f>
        <v>0.57385059743104339</v>
      </c>
    </row>
    <row r="11122" spans="1:13" ht="15">
      <c r="A11122" s="42" t="s">
        <v>14049</v>
      </c>
      <c r="B11122" s="82" t="s">
        <v>2408</v>
      </c>
      <c r="C11122" s="82" t="s">
        <v>2397</v>
      </c>
      <c r="D11122" s="82" t="s">
        <v>2398</v>
      </c>
      <c r="E11122" s="82" t="s">
        <v>2407</v>
      </c>
      <c r="F11122" s="82" t="s">
        <v>63</v>
      </c>
      <c r="G11122" s="79">
        <v>61365.29</v>
      </c>
      <c r="H11122" s="79">
        <v>52959.43</v>
      </c>
      <c r="I11122" s="79">
        <v>8405.86</v>
      </c>
      <c r="J11122" s="79">
        <v>0</v>
      </c>
      <c r="K11122" s="43"/>
      <c r="L11122" s="52" t="s">
        <v>3372</v>
      </c>
      <c r="M11122" s="16">
        <f>Таблица4[[#This Row],[Поступления]]/Таблица4[[#This Row],[Начисления]]</f>
        <v>0.86301930619084499</v>
      </c>
    </row>
    <row r="11123" spans="1:13" ht="15">
      <c r="A11123" s="42" t="s">
        <v>14051</v>
      </c>
      <c r="B11123" s="82" t="s">
        <v>2415</v>
      </c>
      <c r="C11123" s="82" t="s">
        <v>2397</v>
      </c>
      <c r="D11123" s="82" t="s">
        <v>2398</v>
      </c>
      <c r="E11123" s="82" t="s">
        <v>1775</v>
      </c>
      <c r="F11123" s="82" t="s">
        <v>22</v>
      </c>
      <c r="G11123" s="79">
        <v>96272.75</v>
      </c>
      <c r="H11123" s="79">
        <v>44782.51</v>
      </c>
      <c r="I11123" s="79">
        <v>51490.239999999998</v>
      </c>
      <c r="J11123" s="79">
        <v>0</v>
      </c>
      <c r="K11123" s="43"/>
      <c r="L11123" s="52" t="s">
        <v>3372</v>
      </c>
      <c r="M11123" s="16">
        <f>Таблица4[[#This Row],[Поступления]]/Таблица4[[#This Row],[Начисления]]</f>
        <v>0.46516288357816726</v>
      </c>
    </row>
    <row r="11124" spans="1:13" ht="15">
      <c r="A11124" s="42" t="s">
        <v>14060</v>
      </c>
      <c r="B11124" s="82" t="s">
        <v>3877</v>
      </c>
      <c r="C11124" s="82" t="s">
        <v>2397</v>
      </c>
      <c r="D11124" s="82" t="s">
        <v>2398</v>
      </c>
      <c r="E11124" s="82" t="s">
        <v>1022</v>
      </c>
      <c r="F11124" s="82" t="s">
        <v>37</v>
      </c>
      <c r="G11124" s="79">
        <v>51420.67</v>
      </c>
      <c r="H11124" s="79">
        <v>22634.78</v>
      </c>
      <c r="I11124" s="79">
        <v>28785.89</v>
      </c>
      <c r="J11124" s="79">
        <v>0</v>
      </c>
      <c r="K11124" s="43"/>
      <c r="L11124" s="52" t="s">
        <v>3373</v>
      </c>
      <c r="M11124" s="16">
        <f>Таблица4[[#This Row],[Поступления]]/Таблица4[[#This Row],[Начисления]]</f>
        <v>0.44018835227156705</v>
      </c>
    </row>
    <row r="11125" spans="1:13" ht="15">
      <c r="A11125" s="42" t="s">
        <v>14057</v>
      </c>
      <c r="B11125" s="82" t="s">
        <v>2422</v>
      </c>
      <c r="C11125" s="82" t="s">
        <v>2397</v>
      </c>
      <c r="D11125" s="82" t="s">
        <v>2398</v>
      </c>
      <c r="E11125" s="82" t="s">
        <v>1004</v>
      </c>
      <c r="F11125" s="82" t="s">
        <v>357</v>
      </c>
      <c r="G11125" s="79">
        <v>137872.63</v>
      </c>
      <c r="H11125" s="79">
        <v>17961.71</v>
      </c>
      <c r="I11125" s="79">
        <v>119910.92000000001</v>
      </c>
      <c r="J11125" s="79">
        <v>0</v>
      </c>
      <c r="K11125" s="43"/>
      <c r="L11125" s="52" t="s">
        <v>3372</v>
      </c>
      <c r="M11125" s="16">
        <f>Таблица4[[#This Row],[Поступления]]/Таблица4[[#This Row],[Начисления]]</f>
        <v>0.13027756125345544</v>
      </c>
    </row>
    <row r="11126" spans="1:13" ht="15">
      <c r="A11126" s="56" t="s">
        <v>14067</v>
      </c>
      <c r="B11126" s="84" t="s">
        <v>2408</v>
      </c>
      <c r="C11126" s="84" t="s">
        <v>2397</v>
      </c>
      <c r="D11126" s="84" t="s">
        <v>2398</v>
      </c>
      <c r="E11126" s="84" t="s">
        <v>2407</v>
      </c>
      <c r="F11126" s="84" t="s">
        <v>200</v>
      </c>
      <c r="G11126" s="79">
        <v>53343.78</v>
      </c>
      <c r="H11126" s="79">
        <v>10225.49</v>
      </c>
      <c r="I11126" s="79">
        <v>43118.29</v>
      </c>
      <c r="J11126" s="79">
        <v>470.66</v>
      </c>
      <c r="K11126" s="58"/>
      <c r="L11126" s="59" t="s">
        <v>3372</v>
      </c>
      <c r="M11126" s="16">
        <f>Таблица4[[#This Row],[Поступления]]/Таблица4[[#This Row],[Начисления]]</f>
        <v>0.19169039014483039</v>
      </c>
    </row>
    <row r="11127" spans="1:13" ht="15">
      <c r="A11127" s="42" t="s">
        <v>14374</v>
      </c>
      <c r="B11127" s="82" t="s">
        <v>3589</v>
      </c>
      <c r="C11127" s="82" t="s">
        <v>2397</v>
      </c>
      <c r="D11127" s="82" t="s">
        <v>2398</v>
      </c>
      <c r="E11127" s="82" t="s">
        <v>2500</v>
      </c>
      <c r="F11127" s="82" t="s">
        <v>76</v>
      </c>
      <c r="G11127" s="79">
        <v>189241.29</v>
      </c>
      <c r="H11127" s="79">
        <v>153801.17000000001</v>
      </c>
      <c r="I11127" s="79">
        <v>35440.119999999995</v>
      </c>
      <c r="J11127" s="79">
        <v>1087.3</v>
      </c>
      <c r="K11127" s="43"/>
      <c r="L11127" s="52" t="s">
        <v>3372</v>
      </c>
      <c r="M11127" s="16">
        <f>Таблица4[[#This Row],[Поступления]]/Таблица4[[#This Row],[Начисления]]</f>
        <v>0.81272522502885081</v>
      </c>
    </row>
    <row r="11128" spans="1:13" ht="15">
      <c r="A11128" s="56" t="s">
        <v>14346</v>
      </c>
      <c r="B11128" s="84" t="s">
        <v>3795</v>
      </c>
      <c r="C11128" s="84" t="s">
        <v>2397</v>
      </c>
      <c r="D11128" s="84" t="s">
        <v>3796</v>
      </c>
      <c r="E11128" s="84" t="s">
        <v>1944</v>
      </c>
      <c r="F11128" s="84" t="s">
        <v>33</v>
      </c>
      <c r="G11128" s="77">
        <v>110724.11</v>
      </c>
      <c r="H11128" s="77">
        <v>101871</v>
      </c>
      <c r="I11128" s="77">
        <v>8853.11</v>
      </c>
      <c r="J11128" s="77">
        <v>12474</v>
      </c>
      <c r="K11128" s="91"/>
      <c r="L11128" s="59" t="s">
        <v>3372</v>
      </c>
      <c r="M11128" s="20">
        <f>Таблица4[[#This Row],[Поступления]]/Таблица4[[#This Row],[Начисления]]</f>
        <v>0.92004352078332352</v>
      </c>
    </row>
    <row r="11129" spans="1:13" ht="15">
      <c r="A11129" s="56" t="s">
        <v>14273</v>
      </c>
      <c r="B11129" s="84" t="s">
        <v>3770</v>
      </c>
      <c r="C11129" s="84" t="s">
        <v>2397</v>
      </c>
      <c r="D11129" s="84" t="s">
        <v>3769</v>
      </c>
      <c r="E11129" s="84" t="s">
        <v>3771</v>
      </c>
      <c r="F11129" s="84" t="s">
        <v>13</v>
      </c>
      <c r="G11129" s="77">
        <v>124272.47</v>
      </c>
      <c r="H11129" s="77">
        <v>110691.18</v>
      </c>
      <c r="I11129" s="77">
        <v>13581.290000000008</v>
      </c>
      <c r="J11129" s="77">
        <v>0</v>
      </c>
      <c r="K11129" s="91"/>
      <c r="L11129" s="59" t="s">
        <v>3372</v>
      </c>
      <c r="M11129" s="20">
        <f>Таблица4[[#This Row],[Поступления]]/Таблица4[[#This Row],[Начисления]]</f>
        <v>0.89071360696379487</v>
      </c>
    </row>
    <row r="11130" spans="1:13" ht="15">
      <c r="A11130" s="56" t="s">
        <v>15030</v>
      </c>
      <c r="B11130" s="84" t="s">
        <v>3775</v>
      </c>
      <c r="C11130" s="84" t="s">
        <v>2397</v>
      </c>
      <c r="D11130" s="84" t="s">
        <v>3776</v>
      </c>
      <c r="E11130" s="84" t="s">
        <v>2586</v>
      </c>
      <c r="F11130" s="84" t="s">
        <v>146</v>
      </c>
      <c r="G11130" s="77">
        <v>50589</v>
      </c>
      <c r="H11130" s="77">
        <v>48705.599999999999</v>
      </c>
      <c r="I11130" s="77">
        <v>1883.4000000000015</v>
      </c>
      <c r="J11130" s="77">
        <v>0</v>
      </c>
      <c r="K11130" s="91"/>
      <c r="L11130" s="59" t="s">
        <v>3372</v>
      </c>
      <c r="M11130" s="20">
        <f>Таблица4[[#This Row],[Поступления]]/Таблица4[[#This Row],[Начисления]]</f>
        <v>0.96277056277056272</v>
      </c>
    </row>
    <row r="11131" spans="1:13" ht="15">
      <c r="A11131" s="56" t="s">
        <v>14284</v>
      </c>
      <c r="B11131" s="84" t="s">
        <v>3878</v>
      </c>
      <c r="C11131" s="84" t="s">
        <v>2397</v>
      </c>
      <c r="D11131" s="84" t="s">
        <v>3879</v>
      </c>
      <c r="E11131" s="84" t="s">
        <v>1004</v>
      </c>
      <c r="F11131" s="84" t="s">
        <v>76</v>
      </c>
      <c r="G11131" s="77">
        <v>103170.55</v>
      </c>
      <c r="H11131" s="77">
        <v>89265.51</v>
      </c>
      <c r="I11131" s="79">
        <v>13905.040000000008</v>
      </c>
      <c r="J11131" s="79">
        <v>1181.58</v>
      </c>
      <c r="K11131" s="91"/>
      <c r="L11131" s="59" t="s">
        <v>3372</v>
      </c>
      <c r="M11131" s="20">
        <f>Таблица4[[#This Row],[Поступления]]/Таблица4[[#This Row],[Начисления]]</f>
        <v>0.865222779174871</v>
      </c>
    </row>
    <row r="11132" spans="1:13" ht="15">
      <c r="A11132" s="56" t="s">
        <v>15228</v>
      </c>
      <c r="B11132" s="84" t="s">
        <v>3880</v>
      </c>
      <c r="C11132" s="84" t="s">
        <v>2397</v>
      </c>
      <c r="D11132" s="84" t="s">
        <v>3778</v>
      </c>
      <c r="E11132" s="84" t="s">
        <v>2488</v>
      </c>
      <c r="F11132" s="84" t="s">
        <v>19</v>
      </c>
      <c r="G11132" s="77">
        <v>104064.42</v>
      </c>
      <c r="H11132" s="77">
        <v>25990.92</v>
      </c>
      <c r="I11132" s="79">
        <v>78073.5</v>
      </c>
      <c r="J11132" s="79">
        <v>0</v>
      </c>
      <c r="K11132" s="91"/>
      <c r="L11132" s="59" t="s">
        <v>3372</v>
      </c>
      <c r="M11132" s="20">
        <f>Таблица4[[#This Row],[Поступления]]/Таблица4[[#This Row],[Начисления]]</f>
        <v>0.24975798644724104</v>
      </c>
    </row>
    <row r="11133" spans="1:13" ht="15">
      <c r="A11133" s="56" t="s">
        <v>14293</v>
      </c>
      <c r="B11133" s="84" t="s">
        <v>3784</v>
      </c>
      <c r="C11133" s="84" t="s">
        <v>2397</v>
      </c>
      <c r="D11133" s="84" t="s">
        <v>3781</v>
      </c>
      <c r="E11133" s="84" t="s">
        <v>3785</v>
      </c>
      <c r="F11133" s="84" t="s">
        <v>10</v>
      </c>
      <c r="G11133" s="77">
        <v>111486.48</v>
      </c>
      <c r="H11133" s="77">
        <v>60403.81</v>
      </c>
      <c r="I11133" s="77">
        <v>51082.67</v>
      </c>
      <c r="J11133" s="77">
        <v>7.53</v>
      </c>
      <c r="K11133" s="91"/>
      <c r="L11133" s="59" t="s">
        <v>3372</v>
      </c>
      <c r="M11133" s="20">
        <f>Таблица4[[#This Row],[Поступления]]/Таблица4[[#This Row],[Начисления]]</f>
        <v>0.54180390303828774</v>
      </c>
    </row>
    <row r="11134" spans="1:13" ht="15">
      <c r="A11134" s="56" t="s">
        <v>14292</v>
      </c>
      <c r="B11134" s="84" t="s">
        <v>3784</v>
      </c>
      <c r="C11134" s="84" t="s">
        <v>2397</v>
      </c>
      <c r="D11134" s="84" t="s">
        <v>3781</v>
      </c>
      <c r="E11134" s="84" t="s">
        <v>3785</v>
      </c>
      <c r="F11134" s="84" t="s">
        <v>31</v>
      </c>
      <c r="G11134" s="77">
        <v>47557.23</v>
      </c>
      <c r="H11134" s="77">
        <v>41619</v>
      </c>
      <c r="I11134" s="79">
        <v>5938.2300000000032</v>
      </c>
      <c r="J11134" s="79">
        <v>0</v>
      </c>
      <c r="K11134" s="91"/>
      <c r="L11134" s="59" t="s">
        <v>3372</v>
      </c>
      <c r="M11134" s="20">
        <f>Таблица4[[#This Row],[Поступления]]/Таблица4[[#This Row],[Начисления]]</f>
        <v>0.87513507409914326</v>
      </c>
    </row>
    <row r="11135" spans="1:13" ht="15">
      <c r="A11135" s="56" t="s">
        <v>14290</v>
      </c>
      <c r="B11135" s="84" t="s">
        <v>3783</v>
      </c>
      <c r="C11135" s="84" t="s">
        <v>2397</v>
      </c>
      <c r="D11135" s="84" t="s">
        <v>3781</v>
      </c>
      <c r="E11135" s="84" t="s">
        <v>1775</v>
      </c>
      <c r="F11135" s="84" t="s">
        <v>105</v>
      </c>
      <c r="G11135" s="77">
        <v>48718.04</v>
      </c>
      <c r="H11135" s="77">
        <v>26000.25</v>
      </c>
      <c r="I11135" s="77">
        <v>22717.79</v>
      </c>
      <c r="J11135" s="77">
        <v>0</v>
      </c>
      <c r="K11135" s="91"/>
      <c r="L11135" s="59" t="s">
        <v>3372</v>
      </c>
      <c r="M11135" s="20">
        <f>Таблица4[[#This Row],[Поступления]]/Таблица4[[#This Row],[Начисления]]</f>
        <v>0.53368834214184313</v>
      </c>
    </row>
    <row r="11136" spans="1:13" ht="15">
      <c r="A11136" s="56" t="s">
        <v>14289</v>
      </c>
      <c r="B11136" s="84" t="s">
        <v>3783</v>
      </c>
      <c r="C11136" s="84" t="s">
        <v>2397</v>
      </c>
      <c r="D11136" s="84" t="s">
        <v>3781</v>
      </c>
      <c r="E11136" s="84" t="s">
        <v>1775</v>
      </c>
      <c r="F11136" s="84" t="s">
        <v>70</v>
      </c>
      <c r="G11136" s="77">
        <v>48683.39</v>
      </c>
      <c r="H11136" s="77">
        <v>50043.71</v>
      </c>
      <c r="I11136" s="79">
        <v>0</v>
      </c>
      <c r="J11136" s="79">
        <v>1360.3199999999997</v>
      </c>
      <c r="K11136" s="91"/>
      <c r="L11136" s="59" t="s">
        <v>3372</v>
      </c>
      <c r="M11136" s="20">
        <f>Таблица4[[#This Row],[Поступления]]/Таблица4[[#This Row],[Начисления]]</f>
        <v>1.0279421790471042</v>
      </c>
    </row>
    <row r="11137" spans="1:13" ht="15">
      <c r="A11137" s="56" t="s">
        <v>14287</v>
      </c>
      <c r="B11137" s="84" t="s">
        <v>3780</v>
      </c>
      <c r="C11137" s="84" t="s">
        <v>2397</v>
      </c>
      <c r="D11137" s="84" t="s">
        <v>3781</v>
      </c>
      <c r="E11137" s="84" t="s">
        <v>3782</v>
      </c>
      <c r="F11137" s="84" t="s">
        <v>72</v>
      </c>
      <c r="G11137" s="77">
        <v>131323.64000000001</v>
      </c>
      <c r="H11137" s="77">
        <v>79106.039999999994</v>
      </c>
      <c r="I11137" s="77">
        <v>52217.60000000002</v>
      </c>
      <c r="J11137" s="77">
        <v>0</v>
      </c>
      <c r="K11137" s="91"/>
      <c r="L11137" s="59" t="s">
        <v>3372</v>
      </c>
      <c r="M11137" s="20">
        <f>Таблица4[[#This Row],[Поступления]]/Таблица4[[#This Row],[Начисления]]</f>
        <v>0.60237471334178661</v>
      </c>
    </row>
    <row r="11138" spans="1:13" ht="15">
      <c r="A11138" s="56" t="s">
        <v>15229</v>
      </c>
      <c r="B11138" s="84" t="s">
        <v>3881</v>
      </c>
      <c r="C11138" s="84" t="s">
        <v>2397</v>
      </c>
      <c r="D11138" s="84" t="s">
        <v>3787</v>
      </c>
      <c r="E11138" s="84" t="s">
        <v>2586</v>
      </c>
      <c r="F11138" s="84" t="s">
        <v>76</v>
      </c>
      <c r="G11138" s="77">
        <v>2205.92</v>
      </c>
      <c r="H11138" s="77">
        <v>0</v>
      </c>
      <c r="I11138" s="77">
        <v>2205.92</v>
      </c>
      <c r="J11138" s="77">
        <v>0</v>
      </c>
      <c r="K11138" s="91"/>
      <c r="L11138" s="59" t="s">
        <v>3372</v>
      </c>
      <c r="M11138" s="20">
        <f>Таблица4[[#This Row],[Поступления]]/Таблица4[[#This Row],[Начисления]]</f>
        <v>0</v>
      </c>
    </row>
    <row r="11139" spans="1:13" ht="15">
      <c r="A11139" s="56" t="s">
        <v>14566</v>
      </c>
      <c r="B11139" s="84" t="s">
        <v>3786</v>
      </c>
      <c r="C11139" s="84" t="s">
        <v>2397</v>
      </c>
      <c r="D11139" s="84" t="s">
        <v>3787</v>
      </c>
      <c r="E11139" s="84" t="s">
        <v>1038</v>
      </c>
      <c r="F11139" s="84" t="s">
        <v>28</v>
      </c>
      <c r="G11139" s="77">
        <v>113764.77</v>
      </c>
      <c r="H11139" s="77">
        <v>106373.73</v>
      </c>
      <c r="I11139" s="77">
        <v>7391.0400000000081</v>
      </c>
      <c r="J11139" s="77">
        <v>2.3199999999999998</v>
      </c>
      <c r="K11139" s="91"/>
      <c r="L11139" s="59" t="s">
        <v>3373</v>
      </c>
      <c r="M11139" s="20">
        <f>Таблица4[[#This Row],[Поступления]]/Таблица4[[#This Row],[Начисления]]</f>
        <v>0.93503225998698891</v>
      </c>
    </row>
    <row r="11140" spans="1:13" ht="15">
      <c r="A11140" s="56" t="s">
        <v>14567</v>
      </c>
      <c r="B11140" s="84" t="s">
        <v>3786</v>
      </c>
      <c r="C11140" s="84" t="s">
        <v>2397</v>
      </c>
      <c r="D11140" s="84" t="s">
        <v>3787</v>
      </c>
      <c r="E11140" s="84" t="s">
        <v>1038</v>
      </c>
      <c r="F11140" s="84" t="s">
        <v>32</v>
      </c>
      <c r="G11140" s="77">
        <v>137102.07</v>
      </c>
      <c r="H11140" s="77">
        <v>66164.11</v>
      </c>
      <c r="I11140" s="77">
        <v>70937.960000000006</v>
      </c>
      <c r="J11140" s="77">
        <v>0</v>
      </c>
      <c r="K11140" s="91"/>
      <c r="L11140" s="59" t="s">
        <v>3373</v>
      </c>
      <c r="M11140" s="20">
        <f>Таблица4[[#This Row],[Поступления]]/Таблица4[[#This Row],[Начисления]]</f>
        <v>0.48259016074666122</v>
      </c>
    </row>
    <row r="11141" spans="1:13" ht="15">
      <c r="A11141" s="56" t="s">
        <v>14298</v>
      </c>
      <c r="B11141" s="84" t="s">
        <v>3882</v>
      </c>
      <c r="C11141" s="84" t="s">
        <v>2397</v>
      </c>
      <c r="D11141" s="84" t="s">
        <v>3883</v>
      </c>
      <c r="E11141" s="84" t="s">
        <v>1261</v>
      </c>
      <c r="F11141" s="84" t="s">
        <v>30</v>
      </c>
      <c r="G11141" s="77">
        <v>120356.95</v>
      </c>
      <c r="H11141" s="77">
        <v>61000.72</v>
      </c>
      <c r="I11141" s="77">
        <v>59356.229999999996</v>
      </c>
      <c r="J11141" s="77">
        <v>28.9</v>
      </c>
      <c r="K11141" s="91"/>
      <c r="L11141" s="59" t="s">
        <v>3372</v>
      </c>
      <c r="M11141" s="20">
        <f>Таблица4[[#This Row],[Поступления]]/Таблица4[[#This Row],[Начисления]]</f>
        <v>0.50683172014578304</v>
      </c>
    </row>
    <row r="11142" spans="1:13" ht="15">
      <c r="A11142" s="56" t="s">
        <v>14343</v>
      </c>
      <c r="B11142" s="84" t="s">
        <v>3791</v>
      </c>
      <c r="C11142" s="84" t="s">
        <v>2397</v>
      </c>
      <c r="D11142" s="84" t="s">
        <v>3792</v>
      </c>
      <c r="E11142" s="84" t="s">
        <v>1261</v>
      </c>
      <c r="F11142" s="84" t="s">
        <v>25</v>
      </c>
      <c r="G11142" s="77">
        <v>124064.5</v>
      </c>
      <c r="H11142" s="77">
        <v>100266.17</v>
      </c>
      <c r="I11142" s="77">
        <v>23798.33</v>
      </c>
      <c r="J11142" s="77">
        <v>1654.75</v>
      </c>
      <c r="K11142" s="91"/>
      <c r="L11142" s="59" t="s">
        <v>3372</v>
      </c>
      <c r="M11142" s="20">
        <f>Таблица4[[#This Row],[Поступления]]/Таблица4[[#This Row],[Начисления]]</f>
        <v>0.80817776237360406</v>
      </c>
    </row>
    <row r="11143" spans="1:13" ht="15">
      <c r="A11143" s="56" t="s">
        <v>15031</v>
      </c>
      <c r="B11143" s="84" t="s">
        <v>3884</v>
      </c>
      <c r="C11143" s="84" t="s">
        <v>2397</v>
      </c>
      <c r="D11143" s="84" t="s">
        <v>3792</v>
      </c>
      <c r="E11143" s="84" t="s">
        <v>1149</v>
      </c>
      <c r="F11143" s="84" t="s">
        <v>105</v>
      </c>
      <c r="G11143" s="77">
        <v>53883</v>
      </c>
      <c r="H11143" s="77">
        <v>0</v>
      </c>
      <c r="I11143" s="77">
        <v>53883</v>
      </c>
      <c r="J11143" s="77">
        <v>0</v>
      </c>
      <c r="K11143" s="91"/>
      <c r="L11143" s="59" t="s">
        <v>3372</v>
      </c>
      <c r="M11143" s="20">
        <f>Таблица4[[#This Row],[Поступления]]/Таблица4[[#This Row],[Начисления]]</f>
        <v>0</v>
      </c>
    </row>
    <row r="11144" spans="1:13" ht="15">
      <c r="A11144" s="56" t="s">
        <v>15032</v>
      </c>
      <c r="B11144" s="84" t="s">
        <v>3884</v>
      </c>
      <c r="C11144" s="84" t="s">
        <v>2397</v>
      </c>
      <c r="D11144" s="84" t="s">
        <v>3792</v>
      </c>
      <c r="E11144" s="84" t="s">
        <v>1149</v>
      </c>
      <c r="F11144" s="84" t="s">
        <v>37</v>
      </c>
      <c r="G11144" s="77">
        <v>59043.6</v>
      </c>
      <c r="H11144" s="77">
        <v>0</v>
      </c>
      <c r="I11144" s="77">
        <v>59043.6</v>
      </c>
      <c r="J11144" s="77">
        <v>0</v>
      </c>
      <c r="K11144" s="91"/>
      <c r="L11144" s="59" t="s">
        <v>3372</v>
      </c>
      <c r="M11144" s="20">
        <f>Таблица4[[#This Row],[Поступления]]/Таблица4[[#This Row],[Начисления]]</f>
        <v>0</v>
      </c>
    </row>
    <row r="11145" spans="1:13" ht="15">
      <c r="A11145" s="56" t="s">
        <v>14344</v>
      </c>
      <c r="B11145" s="84" t="s">
        <v>3793</v>
      </c>
      <c r="C11145" s="84" t="s">
        <v>2397</v>
      </c>
      <c r="D11145" s="84" t="s">
        <v>3794</v>
      </c>
      <c r="E11145" s="84" t="s">
        <v>2586</v>
      </c>
      <c r="F11145" s="84" t="s">
        <v>255</v>
      </c>
      <c r="G11145" s="77">
        <v>117013.33</v>
      </c>
      <c r="H11145" s="77">
        <v>77784.56</v>
      </c>
      <c r="I11145" s="77">
        <v>39228.770000000004</v>
      </c>
      <c r="J11145" s="77">
        <v>585.20000000000005</v>
      </c>
      <c r="K11145" s="91"/>
      <c r="L11145" s="59" t="s">
        <v>3372</v>
      </c>
      <c r="M11145" s="20">
        <f>Таблица4[[#This Row],[Поступления]]/Таблица4[[#This Row],[Начисления]]</f>
        <v>0.66474956314806177</v>
      </c>
    </row>
    <row r="11146" spans="1:13" ht="15">
      <c r="A11146" s="56" t="s">
        <v>14345</v>
      </c>
      <c r="B11146" s="84" t="s">
        <v>3885</v>
      </c>
      <c r="C11146" s="84" t="s">
        <v>2397</v>
      </c>
      <c r="D11146" s="84" t="s">
        <v>3794</v>
      </c>
      <c r="E11146" s="84" t="s">
        <v>1261</v>
      </c>
      <c r="F11146" s="84" t="s">
        <v>11</v>
      </c>
      <c r="G11146" s="77">
        <v>27477.45</v>
      </c>
      <c r="H11146" s="77">
        <v>0</v>
      </c>
      <c r="I11146" s="77">
        <v>27477.45</v>
      </c>
      <c r="J11146" s="77">
        <v>0</v>
      </c>
      <c r="K11146" s="91"/>
      <c r="L11146" s="59" t="s">
        <v>3372</v>
      </c>
      <c r="M11146" s="20">
        <f>Таблица4[[#This Row],[Поступления]]/Таблица4[[#This Row],[Начисления]]</f>
        <v>0</v>
      </c>
    </row>
    <row r="11147" spans="1:13" ht="15">
      <c r="A11147" s="56" t="s">
        <v>14264</v>
      </c>
      <c r="B11147" s="84" t="s">
        <v>3886</v>
      </c>
      <c r="C11147" s="84" t="s">
        <v>2534</v>
      </c>
      <c r="D11147" s="84" t="s">
        <v>3887</v>
      </c>
      <c r="E11147" s="84" t="s">
        <v>1296</v>
      </c>
      <c r="F11147" s="84" t="s">
        <v>21</v>
      </c>
      <c r="G11147" s="77">
        <v>120616.86</v>
      </c>
      <c r="H11147" s="77">
        <v>112531.2</v>
      </c>
      <c r="I11147" s="79">
        <v>8085.6600000000035</v>
      </c>
      <c r="J11147" s="79">
        <v>0</v>
      </c>
      <c r="K11147" s="91"/>
      <c r="L11147" s="59" t="s">
        <v>3372</v>
      </c>
      <c r="M11147" s="20">
        <f>Таблица4[[#This Row],[Поступления]]/Таблица4[[#This Row],[Начисления]]</f>
        <v>0.93296409805395364</v>
      </c>
    </row>
    <row r="11148" spans="1:13" ht="15">
      <c r="A11148" s="56" t="s">
        <v>14664</v>
      </c>
      <c r="B11148" s="84" t="s">
        <v>2266</v>
      </c>
      <c r="C11148" s="84" t="s">
        <v>1452</v>
      </c>
      <c r="D11148" s="84" t="s">
        <v>1453</v>
      </c>
      <c r="E11148" s="84" t="s">
        <v>2265</v>
      </c>
      <c r="F11148" s="84" t="s">
        <v>19</v>
      </c>
      <c r="G11148" s="77">
        <v>266839.86</v>
      </c>
      <c r="H11148" s="77">
        <v>52542.94</v>
      </c>
      <c r="I11148" s="77">
        <v>214296.91999999998</v>
      </c>
      <c r="J11148" s="77">
        <v>368.7</v>
      </c>
      <c r="K11148" s="58" t="s">
        <v>3374</v>
      </c>
      <c r="L11148" s="59" t="s">
        <v>3372</v>
      </c>
      <c r="M11148" s="20">
        <f>Таблица4[[#This Row],[Поступления]]/Таблица4[[#This Row],[Начисления]]</f>
        <v>0.19690813808701596</v>
      </c>
    </row>
    <row r="11149" spans="1:13" ht="15">
      <c r="A11149" s="56" t="s">
        <v>14689</v>
      </c>
      <c r="B11149" s="84" t="s">
        <v>2212</v>
      </c>
      <c r="C11149" s="84" t="s">
        <v>1452</v>
      </c>
      <c r="D11149" s="84" t="s">
        <v>1453</v>
      </c>
      <c r="E11149" s="84" t="s">
        <v>2211</v>
      </c>
      <c r="F11149" s="84" t="s">
        <v>210</v>
      </c>
      <c r="G11149" s="79">
        <v>2050817.44</v>
      </c>
      <c r="H11149" s="79">
        <v>952315.18</v>
      </c>
      <c r="I11149" s="79">
        <v>1098502.2599999998</v>
      </c>
      <c r="J11149" s="79">
        <v>7021.13</v>
      </c>
      <c r="K11149" s="58" t="s">
        <v>3379</v>
      </c>
      <c r="L11149" s="59" t="s">
        <v>3372</v>
      </c>
      <c r="M11149" s="16">
        <f>Таблица4[[#This Row],[Поступления]]/Таблица4[[#This Row],[Начисления]]</f>
        <v>0.46435882659550626</v>
      </c>
    </row>
    <row r="11150" spans="1:13" ht="15">
      <c r="A11150" s="56" t="s">
        <v>14690</v>
      </c>
      <c r="B11150" s="84" t="s">
        <v>2212</v>
      </c>
      <c r="C11150" s="84" t="s">
        <v>1452</v>
      </c>
      <c r="D11150" s="84" t="s">
        <v>1453</v>
      </c>
      <c r="E11150" s="84" t="s">
        <v>2211</v>
      </c>
      <c r="F11150" s="84" t="s">
        <v>608</v>
      </c>
      <c r="G11150" s="79">
        <v>1024187.22</v>
      </c>
      <c r="H11150" s="79">
        <v>445127.93</v>
      </c>
      <c r="I11150" s="79">
        <v>579059.29</v>
      </c>
      <c r="J11150" s="79">
        <v>2631.88</v>
      </c>
      <c r="K11150" s="58" t="s">
        <v>3379</v>
      </c>
      <c r="L11150" s="59" t="s">
        <v>3372</v>
      </c>
      <c r="M11150" s="16">
        <f>Таблица4[[#This Row],[Поступления]]/Таблица4[[#This Row],[Начисления]]</f>
        <v>0.4346157824543056</v>
      </c>
    </row>
    <row r="11151" spans="1:13" ht="15">
      <c r="A11151" s="56" t="s">
        <v>14691</v>
      </c>
      <c r="B11151" s="84" t="s">
        <v>2212</v>
      </c>
      <c r="C11151" s="84" t="s">
        <v>1452</v>
      </c>
      <c r="D11151" s="84" t="s">
        <v>1453</v>
      </c>
      <c r="E11151" s="84" t="s">
        <v>2211</v>
      </c>
      <c r="F11151" s="84" t="s">
        <v>546</v>
      </c>
      <c r="G11151" s="79">
        <v>2049743.36</v>
      </c>
      <c r="H11151" s="79">
        <v>917085.69</v>
      </c>
      <c r="I11151" s="79">
        <v>1132657.6700000002</v>
      </c>
      <c r="J11151" s="79">
        <v>18642.54</v>
      </c>
      <c r="K11151" s="58" t="s">
        <v>3379</v>
      </c>
      <c r="L11151" s="59" t="s">
        <v>3372</v>
      </c>
      <c r="M11151" s="16">
        <f>Таблица4[[#This Row],[Поступления]]/Таблица4[[#This Row],[Начисления]]</f>
        <v>0.44741488514932909</v>
      </c>
    </row>
    <row r="11152" spans="1:13" ht="15">
      <c r="A11152" s="42" t="s">
        <v>14488</v>
      </c>
      <c r="B11152" s="82" t="s">
        <v>1586</v>
      </c>
      <c r="C11152" s="82" t="s">
        <v>1452</v>
      </c>
      <c r="D11152" s="82" t="s">
        <v>1453</v>
      </c>
      <c r="E11152" s="82" t="s">
        <v>1585</v>
      </c>
      <c r="F11152" s="82" t="s">
        <v>3888</v>
      </c>
      <c r="G11152" s="79">
        <v>713202.21</v>
      </c>
      <c r="H11152" s="79">
        <v>512001.48</v>
      </c>
      <c r="I11152" s="79">
        <v>201200.72999999998</v>
      </c>
      <c r="J11152" s="79">
        <v>0</v>
      </c>
      <c r="K11152" s="43" t="s">
        <v>3379</v>
      </c>
      <c r="L11152" s="52" t="s">
        <v>3373</v>
      </c>
      <c r="M11152" s="16">
        <f>Таблица4[[#This Row],[Поступления]]/Таблица4[[#This Row],[Начисления]]</f>
        <v>0.71789104523386149</v>
      </c>
    </row>
    <row r="11153" spans="1:13" ht="15">
      <c r="A11153" s="42" t="s">
        <v>14001</v>
      </c>
      <c r="B11153" s="82" t="s">
        <v>1778</v>
      </c>
      <c r="C11153" s="82" t="s">
        <v>1452</v>
      </c>
      <c r="D11153" s="82" t="s">
        <v>1453</v>
      </c>
      <c r="E11153" s="82" t="s">
        <v>1777</v>
      </c>
      <c r="F11153" s="82" t="s">
        <v>14</v>
      </c>
      <c r="G11153" s="79">
        <v>815766.56</v>
      </c>
      <c r="H11153" s="79">
        <v>717462.81</v>
      </c>
      <c r="I11153" s="79">
        <v>98303.75</v>
      </c>
      <c r="J11153" s="79">
        <v>1629.44</v>
      </c>
      <c r="K11153" s="43" t="s">
        <v>3379</v>
      </c>
      <c r="L11153" s="52" t="s">
        <v>3373</v>
      </c>
      <c r="M11153" s="16">
        <f>Таблица4[[#This Row],[Поступления]]/Таблица4[[#This Row],[Начисления]]</f>
        <v>0.87949524432577875</v>
      </c>
    </row>
    <row r="11154" spans="1:13" ht="15">
      <c r="A11154" s="56" t="s">
        <v>14584</v>
      </c>
      <c r="B11154" s="84" t="s">
        <v>2234</v>
      </c>
      <c r="C11154" s="84" t="s">
        <v>1452</v>
      </c>
      <c r="D11154" s="84" t="s">
        <v>1453</v>
      </c>
      <c r="E11154" s="84" t="s">
        <v>2233</v>
      </c>
      <c r="F11154" s="84" t="s">
        <v>143</v>
      </c>
      <c r="G11154" s="77">
        <v>2192074.17</v>
      </c>
      <c r="H11154" s="77">
        <v>1628399.89</v>
      </c>
      <c r="I11154" s="79">
        <v>563674.28</v>
      </c>
      <c r="J11154" s="79">
        <v>2878.43</v>
      </c>
      <c r="K11154" s="58" t="s">
        <v>3379</v>
      </c>
      <c r="L11154" s="59" t="s">
        <v>3372</v>
      </c>
      <c r="M11154" s="20">
        <f>Таблица4[[#This Row],[Поступления]]/Таблица4[[#This Row],[Начисления]]</f>
        <v>0.74285802564791859</v>
      </c>
    </row>
    <row r="11155" spans="1:13" ht="15">
      <c r="A11155" s="56" t="s">
        <v>14692</v>
      </c>
      <c r="B11155" s="84" t="s">
        <v>2212</v>
      </c>
      <c r="C11155" s="84" t="s">
        <v>1452</v>
      </c>
      <c r="D11155" s="84" t="s">
        <v>1453</v>
      </c>
      <c r="E11155" s="84" t="s">
        <v>2211</v>
      </c>
      <c r="F11155" s="84" t="s">
        <v>305</v>
      </c>
      <c r="G11155" s="79">
        <v>1042447.84</v>
      </c>
      <c r="H11155" s="79">
        <v>539686.29</v>
      </c>
      <c r="I11155" s="79">
        <v>502761.54999999993</v>
      </c>
      <c r="J11155" s="79">
        <v>5888.63</v>
      </c>
      <c r="K11155" s="58" t="s">
        <v>3379</v>
      </c>
      <c r="L11155" s="59" t="s">
        <v>3372</v>
      </c>
      <c r="M11155" s="20">
        <f>Таблица4[[#This Row],[Поступления]]/Таблица4[[#This Row],[Начисления]]</f>
        <v>0.51771059355833104</v>
      </c>
    </row>
    <row r="11156" spans="1:13" ht="15">
      <c r="A11156" s="42" t="s">
        <v>14630</v>
      </c>
      <c r="B11156" s="82" t="s">
        <v>1778</v>
      </c>
      <c r="C11156" s="82" t="s">
        <v>1452</v>
      </c>
      <c r="D11156" s="82" t="s">
        <v>1453</v>
      </c>
      <c r="E11156" s="82" t="s">
        <v>1777</v>
      </c>
      <c r="F11156" s="82" t="s">
        <v>171</v>
      </c>
      <c r="G11156" s="79">
        <v>418437.74</v>
      </c>
      <c r="H11156" s="79">
        <v>292645.98</v>
      </c>
      <c r="I11156" s="79">
        <v>125791.76000000001</v>
      </c>
      <c r="J11156" s="79">
        <v>1184.6300000000001</v>
      </c>
      <c r="K11156" s="43" t="s">
        <v>3379</v>
      </c>
      <c r="L11156" s="52" t="s">
        <v>3372</v>
      </c>
      <c r="M11156" s="16">
        <f>Таблица4[[#This Row],[Поступления]]/Таблица4[[#This Row],[Начисления]]</f>
        <v>0.69937759438238045</v>
      </c>
    </row>
    <row r="11157" spans="1:13" ht="15">
      <c r="A11157" s="42" t="s">
        <v>14002</v>
      </c>
      <c r="B11157" s="82" t="s">
        <v>1606</v>
      </c>
      <c r="C11157" s="82" t="s">
        <v>1452</v>
      </c>
      <c r="D11157" s="82" t="s">
        <v>1453</v>
      </c>
      <c r="E11157" s="82" t="s">
        <v>1605</v>
      </c>
      <c r="F11157" s="82" t="s">
        <v>20</v>
      </c>
      <c r="G11157" s="79">
        <v>833368.48</v>
      </c>
      <c r="H11157" s="79">
        <v>540059.34</v>
      </c>
      <c r="I11157" s="79">
        <v>293309.14</v>
      </c>
      <c r="J11157" s="79">
        <v>1954.68</v>
      </c>
      <c r="K11157" s="43" t="s">
        <v>3380</v>
      </c>
      <c r="L11157" s="52" t="s">
        <v>3373</v>
      </c>
      <c r="M11157" s="16">
        <f>Таблица4[[#This Row],[Поступления]]/Таблица4[[#This Row],[Начисления]]</f>
        <v>0.64804387610148151</v>
      </c>
    </row>
    <row r="11158" spans="1:13" ht="15">
      <c r="A11158" s="42" t="s">
        <v>14680</v>
      </c>
      <c r="B11158" s="82" t="s">
        <v>2005</v>
      </c>
      <c r="C11158" s="82" t="s">
        <v>1452</v>
      </c>
      <c r="D11158" s="82" t="s">
        <v>1453</v>
      </c>
      <c r="E11158" s="82" t="s">
        <v>1115</v>
      </c>
      <c r="F11158" s="82" t="s">
        <v>471</v>
      </c>
      <c r="G11158" s="79">
        <v>1883668.15</v>
      </c>
      <c r="H11158" s="79">
        <v>1337337.68</v>
      </c>
      <c r="I11158" s="79">
        <v>546330.47</v>
      </c>
      <c r="J11158" s="79">
        <v>7647.08</v>
      </c>
      <c r="K11158" s="43" t="s">
        <v>3380</v>
      </c>
      <c r="L11158" s="52" t="s">
        <v>3372</v>
      </c>
      <c r="M11158" s="16">
        <f>Таблица4[[#This Row],[Поступления]]/Таблица4[[#This Row],[Начисления]]</f>
        <v>0.7099645869151634</v>
      </c>
    </row>
    <row r="11159" spans="1:13" ht="15">
      <c r="A11159" s="42" t="s">
        <v>14694</v>
      </c>
      <c r="B11159" s="82" t="s">
        <v>1559</v>
      </c>
      <c r="C11159" s="82" t="s">
        <v>1452</v>
      </c>
      <c r="D11159" s="82" t="s">
        <v>1453</v>
      </c>
      <c r="E11159" s="82" t="s">
        <v>1558</v>
      </c>
      <c r="F11159" s="82" t="s">
        <v>31</v>
      </c>
      <c r="G11159" s="79">
        <v>1829275.36</v>
      </c>
      <c r="H11159" s="79">
        <v>1186180.51</v>
      </c>
      <c r="I11159" s="79">
        <v>643094.85000000009</v>
      </c>
      <c r="J11159" s="79">
        <v>549.32000000000005</v>
      </c>
      <c r="K11159" s="43" t="s">
        <v>3379</v>
      </c>
      <c r="L11159" s="52" t="s">
        <v>3372</v>
      </c>
      <c r="M11159" s="16">
        <f>Таблица4[[#This Row],[Поступления]]/Таблица4[[#This Row],[Начисления]]</f>
        <v>0.64844284022936816</v>
      </c>
    </row>
    <row r="11160" spans="1:13" ht="15">
      <c r="A11160" s="42" t="s">
        <v>14082</v>
      </c>
      <c r="B11160" s="82" t="s">
        <v>2508</v>
      </c>
      <c r="C11160" s="82" t="s">
        <v>2491</v>
      </c>
      <c r="D11160" s="82" t="s">
        <v>2492</v>
      </c>
      <c r="E11160" s="82" t="s">
        <v>1101</v>
      </c>
      <c r="F11160" s="82" t="s">
        <v>19</v>
      </c>
      <c r="G11160" s="79">
        <v>138198.48000000001</v>
      </c>
      <c r="H11160" s="79">
        <v>95021.57</v>
      </c>
      <c r="I11160" s="79">
        <v>43176.91</v>
      </c>
      <c r="J11160" s="79">
        <v>0.92</v>
      </c>
      <c r="K11160" s="43"/>
      <c r="L11160" s="52" t="s">
        <v>3372</v>
      </c>
      <c r="M11160" s="16">
        <f>Таблица4[[#This Row],[Поступления]]/Таблица4[[#This Row],[Начисления]]</f>
        <v>0.68757319183250065</v>
      </c>
    </row>
    <row r="11161" spans="1:13" ht="15">
      <c r="A11161" s="56" t="s">
        <v>14377</v>
      </c>
      <c r="B11161" s="84" t="s">
        <v>2512</v>
      </c>
      <c r="C11161" s="84" t="s">
        <v>2491</v>
      </c>
      <c r="D11161" s="84" t="s">
        <v>2492</v>
      </c>
      <c r="E11161" s="84" t="s">
        <v>1026</v>
      </c>
      <c r="F11161" s="84" t="s">
        <v>115</v>
      </c>
      <c r="G11161" s="77">
        <v>73869.48</v>
      </c>
      <c r="H11161" s="77">
        <v>35225.9</v>
      </c>
      <c r="I11161" s="77">
        <v>38643.579999999994</v>
      </c>
      <c r="J11161" s="77">
        <v>2.17</v>
      </c>
      <c r="K11161" s="58"/>
      <c r="L11161" s="59" t="s">
        <v>3372</v>
      </c>
      <c r="M11161" s="20">
        <f>Таблица4[[#This Row],[Поступления]]/Таблица4[[#This Row],[Начисления]]</f>
        <v>0.47686676554376722</v>
      </c>
    </row>
    <row r="11162" spans="1:13" ht="15">
      <c r="A11162" s="56" t="s">
        <v>14086</v>
      </c>
      <c r="B11162" s="84" t="s">
        <v>2533</v>
      </c>
      <c r="C11162" s="84" t="s">
        <v>2491</v>
      </c>
      <c r="D11162" s="84" t="s">
        <v>2492</v>
      </c>
      <c r="E11162" s="84" t="s">
        <v>1052</v>
      </c>
      <c r="F11162" s="84" t="s">
        <v>3889</v>
      </c>
      <c r="G11162" s="77">
        <v>58108.19</v>
      </c>
      <c r="H11162" s="77">
        <v>51438.36</v>
      </c>
      <c r="I11162" s="77">
        <v>6669.8300000000017</v>
      </c>
      <c r="J11162" s="77">
        <v>0</v>
      </c>
      <c r="K11162" s="58"/>
      <c r="L11162" s="59" t="s">
        <v>3372</v>
      </c>
      <c r="M11162" s="20">
        <f>Таблица4[[#This Row],[Поступления]]/Таблица4[[#This Row],[Начисления]]</f>
        <v>0.88521704083365871</v>
      </c>
    </row>
    <row r="11163" spans="1:13" ht="15">
      <c r="A11163" s="42" t="s">
        <v>14482</v>
      </c>
      <c r="B11163" s="82" t="s">
        <v>3890</v>
      </c>
      <c r="C11163" s="82" t="s">
        <v>1054</v>
      </c>
      <c r="D11163" s="82" t="s">
        <v>1055</v>
      </c>
      <c r="E11163" s="82" t="s">
        <v>1716</v>
      </c>
      <c r="F11163" s="82" t="s">
        <v>37</v>
      </c>
      <c r="G11163" s="79">
        <v>367290.91</v>
      </c>
      <c r="H11163" s="79">
        <v>152208.87</v>
      </c>
      <c r="I11163" s="79">
        <v>215082.03999999998</v>
      </c>
      <c r="J11163" s="79">
        <v>0</v>
      </c>
      <c r="K11163" s="43"/>
      <c r="L11163" s="52" t="s">
        <v>3372</v>
      </c>
      <c r="M11163" s="16">
        <f>Таблица4[[#This Row],[Поступления]]/Таблица4[[#This Row],[Начисления]]</f>
        <v>0.41440957523288557</v>
      </c>
    </row>
    <row r="11164" spans="1:13" ht="15">
      <c r="A11164" s="56" t="s">
        <v>14472</v>
      </c>
      <c r="B11164" s="84" t="s">
        <v>2240</v>
      </c>
      <c r="C11164" s="84" t="s">
        <v>1452</v>
      </c>
      <c r="D11164" s="84" t="s">
        <v>1453</v>
      </c>
      <c r="E11164" s="84" t="s">
        <v>2239</v>
      </c>
      <c r="F11164" s="84" t="s">
        <v>25</v>
      </c>
      <c r="G11164" s="77">
        <v>2487224.0699999998</v>
      </c>
      <c r="H11164" s="77">
        <v>1091448.56</v>
      </c>
      <c r="I11164" s="77">
        <v>1395775.5099999998</v>
      </c>
      <c r="J11164" s="77">
        <v>4968.92</v>
      </c>
      <c r="K11164" s="58" t="s">
        <v>3376</v>
      </c>
      <c r="L11164" s="59" t="s">
        <v>3373</v>
      </c>
      <c r="M11164" s="20">
        <f>Таблица4[[#This Row],[Поступления]]/Таблица4[[#This Row],[Начисления]]</f>
        <v>0.43882196749567487</v>
      </c>
    </row>
    <row r="11165" spans="1:13" ht="15">
      <c r="A11165" s="42" t="s">
        <v>14518</v>
      </c>
      <c r="B11165" s="82" t="s">
        <v>1635</v>
      </c>
      <c r="C11165" s="82" t="s">
        <v>1452</v>
      </c>
      <c r="D11165" s="82" t="s">
        <v>1453</v>
      </c>
      <c r="E11165" s="82" t="s">
        <v>1634</v>
      </c>
      <c r="F11165" s="82" t="s">
        <v>269</v>
      </c>
      <c r="G11165" s="79">
        <v>2361886.4500000002</v>
      </c>
      <c r="H11165" s="79">
        <v>2052340.59</v>
      </c>
      <c r="I11165" s="79">
        <v>309545.8600000001</v>
      </c>
      <c r="J11165" s="79">
        <v>9122.31</v>
      </c>
      <c r="K11165" s="43" t="s">
        <v>3379</v>
      </c>
      <c r="L11165" s="52" t="s">
        <v>3373</v>
      </c>
      <c r="M11165" s="16">
        <f>Таблица4[[#This Row],[Поступления]]/Таблица4[[#This Row],[Начисления]]</f>
        <v>0.86894126091455415</v>
      </c>
    </row>
    <row r="11166" spans="1:13" ht="15">
      <c r="A11166" s="56" t="s">
        <v>14682</v>
      </c>
      <c r="B11166" s="84" t="s">
        <v>3891</v>
      </c>
      <c r="C11166" s="84" t="s">
        <v>1452</v>
      </c>
      <c r="D11166" s="84" t="s">
        <v>1453</v>
      </c>
      <c r="E11166" s="84" t="s">
        <v>3892</v>
      </c>
      <c r="F11166" s="84" t="s">
        <v>21</v>
      </c>
      <c r="G11166" s="79">
        <v>2845637.55</v>
      </c>
      <c r="H11166" s="79">
        <v>1993115.39</v>
      </c>
      <c r="I11166" s="79">
        <v>852522.15999999992</v>
      </c>
      <c r="J11166" s="79">
        <v>4995.33</v>
      </c>
      <c r="K11166" s="58" t="s">
        <v>3377</v>
      </c>
      <c r="L11166" s="59" t="s">
        <v>3372</v>
      </c>
      <c r="M11166" s="16">
        <f>Таблица4[[#This Row],[Поступления]]/Таблица4[[#This Row],[Начисления]]</f>
        <v>0.70041084114876118</v>
      </c>
    </row>
    <row r="11167" spans="1:13" ht="15">
      <c r="A11167" s="42" t="s">
        <v>14714</v>
      </c>
      <c r="B11167" s="82" t="s">
        <v>3632</v>
      </c>
      <c r="C11167" s="82" t="s">
        <v>2599</v>
      </c>
      <c r="D11167" s="82" t="s">
        <v>3629</v>
      </c>
      <c r="E11167" s="82" t="s">
        <v>3633</v>
      </c>
      <c r="F11167" s="82" t="s">
        <v>22</v>
      </c>
      <c r="G11167" s="79">
        <v>52706.45</v>
      </c>
      <c r="H11167" s="79">
        <v>28621.68</v>
      </c>
      <c r="I11167" s="79">
        <v>24084.769999999997</v>
      </c>
      <c r="J11167" s="79">
        <v>0</v>
      </c>
      <c r="K11167" s="43"/>
      <c r="L11167" s="52" t="s">
        <v>3372</v>
      </c>
      <c r="M11167" s="16">
        <f>Таблица4[[#This Row],[Поступления]]/Таблица4[[#This Row],[Начисления]]</f>
        <v>0.5430394192741117</v>
      </c>
    </row>
    <row r="11168" spans="1:13" ht="15">
      <c r="A11168" s="42" t="s">
        <v>14711</v>
      </c>
      <c r="B11168" s="82" t="s">
        <v>3632</v>
      </c>
      <c r="C11168" s="82" t="s">
        <v>2599</v>
      </c>
      <c r="D11168" s="82" t="s">
        <v>3629</v>
      </c>
      <c r="E11168" s="82" t="s">
        <v>3633</v>
      </c>
      <c r="F11168" s="82" t="s">
        <v>28</v>
      </c>
      <c r="G11168" s="79">
        <v>98354.34</v>
      </c>
      <c r="H11168" s="79">
        <v>83301.16</v>
      </c>
      <c r="I11168" s="79">
        <v>15053.179999999993</v>
      </c>
      <c r="J11168" s="79">
        <v>0</v>
      </c>
      <c r="K11168" s="43"/>
      <c r="L11168" s="52" t="s">
        <v>3372</v>
      </c>
      <c r="M11168" s="16">
        <f>Таблица4[[#This Row],[Поступления]]/Таблица4[[#This Row],[Начисления]]</f>
        <v>0.84694950929465851</v>
      </c>
    </row>
    <row r="11169" spans="1:13" ht="15">
      <c r="A11169" s="42" t="s">
        <v>14712</v>
      </c>
      <c r="B11169" s="82" t="s">
        <v>3893</v>
      </c>
      <c r="C11169" s="82" t="s">
        <v>2599</v>
      </c>
      <c r="D11169" s="82" t="s">
        <v>3629</v>
      </c>
      <c r="E11169" s="82" t="s">
        <v>1237</v>
      </c>
      <c r="F11169" s="82" t="s">
        <v>767</v>
      </c>
      <c r="G11169" s="79">
        <v>244127.24</v>
      </c>
      <c r="H11169" s="79">
        <v>159720.63</v>
      </c>
      <c r="I11169" s="79">
        <v>84406.609999999986</v>
      </c>
      <c r="J11169" s="79">
        <v>0</v>
      </c>
      <c r="K11169" s="43"/>
      <c r="L11169" s="52" t="s">
        <v>3372</v>
      </c>
      <c r="M11169" s="16">
        <f>Таблица4[[#This Row],[Поступления]]/Таблица4[[#This Row],[Начисления]]</f>
        <v>0.65425156979614407</v>
      </c>
    </row>
    <row r="11170" spans="1:13" ht="15">
      <c r="A11170" s="56" t="s">
        <v>14368</v>
      </c>
      <c r="B11170" s="84" t="s">
        <v>3352</v>
      </c>
      <c r="C11170" s="84" t="s">
        <v>974</v>
      </c>
      <c r="D11170" s="84" t="s">
        <v>3351</v>
      </c>
      <c r="E11170" s="84" t="s">
        <v>1445</v>
      </c>
      <c r="F11170" s="84" t="s">
        <v>28</v>
      </c>
      <c r="G11170" s="77">
        <v>23527.42</v>
      </c>
      <c r="H11170" s="77">
        <v>10694.74</v>
      </c>
      <c r="I11170" s="77">
        <v>12832.679999999998</v>
      </c>
      <c r="J11170" s="77">
        <v>0</v>
      </c>
      <c r="K11170" s="91"/>
      <c r="L11170" s="59" t="s">
        <v>3372</v>
      </c>
      <c r="M11170" s="20">
        <f>Таблица4[[#This Row],[Поступления]]/Таблица4[[#This Row],[Начисления]]</f>
        <v>0.45456492892123318</v>
      </c>
    </row>
    <row r="11171" spans="1:13" ht="15">
      <c r="A11171" s="42" t="s">
        <v>13942</v>
      </c>
      <c r="B11171" s="82" t="s">
        <v>3894</v>
      </c>
      <c r="C11171" s="82" t="s">
        <v>1054</v>
      </c>
      <c r="D11171" s="82" t="s">
        <v>1055</v>
      </c>
      <c r="E11171" s="82" t="s">
        <v>3895</v>
      </c>
      <c r="F11171" s="82" t="s">
        <v>24</v>
      </c>
      <c r="G11171" s="79">
        <v>238288.47</v>
      </c>
      <c r="H11171" s="79">
        <v>128722.85</v>
      </c>
      <c r="I11171" s="79">
        <v>109565.62</v>
      </c>
      <c r="J11171" s="79">
        <v>2.06</v>
      </c>
      <c r="K11171" s="43"/>
      <c r="L11171" s="52" t="s">
        <v>3372</v>
      </c>
      <c r="M11171" s="16">
        <f>Таблица4[[#This Row],[Поступления]]/Таблица4[[#This Row],[Начисления]]</f>
        <v>0.5401975597056794</v>
      </c>
    </row>
    <row r="11172" spans="1:13" ht="15">
      <c r="A11172" s="42" t="s">
        <v>13943</v>
      </c>
      <c r="B11172" s="82" t="s">
        <v>3894</v>
      </c>
      <c r="C11172" s="82" t="s">
        <v>1054</v>
      </c>
      <c r="D11172" s="82" t="s">
        <v>1055</v>
      </c>
      <c r="E11172" s="82" t="s">
        <v>3895</v>
      </c>
      <c r="F11172" s="82" t="s">
        <v>105</v>
      </c>
      <c r="G11172" s="79">
        <v>238253.89</v>
      </c>
      <c r="H11172" s="79">
        <v>99089.35</v>
      </c>
      <c r="I11172" s="79">
        <v>139164.54</v>
      </c>
      <c r="J11172" s="79">
        <v>1.03</v>
      </c>
      <c r="K11172" s="43"/>
      <c r="L11172" s="52" t="s">
        <v>3372</v>
      </c>
      <c r="M11172" s="16">
        <f>Таблица4[[#This Row],[Поступления]]/Таблица4[[#This Row],[Начисления]]</f>
        <v>0.41589814126434621</v>
      </c>
    </row>
    <row r="11173" spans="1:13" ht="15">
      <c r="A11173" s="42" t="s">
        <v>13956</v>
      </c>
      <c r="B11173" s="82" t="s">
        <v>1276</v>
      </c>
      <c r="C11173" s="82" t="s">
        <v>1216</v>
      </c>
      <c r="D11173" s="82" t="s">
        <v>1217</v>
      </c>
      <c r="E11173" s="82" t="s">
        <v>1275</v>
      </c>
      <c r="F11173" s="82" t="s">
        <v>99</v>
      </c>
      <c r="G11173" s="79">
        <v>603968.05000000005</v>
      </c>
      <c r="H11173" s="79">
        <v>302690.98</v>
      </c>
      <c r="I11173" s="79">
        <v>301277.07000000007</v>
      </c>
      <c r="J11173" s="79">
        <v>2058.5</v>
      </c>
      <c r="K11173" s="43"/>
      <c r="L11173" s="52" t="s">
        <v>3373</v>
      </c>
      <c r="M11173" s="16">
        <f>Таблица4[[#This Row],[Поступления]]/Таблица4[[#This Row],[Начисления]]</f>
        <v>0.50117051721527317</v>
      </c>
    </row>
    <row r="11174" spans="1:13" ht="15">
      <c r="A11174" s="42" t="s">
        <v>13957</v>
      </c>
      <c r="B11174" s="82" t="s">
        <v>1276</v>
      </c>
      <c r="C11174" s="82" t="s">
        <v>1216</v>
      </c>
      <c r="D11174" s="82" t="s">
        <v>1217</v>
      </c>
      <c r="E11174" s="82" t="s">
        <v>1275</v>
      </c>
      <c r="F11174" s="82" t="s">
        <v>40</v>
      </c>
      <c r="G11174" s="79">
        <v>560412.86</v>
      </c>
      <c r="H11174" s="79">
        <v>319802.28999999998</v>
      </c>
      <c r="I11174" s="79">
        <v>240610.57</v>
      </c>
      <c r="J11174" s="79">
        <v>222.7</v>
      </c>
      <c r="K11174" s="43"/>
      <c r="L11174" s="52" t="s">
        <v>3372</v>
      </c>
      <c r="M11174" s="16">
        <f>Таблица4[[#This Row],[Поступления]]/Таблица4[[#This Row],[Начисления]]</f>
        <v>0.57065480260392309</v>
      </c>
    </row>
    <row r="11175" spans="1:13" ht="15">
      <c r="A11175" s="42" t="s">
        <v>14730</v>
      </c>
      <c r="B11175" s="82" t="s">
        <v>3609</v>
      </c>
      <c r="C11175" s="82" t="s">
        <v>2599</v>
      </c>
      <c r="D11175" s="82" t="s">
        <v>3608</v>
      </c>
      <c r="E11175" s="82" t="s">
        <v>3610</v>
      </c>
      <c r="F11175" s="82" t="s">
        <v>32</v>
      </c>
      <c r="G11175" s="79">
        <v>1072575.53</v>
      </c>
      <c r="H11175" s="79">
        <v>602964.67000000004</v>
      </c>
      <c r="I11175" s="79">
        <v>469610.86</v>
      </c>
      <c r="J11175" s="79">
        <v>0</v>
      </c>
      <c r="K11175" s="43"/>
      <c r="L11175" s="52" t="s">
        <v>3372</v>
      </c>
      <c r="M11175" s="16">
        <f>Таблица4[[#This Row],[Поступления]]/Таблица4[[#This Row],[Начисления]]</f>
        <v>0.56216523045234867</v>
      </c>
    </row>
    <row r="11176" spans="1:13" ht="15">
      <c r="A11176" s="42" t="s">
        <v>13955</v>
      </c>
      <c r="B11176" s="82" t="s">
        <v>1252</v>
      </c>
      <c r="C11176" s="82" t="s">
        <v>1216</v>
      </c>
      <c r="D11176" s="82" t="s">
        <v>1217</v>
      </c>
      <c r="E11176" s="82" t="s">
        <v>1038</v>
      </c>
      <c r="F11176" s="82" t="s">
        <v>94</v>
      </c>
      <c r="G11176" s="79">
        <v>479834.6</v>
      </c>
      <c r="H11176" s="79">
        <v>113141.4</v>
      </c>
      <c r="I11176" s="79">
        <v>366693.19999999995</v>
      </c>
      <c r="J11176" s="79">
        <v>13.54</v>
      </c>
      <c r="K11176" s="43"/>
      <c r="L11176" s="52" t="s">
        <v>3372</v>
      </c>
      <c r="M11176" s="16">
        <f>Таблица4[[#This Row],[Поступления]]/Таблица4[[#This Row],[Начисления]]</f>
        <v>0.2357925001656821</v>
      </c>
    </row>
    <row r="11177" spans="1:13" ht="15">
      <c r="A11177" s="42" t="s">
        <v>13950</v>
      </c>
      <c r="B11177" s="82" t="s">
        <v>3896</v>
      </c>
      <c r="C11177" s="82" t="s">
        <v>1216</v>
      </c>
      <c r="D11177" s="82" t="s">
        <v>1217</v>
      </c>
      <c r="E11177" s="82" t="s">
        <v>3897</v>
      </c>
      <c r="F11177" s="82" t="s">
        <v>22</v>
      </c>
      <c r="G11177" s="79">
        <v>60551.05</v>
      </c>
      <c r="H11177" s="79">
        <v>48650.51</v>
      </c>
      <c r="I11177" s="79">
        <v>11900.54</v>
      </c>
      <c r="J11177" s="79">
        <v>0</v>
      </c>
      <c r="K11177" s="43"/>
      <c r="L11177" s="52" t="s">
        <v>3372</v>
      </c>
      <c r="M11177" s="16">
        <f>Таблица4[[#This Row],[Поступления]]/Таблица4[[#This Row],[Начисления]]</f>
        <v>0.80346269800441117</v>
      </c>
    </row>
    <row r="11178" spans="1:13" ht="15">
      <c r="A11178" s="42" t="s">
        <v>13951</v>
      </c>
      <c r="B11178" s="82" t="s">
        <v>3896</v>
      </c>
      <c r="C11178" s="82" t="s">
        <v>1216</v>
      </c>
      <c r="D11178" s="82" t="s">
        <v>1217</v>
      </c>
      <c r="E11178" s="82" t="s">
        <v>3897</v>
      </c>
      <c r="F11178" s="82" t="s">
        <v>24</v>
      </c>
      <c r="G11178" s="79">
        <v>128084.04</v>
      </c>
      <c r="H11178" s="79">
        <v>67504.820000000007</v>
      </c>
      <c r="I11178" s="79">
        <v>60579.219999999987</v>
      </c>
      <c r="J11178" s="79">
        <v>1.18</v>
      </c>
      <c r="K11178" s="43"/>
      <c r="L11178" s="52" t="s">
        <v>3372</v>
      </c>
      <c r="M11178" s="16">
        <f>Таблица4[[#This Row],[Поступления]]/Таблица4[[#This Row],[Начисления]]</f>
        <v>0.52703537458687288</v>
      </c>
    </row>
    <row r="11179" spans="1:13" ht="15">
      <c r="A11179" s="42" t="s">
        <v>13952</v>
      </c>
      <c r="B11179" s="82" t="s">
        <v>3896</v>
      </c>
      <c r="C11179" s="82" t="s">
        <v>1216</v>
      </c>
      <c r="D11179" s="82" t="s">
        <v>1217</v>
      </c>
      <c r="E11179" s="82" t="s">
        <v>3897</v>
      </c>
      <c r="F11179" s="82">
        <v>6</v>
      </c>
      <c r="G11179" s="79">
        <v>45790.01</v>
      </c>
      <c r="H11179" s="79">
        <v>29629.85</v>
      </c>
      <c r="I11179" s="79">
        <v>16160.160000000003</v>
      </c>
      <c r="J11179" s="79">
        <v>4831.91</v>
      </c>
      <c r="K11179" s="43"/>
      <c r="L11179" s="52" t="s">
        <v>3372</v>
      </c>
      <c r="M11179" s="16">
        <f>Таблица4[[#This Row],[Поступления]]/Таблица4[[#This Row],[Начисления]]</f>
        <v>0.64708109913057454</v>
      </c>
    </row>
    <row r="11180" spans="1:13" ht="15">
      <c r="A11180" s="42" t="s">
        <v>13959</v>
      </c>
      <c r="B11180" s="82" t="s">
        <v>1300</v>
      </c>
      <c r="C11180" s="82" t="s">
        <v>1279</v>
      </c>
      <c r="D11180" s="82" t="s">
        <v>1280</v>
      </c>
      <c r="E11180" s="82" t="s">
        <v>1299</v>
      </c>
      <c r="F11180" s="82" t="s">
        <v>843</v>
      </c>
      <c r="G11180" s="79">
        <v>213732.05</v>
      </c>
      <c r="H11180" s="79">
        <v>140175.26</v>
      </c>
      <c r="I11180" s="79">
        <v>73556.789999999979</v>
      </c>
      <c r="J11180" s="79">
        <v>0</v>
      </c>
      <c r="K11180" s="43"/>
      <c r="L11180" s="52" t="s">
        <v>3372</v>
      </c>
      <c r="M11180" s="16">
        <f>Таблица4[[#This Row],[Поступления]]/Таблица4[[#This Row],[Начисления]]</f>
        <v>0.65584576576138209</v>
      </c>
    </row>
    <row r="11181" spans="1:13" ht="15">
      <c r="A11181" s="49" t="s">
        <v>13961</v>
      </c>
      <c r="B11181" s="83" t="s">
        <v>1311</v>
      </c>
      <c r="C11181" s="83" t="s">
        <v>1279</v>
      </c>
      <c r="D11181" s="83" t="s">
        <v>1280</v>
      </c>
      <c r="E11181" s="83" t="s">
        <v>1310</v>
      </c>
      <c r="F11181" s="83" t="s">
        <v>99</v>
      </c>
      <c r="G11181" s="79">
        <v>587873.30000000005</v>
      </c>
      <c r="H11181" s="79">
        <v>334528.18</v>
      </c>
      <c r="I11181" s="79">
        <v>253345.12000000005</v>
      </c>
      <c r="J11181" s="79">
        <v>0</v>
      </c>
      <c r="K11181" s="51"/>
      <c r="L11181" s="54" t="s">
        <v>3373</v>
      </c>
      <c r="M11181" s="16">
        <f>Таблица4[[#This Row],[Поступления]]/Таблица4[[#This Row],[Начисления]]</f>
        <v>0.56904809250564703</v>
      </c>
    </row>
    <row r="11182" spans="1:13" ht="15">
      <c r="A11182" s="42" t="s">
        <v>14523</v>
      </c>
      <c r="B11182" s="82" t="s">
        <v>1842</v>
      </c>
      <c r="C11182" s="82" t="s">
        <v>1452</v>
      </c>
      <c r="D11182" s="82" t="s">
        <v>1453</v>
      </c>
      <c r="E11182" s="82" t="s">
        <v>1841</v>
      </c>
      <c r="F11182" s="82" t="s">
        <v>187</v>
      </c>
      <c r="G11182" s="79">
        <v>3700798.67</v>
      </c>
      <c r="H11182" s="79">
        <v>2510352.92</v>
      </c>
      <c r="I11182" s="79">
        <v>1190445.75</v>
      </c>
      <c r="J11182" s="79">
        <v>3171.16</v>
      </c>
      <c r="K11182" s="43" t="s">
        <v>3374</v>
      </c>
      <c r="L11182" s="52" t="s">
        <v>3373</v>
      </c>
      <c r="M11182" s="16">
        <f>Таблица4[[#This Row],[Поступления]]/Таблица4[[#This Row],[Начисления]]</f>
        <v>0.67832734062239597</v>
      </c>
    </row>
    <row r="11183" spans="1:13" ht="15">
      <c r="A11183" s="42" t="s">
        <v>14685</v>
      </c>
      <c r="B11183" s="82" t="s">
        <v>1519</v>
      </c>
      <c r="C11183" s="82" t="s">
        <v>1452</v>
      </c>
      <c r="D11183" s="82" t="s">
        <v>1453</v>
      </c>
      <c r="E11183" s="82" t="s">
        <v>1518</v>
      </c>
      <c r="F11183" s="82" t="s">
        <v>190</v>
      </c>
      <c r="G11183" s="79">
        <v>1717880.99</v>
      </c>
      <c r="H11183" s="79">
        <v>953999.98</v>
      </c>
      <c r="I11183" s="79">
        <v>763881.01</v>
      </c>
      <c r="J11183" s="79">
        <v>3068.24</v>
      </c>
      <c r="K11183" s="43" t="s">
        <v>3379</v>
      </c>
      <c r="L11183" s="52" t="s">
        <v>3372</v>
      </c>
      <c r="M11183" s="16">
        <f>Таблица4[[#This Row],[Поступления]]/Таблица4[[#This Row],[Начисления]]</f>
        <v>0.55533531458427743</v>
      </c>
    </row>
    <row r="11184" spans="1:13" ht="15">
      <c r="A11184" s="56" t="s">
        <v>14369</v>
      </c>
      <c r="B11184" s="84" t="s">
        <v>3898</v>
      </c>
      <c r="C11184" s="84" t="s">
        <v>2599</v>
      </c>
      <c r="D11184" s="84" t="s">
        <v>3899</v>
      </c>
      <c r="E11184" s="84" t="s">
        <v>1285</v>
      </c>
      <c r="F11184" s="84" t="s">
        <v>21</v>
      </c>
      <c r="G11184" s="77">
        <v>38045.769999999997</v>
      </c>
      <c r="H11184" s="77">
        <v>9808.06</v>
      </c>
      <c r="I11184" s="77">
        <v>28237.71</v>
      </c>
      <c r="J11184" s="77">
        <v>0</v>
      </c>
      <c r="K11184" s="91"/>
      <c r="L11184" s="59" t="s">
        <v>3372</v>
      </c>
      <c r="M11184" s="20">
        <f>Таблица4[[#This Row],[Поступления]]/Таблица4[[#This Row],[Начисления]]</f>
        <v>0.25779633320603051</v>
      </c>
    </row>
    <row r="11185" spans="1:13" ht="15">
      <c r="A11185" s="56" t="s">
        <v>15230</v>
      </c>
      <c r="B11185" s="84" t="s">
        <v>3898</v>
      </c>
      <c r="C11185" s="84" t="s">
        <v>2599</v>
      </c>
      <c r="D11185" s="84" t="s">
        <v>3899</v>
      </c>
      <c r="E11185" s="84" t="s">
        <v>1285</v>
      </c>
      <c r="F11185" s="84" t="s">
        <v>76</v>
      </c>
      <c r="G11185" s="77">
        <v>1564.78</v>
      </c>
      <c r="H11185" s="77">
        <v>0</v>
      </c>
      <c r="I11185" s="77">
        <v>1564.78</v>
      </c>
      <c r="J11185" s="77">
        <v>0</v>
      </c>
      <c r="K11185" s="91"/>
      <c r="L11185" s="59" t="s">
        <v>3372</v>
      </c>
      <c r="M11185" s="20">
        <f>Таблица4[[#This Row],[Поступления]]/Таблица4[[#This Row],[Начисления]]</f>
        <v>0</v>
      </c>
    </row>
    <row r="11186" spans="1:13" ht="15">
      <c r="A11186" s="42" t="s">
        <v>14699</v>
      </c>
      <c r="B11186" s="82" t="s">
        <v>3900</v>
      </c>
      <c r="C11186" s="82" t="s">
        <v>1452</v>
      </c>
      <c r="D11186" s="82" t="s">
        <v>1453</v>
      </c>
      <c r="E11186" s="82" t="s">
        <v>3901</v>
      </c>
      <c r="F11186" s="82" t="s">
        <v>648</v>
      </c>
      <c r="G11186" s="79">
        <v>890019.09</v>
      </c>
      <c r="H11186" s="79">
        <v>18438.78</v>
      </c>
      <c r="I11186" s="79">
        <v>871580.30999999994</v>
      </c>
      <c r="J11186" s="79">
        <v>0</v>
      </c>
      <c r="K11186" s="43" t="s">
        <v>3379</v>
      </c>
      <c r="L11186" s="52" t="s">
        <v>3372</v>
      </c>
      <c r="M11186" s="16">
        <f>Таблица4[[#This Row],[Поступления]]/Таблица4[[#This Row],[Начисления]]</f>
        <v>2.0717285962933672E-2</v>
      </c>
    </row>
    <row r="11187" spans="1:13" ht="15">
      <c r="A11187" s="42" t="s">
        <v>14678</v>
      </c>
      <c r="B11187" s="82" t="s">
        <v>1858</v>
      </c>
      <c r="C11187" s="82" t="s">
        <v>1452</v>
      </c>
      <c r="D11187" s="82" t="s">
        <v>1453</v>
      </c>
      <c r="E11187" s="82" t="s">
        <v>1857</v>
      </c>
      <c r="F11187" s="82" t="s">
        <v>99</v>
      </c>
      <c r="G11187" s="79">
        <v>1561281.61</v>
      </c>
      <c r="H11187" s="79">
        <v>1142631.8999999999</v>
      </c>
      <c r="I11187" s="79">
        <v>418649.7100000002</v>
      </c>
      <c r="J11187" s="79">
        <v>2922.07</v>
      </c>
      <c r="K11187" s="43" t="s">
        <v>3379</v>
      </c>
      <c r="L11187" s="52" t="s">
        <v>3372</v>
      </c>
      <c r="M11187" s="16">
        <f>Таблица4[[#This Row],[Поступления]]/Таблица4[[#This Row],[Начисления]]</f>
        <v>0.73185509435418239</v>
      </c>
    </row>
    <row r="11188" spans="1:13" ht="15">
      <c r="A11188" s="42" t="s">
        <v>13978</v>
      </c>
      <c r="B11188" s="82" t="s">
        <v>1866</v>
      </c>
      <c r="C11188" s="82" t="s">
        <v>1452</v>
      </c>
      <c r="D11188" s="82" t="s">
        <v>1453</v>
      </c>
      <c r="E11188" s="82" t="s">
        <v>1865</v>
      </c>
      <c r="F11188" s="82" t="s">
        <v>77</v>
      </c>
      <c r="G11188" s="79">
        <v>3076125.71</v>
      </c>
      <c r="H11188" s="79">
        <v>1668222.95</v>
      </c>
      <c r="I11188" s="79">
        <v>1407902.76</v>
      </c>
      <c r="J11188" s="79">
        <v>969.51</v>
      </c>
      <c r="K11188" s="43" t="s">
        <v>3379</v>
      </c>
      <c r="L11188" s="52" t="s">
        <v>3373</v>
      </c>
      <c r="M11188" s="16">
        <f>Таблица4[[#This Row],[Поступления]]/Таблица4[[#This Row],[Начисления]]</f>
        <v>0.54231299604462524</v>
      </c>
    </row>
    <row r="11189" spans="1:13" ht="15">
      <c r="A11189" s="56" t="s">
        <v>14674</v>
      </c>
      <c r="B11189" s="84" t="s">
        <v>2228</v>
      </c>
      <c r="C11189" s="84" t="s">
        <v>1452</v>
      </c>
      <c r="D11189" s="84" t="s">
        <v>1453</v>
      </c>
      <c r="E11189" s="84" t="s">
        <v>1198</v>
      </c>
      <c r="F11189" s="84" t="s">
        <v>223</v>
      </c>
      <c r="G11189" s="77">
        <v>47834.36</v>
      </c>
      <c r="H11189" s="77">
        <v>46221.86</v>
      </c>
      <c r="I11189" s="77">
        <v>1612.5</v>
      </c>
      <c r="J11189" s="77">
        <v>0</v>
      </c>
      <c r="K11189" s="58" t="s">
        <v>3376</v>
      </c>
      <c r="L11189" s="59" t="s">
        <v>3372</v>
      </c>
      <c r="M11189" s="20">
        <f>Таблица4[[#This Row],[Поступления]]/Таблица4[[#This Row],[Начисления]]</f>
        <v>0.96628992213965026</v>
      </c>
    </row>
    <row r="11190" spans="1:13" ht="15">
      <c r="A11190" s="56" t="s">
        <v>15014</v>
      </c>
      <c r="B11190" s="84" t="s">
        <v>3902</v>
      </c>
      <c r="C11190" s="84" t="s">
        <v>2888</v>
      </c>
      <c r="D11190" s="84" t="s">
        <v>3131</v>
      </c>
      <c r="E11190" s="84" t="s">
        <v>2488</v>
      </c>
      <c r="F11190" s="84" t="s">
        <v>21</v>
      </c>
      <c r="G11190" s="77">
        <v>14607.3</v>
      </c>
      <c r="H11190" s="77">
        <v>0</v>
      </c>
      <c r="I11190" s="77">
        <v>14607.3</v>
      </c>
      <c r="J11190" s="77">
        <v>0</v>
      </c>
      <c r="K11190" s="91"/>
      <c r="L11190" s="59" t="s">
        <v>3372</v>
      </c>
      <c r="M11190" s="20">
        <f>Таблица4[[#This Row],[Поступления]]/Таблица4[[#This Row],[Начисления]]</f>
        <v>0</v>
      </c>
    </row>
    <row r="11191" spans="1:13" ht="15">
      <c r="A11191" s="42" t="s">
        <v>13915</v>
      </c>
      <c r="B11191" s="82" t="s">
        <v>3903</v>
      </c>
      <c r="C11191" s="82" t="s">
        <v>974</v>
      </c>
      <c r="D11191" s="82" t="s">
        <v>975</v>
      </c>
      <c r="E11191" s="82" t="s">
        <v>3904</v>
      </c>
      <c r="F11191" s="82" t="s">
        <v>22</v>
      </c>
      <c r="G11191" s="79">
        <v>40246.080000000002</v>
      </c>
      <c r="H11191" s="79">
        <v>15146.91</v>
      </c>
      <c r="I11191" s="79">
        <v>25099.170000000002</v>
      </c>
      <c r="J11191" s="79">
        <v>0</v>
      </c>
      <c r="K11191" s="43"/>
      <c r="L11191" s="52" t="s">
        <v>3372</v>
      </c>
      <c r="M11191" s="16">
        <f>Таблица4[[#This Row],[Поступления]]/Таблица4[[#This Row],[Начисления]]</f>
        <v>0.37635739927963169</v>
      </c>
    </row>
    <row r="11192" spans="1:13" ht="15">
      <c r="A11192" s="42" t="s">
        <v>13947</v>
      </c>
      <c r="B11192" s="82" t="s">
        <v>1158</v>
      </c>
      <c r="C11192" s="82" t="s">
        <v>1138</v>
      </c>
      <c r="D11192" s="82" t="s">
        <v>1139</v>
      </c>
      <c r="E11192" s="82" t="s">
        <v>998</v>
      </c>
      <c r="F11192" s="82" t="s">
        <v>72</v>
      </c>
      <c r="G11192" s="79">
        <v>234866.94</v>
      </c>
      <c r="H11192" s="79">
        <v>96766.68</v>
      </c>
      <c r="I11192" s="79">
        <v>138100.26</v>
      </c>
      <c r="J11192" s="79">
        <v>0</v>
      </c>
      <c r="K11192" s="43"/>
      <c r="L11192" s="52" t="s">
        <v>3372</v>
      </c>
      <c r="M11192" s="16">
        <f>Таблица4[[#This Row],[Поступления]]/Таблица4[[#This Row],[Начисления]]</f>
        <v>0.41200638966046049</v>
      </c>
    </row>
    <row r="11193" spans="1:13" ht="15">
      <c r="A11193" s="42" t="s">
        <v>13924</v>
      </c>
      <c r="B11193" s="82" t="s">
        <v>3391</v>
      </c>
      <c r="C11193" s="82" t="s">
        <v>1054</v>
      </c>
      <c r="D11193" s="82" t="s">
        <v>1055</v>
      </c>
      <c r="E11193" s="82" t="s">
        <v>3390</v>
      </c>
      <c r="F11193" s="82" t="s">
        <v>148</v>
      </c>
      <c r="G11193" s="79">
        <v>142377.20000000001</v>
      </c>
      <c r="H11193" s="79">
        <v>53780.42</v>
      </c>
      <c r="I11193" s="79">
        <v>88596.780000000013</v>
      </c>
      <c r="J11193" s="79">
        <v>382.31</v>
      </c>
      <c r="K11193" s="43"/>
      <c r="L11193" s="52" t="s">
        <v>3373</v>
      </c>
      <c r="M11193" s="16">
        <f>Таблица4[[#This Row],[Поступления]]/Таблица4[[#This Row],[Начисления]]</f>
        <v>0.37773196832077044</v>
      </c>
    </row>
    <row r="11194" spans="1:13" ht="15">
      <c r="A11194" s="42" t="s">
        <v>13925</v>
      </c>
      <c r="B11194" s="82" t="s">
        <v>3905</v>
      </c>
      <c r="C11194" s="82" t="s">
        <v>1054</v>
      </c>
      <c r="D11194" s="82" t="s">
        <v>1055</v>
      </c>
      <c r="E11194" s="82" t="s">
        <v>3906</v>
      </c>
      <c r="F11194" s="82" t="s">
        <v>21</v>
      </c>
      <c r="G11194" s="79">
        <v>144543.07</v>
      </c>
      <c r="H11194" s="79">
        <v>58474.59</v>
      </c>
      <c r="I11194" s="79">
        <v>86068.48000000001</v>
      </c>
      <c r="J11194" s="79">
        <v>895.66</v>
      </c>
      <c r="K11194" s="43"/>
      <c r="L11194" s="52" t="s">
        <v>3373</v>
      </c>
      <c r="M11194" s="16">
        <f>Таблица4[[#This Row],[Поступления]]/Таблица4[[#This Row],[Начисления]]</f>
        <v>0.40454786244681251</v>
      </c>
    </row>
    <row r="11195" spans="1:13" ht="15">
      <c r="A11195" s="42" t="s">
        <v>13933</v>
      </c>
      <c r="B11195" s="82" t="s">
        <v>3905</v>
      </c>
      <c r="C11195" s="82" t="s">
        <v>1054</v>
      </c>
      <c r="D11195" s="82" t="s">
        <v>1055</v>
      </c>
      <c r="E11195" s="82" t="s">
        <v>3906</v>
      </c>
      <c r="F11195" s="82" t="s">
        <v>22</v>
      </c>
      <c r="G11195" s="79">
        <v>145131.91</v>
      </c>
      <c r="H11195" s="79">
        <v>73921.039999999994</v>
      </c>
      <c r="I11195" s="79">
        <v>71210.87000000001</v>
      </c>
      <c r="J11195" s="79">
        <v>943.18</v>
      </c>
      <c r="K11195" s="43"/>
      <c r="L11195" s="52" t="s">
        <v>3373</v>
      </c>
      <c r="M11195" s="16">
        <f>Таблица4[[#This Row],[Поступления]]/Таблица4[[#This Row],[Начисления]]</f>
        <v>0.50933691977181306</v>
      </c>
    </row>
    <row r="11196" spans="1:13" ht="15">
      <c r="A11196" s="42" t="s">
        <v>13934</v>
      </c>
      <c r="B11196" s="82" t="s">
        <v>3905</v>
      </c>
      <c r="C11196" s="82" t="s">
        <v>1054</v>
      </c>
      <c r="D11196" s="82" t="s">
        <v>1055</v>
      </c>
      <c r="E11196" s="82" t="s">
        <v>3906</v>
      </c>
      <c r="F11196" s="82" t="s">
        <v>23</v>
      </c>
      <c r="G11196" s="79">
        <v>145045.67000000001</v>
      </c>
      <c r="H11196" s="79">
        <v>57159.86</v>
      </c>
      <c r="I11196" s="79">
        <v>87885.810000000012</v>
      </c>
      <c r="J11196" s="79">
        <v>134.1</v>
      </c>
      <c r="K11196" s="43"/>
      <c r="L11196" s="52" t="s">
        <v>3373</v>
      </c>
      <c r="M11196" s="16">
        <f>Таблица4[[#This Row],[Поступления]]/Таблица4[[#This Row],[Начисления]]</f>
        <v>0.39408180885372168</v>
      </c>
    </row>
    <row r="11197" spans="1:13" ht="15">
      <c r="A11197" s="42" t="s">
        <v>13935</v>
      </c>
      <c r="B11197" s="82" t="s">
        <v>3905</v>
      </c>
      <c r="C11197" s="82" t="s">
        <v>1054</v>
      </c>
      <c r="D11197" s="82" t="s">
        <v>1055</v>
      </c>
      <c r="E11197" s="82" t="s">
        <v>3906</v>
      </c>
      <c r="F11197" s="82" t="s">
        <v>24</v>
      </c>
      <c r="G11197" s="79">
        <v>150485.57999999999</v>
      </c>
      <c r="H11197" s="79">
        <v>77555.61</v>
      </c>
      <c r="I11197" s="79">
        <v>72929.969999999987</v>
      </c>
      <c r="J11197" s="79">
        <v>135.94</v>
      </c>
      <c r="K11197" s="43"/>
      <c r="L11197" s="52" t="s">
        <v>3373</v>
      </c>
      <c r="M11197" s="16">
        <f>Таблица4[[#This Row],[Поступления]]/Таблица4[[#This Row],[Начисления]]</f>
        <v>0.51536904732001565</v>
      </c>
    </row>
    <row r="11198" spans="1:13" ht="15">
      <c r="A11198" s="42" t="s">
        <v>13936</v>
      </c>
      <c r="B11198" s="82" t="s">
        <v>3905</v>
      </c>
      <c r="C11198" s="82" t="s">
        <v>1054</v>
      </c>
      <c r="D11198" s="82" t="s">
        <v>1055</v>
      </c>
      <c r="E11198" s="82" t="s">
        <v>3906</v>
      </c>
      <c r="F11198" s="82" t="s">
        <v>28</v>
      </c>
      <c r="G11198" s="79">
        <v>151940.88</v>
      </c>
      <c r="H11198" s="79">
        <v>50035.98</v>
      </c>
      <c r="I11198" s="79">
        <v>101904.9</v>
      </c>
      <c r="J11198" s="79">
        <v>1543.79</v>
      </c>
      <c r="K11198" s="43"/>
      <c r="L11198" s="52" t="s">
        <v>3373</v>
      </c>
      <c r="M11198" s="16">
        <f>Таблица4[[#This Row],[Поступления]]/Таблица4[[#This Row],[Начисления]]</f>
        <v>0.32931216404696356</v>
      </c>
    </row>
    <row r="11199" spans="1:13" ht="15">
      <c r="A11199" s="42" t="s">
        <v>13937</v>
      </c>
      <c r="B11199" s="82" t="s">
        <v>3905</v>
      </c>
      <c r="C11199" s="82" t="s">
        <v>1054</v>
      </c>
      <c r="D11199" s="82" t="s">
        <v>1055</v>
      </c>
      <c r="E11199" s="82" t="s">
        <v>3906</v>
      </c>
      <c r="F11199" s="82" t="s">
        <v>105</v>
      </c>
      <c r="G11199" s="79">
        <v>145409.32</v>
      </c>
      <c r="H11199" s="79">
        <v>73573.490000000005</v>
      </c>
      <c r="I11199" s="79">
        <v>71835.83</v>
      </c>
      <c r="J11199" s="79">
        <v>133.31</v>
      </c>
      <c r="K11199" s="43"/>
      <c r="L11199" s="52" t="s">
        <v>3373</v>
      </c>
      <c r="M11199" s="16">
        <f>Таблица4[[#This Row],[Поступления]]/Таблица4[[#This Row],[Начисления]]</f>
        <v>0.50597506404678871</v>
      </c>
    </row>
    <row r="11200" spans="1:13" ht="15">
      <c r="A11200" s="42" t="s">
        <v>13938</v>
      </c>
      <c r="B11200" s="82" t="s">
        <v>3905</v>
      </c>
      <c r="C11200" s="82" t="s">
        <v>1054</v>
      </c>
      <c r="D11200" s="82" t="s">
        <v>1055</v>
      </c>
      <c r="E11200" s="82" t="s">
        <v>3906</v>
      </c>
      <c r="F11200" s="82" t="s">
        <v>32</v>
      </c>
      <c r="G11200" s="79">
        <v>145772.82999999999</v>
      </c>
      <c r="H11200" s="79">
        <v>71745.960000000006</v>
      </c>
      <c r="I11200" s="79">
        <v>74026.869999999981</v>
      </c>
      <c r="J11200" s="79">
        <v>0</v>
      </c>
      <c r="K11200" s="43"/>
      <c r="L11200" s="52" t="s">
        <v>3373</v>
      </c>
      <c r="M11200" s="16">
        <f>Таблица4[[#This Row],[Поступления]]/Таблица4[[#This Row],[Начисления]]</f>
        <v>0.49217649132557839</v>
      </c>
    </row>
    <row r="11201" spans="1:13" ht="15">
      <c r="A11201" s="42" t="s">
        <v>13939</v>
      </c>
      <c r="B11201" s="82" t="s">
        <v>3905</v>
      </c>
      <c r="C11201" s="82" t="s">
        <v>1054</v>
      </c>
      <c r="D11201" s="82" t="s">
        <v>1055</v>
      </c>
      <c r="E11201" s="82" t="s">
        <v>3906</v>
      </c>
      <c r="F11201" s="82" t="s">
        <v>37</v>
      </c>
      <c r="G11201" s="79">
        <v>145876.92000000001</v>
      </c>
      <c r="H11201" s="79">
        <v>69925.45</v>
      </c>
      <c r="I11201" s="79">
        <v>75951.470000000016</v>
      </c>
      <c r="J11201" s="79">
        <v>0</v>
      </c>
      <c r="K11201" s="43"/>
      <c r="L11201" s="52" t="s">
        <v>3373</v>
      </c>
      <c r="M11201" s="16">
        <f>Таблица4[[#This Row],[Поступления]]/Таблица4[[#This Row],[Начисления]]</f>
        <v>0.47934553320703505</v>
      </c>
    </row>
    <row r="11202" spans="1:13" ht="15">
      <c r="A11202" s="42" t="s">
        <v>13940</v>
      </c>
      <c r="B11202" s="82" t="s">
        <v>3905</v>
      </c>
      <c r="C11202" s="82" t="s">
        <v>1054</v>
      </c>
      <c r="D11202" s="82" t="s">
        <v>1055</v>
      </c>
      <c r="E11202" s="82" t="s">
        <v>3906</v>
      </c>
      <c r="F11202" s="82" t="s">
        <v>33</v>
      </c>
      <c r="G11202" s="79">
        <v>145946.15</v>
      </c>
      <c r="H11202" s="79">
        <v>68281.31</v>
      </c>
      <c r="I11202" s="79">
        <v>77664.84</v>
      </c>
      <c r="J11202" s="79">
        <v>0</v>
      </c>
      <c r="K11202" s="43"/>
      <c r="L11202" s="52" t="s">
        <v>3373</v>
      </c>
      <c r="M11202" s="16">
        <f>Таблица4[[#This Row],[Поступления]]/Таблица4[[#This Row],[Начисления]]</f>
        <v>0.46785276624289163</v>
      </c>
    </row>
    <row r="11203" spans="1:13" ht="15">
      <c r="A11203" s="42" t="s">
        <v>13926</v>
      </c>
      <c r="B11203" s="82" t="s">
        <v>3905</v>
      </c>
      <c r="C11203" s="82" t="s">
        <v>1054</v>
      </c>
      <c r="D11203" s="82" t="s">
        <v>1055</v>
      </c>
      <c r="E11203" s="82" t="s">
        <v>3906</v>
      </c>
      <c r="F11203" s="82" t="s">
        <v>70</v>
      </c>
      <c r="G11203" s="79">
        <v>147201.94</v>
      </c>
      <c r="H11203" s="79">
        <v>77777.39</v>
      </c>
      <c r="I11203" s="79">
        <v>69424.55</v>
      </c>
      <c r="J11203" s="79">
        <v>0.14000000000000001</v>
      </c>
      <c r="K11203" s="43"/>
      <c r="L11203" s="52" t="s">
        <v>3373</v>
      </c>
      <c r="M11203" s="16">
        <f>Таблица4[[#This Row],[Поступления]]/Таблица4[[#This Row],[Начисления]]</f>
        <v>0.52837204455321718</v>
      </c>
    </row>
    <row r="11204" spans="1:13" ht="15">
      <c r="A11204" s="42" t="s">
        <v>13927</v>
      </c>
      <c r="B11204" s="82" t="s">
        <v>3905</v>
      </c>
      <c r="C11204" s="82" t="s">
        <v>1054</v>
      </c>
      <c r="D11204" s="82" t="s">
        <v>1055</v>
      </c>
      <c r="E11204" s="82" t="s">
        <v>3906</v>
      </c>
      <c r="F11204" s="82" t="s">
        <v>29</v>
      </c>
      <c r="G11204" s="79">
        <v>141181.67000000001</v>
      </c>
      <c r="H11204" s="79">
        <v>89067.96</v>
      </c>
      <c r="I11204" s="79">
        <v>52113.710000000006</v>
      </c>
      <c r="J11204" s="79">
        <v>2213.7199999999998</v>
      </c>
      <c r="K11204" s="43"/>
      <c r="L11204" s="52" t="s">
        <v>3373</v>
      </c>
      <c r="M11204" s="16">
        <f>Таблица4[[#This Row],[Поступления]]/Таблица4[[#This Row],[Начисления]]</f>
        <v>0.63087481540627754</v>
      </c>
    </row>
    <row r="11205" spans="1:13" ht="15">
      <c r="A11205" s="42" t="s">
        <v>13928</v>
      </c>
      <c r="B11205" s="82" t="s">
        <v>3905</v>
      </c>
      <c r="C11205" s="82" t="s">
        <v>1054</v>
      </c>
      <c r="D11205" s="82" t="s">
        <v>1055</v>
      </c>
      <c r="E11205" s="82" t="s">
        <v>3906</v>
      </c>
      <c r="F11205" s="82" t="s">
        <v>25</v>
      </c>
      <c r="G11205" s="79">
        <v>144075.19</v>
      </c>
      <c r="H11205" s="79">
        <v>58686.15</v>
      </c>
      <c r="I11205" s="79">
        <v>85389.040000000008</v>
      </c>
      <c r="J11205" s="79">
        <v>0</v>
      </c>
      <c r="K11205" s="43"/>
      <c r="L11205" s="52" t="s">
        <v>3373</v>
      </c>
      <c r="M11205" s="16">
        <f>Таблица4[[#This Row],[Поступления]]/Таблица4[[#This Row],[Начисления]]</f>
        <v>0.40733001983200579</v>
      </c>
    </row>
    <row r="11206" spans="1:13" ht="15">
      <c r="A11206" s="42" t="s">
        <v>13929</v>
      </c>
      <c r="B11206" s="82" t="s">
        <v>3905</v>
      </c>
      <c r="C11206" s="82" t="s">
        <v>1054</v>
      </c>
      <c r="D11206" s="82" t="s">
        <v>1055</v>
      </c>
      <c r="E11206" s="82" t="s">
        <v>3906</v>
      </c>
      <c r="F11206" s="82" t="s">
        <v>30</v>
      </c>
      <c r="G11206" s="79">
        <v>144768.26</v>
      </c>
      <c r="H11206" s="79">
        <v>56758.48</v>
      </c>
      <c r="I11206" s="79">
        <v>88009.78</v>
      </c>
      <c r="J11206" s="79">
        <v>423.44</v>
      </c>
      <c r="K11206" s="43"/>
      <c r="L11206" s="52" t="s">
        <v>3372</v>
      </c>
      <c r="M11206" s="16">
        <f>Таблица4[[#This Row],[Поступления]]/Таблица4[[#This Row],[Начисления]]</f>
        <v>0.39206439312042568</v>
      </c>
    </row>
    <row r="11207" spans="1:13" ht="15">
      <c r="A11207" s="42" t="s">
        <v>13930</v>
      </c>
      <c r="B11207" s="82" t="s">
        <v>3905</v>
      </c>
      <c r="C11207" s="82" t="s">
        <v>1054</v>
      </c>
      <c r="D11207" s="82" t="s">
        <v>1055</v>
      </c>
      <c r="E11207" s="82" t="s">
        <v>3906</v>
      </c>
      <c r="F11207" s="82" t="s">
        <v>71</v>
      </c>
      <c r="G11207" s="79">
        <v>140881.07</v>
      </c>
      <c r="H11207" s="79">
        <v>100571.58</v>
      </c>
      <c r="I11207" s="79">
        <v>40309.490000000005</v>
      </c>
      <c r="J11207" s="79">
        <v>3016.34</v>
      </c>
      <c r="K11207" s="43"/>
      <c r="L11207" s="52" t="s">
        <v>3372</v>
      </c>
      <c r="M11207" s="16">
        <f>Таблица4[[#This Row],[Поступления]]/Таблица4[[#This Row],[Начисления]]</f>
        <v>0.71387575349903287</v>
      </c>
    </row>
    <row r="11208" spans="1:13" ht="15">
      <c r="A11208" s="42" t="s">
        <v>13931</v>
      </c>
      <c r="B11208" s="82" t="s">
        <v>3905</v>
      </c>
      <c r="C11208" s="82" t="s">
        <v>1054</v>
      </c>
      <c r="D11208" s="82" t="s">
        <v>1055</v>
      </c>
      <c r="E11208" s="82" t="s">
        <v>3906</v>
      </c>
      <c r="F11208" s="82" t="s">
        <v>31</v>
      </c>
      <c r="G11208" s="79">
        <v>144664.38</v>
      </c>
      <c r="H11208" s="79">
        <v>64342.36</v>
      </c>
      <c r="I11208" s="79">
        <v>80322.02</v>
      </c>
      <c r="J11208" s="79">
        <v>0</v>
      </c>
      <c r="K11208" s="43"/>
      <c r="L11208" s="52" t="s">
        <v>3373</v>
      </c>
      <c r="M11208" s="16">
        <f>Таблица4[[#This Row],[Поступления]]/Таблица4[[#This Row],[Начисления]]</f>
        <v>0.44476988737656081</v>
      </c>
    </row>
    <row r="11209" spans="1:13" ht="15">
      <c r="A11209" s="42" t="s">
        <v>13932</v>
      </c>
      <c r="B11209" s="82" t="s">
        <v>3905</v>
      </c>
      <c r="C11209" s="82" t="s">
        <v>1054</v>
      </c>
      <c r="D11209" s="82" t="s">
        <v>1055</v>
      </c>
      <c r="E11209" s="82" t="s">
        <v>3906</v>
      </c>
      <c r="F11209" s="82" t="s">
        <v>72</v>
      </c>
      <c r="G11209" s="79">
        <v>144196.5</v>
      </c>
      <c r="H11209" s="79">
        <v>54773.13</v>
      </c>
      <c r="I11209" s="79">
        <v>89423.37</v>
      </c>
      <c r="J11209" s="79">
        <v>407.03</v>
      </c>
      <c r="K11209" s="43"/>
      <c r="L11209" s="52" t="s">
        <v>3373</v>
      </c>
      <c r="M11209" s="16">
        <f>Таблица4[[#This Row],[Поступления]]/Таблица4[[#This Row],[Начисления]]</f>
        <v>0.37985062050743257</v>
      </c>
    </row>
    <row r="11210" spans="1:13" ht="15">
      <c r="A11210" s="42" t="s">
        <v>13920</v>
      </c>
      <c r="B11210" s="82" t="s">
        <v>3907</v>
      </c>
      <c r="C11210" s="82" t="s">
        <v>1054</v>
      </c>
      <c r="D11210" s="82" t="s">
        <v>1055</v>
      </c>
      <c r="E11210" s="82" t="s">
        <v>3908</v>
      </c>
      <c r="F11210" s="82" t="s">
        <v>21</v>
      </c>
      <c r="G11210" s="79">
        <v>188496.63</v>
      </c>
      <c r="H11210" s="79">
        <v>139845.81</v>
      </c>
      <c r="I11210" s="79">
        <v>48650.820000000007</v>
      </c>
      <c r="J11210" s="79">
        <v>139.28</v>
      </c>
      <c r="K11210" s="43"/>
      <c r="L11210" s="52" t="s">
        <v>3372</v>
      </c>
      <c r="M11210" s="16">
        <f>Таблица4[[#This Row],[Поступления]]/Таблица4[[#This Row],[Начисления]]</f>
        <v>0.74190084989848359</v>
      </c>
    </row>
    <row r="11211" spans="1:13" ht="15">
      <c r="A11211" s="42" t="s">
        <v>13921</v>
      </c>
      <c r="B11211" s="82" t="s">
        <v>3907</v>
      </c>
      <c r="C11211" s="82" t="s">
        <v>1054</v>
      </c>
      <c r="D11211" s="82" t="s">
        <v>1055</v>
      </c>
      <c r="E11211" s="82" t="s">
        <v>3908</v>
      </c>
      <c r="F11211" s="82" t="s">
        <v>22</v>
      </c>
      <c r="G11211" s="79">
        <v>189241.5</v>
      </c>
      <c r="H11211" s="79">
        <v>145705.75</v>
      </c>
      <c r="I11211" s="79">
        <v>43535.75</v>
      </c>
      <c r="J11211" s="79">
        <v>448.55</v>
      </c>
      <c r="K11211" s="43"/>
      <c r="L11211" s="52" t="s">
        <v>3372</v>
      </c>
      <c r="M11211" s="16">
        <f>Таблица4[[#This Row],[Поступления]]/Таблица4[[#This Row],[Начисления]]</f>
        <v>0.76994607419619898</v>
      </c>
    </row>
    <row r="11212" spans="1:13" ht="15">
      <c r="A11212" s="42" t="s">
        <v>13922</v>
      </c>
      <c r="B11212" s="82" t="s">
        <v>3907</v>
      </c>
      <c r="C11212" s="82" t="s">
        <v>1054</v>
      </c>
      <c r="D11212" s="82" t="s">
        <v>1055</v>
      </c>
      <c r="E11212" s="82" t="s">
        <v>3908</v>
      </c>
      <c r="F11212" s="82" t="s">
        <v>23</v>
      </c>
      <c r="G11212" s="79">
        <v>206739.75</v>
      </c>
      <c r="H11212" s="79">
        <v>193564.36</v>
      </c>
      <c r="I11212" s="79">
        <v>13175.390000000014</v>
      </c>
      <c r="J11212" s="79">
        <v>19.440000000000001</v>
      </c>
      <c r="K11212" s="43"/>
      <c r="L11212" s="52" t="s">
        <v>3372</v>
      </c>
      <c r="M11212" s="16">
        <f>Таблица4[[#This Row],[Поступления]]/Таблица4[[#This Row],[Начисления]]</f>
        <v>0.93627064945178651</v>
      </c>
    </row>
    <row r="11213" spans="1:13" ht="15">
      <c r="A11213" s="42" t="s">
        <v>13923</v>
      </c>
      <c r="B11213" s="82" t="s">
        <v>3907</v>
      </c>
      <c r="C11213" s="82" t="s">
        <v>1054</v>
      </c>
      <c r="D11213" s="82" t="s">
        <v>1055</v>
      </c>
      <c r="E11213" s="82" t="s">
        <v>3908</v>
      </c>
      <c r="F11213" s="82" t="s">
        <v>24</v>
      </c>
      <c r="G11213" s="79">
        <v>188652.45</v>
      </c>
      <c r="H11213" s="79">
        <v>134620.34</v>
      </c>
      <c r="I11213" s="79">
        <v>54032.110000000015</v>
      </c>
      <c r="J11213" s="79">
        <v>120.72</v>
      </c>
      <c r="K11213" s="43"/>
      <c r="L11213" s="52" t="s">
        <v>3372</v>
      </c>
      <c r="M11213" s="16">
        <f>Таблица4[[#This Row],[Поступления]]/Таблица4[[#This Row],[Начисления]]</f>
        <v>0.71358914236205251</v>
      </c>
    </row>
    <row r="11214" spans="1:13" ht="15">
      <c r="A11214" s="56" t="s">
        <v>15029</v>
      </c>
      <c r="B11214" s="84" t="s">
        <v>3909</v>
      </c>
      <c r="C11214" s="84" t="s">
        <v>2599</v>
      </c>
      <c r="D11214" s="84" t="s">
        <v>2620</v>
      </c>
      <c r="E11214" s="84" t="s">
        <v>1857</v>
      </c>
      <c r="F11214" s="84" t="s">
        <v>21</v>
      </c>
      <c r="G11214" s="79">
        <v>577451.18999999994</v>
      </c>
      <c r="H11214" s="79">
        <v>577451.18999999994</v>
      </c>
      <c r="I11214" s="79">
        <v>0</v>
      </c>
      <c r="J11214" s="79">
        <v>0</v>
      </c>
      <c r="K11214" s="58" t="s">
        <v>3379</v>
      </c>
      <c r="L11214" s="59" t="s">
        <v>3373</v>
      </c>
      <c r="M11214" s="16">
        <f>Таблица4[[#This Row],[Поступления]]/Таблица4[[#This Row],[Начисления]]</f>
        <v>1</v>
      </c>
    </row>
    <row r="11215" spans="1:13" ht="15">
      <c r="A11215" s="56" t="s">
        <v>14195</v>
      </c>
      <c r="B11215" s="84" t="s">
        <v>3534</v>
      </c>
      <c r="C11215" s="84" t="s">
        <v>2614</v>
      </c>
      <c r="D11215" s="84" t="s">
        <v>2725</v>
      </c>
      <c r="E11215" s="84" t="s">
        <v>1190</v>
      </c>
      <c r="F11215" s="84" t="s">
        <v>22</v>
      </c>
      <c r="G11215" s="79">
        <v>28590.75</v>
      </c>
      <c r="H11215" s="79">
        <v>12662.28</v>
      </c>
      <c r="I11215" s="79">
        <v>15928.47</v>
      </c>
      <c r="J11215" s="79">
        <v>896.68</v>
      </c>
      <c r="K11215" s="58"/>
      <c r="L11215" s="59" t="s">
        <v>3372</v>
      </c>
      <c r="M11215" s="16">
        <f>Таблица4[[#This Row],[Поступления]]/Таблица4[[#This Row],[Начисления]]</f>
        <v>0.44288030219564023</v>
      </c>
    </row>
    <row r="11216" spans="1:13" ht="15">
      <c r="A11216" s="42" t="s">
        <v>14194</v>
      </c>
      <c r="B11216" s="82" t="s">
        <v>3910</v>
      </c>
      <c r="C11216" s="82" t="s">
        <v>2614</v>
      </c>
      <c r="D11216" s="82" t="s">
        <v>2725</v>
      </c>
      <c r="E11216" s="82" t="s">
        <v>1934</v>
      </c>
      <c r="F11216" s="82" t="s">
        <v>98</v>
      </c>
      <c r="G11216" s="79">
        <v>118191.5</v>
      </c>
      <c r="H11216" s="79">
        <v>85100.03</v>
      </c>
      <c r="I11216" s="79">
        <v>33091.47</v>
      </c>
      <c r="J11216" s="79">
        <v>99.8</v>
      </c>
      <c r="K11216" s="43"/>
      <c r="L11216" s="52" t="s">
        <v>3372</v>
      </c>
      <c r="M11216" s="16">
        <f>Таблица4[[#This Row],[Поступления]]/Таблица4[[#This Row],[Начисления]]</f>
        <v>0.72001819081744456</v>
      </c>
    </row>
    <row r="11217" spans="1:13" ht="15">
      <c r="A11217" s="56" t="s">
        <v>14738</v>
      </c>
      <c r="B11217" s="84" t="s">
        <v>3911</v>
      </c>
      <c r="C11217" s="84" t="s">
        <v>2746</v>
      </c>
      <c r="D11217" s="84" t="s">
        <v>2747</v>
      </c>
      <c r="E11217" s="84" t="s">
        <v>2083</v>
      </c>
      <c r="F11217" s="84" t="s">
        <v>21</v>
      </c>
      <c r="G11217" s="77">
        <v>1155528.01</v>
      </c>
      <c r="H11217" s="77">
        <v>620931.62</v>
      </c>
      <c r="I11217" s="77">
        <v>534596.39</v>
      </c>
      <c r="J11217" s="77">
        <v>2332.27</v>
      </c>
      <c r="K11217" s="58"/>
      <c r="L11217" s="59" t="s">
        <v>3373</v>
      </c>
      <c r="M11217" s="20">
        <f>Таблица4[[#This Row],[Поступления]]/Таблица4[[#This Row],[Начисления]]</f>
        <v>0.53735748041278553</v>
      </c>
    </row>
    <row r="11218" spans="1:13" ht="15">
      <c r="A11218" s="56" t="s">
        <v>14739</v>
      </c>
      <c r="B11218" s="84" t="s">
        <v>3911</v>
      </c>
      <c r="C11218" s="84" t="s">
        <v>2746</v>
      </c>
      <c r="D11218" s="84" t="s">
        <v>2747</v>
      </c>
      <c r="E11218" s="84" t="s">
        <v>2083</v>
      </c>
      <c r="F11218" s="84" t="s">
        <v>22</v>
      </c>
      <c r="G11218" s="77">
        <v>1183161.3500000001</v>
      </c>
      <c r="H11218" s="77">
        <v>775342.28</v>
      </c>
      <c r="I11218" s="77">
        <v>407819.07000000007</v>
      </c>
      <c r="J11218" s="77">
        <v>6202.78</v>
      </c>
      <c r="K11218" s="58"/>
      <c r="L11218" s="59" t="s">
        <v>3372</v>
      </c>
      <c r="M11218" s="20">
        <f>Таблица4[[#This Row],[Поступления]]/Таблица4[[#This Row],[Начисления]]</f>
        <v>0.65531407022381183</v>
      </c>
    </row>
    <row r="11219" spans="1:13" ht="15">
      <c r="A11219" s="56" t="s">
        <v>14244</v>
      </c>
      <c r="B11219" s="84" t="s">
        <v>3800</v>
      </c>
      <c r="C11219" s="84" t="s">
        <v>2457</v>
      </c>
      <c r="D11219" s="84" t="s">
        <v>3801</v>
      </c>
      <c r="E11219" s="84" t="s">
        <v>1261</v>
      </c>
      <c r="F11219" s="84" t="s">
        <v>188</v>
      </c>
      <c r="G11219" s="77">
        <v>47124</v>
      </c>
      <c r="H11219" s="77">
        <v>0</v>
      </c>
      <c r="I11219" s="77">
        <v>47124</v>
      </c>
      <c r="J11219" s="77">
        <v>0</v>
      </c>
      <c r="K11219" s="91"/>
      <c r="L11219" s="59" t="s">
        <v>3372</v>
      </c>
      <c r="M11219" s="20">
        <f>Таблица4[[#This Row],[Поступления]]/Таблица4[[#This Row],[Начисления]]</f>
        <v>0</v>
      </c>
    </row>
    <row r="11220" spans="1:13" ht="15">
      <c r="A11220" s="56" t="s">
        <v>14246</v>
      </c>
      <c r="B11220" s="84" t="s">
        <v>3800</v>
      </c>
      <c r="C11220" s="84" t="s">
        <v>2457</v>
      </c>
      <c r="D11220" s="84" t="s">
        <v>3801</v>
      </c>
      <c r="E11220" s="84" t="s">
        <v>1261</v>
      </c>
      <c r="F11220" s="84" t="s">
        <v>146</v>
      </c>
      <c r="G11220" s="77">
        <v>68329.87</v>
      </c>
      <c r="H11220" s="77">
        <v>8146.7</v>
      </c>
      <c r="I11220" s="77">
        <v>60183.17</v>
      </c>
      <c r="J11220" s="77">
        <v>0</v>
      </c>
      <c r="K11220" s="91"/>
      <c r="L11220" s="59" t="s">
        <v>3372</v>
      </c>
      <c r="M11220" s="20">
        <f>Таблица4[[#This Row],[Поступления]]/Таблица4[[#This Row],[Начисления]]</f>
        <v>0.11922604272479957</v>
      </c>
    </row>
    <row r="11221" spans="1:13" ht="15">
      <c r="A11221" s="56" t="s">
        <v>14742</v>
      </c>
      <c r="B11221" s="84" t="s">
        <v>3800</v>
      </c>
      <c r="C11221" s="84" t="s">
        <v>2457</v>
      </c>
      <c r="D11221" s="84" t="s">
        <v>3801</v>
      </c>
      <c r="E11221" s="84" t="s">
        <v>1261</v>
      </c>
      <c r="F11221" s="84" t="s">
        <v>575</v>
      </c>
      <c r="G11221" s="77">
        <v>44161.46</v>
      </c>
      <c r="H11221" s="77">
        <v>2982.5</v>
      </c>
      <c r="I11221" s="77">
        <v>41178.959999999999</v>
      </c>
      <c r="J11221" s="77">
        <v>0</v>
      </c>
      <c r="K11221" s="91"/>
      <c r="L11221" s="59" t="s">
        <v>3372</v>
      </c>
      <c r="M11221" s="20">
        <f>Таблица4[[#This Row],[Поступления]]/Таблица4[[#This Row],[Начисления]]</f>
        <v>6.7536263520273102E-2</v>
      </c>
    </row>
    <row r="11222" spans="1:13" ht="15">
      <c r="A11222" s="56" t="s">
        <v>14247</v>
      </c>
      <c r="B11222" s="84" t="s">
        <v>3800</v>
      </c>
      <c r="C11222" s="84" t="s">
        <v>2457</v>
      </c>
      <c r="D11222" s="84" t="s">
        <v>3801</v>
      </c>
      <c r="E11222" s="84" t="s">
        <v>1261</v>
      </c>
      <c r="F11222" s="84" t="s">
        <v>269</v>
      </c>
      <c r="G11222" s="77">
        <v>67983.3</v>
      </c>
      <c r="H11222" s="77">
        <v>398.94</v>
      </c>
      <c r="I11222" s="77">
        <v>67584.36</v>
      </c>
      <c r="J11222" s="77">
        <v>0</v>
      </c>
      <c r="K11222" s="91"/>
      <c r="L11222" s="59" t="s">
        <v>3372</v>
      </c>
      <c r="M11222" s="20">
        <f>Таблица4[[#This Row],[Поступления]]/Таблица4[[#This Row],[Начисления]]</f>
        <v>5.8682058682058679E-3</v>
      </c>
    </row>
    <row r="11223" spans="1:13" ht="15">
      <c r="A11223" s="56" t="s">
        <v>14243</v>
      </c>
      <c r="B11223" s="84" t="s">
        <v>3912</v>
      </c>
      <c r="C11223" s="84" t="s">
        <v>2457</v>
      </c>
      <c r="D11223" s="84" t="s">
        <v>3801</v>
      </c>
      <c r="E11223" s="84" t="s">
        <v>2411</v>
      </c>
      <c r="F11223" s="84" t="s">
        <v>21</v>
      </c>
      <c r="G11223" s="77">
        <v>48007.61</v>
      </c>
      <c r="H11223" s="77">
        <v>6459.9</v>
      </c>
      <c r="I11223" s="77">
        <v>41547.71</v>
      </c>
      <c r="J11223" s="77">
        <v>0</v>
      </c>
      <c r="K11223" s="91"/>
      <c r="L11223" s="59" t="s">
        <v>3372</v>
      </c>
      <c r="M11223" s="20">
        <f>Таблица4[[#This Row],[Поступления]]/Таблица4[[#This Row],[Начисления]]</f>
        <v>0.13455991664654832</v>
      </c>
    </row>
    <row r="11224" spans="1:13" ht="15">
      <c r="A11224" s="56" t="s">
        <v>14257</v>
      </c>
      <c r="B11224" s="84" t="s">
        <v>3045</v>
      </c>
      <c r="C11224" s="84" t="s">
        <v>2952</v>
      </c>
      <c r="D11224" s="84" t="s">
        <v>3035</v>
      </c>
      <c r="E11224" s="84" t="s">
        <v>1030</v>
      </c>
      <c r="F11224" s="84" t="s">
        <v>224</v>
      </c>
      <c r="G11224" s="77">
        <v>126628.6</v>
      </c>
      <c r="H11224" s="77">
        <v>80334.44</v>
      </c>
      <c r="I11224" s="77">
        <v>46294.16</v>
      </c>
      <c r="J11224" s="77">
        <v>0</v>
      </c>
      <c r="K11224" s="91"/>
      <c r="L11224" s="59" t="s">
        <v>3372</v>
      </c>
      <c r="M11224" s="20">
        <f>Таблица4[[#This Row],[Поступления]]/Таблица4[[#This Row],[Начисления]]</f>
        <v>0.63440992003386276</v>
      </c>
    </row>
    <row r="11225" spans="1:13" ht="15">
      <c r="A11225" s="56" t="s">
        <v>14259</v>
      </c>
      <c r="B11225" s="84" t="s">
        <v>3818</v>
      </c>
      <c r="C11225" s="84" t="s">
        <v>2457</v>
      </c>
      <c r="D11225" s="84" t="s">
        <v>3819</v>
      </c>
      <c r="E11225" s="84" t="s">
        <v>3820</v>
      </c>
      <c r="F11225" s="84" t="s">
        <v>29</v>
      </c>
      <c r="G11225" s="77">
        <v>48232.87</v>
      </c>
      <c r="H11225" s="77">
        <v>0</v>
      </c>
      <c r="I11225" s="77">
        <v>48232.87</v>
      </c>
      <c r="J11225" s="77">
        <v>0</v>
      </c>
      <c r="K11225" s="91"/>
      <c r="L11225" s="59" t="s">
        <v>3372</v>
      </c>
      <c r="M11225" s="20">
        <f>Таблица4[[#This Row],[Поступления]]/Таблица4[[#This Row],[Начисления]]</f>
        <v>0</v>
      </c>
    </row>
    <row r="11226" spans="1:13" ht="15">
      <c r="A11226" s="56" t="s">
        <v>14260</v>
      </c>
      <c r="B11226" s="84" t="s">
        <v>3818</v>
      </c>
      <c r="C11226" s="84" t="s">
        <v>2457</v>
      </c>
      <c r="D11226" s="84" t="s">
        <v>3819</v>
      </c>
      <c r="E11226" s="84" t="s">
        <v>3820</v>
      </c>
      <c r="F11226" s="84" t="s">
        <v>25</v>
      </c>
      <c r="G11226" s="77">
        <v>47869.01</v>
      </c>
      <c r="H11226" s="77">
        <v>13012.71</v>
      </c>
      <c r="I11226" s="77">
        <v>34856.300000000003</v>
      </c>
      <c r="J11226" s="77">
        <v>0</v>
      </c>
      <c r="K11226" s="91"/>
      <c r="L11226" s="59" t="s">
        <v>3372</v>
      </c>
      <c r="M11226" s="20">
        <f>Таблица4[[#This Row],[Поступления]]/Таблица4[[#This Row],[Начисления]]</f>
        <v>0.27183996493764961</v>
      </c>
    </row>
    <row r="11227" spans="1:13" ht="15">
      <c r="A11227" s="56" t="s">
        <v>14274</v>
      </c>
      <c r="B11227" s="84" t="s">
        <v>3826</v>
      </c>
      <c r="C11227" s="84" t="s">
        <v>2457</v>
      </c>
      <c r="D11227" s="84" t="s">
        <v>3827</v>
      </c>
      <c r="E11227" s="84" t="s">
        <v>1261</v>
      </c>
      <c r="F11227" s="84" t="s">
        <v>70</v>
      </c>
      <c r="G11227" s="77">
        <v>61985.7</v>
      </c>
      <c r="H11227" s="77">
        <v>46761.19</v>
      </c>
      <c r="I11227" s="77">
        <v>15224.509999999995</v>
      </c>
      <c r="J11227" s="77">
        <v>0</v>
      </c>
      <c r="K11227" s="91"/>
      <c r="L11227" s="59" t="s">
        <v>3372</v>
      </c>
      <c r="M11227" s="20">
        <f>Таблица4[[#This Row],[Поступления]]/Таблица4[[#This Row],[Начисления]]</f>
        <v>0.75438673758624986</v>
      </c>
    </row>
    <row r="11228" spans="1:13" ht="15">
      <c r="A11228" s="56" t="s">
        <v>14275</v>
      </c>
      <c r="B11228" s="84" t="s">
        <v>3826</v>
      </c>
      <c r="C11228" s="84" t="s">
        <v>2457</v>
      </c>
      <c r="D11228" s="84" t="s">
        <v>3827</v>
      </c>
      <c r="E11228" s="84" t="s">
        <v>1261</v>
      </c>
      <c r="F11228" s="84" t="s">
        <v>25</v>
      </c>
      <c r="G11228" s="77">
        <v>65034.69</v>
      </c>
      <c r="H11228" s="77">
        <v>57129.11</v>
      </c>
      <c r="I11228" s="77">
        <v>7905.5800000000017</v>
      </c>
      <c r="J11228" s="77">
        <v>0</v>
      </c>
      <c r="K11228" s="91"/>
      <c r="L11228" s="59" t="s">
        <v>3372</v>
      </c>
      <c r="M11228" s="20">
        <f>Таблица4[[#This Row],[Поступления]]/Таблица4[[#This Row],[Начисления]]</f>
        <v>0.87844056764166933</v>
      </c>
    </row>
    <row r="11229" spans="1:13" ht="15">
      <c r="A11229" s="56" t="s">
        <v>14278</v>
      </c>
      <c r="B11229" s="84" t="s">
        <v>3093</v>
      </c>
      <c r="C11229" s="84" t="s">
        <v>2983</v>
      </c>
      <c r="D11229" s="84" t="s">
        <v>3087</v>
      </c>
      <c r="E11229" s="84" t="s">
        <v>3047</v>
      </c>
      <c r="F11229" s="84" t="s">
        <v>73</v>
      </c>
      <c r="G11229" s="77">
        <v>115124.94</v>
      </c>
      <c r="H11229" s="77">
        <v>104619.85</v>
      </c>
      <c r="I11229" s="77">
        <v>10505.089999999997</v>
      </c>
      <c r="J11229" s="77">
        <v>0</v>
      </c>
      <c r="K11229" s="91"/>
      <c r="L11229" s="59" t="s">
        <v>3372</v>
      </c>
      <c r="M11229" s="20">
        <f>Таблица4[[#This Row],[Поступления]]/Таблица4[[#This Row],[Начисления]]</f>
        <v>0.90875052790472688</v>
      </c>
    </row>
    <row r="11230" spans="1:13" ht="15">
      <c r="A11230" s="42" t="s">
        <v>13965</v>
      </c>
      <c r="B11230" s="82" t="s">
        <v>1382</v>
      </c>
      <c r="C11230" s="82" t="s">
        <v>1344</v>
      </c>
      <c r="D11230" s="82" t="s">
        <v>1345</v>
      </c>
      <c r="E11230" s="82" t="s">
        <v>1187</v>
      </c>
      <c r="F11230" s="82" t="s">
        <v>25</v>
      </c>
      <c r="G11230" s="79">
        <v>251404.02</v>
      </c>
      <c r="H11230" s="79">
        <v>177984.05</v>
      </c>
      <c r="I11230" s="79">
        <v>73419.97</v>
      </c>
      <c r="J11230" s="79">
        <v>0</v>
      </c>
      <c r="K11230" s="43"/>
      <c r="L11230" s="52" t="s">
        <v>3373</v>
      </c>
      <c r="M11230" s="16">
        <f>Таблица4[[#This Row],[Поступления]]/Таблица4[[#This Row],[Начисления]]</f>
        <v>0.70796023866285029</v>
      </c>
    </row>
    <row r="11231" spans="1:13" ht="15">
      <c r="A11231" s="42" t="s">
        <v>13966</v>
      </c>
      <c r="B11231" s="82" t="s">
        <v>1390</v>
      </c>
      <c r="C11231" s="82" t="s">
        <v>1344</v>
      </c>
      <c r="D11231" s="82" t="s">
        <v>1345</v>
      </c>
      <c r="E11231" s="82" t="s">
        <v>1275</v>
      </c>
      <c r="F11231" s="82" t="s">
        <v>153</v>
      </c>
      <c r="G11231" s="79">
        <v>127754.76</v>
      </c>
      <c r="H11231" s="79">
        <v>127754.76</v>
      </c>
      <c r="I11231" s="79">
        <v>0</v>
      </c>
      <c r="J11231" s="79">
        <v>0</v>
      </c>
      <c r="K11231" s="43"/>
      <c r="L11231" s="52" t="s">
        <v>3373</v>
      </c>
      <c r="M11231" s="16">
        <f>Таблица4[[#This Row],[Поступления]]/Таблица4[[#This Row],[Начисления]]</f>
        <v>1</v>
      </c>
    </row>
    <row r="11232" spans="1:13" ht="15">
      <c r="A11232" s="42" t="s">
        <v>13967</v>
      </c>
      <c r="B11232" s="82" t="s">
        <v>1390</v>
      </c>
      <c r="C11232" s="82" t="s">
        <v>1344</v>
      </c>
      <c r="D11232" s="82" t="s">
        <v>1345</v>
      </c>
      <c r="E11232" s="82" t="s">
        <v>1275</v>
      </c>
      <c r="F11232" s="82" t="s">
        <v>105</v>
      </c>
      <c r="G11232" s="79">
        <v>282588.81</v>
      </c>
      <c r="H11232" s="79">
        <v>237053.76</v>
      </c>
      <c r="I11232" s="79">
        <v>45535.049999999988</v>
      </c>
      <c r="J11232" s="79">
        <v>148.35</v>
      </c>
      <c r="K11232" s="43"/>
      <c r="L11232" s="52" t="s">
        <v>3373</v>
      </c>
      <c r="M11232" s="16">
        <f>Таблица4[[#This Row],[Поступления]]/Таблица4[[#This Row],[Начисления]]</f>
        <v>0.83886463869535388</v>
      </c>
    </row>
    <row r="11233" spans="1:13" ht="15">
      <c r="A11233" s="56" t="s">
        <v>14749</v>
      </c>
      <c r="B11233" s="84" t="s">
        <v>3913</v>
      </c>
      <c r="C11233" s="84" t="s">
        <v>3503</v>
      </c>
      <c r="D11233" s="84" t="s">
        <v>3504</v>
      </c>
      <c r="E11233" s="84" t="s">
        <v>3914</v>
      </c>
      <c r="F11233" s="84" t="s">
        <v>31</v>
      </c>
      <c r="G11233" s="77">
        <v>140090.16</v>
      </c>
      <c r="H11233" s="77">
        <v>8684.67</v>
      </c>
      <c r="I11233" s="77">
        <v>131405.49</v>
      </c>
      <c r="J11233" s="77">
        <v>0</v>
      </c>
      <c r="K11233" s="91"/>
      <c r="L11233" s="59" t="s">
        <v>3372</v>
      </c>
      <c r="M11233" s="20">
        <f>Таблица4[[#This Row],[Поступления]]/Таблица4[[#This Row],[Начисления]]</f>
        <v>6.1993433371765723E-2</v>
      </c>
    </row>
    <row r="11234" spans="1:13" ht="15">
      <c r="A11234" s="56" t="s">
        <v>14748</v>
      </c>
      <c r="B11234" s="84" t="s">
        <v>3913</v>
      </c>
      <c r="C11234" s="84" t="s">
        <v>3503</v>
      </c>
      <c r="D11234" s="84" t="s">
        <v>3504</v>
      </c>
      <c r="E11234" s="84" t="s">
        <v>3914</v>
      </c>
      <c r="F11234" s="84" t="s">
        <v>30</v>
      </c>
      <c r="G11234" s="77">
        <v>122002.93</v>
      </c>
      <c r="H11234" s="77">
        <v>35942.660000000003</v>
      </c>
      <c r="I11234" s="77">
        <v>86060.26999999999</v>
      </c>
      <c r="J11234" s="77">
        <v>0</v>
      </c>
      <c r="K11234" s="91"/>
      <c r="L11234" s="59" t="s">
        <v>3372</v>
      </c>
      <c r="M11234" s="20">
        <f>Таблица4[[#This Row],[Поступления]]/Таблица4[[#This Row],[Начисления]]</f>
        <v>0.2946048918661216</v>
      </c>
    </row>
    <row r="11235" spans="1:13" ht="15">
      <c r="A11235" s="56" t="s">
        <v>14747</v>
      </c>
      <c r="B11235" s="84" t="s">
        <v>3913</v>
      </c>
      <c r="C11235" s="84" t="s">
        <v>3503</v>
      </c>
      <c r="D11235" s="84" t="s">
        <v>3504</v>
      </c>
      <c r="E11235" s="84" t="s">
        <v>3914</v>
      </c>
      <c r="F11235" s="84" t="s">
        <v>29</v>
      </c>
      <c r="G11235" s="77">
        <v>57986.879999999997</v>
      </c>
      <c r="H11235" s="77">
        <v>19649.990000000002</v>
      </c>
      <c r="I11235" s="77">
        <v>38336.89</v>
      </c>
      <c r="J11235" s="77">
        <v>0</v>
      </c>
      <c r="K11235" s="91"/>
      <c r="L11235" s="59" t="s">
        <v>3372</v>
      </c>
      <c r="M11235" s="20">
        <f>Таблица4[[#This Row],[Поступления]]/Таблица4[[#This Row],[Начисления]]</f>
        <v>0.33886958567179337</v>
      </c>
    </row>
    <row r="11236" spans="1:13" ht="15">
      <c r="A11236" s="56" t="s">
        <v>14750</v>
      </c>
      <c r="B11236" s="84" t="s">
        <v>3913</v>
      </c>
      <c r="C11236" s="84" t="s">
        <v>3503</v>
      </c>
      <c r="D11236" s="84" t="s">
        <v>3504</v>
      </c>
      <c r="E11236" s="84" t="s">
        <v>3914</v>
      </c>
      <c r="F11236" s="84" t="s">
        <v>33</v>
      </c>
      <c r="G11236" s="77">
        <v>127425.76</v>
      </c>
      <c r="H11236" s="77">
        <v>44594.28</v>
      </c>
      <c r="I11236" s="77">
        <v>82831.48</v>
      </c>
      <c r="J11236" s="77">
        <v>1173.06</v>
      </c>
      <c r="K11236" s="91"/>
      <c r="L11236" s="59" t="s">
        <v>3372</v>
      </c>
      <c r="M11236" s="20">
        <f>Таблица4[[#This Row],[Поступления]]/Таблица4[[#This Row],[Начисления]]</f>
        <v>0.34996283326071587</v>
      </c>
    </row>
    <row r="11237" spans="1:13" ht="15">
      <c r="A11237" s="56" t="s">
        <v>14971</v>
      </c>
      <c r="B11237" s="84" t="s">
        <v>3832</v>
      </c>
      <c r="C11237" s="84" t="s">
        <v>2457</v>
      </c>
      <c r="D11237" s="84" t="s">
        <v>3833</v>
      </c>
      <c r="E11237" s="84" t="s">
        <v>1068</v>
      </c>
      <c r="F11237" s="84" t="s">
        <v>22</v>
      </c>
      <c r="G11237" s="77">
        <v>12429.36</v>
      </c>
      <c r="H11237" s="77">
        <v>0</v>
      </c>
      <c r="I11237" s="77">
        <v>12429.36</v>
      </c>
      <c r="J11237" s="77">
        <v>0</v>
      </c>
      <c r="K11237" s="91"/>
      <c r="L11237" s="59" t="s">
        <v>3372</v>
      </c>
      <c r="M11237" s="20">
        <f>Таблица4[[#This Row],[Поступления]]/Таблица4[[#This Row],[Начисления]]</f>
        <v>0</v>
      </c>
    </row>
    <row r="11238" spans="1:13" ht="15">
      <c r="A11238" s="56" t="s">
        <v>14453</v>
      </c>
      <c r="B11238" s="84" t="s">
        <v>3828</v>
      </c>
      <c r="C11238" s="84" t="s">
        <v>2457</v>
      </c>
      <c r="D11238" s="84" t="s">
        <v>3829</v>
      </c>
      <c r="E11238" s="84" t="s">
        <v>3216</v>
      </c>
      <c r="F11238" s="84" t="s">
        <v>10</v>
      </c>
      <c r="G11238" s="77">
        <v>90973.68</v>
      </c>
      <c r="H11238" s="77">
        <v>48470.37</v>
      </c>
      <c r="I11238" s="77">
        <v>42503.30999999999</v>
      </c>
      <c r="J11238" s="77">
        <v>2304.6799999999998</v>
      </c>
      <c r="K11238" s="91"/>
      <c r="L11238" s="59" t="s">
        <v>3372</v>
      </c>
      <c r="M11238" s="20">
        <f>Таблица4[[#This Row],[Поступления]]/Таблица4[[#This Row],[Начисления]]</f>
        <v>0.53279552943224906</v>
      </c>
    </row>
    <row r="11239" spans="1:13" ht="15">
      <c r="A11239" s="56" t="s">
        <v>14094</v>
      </c>
      <c r="B11239" s="84" t="s">
        <v>3831</v>
      </c>
      <c r="C11239" s="84" t="s">
        <v>2457</v>
      </c>
      <c r="D11239" s="84" t="s">
        <v>3830</v>
      </c>
      <c r="E11239" s="84" t="s">
        <v>2149</v>
      </c>
      <c r="F11239" s="84" t="s">
        <v>22</v>
      </c>
      <c r="G11239" s="79">
        <v>110100.69</v>
      </c>
      <c r="H11239" s="79">
        <v>71466.929999999993</v>
      </c>
      <c r="I11239" s="79">
        <v>38633.760000000009</v>
      </c>
      <c r="J11239" s="79">
        <v>0</v>
      </c>
      <c r="K11239" s="58"/>
      <c r="L11239" s="59" t="s">
        <v>3372</v>
      </c>
      <c r="M11239" s="16">
        <f>Таблица4[[#This Row],[Поступления]]/Таблица4[[#This Row],[Начисления]]</f>
        <v>0.64910519634345609</v>
      </c>
    </row>
    <row r="11240" spans="1:13" ht="15">
      <c r="A11240" s="56" t="s">
        <v>14095</v>
      </c>
      <c r="B11240" s="84" t="s">
        <v>3831</v>
      </c>
      <c r="C11240" s="84" t="s">
        <v>2457</v>
      </c>
      <c r="D11240" s="84" t="s">
        <v>3830</v>
      </c>
      <c r="E11240" s="84" t="s">
        <v>2149</v>
      </c>
      <c r="F11240" s="84" t="s">
        <v>23</v>
      </c>
      <c r="G11240" s="77">
        <v>122106.74</v>
      </c>
      <c r="H11240" s="77">
        <v>86568.85</v>
      </c>
      <c r="I11240" s="77">
        <v>35537.89</v>
      </c>
      <c r="J11240" s="77">
        <v>0</v>
      </c>
      <c r="K11240" s="58"/>
      <c r="L11240" s="59" t="s">
        <v>3372</v>
      </c>
      <c r="M11240" s="20">
        <f>Таблица4[[#This Row],[Поступления]]/Таблица4[[#This Row],[Начисления]]</f>
        <v>0.70896045541794006</v>
      </c>
    </row>
    <row r="11241" spans="1:13" ht="15">
      <c r="A11241" s="56" t="s">
        <v>14119</v>
      </c>
      <c r="B11241" s="84" t="s">
        <v>3671</v>
      </c>
      <c r="C11241" s="84" t="s">
        <v>2643</v>
      </c>
      <c r="D11241" s="84" t="s">
        <v>3670</v>
      </c>
      <c r="E11241" s="84" t="s">
        <v>1877</v>
      </c>
      <c r="F11241" s="84" t="s">
        <v>71</v>
      </c>
      <c r="G11241" s="77">
        <v>54383.28</v>
      </c>
      <c r="H11241" s="77">
        <v>39308.480000000003</v>
      </c>
      <c r="I11241" s="77">
        <v>15074.799999999996</v>
      </c>
      <c r="J11241" s="77">
        <v>0</v>
      </c>
      <c r="K11241" s="58"/>
      <c r="L11241" s="59" t="s">
        <v>3372</v>
      </c>
      <c r="M11241" s="20">
        <f>Таблица4[[#This Row],[Поступления]]/Таблица4[[#This Row],[Начисления]]</f>
        <v>0.72280450903292348</v>
      </c>
    </row>
    <row r="11242" spans="1:13" ht="15">
      <c r="A11242" s="56" t="s">
        <v>14122</v>
      </c>
      <c r="B11242" s="84" t="s">
        <v>3915</v>
      </c>
      <c r="C11242" s="84" t="s">
        <v>2643</v>
      </c>
      <c r="D11242" s="84" t="s">
        <v>3670</v>
      </c>
      <c r="E11242" s="84" t="s">
        <v>1296</v>
      </c>
      <c r="F11242" s="84" t="s">
        <v>22</v>
      </c>
      <c r="G11242" s="77">
        <v>53863.53</v>
      </c>
      <c r="H11242" s="77">
        <v>0</v>
      </c>
      <c r="I11242" s="77">
        <v>53863.53</v>
      </c>
      <c r="J11242" s="77">
        <v>0</v>
      </c>
      <c r="K11242" s="58"/>
      <c r="L11242" s="59" t="s">
        <v>3372</v>
      </c>
      <c r="M11242" s="20">
        <f>Таблица4[[#This Row],[Поступления]]/Таблица4[[#This Row],[Начисления]]</f>
        <v>0</v>
      </c>
    </row>
    <row r="11243" spans="1:13" ht="15">
      <c r="A11243" s="56" t="s">
        <v>14771</v>
      </c>
      <c r="B11243" s="84" t="s">
        <v>3193</v>
      </c>
      <c r="C11243" s="84" t="s">
        <v>1344</v>
      </c>
      <c r="D11243" s="84" t="s">
        <v>3191</v>
      </c>
      <c r="E11243" s="84" t="s">
        <v>3192</v>
      </c>
      <c r="F11243" s="84" t="s">
        <v>29</v>
      </c>
      <c r="G11243" s="77">
        <v>116025.7</v>
      </c>
      <c r="H11243" s="77">
        <v>83377.990000000005</v>
      </c>
      <c r="I11243" s="77">
        <v>32647.709999999992</v>
      </c>
      <c r="J11243" s="77">
        <v>0</v>
      </c>
      <c r="K11243" s="91"/>
      <c r="L11243" s="59" t="s">
        <v>3372</v>
      </c>
      <c r="M11243" s="20">
        <f>Таблица4[[#This Row],[Поступления]]/Таблица4[[#This Row],[Начисления]]</f>
        <v>0.71861656512307193</v>
      </c>
    </row>
    <row r="11244" spans="1:13" ht="15">
      <c r="A11244" s="56" t="s">
        <v>14380</v>
      </c>
      <c r="B11244" s="84" t="s">
        <v>3676</v>
      </c>
      <c r="C11244" s="84" t="s">
        <v>2643</v>
      </c>
      <c r="D11244" s="84" t="s">
        <v>3677</v>
      </c>
      <c r="E11244" s="84" t="s">
        <v>3678</v>
      </c>
      <c r="F11244" s="84" t="s">
        <v>22</v>
      </c>
      <c r="G11244" s="79">
        <v>118797.77</v>
      </c>
      <c r="H11244" s="79">
        <v>38673.040000000001</v>
      </c>
      <c r="I11244" s="79">
        <v>80124.73000000001</v>
      </c>
      <c r="J11244" s="79">
        <v>59.24</v>
      </c>
      <c r="K11244" s="58"/>
      <c r="L11244" s="59" t="s">
        <v>3372</v>
      </c>
      <c r="M11244" s="16">
        <f>Таблица4[[#This Row],[Поступления]]/Таблица4[[#This Row],[Начисления]]</f>
        <v>0.3255367503952305</v>
      </c>
    </row>
    <row r="11245" spans="1:13" ht="15">
      <c r="A11245" s="61" t="s">
        <v>14378</v>
      </c>
      <c r="B11245" s="85" t="s">
        <v>3916</v>
      </c>
      <c r="C11245" s="85" t="s">
        <v>2643</v>
      </c>
      <c r="D11245" s="85" t="s">
        <v>3677</v>
      </c>
      <c r="E11245" s="85" t="s">
        <v>3917</v>
      </c>
      <c r="F11245" s="85" t="s">
        <v>25</v>
      </c>
      <c r="G11245" s="79">
        <v>107969.61</v>
      </c>
      <c r="H11245" s="79">
        <v>14576.2</v>
      </c>
      <c r="I11245" s="79">
        <v>93393.41</v>
      </c>
      <c r="J11245" s="79">
        <v>0</v>
      </c>
      <c r="K11245" s="63"/>
      <c r="L11245" s="64" t="s">
        <v>3372</v>
      </c>
      <c r="M11245" s="16">
        <f>Таблица4[[#This Row],[Поступления]]/Таблица4[[#This Row],[Начисления]]</f>
        <v>0.13500280310357701</v>
      </c>
    </row>
    <row r="11246" spans="1:13" ht="15">
      <c r="A11246" s="56" t="s">
        <v>14770</v>
      </c>
      <c r="B11246" s="84" t="s">
        <v>3918</v>
      </c>
      <c r="C11246" s="84" t="s">
        <v>2491</v>
      </c>
      <c r="D11246" s="84" t="s">
        <v>3184</v>
      </c>
      <c r="E11246" s="84" t="s">
        <v>1036</v>
      </c>
      <c r="F11246" s="84" t="s">
        <v>31</v>
      </c>
      <c r="G11246" s="77">
        <v>11036.06</v>
      </c>
      <c r="H11246" s="77">
        <v>1011.99</v>
      </c>
      <c r="I11246" s="77">
        <v>10024.07</v>
      </c>
      <c r="J11246" s="77">
        <v>0</v>
      </c>
      <c r="K11246" s="91"/>
      <c r="L11246" s="59" t="s">
        <v>3372</v>
      </c>
      <c r="M11246" s="20">
        <f>Таблица4[[#This Row],[Поступления]]/Таблица4[[#This Row],[Начисления]]</f>
        <v>9.169848659757196E-2</v>
      </c>
    </row>
    <row r="11247" spans="1:13" ht="15">
      <c r="A11247" s="56" t="s">
        <v>14757</v>
      </c>
      <c r="B11247" s="84" t="s">
        <v>3838</v>
      </c>
      <c r="C11247" s="84" t="s">
        <v>2457</v>
      </c>
      <c r="D11247" s="84" t="s">
        <v>3837</v>
      </c>
      <c r="E11247" s="84" t="s">
        <v>1106</v>
      </c>
      <c r="F11247" s="84" t="s">
        <v>100</v>
      </c>
      <c r="G11247" s="77">
        <v>60914.84</v>
      </c>
      <c r="H11247" s="77">
        <v>8447.36</v>
      </c>
      <c r="I11247" s="77">
        <v>52467.479999999996</v>
      </c>
      <c r="J11247" s="77">
        <v>0</v>
      </c>
      <c r="K11247" s="91"/>
      <c r="L11247" s="59" t="s">
        <v>3372</v>
      </c>
      <c r="M11247" s="20">
        <f>Таблица4[[#This Row],[Поступления]]/Таблица4[[#This Row],[Начисления]]</f>
        <v>0.13867491074424559</v>
      </c>
    </row>
    <row r="11248" spans="1:13" ht="15">
      <c r="A11248" s="56" t="s">
        <v>14311</v>
      </c>
      <c r="B11248" s="84" t="s">
        <v>3845</v>
      </c>
      <c r="C11248" s="84" t="s">
        <v>2457</v>
      </c>
      <c r="D11248" s="84" t="s">
        <v>3846</v>
      </c>
      <c r="E11248" s="84" t="s">
        <v>1261</v>
      </c>
      <c r="F11248" s="84" t="s">
        <v>23</v>
      </c>
      <c r="G11248" s="77">
        <v>89916.75</v>
      </c>
      <c r="H11248" s="77">
        <v>47834.82</v>
      </c>
      <c r="I11248" s="77">
        <v>42081.93</v>
      </c>
      <c r="J11248" s="77">
        <v>0</v>
      </c>
      <c r="K11248" s="91"/>
      <c r="L11248" s="59" t="s">
        <v>3372</v>
      </c>
      <c r="M11248" s="20">
        <f>Таблица4[[#This Row],[Поступления]]/Таблица4[[#This Row],[Начисления]]</f>
        <v>0.53199009083402149</v>
      </c>
    </row>
    <row r="11249" spans="1:13" ht="15">
      <c r="A11249" s="56" t="s">
        <v>14781</v>
      </c>
      <c r="B11249" s="84" t="s">
        <v>3847</v>
      </c>
      <c r="C11249" s="84" t="s">
        <v>2457</v>
      </c>
      <c r="D11249" s="84" t="s">
        <v>3848</v>
      </c>
      <c r="E11249" s="84" t="s">
        <v>1261</v>
      </c>
      <c r="F11249" s="84" t="s">
        <v>17</v>
      </c>
      <c r="G11249" s="77">
        <v>63652.12</v>
      </c>
      <c r="H11249" s="77">
        <v>16871.939999999999</v>
      </c>
      <c r="I11249" s="77">
        <v>46780.180000000008</v>
      </c>
      <c r="J11249" s="77">
        <v>142.74</v>
      </c>
      <c r="K11249" s="91"/>
      <c r="L11249" s="59" t="s">
        <v>3372</v>
      </c>
      <c r="M11249" s="20">
        <f>Таблица4[[#This Row],[Поступления]]/Таблица4[[#This Row],[Начисления]]</f>
        <v>0.26506485565602528</v>
      </c>
    </row>
    <row r="11250" spans="1:13" ht="15">
      <c r="A11250" s="56" t="s">
        <v>14085</v>
      </c>
      <c r="B11250" s="84" t="s">
        <v>3919</v>
      </c>
      <c r="C11250" s="84" t="s">
        <v>2491</v>
      </c>
      <c r="D11250" s="84" t="s">
        <v>2492</v>
      </c>
      <c r="E11250" s="84" t="s">
        <v>3920</v>
      </c>
      <c r="F11250" s="84" t="s">
        <v>30</v>
      </c>
      <c r="G11250" s="79">
        <v>0</v>
      </c>
      <c r="H11250" s="79">
        <v>16280.9</v>
      </c>
      <c r="I11250" s="79">
        <v>0</v>
      </c>
      <c r="J11250" s="79">
        <v>16280.9</v>
      </c>
      <c r="K11250" s="58"/>
      <c r="L11250" s="59" t="s">
        <v>3372</v>
      </c>
      <c r="M11250" s="16" t="e">
        <f>Таблица4[[#This Row],[Поступления]]/Таблица4[[#This Row],[Начисления]]</f>
        <v>#DIV/0!</v>
      </c>
    </row>
    <row r="11251" spans="1:13" ht="15">
      <c r="A11251" s="56" t="s">
        <v>14356</v>
      </c>
      <c r="B11251" s="84" t="s">
        <v>3853</v>
      </c>
      <c r="C11251" s="84" t="s">
        <v>2457</v>
      </c>
      <c r="D11251" s="84" t="s">
        <v>3854</v>
      </c>
      <c r="E11251" s="84" t="s">
        <v>1261</v>
      </c>
      <c r="F11251" s="84" t="s">
        <v>16</v>
      </c>
      <c r="G11251" s="77">
        <v>63842.87</v>
      </c>
      <c r="H11251" s="77">
        <v>40292.71</v>
      </c>
      <c r="I11251" s="77">
        <v>23550.160000000003</v>
      </c>
      <c r="J11251" s="77">
        <v>3238.73</v>
      </c>
      <c r="K11251" s="91"/>
      <c r="L11251" s="59" t="s">
        <v>3372</v>
      </c>
      <c r="M11251" s="20">
        <f>Таблица4[[#This Row],[Поступления]]/Таблица4[[#This Row],[Начисления]]</f>
        <v>0.63112309957243462</v>
      </c>
    </row>
    <row r="11252" spans="1:13" ht="15">
      <c r="A11252" s="56" t="s">
        <v>14166</v>
      </c>
      <c r="B11252" s="84" t="s">
        <v>3852</v>
      </c>
      <c r="C11252" s="84" t="s">
        <v>2457</v>
      </c>
      <c r="D11252" s="84" t="s">
        <v>3850</v>
      </c>
      <c r="E11252" s="84" t="s">
        <v>1052</v>
      </c>
      <c r="F11252" s="84" t="s">
        <v>12</v>
      </c>
      <c r="G11252" s="79">
        <v>129210.06</v>
      </c>
      <c r="H11252" s="79">
        <v>68288.61</v>
      </c>
      <c r="I11252" s="79">
        <v>60921.45</v>
      </c>
      <c r="J11252" s="79">
        <v>0</v>
      </c>
      <c r="K11252" s="58"/>
      <c r="L11252" s="59" t="s">
        <v>3372</v>
      </c>
      <c r="M11252" s="16">
        <f>Таблица4[[#This Row],[Поступления]]/Таблица4[[#This Row],[Начисления]]</f>
        <v>0.52850846133807228</v>
      </c>
    </row>
    <row r="11253" spans="1:13" ht="15">
      <c r="A11253" s="56" t="s">
        <v>14217</v>
      </c>
      <c r="B11253" s="84" t="s">
        <v>3704</v>
      </c>
      <c r="C11253" s="84" t="s">
        <v>2584</v>
      </c>
      <c r="D11253" s="84" t="s">
        <v>3702</v>
      </c>
      <c r="E11253" s="84" t="s">
        <v>1078</v>
      </c>
      <c r="F11253" s="84" t="s">
        <v>12</v>
      </c>
      <c r="G11253" s="77">
        <v>106757.07</v>
      </c>
      <c r="H11253" s="77">
        <v>73228.23</v>
      </c>
      <c r="I11253" s="77">
        <v>33528.840000000011</v>
      </c>
      <c r="J11253" s="77">
        <v>0</v>
      </c>
      <c r="K11253" s="91"/>
      <c r="L11253" s="59" t="s">
        <v>3372</v>
      </c>
      <c r="M11253" s="20">
        <f>Таблица4[[#This Row],[Поступления]]/Таблица4[[#This Row],[Начисления]]</f>
        <v>0.68593330633746308</v>
      </c>
    </row>
    <row r="11254" spans="1:13" ht="15">
      <c r="A11254" s="56" t="s">
        <v>14215</v>
      </c>
      <c r="B11254" s="84" t="s">
        <v>3704</v>
      </c>
      <c r="C11254" s="84" t="s">
        <v>2584</v>
      </c>
      <c r="D11254" s="84" t="s">
        <v>3702</v>
      </c>
      <c r="E11254" s="84" t="s">
        <v>1078</v>
      </c>
      <c r="F11254" s="84" t="s">
        <v>9</v>
      </c>
      <c r="G11254" s="77">
        <v>304487.61</v>
      </c>
      <c r="H11254" s="77">
        <v>242495.27</v>
      </c>
      <c r="I11254" s="77">
        <v>61992.34</v>
      </c>
      <c r="J11254" s="77">
        <v>0</v>
      </c>
      <c r="K11254" s="91"/>
      <c r="L11254" s="59" t="s">
        <v>3372</v>
      </c>
      <c r="M11254" s="20">
        <f>Таблица4[[#This Row],[Поступления]]/Таблица4[[#This Row],[Начисления]]</f>
        <v>0.79640439228381088</v>
      </c>
    </row>
    <row r="11255" spans="1:13" ht="15">
      <c r="A11255" s="56" t="s">
        <v>14223</v>
      </c>
      <c r="B11255" s="84" t="s">
        <v>3705</v>
      </c>
      <c r="C11255" s="84" t="s">
        <v>2584</v>
      </c>
      <c r="D11255" s="84" t="s">
        <v>3702</v>
      </c>
      <c r="E11255" s="84" t="s">
        <v>1004</v>
      </c>
      <c r="F11255" s="84" t="s">
        <v>17</v>
      </c>
      <c r="G11255" s="77">
        <v>362924.59</v>
      </c>
      <c r="H11255" s="77">
        <v>322317.27</v>
      </c>
      <c r="I11255" s="77">
        <v>40607.320000000007</v>
      </c>
      <c r="J11255" s="77">
        <v>423.77</v>
      </c>
      <c r="K11255" s="91"/>
      <c r="L11255" s="59" t="s">
        <v>3372</v>
      </c>
      <c r="M11255" s="20">
        <f>Таблица4[[#This Row],[Поступления]]/Таблица4[[#This Row],[Начисления]]</f>
        <v>0.88811086071627166</v>
      </c>
    </row>
    <row r="11256" spans="1:13" ht="15">
      <c r="A11256" s="56" t="s">
        <v>14222</v>
      </c>
      <c r="B11256" s="84" t="s">
        <v>3705</v>
      </c>
      <c r="C11256" s="84" t="s">
        <v>2584</v>
      </c>
      <c r="D11256" s="84" t="s">
        <v>3702</v>
      </c>
      <c r="E11256" s="84" t="s">
        <v>1004</v>
      </c>
      <c r="F11256" s="84" t="s">
        <v>76</v>
      </c>
      <c r="G11256" s="77">
        <v>429141.72</v>
      </c>
      <c r="H11256" s="77">
        <v>257550.19</v>
      </c>
      <c r="I11256" s="77">
        <v>171591.52999999997</v>
      </c>
      <c r="J11256" s="77">
        <v>0</v>
      </c>
      <c r="K11256" s="91"/>
      <c r="L11256" s="59" t="s">
        <v>3372</v>
      </c>
      <c r="M11256" s="20">
        <f>Таблица4[[#This Row],[Поступления]]/Таблица4[[#This Row],[Начисления]]</f>
        <v>0.60015183329180866</v>
      </c>
    </row>
    <row r="11257" spans="1:13" ht="15">
      <c r="A11257" s="56" t="s">
        <v>14225</v>
      </c>
      <c r="B11257" s="84" t="s">
        <v>3921</v>
      </c>
      <c r="C11257" s="84" t="s">
        <v>2584</v>
      </c>
      <c r="D11257" s="84" t="s">
        <v>3702</v>
      </c>
      <c r="E11257" s="84" t="s">
        <v>1018</v>
      </c>
      <c r="F11257" s="84" t="s">
        <v>17</v>
      </c>
      <c r="G11257" s="77">
        <v>612398.71</v>
      </c>
      <c r="H11257" s="77">
        <v>479055.66</v>
      </c>
      <c r="I11257" s="77">
        <v>133343.04999999999</v>
      </c>
      <c r="J11257" s="77">
        <v>308.31</v>
      </c>
      <c r="K11257" s="91"/>
      <c r="L11257" s="59" t="s">
        <v>3372</v>
      </c>
      <c r="M11257" s="20">
        <f>Таблица4[[#This Row],[Поступления]]/Таблица4[[#This Row],[Начисления]]</f>
        <v>0.78226105342383889</v>
      </c>
    </row>
    <row r="11258" spans="1:13" ht="15">
      <c r="A11258" s="56" t="s">
        <v>14411</v>
      </c>
      <c r="B11258" s="84" t="s">
        <v>3489</v>
      </c>
      <c r="C11258" s="84" t="s">
        <v>2640</v>
      </c>
      <c r="D11258" s="84" t="s">
        <v>2783</v>
      </c>
      <c r="E11258" s="84" t="s">
        <v>2103</v>
      </c>
      <c r="F11258" s="84" t="s">
        <v>104</v>
      </c>
      <c r="G11258" s="77">
        <v>111964.22</v>
      </c>
      <c r="H11258" s="77">
        <v>66916.23</v>
      </c>
      <c r="I11258" s="77">
        <v>45047.990000000005</v>
      </c>
      <c r="J11258" s="77">
        <v>1492.12</v>
      </c>
      <c r="K11258" s="58"/>
      <c r="L11258" s="59" t="s">
        <v>3372</v>
      </c>
      <c r="M11258" s="20">
        <f>Таблица4[[#This Row],[Поступления]]/Таблица4[[#This Row],[Начисления]]</f>
        <v>0.59765726943839736</v>
      </c>
    </row>
    <row r="11259" spans="1:13" ht="15">
      <c r="A11259" s="56" t="s">
        <v>14205</v>
      </c>
      <c r="B11259" s="84" t="s">
        <v>2835</v>
      </c>
      <c r="C11259" s="84" t="s">
        <v>2594</v>
      </c>
      <c r="D11259" s="84" t="s">
        <v>2813</v>
      </c>
      <c r="E11259" s="84" t="s">
        <v>2635</v>
      </c>
      <c r="F11259" s="84" t="s">
        <v>14</v>
      </c>
      <c r="G11259" s="77">
        <v>45945.9</v>
      </c>
      <c r="H11259" s="77">
        <v>45114.04</v>
      </c>
      <c r="I11259" s="79">
        <v>831.86000000000058</v>
      </c>
      <c r="J11259" s="79">
        <v>0</v>
      </c>
      <c r="K11259" s="58"/>
      <c r="L11259" s="59" t="s">
        <v>3372</v>
      </c>
      <c r="M11259" s="20">
        <f>Таблица4[[#This Row],[Поступления]]/Таблица4[[#This Row],[Начисления]]</f>
        <v>0.9818947936594995</v>
      </c>
    </row>
    <row r="11260" spans="1:13" ht="15">
      <c r="A11260" s="56" t="s">
        <v>14433</v>
      </c>
      <c r="B11260" s="84" t="s">
        <v>2835</v>
      </c>
      <c r="C11260" s="84" t="s">
        <v>2594</v>
      </c>
      <c r="D11260" s="84" t="s">
        <v>2813</v>
      </c>
      <c r="E11260" s="84" t="s">
        <v>2635</v>
      </c>
      <c r="F11260" s="84" t="s">
        <v>3747</v>
      </c>
      <c r="G11260" s="77">
        <v>108610.81</v>
      </c>
      <c r="H11260" s="77">
        <v>58196.08</v>
      </c>
      <c r="I11260" s="77">
        <v>50414.729999999996</v>
      </c>
      <c r="J11260" s="77">
        <v>138.68</v>
      </c>
      <c r="K11260" s="58"/>
      <c r="L11260" s="59" t="s">
        <v>3372</v>
      </c>
      <c r="M11260" s="20">
        <f>Таблица4[[#This Row],[Поступления]]/Таблица4[[#This Row],[Начисления]]</f>
        <v>0.5358221709238703</v>
      </c>
    </row>
    <row r="11261" spans="1:13" ht="15">
      <c r="A11261" s="56" t="s">
        <v>14199</v>
      </c>
      <c r="B11261" s="84" t="s">
        <v>3922</v>
      </c>
      <c r="C11261" s="84" t="s">
        <v>2594</v>
      </c>
      <c r="D11261" s="84" t="s">
        <v>2813</v>
      </c>
      <c r="E11261" s="84" t="s">
        <v>3923</v>
      </c>
      <c r="F11261" s="84" t="s">
        <v>13</v>
      </c>
      <c r="G11261" s="77">
        <v>41580</v>
      </c>
      <c r="H11261" s="77">
        <v>32346</v>
      </c>
      <c r="I11261" s="77">
        <v>9234</v>
      </c>
      <c r="J11261" s="77">
        <v>0</v>
      </c>
      <c r="K11261" s="58"/>
      <c r="L11261" s="59" t="s">
        <v>3372</v>
      </c>
      <c r="M11261" s="20">
        <f>Таблица4[[#This Row],[Поступления]]/Таблица4[[#This Row],[Начисления]]</f>
        <v>0.7779220779220779</v>
      </c>
    </row>
    <row r="11262" spans="1:13" ht="15">
      <c r="A11262" s="56" t="s">
        <v>14200</v>
      </c>
      <c r="B11262" s="84" t="s">
        <v>2815</v>
      </c>
      <c r="C11262" s="84" t="s">
        <v>2594</v>
      </c>
      <c r="D11262" s="84" t="s">
        <v>2813</v>
      </c>
      <c r="E11262" s="84" t="s">
        <v>2814</v>
      </c>
      <c r="F11262" s="84" t="s">
        <v>11</v>
      </c>
      <c r="G11262" s="77">
        <v>49636.160000000003</v>
      </c>
      <c r="H11262" s="77">
        <v>24845.200000000001</v>
      </c>
      <c r="I11262" s="77">
        <v>24790.960000000003</v>
      </c>
      <c r="J11262" s="77">
        <v>0</v>
      </c>
      <c r="K11262" s="58"/>
      <c r="L11262" s="59" t="s">
        <v>3372</v>
      </c>
      <c r="M11262" s="20">
        <f>Таблица4[[#This Row],[Поступления]]/Таблица4[[#This Row],[Начисления]]</f>
        <v>0.50054637586791562</v>
      </c>
    </row>
    <row r="11263" spans="1:13" ht="15">
      <c r="A11263" s="42" t="s">
        <v>14709</v>
      </c>
      <c r="B11263" s="82" t="s">
        <v>2596</v>
      </c>
      <c r="C11263" s="82" t="s">
        <v>2594</v>
      </c>
      <c r="D11263" s="82" t="s">
        <v>2595</v>
      </c>
      <c r="E11263" s="82" t="s">
        <v>1261</v>
      </c>
      <c r="F11263" s="82" t="s">
        <v>72</v>
      </c>
      <c r="G11263" s="79">
        <v>30626.880000000001</v>
      </c>
      <c r="H11263" s="79">
        <v>0</v>
      </c>
      <c r="I11263" s="79">
        <v>30626.880000000001</v>
      </c>
      <c r="J11263" s="79">
        <v>0</v>
      </c>
      <c r="K11263" s="43"/>
      <c r="L11263" s="52" t="s">
        <v>3372</v>
      </c>
      <c r="M11263" s="16">
        <f>Таблица4[[#This Row],[Поступления]]/Таблица4[[#This Row],[Начисления]]</f>
        <v>0</v>
      </c>
    </row>
    <row r="11264" spans="1:13" ht="15">
      <c r="A11264" s="42" t="s">
        <v>14710</v>
      </c>
      <c r="B11264" s="82" t="s">
        <v>2596</v>
      </c>
      <c r="C11264" s="82" t="s">
        <v>2594</v>
      </c>
      <c r="D11264" s="82" t="s">
        <v>2595</v>
      </c>
      <c r="E11264" s="82" t="s">
        <v>1261</v>
      </c>
      <c r="F11264" s="82" t="s">
        <v>10</v>
      </c>
      <c r="G11264" s="79">
        <v>34667.519999999997</v>
      </c>
      <c r="H11264" s="79">
        <v>1756.8</v>
      </c>
      <c r="I11264" s="79">
        <v>32910.719999999994</v>
      </c>
      <c r="J11264" s="79">
        <v>0</v>
      </c>
      <c r="K11264" s="43"/>
      <c r="L11264" s="52" t="s">
        <v>3372</v>
      </c>
      <c r="M11264" s="16">
        <f>Таблица4[[#This Row],[Поступления]]/Таблица4[[#This Row],[Начисления]]</f>
        <v>5.0675675675675678E-2</v>
      </c>
    </row>
    <row r="11265" spans="1:13" ht="15">
      <c r="A11265" s="42" t="s">
        <v>14485</v>
      </c>
      <c r="B11265" s="82" t="s">
        <v>1436</v>
      </c>
      <c r="C11265" s="82" t="s">
        <v>1421</v>
      </c>
      <c r="D11265" s="82" t="s">
        <v>1422</v>
      </c>
      <c r="E11265" s="82" t="s">
        <v>1435</v>
      </c>
      <c r="F11265" s="82" t="s">
        <v>252</v>
      </c>
      <c r="G11265" s="79">
        <v>274601.53000000003</v>
      </c>
      <c r="H11265" s="79">
        <v>198206.98</v>
      </c>
      <c r="I11265" s="79">
        <v>76394.550000000017</v>
      </c>
      <c r="J11265" s="79">
        <v>0</v>
      </c>
      <c r="K11265" s="43"/>
      <c r="L11265" s="52" t="s">
        <v>3373</v>
      </c>
      <c r="M11265" s="16">
        <f>Таблица4[[#This Row],[Поступления]]/Таблица4[[#This Row],[Начисления]]</f>
        <v>0.7217985274881753</v>
      </c>
    </row>
    <row r="11266" spans="1:13" ht="15">
      <c r="A11266" s="42" t="s">
        <v>14507</v>
      </c>
      <c r="B11266" s="82" t="s">
        <v>3541</v>
      </c>
      <c r="C11266" s="82" t="s">
        <v>1452</v>
      </c>
      <c r="D11266" s="82" t="s">
        <v>1453</v>
      </c>
      <c r="E11266" s="82" t="s">
        <v>3542</v>
      </c>
      <c r="F11266" s="82" t="s">
        <v>230</v>
      </c>
      <c r="G11266" s="79">
        <v>500900.68</v>
      </c>
      <c r="H11266" s="79">
        <v>55296.480000000003</v>
      </c>
      <c r="I11266" s="79">
        <v>445604.2</v>
      </c>
      <c r="J11266" s="79">
        <v>0</v>
      </c>
      <c r="K11266" s="43" t="s">
        <v>3374</v>
      </c>
      <c r="L11266" s="52" t="s">
        <v>3373</v>
      </c>
      <c r="M11266" s="16">
        <f>Таблица4[[#This Row],[Поступления]]/Таблица4[[#This Row],[Начисления]]</f>
        <v>0.11039410048315368</v>
      </c>
    </row>
    <row r="11267" spans="1:13" ht="15">
      <c r="A11267" s="42" t="s">
        <v>14508</v>
      </c>
      <c r="B11267" s="82" t="s">
        <v>3541</v>
      </c>
      <c r="C11267" s="82" t="s">
        <v>1452</v>
      </c>
      <c r="D11267" s="82" t="s">
        <v>1453</v>
      </c>
      <c r="E11267" s="82" t="s">
        <v>3542</v>
      </c>
      <c r="F11267" s="82" t="s">
        <v>187</v>
      </c>
      <c r="G11267" s="79">
        <v>339085.32</v>
      </c>
      <c r="H11267" s="79">
        <v>99877.2</v>
      </c>
      <c r="I11267" s="79">
        <v>239208.12</v>
      </c>
      <c r="J11267" s="79">
        <v>0</v>
      </c>
      <c r="K11267" s="43" t="s">
        <v>3374</v>
      </c>
      <c r="L11267" s="52" t="s">
        <v>3373</v>
      </c>
      <c r="M11267" s="16">
        <f>Таблица4[[#This Row],[Поступления]]/Таблица4[[#This Row],[Начисления]]</f>
        <v>0.29454887637129201</v>
      </c>
    </row>
    <row r="11268" spans="1:13" ht="15">
      <c r="A11268" s="42" t="s">
        <v>14509</v>
      </c>
      <c r="B11268" s="82" t="s">
        <v>3541</v>
      </c>
      <c r="C11268" s="82" t="s">
        <v>1452</v>
      </c>
      <c r="D11268" s="82" t="s">
        <v>1453</v>
      </c>
      <c r="E11268" s="82" t="s">
        <v>3542</v>
      </c>
      <c r="F11268" s="82" t="s">
        <v>189</v>
      </c>
      <c r="G11268" s="79">
        <v>396119.29</v>
      </c>
      <c r="H11268" s="79">
        <v>123427.99</v>
      </c>
      <c r="I11268" s="79">
        <v>272691.3</v>
      </c>
      <c r="J11268" s="79">
        <v>0</v>
      </c>
      <c r="K11268" s="43" t="s">
        <v>3374</v>
      </c>
      <c r="L11268" s="52" t="s">
        <v>3373</v>
      </c>
      <c r="M11268" s="16">
        <f>Таблица4[[#This Row],[Поступления]]/Таблица4[[#This Row],[Начисления]]</f>
        <v>0.31159297998337826</v>
      </c>
    </row>
    <row r="11269" spans="1:13" ht="15">
      <c r="A11269" s="42" t="s">
        <v>14479</v>
      </c>
      <c r="B11269" s="82" t="s">
        <v>1094</v>
      </c>
      <c r="C11269" s="82" t="s">
        <v>1054</v>
      </c>
      <c r="D11269" s="82" t="s">
        <v>1055</v>
      </c>
      <c r="E11269" s="82" t="s">
        <v>1093</v>
      </c>
      <c r="F11269" s="82" t="s">
        <v>185</v>
      </c>
      <c r="G11269" s="79">
        <v>800433.76</v>
      </c>
      <c r="H11269" s="79">
        <v>531982.13</v>
      </c>
      <c r="I11269" s="79">
        <v>268451.63</v>
      </c>
      <c r="J11269" s="79">
        <v>21.95</v>
      </c>
      <c r="K11269" s="43"/>
      <c r="L11269" s="52" t="s">
        <v>3373</v>
      </c>
      <c r="M11269" s="16">
        <f>Таблица4[[#This Row],[Поступления]]/Таблица4[[#This Row],[Начисления]]</f>
        <v>0.66461730699614674</v>
      </c>
    </row>
    <row r="11270" spans="1:13" ht="15">
      <c r="A11270" s="56" t="s">
        <v>14684</v>
      </c>
      <c r="B11270" s="84" t="s">
        <v>2048</v>
      </c>
      <c r="C11270" s="84" t="s">
        <v>1452</v>
      </c>
      <c r="D11270" s="84" t="s">
        <v>1453</v>
      </c>
      <c r="E11270" s="84" t="s">
        <v>2047</v>
      </c>
      <c r="F11270" s="84" t="s">
        <v>33</v>
      </c>
      <c r="G11270" s="79">
        <v>405506.57</v>
      </c>
      <c r="H11270" s="79">
        <v>216932.41</v>
      </c>
      <c r="I11270" s="79">
        <v>188574.16</v>
      </c>
      <c r="J11270" s="79">
        <v>3307.75</v>
      </c>
      <c r="K11270" s="58" t="s">
        <v>3376</v>
      </c>
      <c r="L11270" s="59" t="s">
        <v>3372</v>
      </c>
      <c r="M11270" s="16">
        <f>Таблица4[[#This Row],[Поступления]]/Таблица4[[#This Row],[Начисления]]</f>
        <v>0.53496644949550387</v>
      </c>
    </row>
    <row r="11271" spans="1:13" ht="15">
      <c r="A11271" s="56" t="s">
        <v>14525</v>
      </c>
      <c r="B11271" s="84" t="s">
        <v>2380</v>
      </c>
      <c r="C11271" s="84" t="s">
        <v>2369</v>
      </c>
      <c r="D11271" s="84" t="s">
        <v>2370</v>
      </c>
      <c r="E11271" s="84" t="s">
        <v>990</v>
      </c>
      <c r="F11271" s="84" t="s">
        <v>10</v>
      </c>
      <c r="G11271" s="77">
        <v>1511002.43</v>
      </c>
      <c r="H11271" s="77">
        <v>879766.1</v>
      </c>
      <c r="I11271" s="77">
        <v>631236.32999999996</v>
      </c>
      <c r="J11271" s="77">
        <v>2479.12</v>
      </c>
      <c r="K11271" s="58"/>
      <c r="L11271" s="59" t="s">
        <v>3373</v>
      </c>
      <c r="M11271" s="20">
        <f>Таблица4[[#This Row],[Поступления]]/Таблица4[[#This Row],[Начисления]]</f>
        <v>0.58224002988532586</v>
      </c>
    </row>
    <row r="11272" spans="1:13" ht="15">
      <c r="A11272" s="42" t="s">
        <v>14483</v>
      </c>
      <c r="B11272" s="82" t="s">
        <v>1201</v>
      </c>
      <c r="C11272" s="82" t="s">
        <v>1138</v>
      </c>
      <c r="D11272" s="82" t="s">
        <v>1139</v>
      </c>
      <c r="E11272" s="82" t="s">
        <v>1200</v>
      </c>
      <c r="F11272" s="82" t="s">
        <v>43</v>
      </c>
      <c r="G11272" s="79">
        <v>53881.94</v>
      </c>
      <c r="H11272" s="79">
        <v>0</v>
      </c>
      <c r="I11272" s="79">
        <v>53881.94</v>
      </c>
      <c r="J11272" s="79">
        <v>0</v>
      </c>
      <c r="K11272" s="43"/>
      <c r="L11272" s="52" t="s">
        <v>3372</v>
      </c>
      <c r="M11272" s="16">
        <f>Таблица4[[#This Row],[Поступления]]/Таблица4[[#This Row],[Начисления]]</f>
        <v>0</v>
      </c>
    </row>
    <row r="11273" spans="1:13" ht="15">
      <c r="A11273" s="42" t="s">
        <v>15231</v>
      </c>
      <c r="B11273" s="82" t="s">
        <v>1557</v>
      </c>
      <c r="C11273" s="82" t="s">
        <v>1452</v>
      </c>
      <c r="D11273" s="82" t="s">
        <v>1453</v>
      </c>
      <c r="E11273" s="82" t="s">
        <v>1556</v>
      </c>
      <c r="F11273" s="82" t="s">
        <v>32</v>
      </c>
      <c r="G11273" s="79">
        <v>328647.88</v>
      </c>
      <c r="H11273" s="79">
        <v>112328.98</v>
      </c>
      <c r="I11273" s="79">
        <v>216318.90000000002</v>
      </c>
      <c r="J11273" s="79">
        <v>874.68</v>
      </c>
      <c r="K11273" s="43" t="s">
        <v>3377</v>
      </c>
      <c r="L11273" s="52" t="s">
        <v>3372</v>
      </c>
      <c r="M11273" s="16">
        <f>Таблица4[[#This Row],[Поступления]]/Таблица4[[#This Row],[Начисления]]</f>
        <v>0.34179128129474012</v>
      </c>
    </row>
    <row r="11274" spans="1:13" ht="15">
      <c r="A11274" s="42" t="s">
        <v>15232</v>
      </c>
      <c r="B11274" s="82" t="s">
        <v>1557</v>
      </c>
      <c r="C11274" s="82" t="s">
        <v>1452</v>
      </c>
      <c r="D11274" s="82" t="s">
        <v>1453</v>
      </c>
      <c r="E11274" s="82" t="s">
        <v>1556</v>
      </c>
      <c r="F11274" s="82" t="s">
        <v>29</v>
      </c>
      <c r="G11274" s="79">
        <v>199314.32</v>
      </c>
      <c r="H11274" s="79">
        <v>66405.509999999995</v>
      </c>
      <c r="I11274" s="79">
        <v>132908.81</v>
      </c>
      <c r="J11274" s="79">
        <v>469</v>
      </c>
      <c r="K11274" s="43" t="s">
        <v>3377</v>
      </c>
      <c r="L11274" s="52" t="s">
        <v>3372</v>
      </c>
      <c r="M11274" s="16">
        <f>Таблица4[[#This Row],[Поступления]]/Таблица4[[#This Row],[Начисления]]</f>
        <v>0.33316978930565549</v>
      </c>
    </row>
    <row r="11275" spans="1:13" ht="15">
      <c r="A11275" s="56" t="s">
        <v>15233</v>
      </c>
      <c r="B11275" s="84" t="s">
        <v>2214</v>
      </c>
      <c r="C11275" s="84" t="s">
        <v>1452</v>
      </c>
      <c r="D11275" s="84" t="s">
        <v>1453</v>
      </c>
      <c r="E11275" s="84" t="s">
        <v>2213</v>
      </c>
      <c r="F11275" s="84" t="s">
        <v>12</v>
      </c>
      <c r="G11275" s="79">
        <v>0</v>
      </c>
      <c r="H11275" s="79">
        <v>35591.67</v>
      </c>
      <c r="I11275" s="79">
        <v>0</v>
      </c>
      <c r="J11275" s="79">
        <v>35591.67</v>
      </c>
      <c r="K11275" s="58" t="s">
        <v>3380</v>
      </c>
      <c r="L11275" s="59" t="s">
        <v>3372</v>
      </c>
      <c r="M11275" s="16" t="e">
        <f>Таблица4[[#This Row],[Поступления]]/Таблица4[[#This Row],[Начисления]]</f>
        <v>#DIV/0!</v>
      </c>
    </row>
    <row r="11276" spans="1:13" ht="15">
      <c r="A11276" s="56" t="s">
        <v>15010</v>
      </c>
      <c r="B11276" s="84" t="s">
        <v>2905</v>
      </c>
      <c r="C11276" s="84" t="s">
        <v>2888</v>
      </c>
      <c r="D11276" s="84" t="s">
        <v>2889</v>
      </c>
      <c r="E11276" s="84" t="s">
        <v>1052</v>
      </c>
      <c r="F11276" s="84" t="s">
        <v>152</v>
      </c>
      <c r="G11276" s="77">
        <v>83922.36</v>
      </c>
      <c r="H11276" s="77">
        <v>59962.22</v>
      </c>
      <c r="I11276" s="77">
        <v>23960.14</v>
      </c>
      <c r="J11276" s="77">
        <v>0</v>
      </c>
      <c r="K11276" s="91"/>
      <c r="L11276" s="59" t="s">
        <v>3372</v>
      </c>
      <c r="M11276" s="20">
        <f>Таблица4[[#This Row],[Поступления]]/Таблица4[[#This Row],[Начисления]]</f>
        <v>0.71449635115123078</v>
      </c>
    </row>
    <row r="11277" spans="1:13" ht="15">
      <c r="A11277" s="42" t="s">
        <v>15234</v>
      </c>
      <c r="B11277" s="82" t="s">
        <v>1567</v>
      </c>
      <c r="C11277" s="82" t="s">
        <v>1452</v>
      </c>
      <c r="D11277" s="82" t="s">
        <v>1453</v>
      </c>
      <c r="E11277" s="82" t="s">
        <v>1566</v>
      </c>
      <c r="F11277" s="82" t="s">
        <v>72</v>
      </c>
      <c r="G11277" s="79">
        <v>553727.64</v>
      </c>
      <c r="H11277" s="79">
        <v>161296.21</v>
      </c>
      <c r="I11277" s="79">
        <v>392431.43000000005</v>
      </c>
      <c r="J11277" s="79">
        <v>0.25</v>
      </c>
      <c r="K11277" s="43" t="s">
        <v>3379</v>
      </c>
      <c r="L11277" s="52" t="s">
        <v>3372</v>
      </c>
      <c r="M11277" s="16">
        <f>Таблица4[[#This Row],[Поступления]]/Таблица4[[#This Row],[Начисления]]</f>
        <v>0.2912915996030106</v>
      </c>
    </row>
    <row r="11278" spans="1:13" ht="15">
      <c r="A11278" s="42" t="s">
        <v>15339</v>
      </c>
      <c r="B11278" s="82" t="s">
        <v>1457</v>
      </c>
      <c r="C11278" s="82" t="s">
        <v>1452</v>
      </c>
      <c r="D11278" s="82" t="s">
        <v>1453</v>
      </c>
      <c r="E11278" s="82" t="s">
        <v>1456</v>
      </c>
      <c r="F11278" s="82" t="s">
        <v>19</v>
      </c>
      <c r="G11278" s="79">
        <v>0</v>
      </c>
      <c r="H11278" s="79">
        <v>27651.61</v>
      </c>
      <c r="I11278" s="79">
        <v>0</v>
      </c>
      <c r="J11278" s="79">
        <v>27651.61</v>
      </c>
      <c r="K11278" s="43" t="s">
        <v>3375</v>
      </c>
      <c r="L11278" s="52" t="s">
        <v>3372</v>
      </c>
      <c r="M11278" s="16" t="e">
        <f>Таблица4[[#This Row],[Поступления]]/Таблица4[[#This Row],[Начисления]]</f>
        <v>#DIV/0!</v>
      </c>
    </row>
    <row r="11279" spans="1:13" ht="15">
      <c r="A11279" s="42" t="s">
        <v>15340</v>
      </c>
      <c r="B11279" s="82" t="s">
        <v>1457</v>
      </c>
      <c r="C11279" s="82" t="s">
        <v>1452</v>
      </c>
      <c r="D11279" s="82" t="s">
        <v>1453</v>
      </c>
      <c r="E11279" s="82" t="s">
        <v>1456</v>
      </c>
      <c r="F11279" s="82" t="s">
        <v>9</v>
      </c>
      <c r="G11279" s="79">
        <v>0</v>
      </c>
      <c r="H11279" s="79">
        <v>14619.73</v>
      </c>
      <c r="I11279" s="79">
        <v>0</v>
      </c>
      <c r="J11279" s="79">
        <v>14619.73</v>
      </c>
      <c r="K11279" s="43" t="s">
        <v>3375</v>
      </c>
      <c r="L11279" s="52" t="s">
        <v>3372</v>
      </c>
      <c r="M11279" s="16" t="e">
        <f>Таблица4[[#This Row],[Поступления]]/Таблица4[[#This Row],[Начисления]]</f>
        <v>#DIV/0!</v>
      </c>
    </row>
    <row r="11280" spans="1:13" ht="15">
      <c r="A11280" s="42" t="s">
        <v>15341</v>
      </c>
      <c r="B11280" s="82" t="s">
        <v>3417</v>
      </c>
      <c r="C11280" s="82" t="s">
        <v>1452</v>
      </c>
      <c r="D11280" s="82" t="s">
        <v>1453</v>
      </c>
      <c r="E11280" s="82" t="s">
        <v>3418</v>
      </c>
      <c r="F11280" s="82" t="s">
        <v>76</v>
      </c>
      <c r="G11280" s="79">
        <v>0</v>
      </c>
      <c r="H11280" s="79">
        <v>30689.5</v>
      </c>
      <c r="I11280" s="79">
        <v>0</v>
      </c>
      <c r="J11280" s="79">
        <v>30689.5</v>
      </c>
      <c r="K11280" s="43" t="s">
        <v>3381</v>
      </c>
      <c r="L11280" s="52" t="s">
        <v>3372</v>
      </c>
      <c r="M11280" s="16" t="e">
        <f>Таблица4[[#This Row],[Поступления]]/Таблица4[[#This Row],[Начисления]]</f>
        <v>#DIV/0!</v>
      </c>
    </row>
    <row r="11281" spans="1:13" ht="15">
      <c r="A11281" s="42" t="s">
        <v>15342</v>
      </c>
      <c r="B11281" s="82" t="s">
        <v>1494</v>
      </c>
      <c r="C11281" s="82" t="s">
        <v>1452</v>
      </c>
      <c r="D11281" s="82" t="s">
        <v>1453</v>
      </c>
      <c r="E11281" s="82" t="s">
        <v>1493</v>
      </c>
      <c r="F11281" s="82" t="s">
        <v>685</v>
      </c>
      <c r="G11281" s="79">
        <v>0</v>
      </c>
      <c r="H11281" s="79">
        <v>46920.26</v>
      </c>
      <c r="I11281" s="79">
        <v>0</v>
      </c>
      <c r="J11281" s="79">
        <v>46920.26</v>
      </c>
      <c r="K11281" s="43" t="s">
        <v>3380</v>
      </c>
      <c r="L11281" s="52" t="s">
        <v>3372</v>
      </c>
      <c r="M11281" s="16" t="e">
        <f>Таблица4[[#This Row],[Поступления]]/Таблица4[[#This Row],[Начисления]]</f>
        <v>#DIV/0!</v>
      </c>
    </row>
    <row r="11282" spans="1:13" ht="15">
      <c r="A11282" s="42" t="s">
        <v>15343</v>
      </c>
      <c r="B11282" s="82" t="s">
        <v>1519</v>
      </c>
      <c r="C11282" s="82" t="s">
        <v>1452</v>
      </c>
      <c r="D11282" s="82" t="s">
        <v>1453</v>
      </c>
      <c r="E11282" s="82" t="s">
        <v>1518</v>
      </c>
      <c r="F11282" s="82" t="s">
        <v>15323</v>
      </c>
      <c r="G11282" s="79">
        <v>0</v>
      </c>
      <c r="H11282" s="79">
        <v>254713.3</v>
      </c>
      <c r="I11282" s="79">
        <v>0</v>
      </c>
      <c r="J11282" s="79">
        <v>254713.3</v>
      </c>
      <c r="K11282" s="43" t="s">
        <v>3375</v>
      </c>
      <c r="L11282" s="52" t="s">
        <v>3372</v>
      </c>
      <c r="M11282" s="16" t="e">
        <f>Таблица4[[#This Row],[Поступления]]/Таблица4[[#This Row],[Начисления]]</f>
        <v>#DIV/0!</v>
      </c>
    </row>
    <row r="11283" spans="1:13" ht="15">
      <c r="A11283" s="42" t="s">
        <v>15344</v>
      </c>
      <c r="B11283" s="82" t="s">
        <v>1516</v>
      </c>
      <c r="C11283" s="82" t="s">
        <v>1452</v>
      </c>
      <c r="D11283" s="82" t="s">
        <v>1453</v>
      </c>
      <c r="E11283" s="82" t="s">
        <v>1515</v>
      </c>
      <c r="F11283" s="82" t="s">
        <v>15324</v>
      </c>
      <c r="G11283" s="79">
        <v>0</v>
      </c>
      <c r="H11283" s="79">
        <v>6190.07</v>
      </c>
      <c r="I11283" s="79">
        <v>0</v>
      </c>
      <c r="J11283" s="79">
        <v>6190.07</v>
      </c>
      <c r="K11283" s="43" t="s">
        <v>3376</v>
      </c>
      <c r="L11283" s="52" t="s">
        <v>3372</v>
      </c>
      <c r="M11283" s="16" t="e">
        <f>Таблица4[[#This Row],[Поступления]]/Таблица4[[#This Row],[Начисления]]</f>
        <v>#DIV/0!</v>
      </c>
    </row>
    <row r="11284" spans="1:13" ht="15">
      <c r="A11284" s="42" t="s">
        <v>15345</v>
      </c>
      <c r="B11284" s="82" t="s">
        <v>1516</v>
      </c>
      <c r="C11284" s="82" t="s">
        <v>1452</v>
      </c>
      <c r="D11284" s="82" t="s">
        <v>1453</v>
      </c>
      <c r="E11284" s="82" t="s">
        <v>1515</v>
      </c>
      <c r="F11284" s="82" t="s">
        <v>15325</v>
      </c>
      <c r="G11284" s="79">
        <v>0</v>
      </c>
      <c r="H11284" s="79">
        <v>3763.46</v>
      </c>
      <c r="I11284" s="79">
        <v>0</v>
      </c>
      <c r="J11284" s="79">
        <v>3763.46</v>
      </c>
      <c r="K11284" s="43" t="s">
        <v>3376</v>
      </c>
      <c r="L11284" s="52" t="s">
        <v>3372</v>
      </c>
      <c r="M11284" s="16" t="e">
        <f>Таблица4[[#This Row],[Поступления]]/Таблица4[[#This Row],[Начисления]]</f>
        <v>#DIV/0!</v>
      </c>
    </row>
    <row r="11285" spans="1:13" ht="15">
      <c r="A11285" s="42" t="s">
        <v>15346</v>
      </c>
      <c r="B11285" s="82" t="s">
        <v>1516</v>
      </c>
      <c r="C11285" s="82" t="s">
        <v>1452</v>
      </c>
      <c r="D11285" s="82" t="s">
        <v>1453</v>
      </c>
      <c r="E11285" s="82" t="s">
        <v>1515</v>
      </c>
      <c r="F11285" s="82" t="s">
        <v>15326</v>
      </c>
      <c r="G11285" s="79">
        <v>0</v>
      </c>
      <c r="H11285" s="79">
        <v>3156.77</v>
      </c>
      <c r="I11285" s="79">
        <v>0</v>
      </c>
      <c r="J11285" s="79">
        <v>3156.77</v>
      </c>
      <c r="K11285" s="43" t="s">
        <v>3376</v>
      </c>
      <c r="L11285" s="52" t="s">
        <v>3372</v>
      </c>
      <c r="M11285" s="16" t="e">
        <f>Таблица4[[#This Row],[Поступления]]/Таблица4[[#This Row],[Начисления]]</f>
        <v>#DIV/0!</v>
      </c>
    </row>
    <row r="11286" spans="1:13" ht="15">
      <c r="A11286" s="42" t="s">
        <v>15347</v>
      </c>
      <c r="B11286" s="82" t="s">
        <v>1516</v>
      </c>
      <c r="C11286" s="82" t="s">
        <v>1452</v>
      </c>
      <c r="D11286" s="82" t="s">
        <v>1453</v>
      </c>
      <c r="E11286" s="82" t="s">
        <v>1515</v>
      </c>
      <c r="F11286" s="82" t="s">
        <v>15327</v>
      </c>
      <c r="G11286" s="79">
        <v>0</v>
      </c>
      <c r="H11286" s="79">
        <v>3456.25</v>
      </c>
      <c r="I11286" s="79">
        <v>0</v>
      </c>
      <c r="J11286" s="79">
        <v>3456.25</v>
      </c>
      <c r="K11286" s="43" t="s">
        <v>3376</v>
      </c>
      <c r="L11286" s="52" t="s">
        <v>3372</v>
      </c>
      <c r="M11286" s="16" t="e">
        <f>Таблица4[[#This Row],[Поступления]]/Таблица4[[#This Row],[Начисления]]</f>
        <v>#DIV/0!</v>
      </c>
    </row>
    <row r="11287" spans="1:13" ht="15">
      <c r="A11287" s="42" t="s">
        <v>15348</v>
      </c>
      <c r="B11287" s="82" t="s">
        <v>1516</v>
      </c>
      <c r="C11287" s="82" t="s">
        <v>1452</v>
      </c>
      <c r="D11287" s="82" t="s">
        <v>1453</v>
      </c>
      <c r="E11287" s="82" t="s">
        <v>1515</v>
      </c>
      <c r="F11287" s="82" t="s">
        <v>15328</v>
      </c>
      <c r="G11287" s="79">
        <v>0</v>
      </c>
      <c r="H11287" s="79">
        <v>4505.53</v>
      </c>
      <c r="I11287" s="79">
        <v>0</v>
      </c>
      <c r="J11287" s="79">
        <v>4505.53</v>
      </c>
      <c r="K11287" s="43" t="s">
        <v>3376</v>
      </c>
      <c r="L11287" s="52" t="s">
        <v>3372</v>
      </c>
      <c r="M11287" s="16" t="e">
        <f>Таблица4[[#This Row],[Поступления]]/Таблица4[[#This Row],[Начисления]]</f>
        <v>#DIV/0!</v>
      </c>
    </row>
    <row r="11288" spans="1:13" ht="15">
      <c r="A11288" s="42" t="s">
        <v>15349</v>
      </c>
      <c r="B11288" s="82" t="s">
        <v>1516</v>
      </c>
      <c r="C11288" s="82" t="s">
        <v>1452</v>
      </c>
      <c r="D11288" s="82" t="s">
        <v>1453</v>
      </c>
      <c r="E11288" s="82" t="s">
        <v>1515</v>
      </c>
      <c r="F11288" s="82" t="s">
        <v>15329</v>
      </c>
      <c r="G11288" s="79">
        <v>0</v>
      </c>
      <c r="H11288" s="79">
        <v>2946.08</v>
      </c>
      <c r="I11288" s="79">
        <v>0</v>
      </c>
      <c r="J11288" s="79">
        <v>2946.08</v>
      </c>
      <c r="K11288" s="43" t="s">
        <v>3376</v>
      </c>
      <c r="L11288" s="52" t="s">
        <v>3372</v>
      </c>
      <c r="M11288" s="16" t="e">
        <f>Таблица4[[#This Row],[Поступления]]/Таблица4[[#This Row],[Начисления]]</f>
        <v>#DIV/0!</v>
      </c>
    </row>
    <row r="11289" spans="1:13" ht="15">
      <c r="A11289" s="42" t="s">
        <v>15350</v>
      </c>
      <c r="B11289" s="82" t="s">
        <v>1516</v>
      </c>
      <c r="C11289" s="82" t="s">
        <v>1452</v>
      </c>
      <c r="D11289" s="82" t="s">
        <v>1453</v>
      </c>
      <c r="E11289" s="82" t="s">
        <v>1515</v>
      </c>
      <c r="F11289" s="82" t="s">
        <v>15330</v>
      </c>
      <c r="G11289" s="79">
        <v>0</v>
      </c>
      <c r="H11289" s="79">
        <v>3866.95</v>
      </c>
      <c r="I11289" s="79">
        <v>0</v>
      </c>
      <c r="J11289" s="79">
        <v>3866.95</v>
      </c>
      <c r="K11289" s="43" t="s">
        <v>3376</v>
      </c>
      <c r="L11289" s="52" t="s">
        <v>3372</v>
      </c>
      <c r="M11289" s="16" t="e">
        <f>Таблица4[[#This Row],[Поступления]]/Таблица4[[#This Row],[Начисления]]</f>
        <v>#DIV/0!</v>
      </c>
    </row>
    <row r="11290" spans="1:13" ht="15">
      <c r="A11290" s="42" t="s">
        <v>15351</v>
      </c>
      <c r="B11290" s="82" t="s">
        <v>1516</v>
      </c>
      <c r="C11290" s="82" t="s">
        <v>1452</v>
      </c>
      <c r="D11290" s="82" t="s">
        <v>1453</v>
      </c>
      <c r="E11290" s="82" t="s">
        <v>1515</v>
      </c>
      <c r="F11290" s="82" t="s">
        <v>15331</v>
      </c>
      <c r="G11290" s="79">
        <v>0</v>
      </c>
      <c r="H11290" s="79">
        <v>4455.4399999999996</v>
      </c>
      <c r="I11290" s="79">
        <v>0</v>
      </c>
      <c r="J11290" s="79">
        <v>4455.4399999999996</v>
      </c>
      <c r="K11290" s="43" t="s">
        <v>3376</v>
      </c>
      <c r="L11290" s="52" t="s">
        <v>3372</v>
      </c>
      <c r="M11290" s="16" t="e">
        <f>Таблица4[[#This Row],[Поступления]]/Таблица4[[#This Row],[Начисления]]</f>
        <v>#DIV/0!</v>
      </c>
    </row>
    <row r="11291" spans="1:13" ht="15">
      <c r="A11291" s="42" t="s">
        <v>15352</v>
      </c>
      <c r="B11291" s="82" t="s">
        <v>1516</v>
      </c>
      <c r="C11291" s="82" t="s">
        <v>1452</v>
      </c>
      <c r="D11291" s="82" t="s">
        <v>1453</v>
      </c>
      <c r="E11291" s="82" t="s">
        <v>1515</v>
      </c>
      <c r="F11291" s="82" t="s">
        <v>15332</v>
      </c>
      <c r="G11291" s="79">
        <v>0</v>
      </c>
      <c r="H11291" s="79">
        <v>3534.99</v>
      </c>
      <c r="I11291" s="79">
        <v>0</v>
      </c>
      <c r="J11291" s="79">
        <v>3534.99</v>
      </c>
      <c r="K11291" s="43" t="s">
        <v>3376</v>
      </c>
      <c r="L11291" s="52" t="s">
        <v>3372</v>
      </c>
      <c r="M11291" s="16" t="e">
        <f>Таблица4[[#This Row],[Поступления]]/Таблица4[[#This Row],[Начисления]]</f>
        <v>#DIV/0!</v>
      </c>
    </row>
    <row r="11292" spans="1:13" ht="15">
      <c r="A11292" s="42" t="s">
        <v>15353</v>
      </c>
      <c r="B11292" s="82" t="s">
        <v>1516</v>
      </c>
      <c r="C11292" s="82" t="s">
        <v>1452</v>
      </c>
      <c r="D11292" s="82" t="s">
        <v>1453</v>
      </c>
      <c r="E11292" s="82" t="s">
        <v>1515</v>
      </c>
      <c r="F11292" s="82" t="s">
        <v>15333</v>
      </c>
      <c r="G11292" s="79">
        <v>0</v>
      </c>
      <c r="H11292" s="79">
        <v>4221.1099999999997</v>
      </c>
      <c r="I11292" s="79">
        <v>0</v>
      </c>
      <c r="J11292" s="79">
        <v>4221.1099999999997</v>
      </c>
      <c r="K11292" s="43" t="s">
        <v>3376</v>
      </c>
      <c r="L11292" s="52" t="s">
        <v>3372</v>
      </c>
      <c r="M11292" s="16" t="e">
        <f>Таблица4[[#This Row],[Поступления]]/Таблица4[[#This Row],[Начисления]]</f>
        <v>#DIV/0!</v>
      </c>
    </row>
    <row r="11293" spans="1:13" ht="15">
      <c r="A11293" s="42" t="s">
        <v>15354</v>
      </c>
      <c r="B11293" s="82" t="s">
        <v>1521</v>
      </c>
      <c r="C11293" s="82" t="s">
        <v>1452</v>
      </c>
      <c r="D11293" s="82" t="s">
        <v>1453</v>
      </c>
      <c r="E11293" s="82" t="s">
        <v>1520</v>
      </c>
      <c r="F11293" s="82" t="s">
        <v>30</v>
      </c>
      <c r="G11293" s="79">
        <v>8220.8700000000008</v>
      </c>
      <c r="H11293" s="79">
        <v>6574.47</v>
      </c>
      <c r="I11293" s="79">
        <v>1646.4000000000005</v>
      </c>
      <c r="J11293" s="79">
        <v>0</v>
      </c>
      <c r="K11293" s="43" t="s">
        <v>3381</v>
      </c>
      <c r="L11293" s="52" t="s">
        <v>3372</v>
      </c>
      <c r="M11293" s="16">
        <f>Таблица4[[#This Row],[Поступления]]/Таблица4[[#This Row],[Начисления]]</f>
        <v>0.79972922573888161</v>
      </c>
    </row>
    <row r="11294" spans="1:13" ht="15">
      <c r="A11294" s="42" t="s">
        <v>15355</v>
      </c>
      <c r="B11294" s="82" t="s">
        <v>1606</v>
      </c>
      <c r="C11294" s="82" t="s">
        <v>1452</v>
      </c>
      <c r="D11294" s="82" t="s">
        <v>1453</v>
      </c>
      <c r="E11294" s="82" t="s">
        <v>1605</v>
      </c>
      <c r="F11294" s="82" t="s">
        <v>77</v>
      </c>
      <c r="G11294" s="79">
        <v>0</v>
      </c>
      <c r="H11294" s="79">
        <v>14816.9</v>
      </c>
      <c r="I11294" s="79">
        <v>0</v>
      </c>
      <c r="J11294" s="79">
        <v>14816.9</v>
      </c>
      <c r="K11294" s="43" t="s">
        <v>3380</v>
      </c>
      <c r="L11294" s="52" t="s">
        <v>3372</v>
      </c>
      <c r="M11294" s="16" t="e">
        <f>Таблица4[[#This Row],[Поступления]]/Таблица4[[#This Row],[Начисления]]</f>
        <v>#DIV/0!</v>
      </c>
    </row>
    <row r="11295" spans="1:13" ht="15">
      <c r="A11295" s="42" t="s">
        <v>15356</v>
      </c>
      <c r="B11295" s="82" t="s">
        <v>1615</v>
      </c>
      <c r="C11295" s="82" t="s">
        <v>1452</v>
      </c>
      <c r="D11295" s="82" t="s">
        <v>1453</v>
      </c>
      <c r="E11295" s="82" t="s">
        <v>1614</v>
      </c>
      <c r="F11295" s="82" t="s">
        <v>15334</v>
      </c>
      <c r="G11295" s="79">
        <v>0</v>
      </c>
      <c r="H11295" s="79">
        <v>11838.88</v>
      </c>
      <c r="I11295" s="79">
        <v>0</v>
      </c>
      <c r="J11295" s="79">
        <v>11838.88</v>
      </c>
      <c r="K11295" s="43" t="s">
        <v>3375</v>
      </c>
      <c r="L11295" s="52" t="s">
        <v>3372</v>
      </c>
      <c r="M11295" s="16" t="e">
        <f>Таблица4[[#This Row],[Поступления]]/Таблица4[[#This Row],[Начисления]]</f>
        <v>#DIV/0!</v>
      </c>
    </row>
    <row r="11296" spans="1:13" ht="15">
      <c r="A11296" s="42" t="s">
        <v>15357</v>
      </c>
      <c r="B11296" s="82" t="s">
        <v>1615</v>
      </c>
      <c r="C11296" s="82" t="s">
        <v>1452</v>
      </c>
      <c r="D11296" s="82" t="s">
        <v>1453</v>
      </c>
      <c r="E11296" s="82" t="s">
        <v>1614</v>
      </c>
      <c r="F11296" s="82" t="s">
        <v>15335</v>
      </c>
      <c r="G11296" s="79">
        <v>0</v>
      </c>
      <c r="H11296" s="79">
        <v>9981.84</v>
      </c>
      <c r="I11296" s="79">
        <v>0</v>
      </c>
      <c r="J11296" s="79">
        <v>9981.84</v>
      </c>
      <c r="K11296" s="43" t="s">
        <v>3375</v>
      </c>
      <c r="L11296" s="52" t="s">
        <v>3372</v>
      </c>
      <c r="M11296" s="16" t="e">
        <f>Таблица4[[#This Row],[Поступления]]/Таблица4[[#This Row],[Начисления]]</f>
        <v>#DIV/0!</v>
      </c>
    </row>
    <row r="11297" spans="1:13" ht="15">
      <c r="A11297" s="42" t="s">
        <v>15358</v>
      </c>
      <c r="B11297" s="82" t="s">
        <v>1656</v>
      </c>
      <c r="C11297" s="82" t="s">
        <v>1452</v>
      </c>
      <c r="D11297" s="82" t="s">
        <v>1453</v>
      </c>
      <c r="E11297" s="82" t="s">
        <v>1655</v>
      </c>
      <c r="F11297" s="82" t="s">
        <v>325</v>
      </c>
      <c r="G11297" s="79">
        <v>0</v>
      </c>
      <c r="H11297" s="79">
        <v>63360.51</v>
      </c>
      <c r="I11297" s="79">
        <v>0</v>
      </c>
      <c r="J11297" s="79">
        <v>63360.51</v>
      </c>
      <c r="K11297" s="43" t="s">
        <v>3375</v>
      </c>
      <c r="L11297" s="52" t="s">
        <v>3372</v>
      </c>
      <c r="M11297" s="16" t="e">
        <f>Таблица4[[#This Row],[Поступления]]/Таблица4[[#This Row],[Начисления]]</f>
        <v>#DIV/0!</v>
      </c>
    </row>
    <row r="11298" spans="1:13" ht="15">
      <c r="A11298" s="56" t="s">
        <v>15359</v>
      </c>
      <c r="B11298" s="84" t="s">
        <v>1656</v>
      </c>
      <c r="C11298" s="84" t="s">
        <v>1452</v>
      </c>
      <c r="D11298" s="84" t="s">
        <v>1453</v>
      </c>
      <c r="E11298" s="84" t="s">
        <v>1655</v>
      </c>
      <c r="F11298" s="84" t="s">
        <v>327</v>
      </c>
      <c r="G11298" s="79">
        <v>0</v>
      </c>
      <c r="H11298" s="79">
        <v>15006.06</v>
      </c>
      <c r="I11298" s="79">
        <v>0</v>
      </c>
      <c r="J11298" s="79">
        <v>15006.06</v>
      </c>
      <c r="K11298" s="58" t="s">
        <v>3375</v>
      </c>
      <c r="L11298" s="59" t="s">
        <v>3372</v>
      </c>
      <c r="M11298" s="16" t="e">
        <f>Таблица4[[#This Row],[Поступления]]/Таблица4[[#This Row],[Начисления]]</f>
        <v>#DIV/0!</v>
      </c>
    </row>
    <row r="11299" spans="1:13" ht="15">
      <c r="A11299" s="42" t="s">
        <v>15360</v>
      </c>
      <c r="B11299" s="82" t="s">
        <v>1660</v>
      </c>
      <c r="C11299" s="82" t="s">
        <v>1452</v>
      </c>
      <c r="D11299" s="82" t="s">
        <v>1453</v>
      </c>
      <c r="E11299" s="82" t="s">
        <v>1659</v>
      </c>
      <c r="F11299" s="82" t="s">
        <v>140</v>
      </c>
      <c r="G11299" s="79">
        <v>0</v>
      </c>
      <c r="H11299" s="79">
        <v>3711.85</v>
      </c>
      <c r="I11299" s="79">
        <v>0</v>
      </c>
      <c r="J11299" s="79">
        <v>3711.85</v>
      </c>
      <c r="K11299" s="43" t="s">
        <v>3374</v>
      </c>
      <c r="L11299" s="52" t="s">
        <v>3372</v>
      </c>
      <c r="M11299" s="16" t="e">
        <f>Таблица4[[#This Row],[Поступления]]/Таблица4[[#This Row],[Начисления]]</f>
        <v>#DIV/0!</v>
      </c>
    </row>
    <row r="11300" spans="1:13" ht="15">
      <c r="A11300" s="42" t="s">
        <v>15361</v>
      </c>
      <c r="B11300" s="82" t="s">
        <v>1827</v>
      </c>
      <c r="C11300" s="82" t="s">
        <v>1452</v>
      </c>
      <c r="D11300" s="82" t="s">
        <v>1453</v>
      </c>
      <c r="E11300" s="82" t="s">
        <v>1826</v>
      </c>
      <c r="F11300" s="82" t="s">
        <v>47</v>
      </c>
      <c r="G11300" s="79">
        <v>162524.65</v>
      </c>
      <c r="H11300" s="79">
        <v>133532.89000000001</v>
      </c>
      <c r="I11300" s="79">
        <v>28991.75999999998</v>
      </c>
      <c r="J11300" s="79">
        <v>0</v>
      </c>
      <c r="K11300" s="43" t="s">
        <v>3374</v>
      </c>
      <c r="L11300" s="52" t="s">
        <v>3372</v>
      </c>
      <c r="M11300" s="16">
        <f>Таблица4[[#This Row],[Поступления]]/Таблица4[[#This Row],[Начисления]]</f>
        <v>0.82161622867669626</v>
      </c>
    </row>
    <row r="11301" spans="1:13" ht="15">
      <c r="A11301" s="42" t="s">
        <v>15362</v>
      </c>
      <c r="B11301" s="82" t="s">
        <v>1844</v>
      </c>
      <c r="C11301" s="82" t="s">
        <v>1452</v>
      </c>
      <c r="D11301" s="82" t="s">
        <v>1453</v>
      </c>
      <c r="E11301" s="82" t="s">
        <v>1843</v>
      </c>
      <c r="F11301" s="82" t="s">
        <v>62</v>
      </c>
      <c r="G11301" s="79">
        <v>399574.19</v>
      </c>
      <c r="H11301" s="79">
        <v>258131.34</v>
      </c>
      <c r="I11301" s="79">
        <v>141442.85</v>
      </c>
      <c r="J11301" s="79">
        <v>1741.39</v>
      </c>
      <c r="K11301" s="43" t="s">
        <v>3374</v>
      </c>
      <c r="L11301" s="52" t="s">
        <v>3372</v>
      </c>
      <c r="M11301" s="16">
        <f>Таблица4[[#This Row],[Поступления]]/Таблица4[[#This Row],[Начисления]]</f>
        <v>0.64601605023587738</v>
      </c>
    </row>
    <row r="11302" spans="1:13" ht="15">
      <c r="A11302" s="42" t="s">
        <v>15363</v>
      </c>
      <c r="B11302" s="82" t="s">
        <v>1844</v>
      </c>
      <c r="C11302" s="82" t="s">
        <v>1452</v>
      </c>
      <c r="D11302" s="82" t="s">
        <v>1453</v>
      </c>
      <c r="E11302" s="82" t="s">
        <v>1843</v>
      </c>
      <c r="F11302" s="82" t="s">
        <v>659</v>
      </c>
      <c r="G11302" s="79">
        <v>628256.34</v>
      </c>
      <c r="H11302" s="79">
        <v>399438.5</v>
      </c>
      <c r="I11302" s="79">
        <v>228817.83999999997</v>
      </c>
      <c r="J11302" s="79">
        <v>1256.56</v>
      </c>
      <c r="K11302" s="43" t="s">
        <v>3374</v>
      </c>
      <c r="L11302" s="52" t="s">
        <v>3372</v>
      </c>
      <c r="M11302" s="16">
        <f>Таблица4[[#This Row],[Поступления]]/Таблица4[[#This Row],[Начисления]]</f>
        <v>0.63578904750885601</v>
      </c>
    </row>
    <row r="11303" spans="1:13" ht="15">
      <c r="A11303" s="42" t="s">
        <v>15364</v>
      </c>
      <c r="B11303" s="82" t="s">
        <v>1844</v>
      </c>
      <c r="C11303" s="82" t="s">
        <v>1452</v>
      </c>
      <c r="D11303" s="82" t="s">
        <v>1453</v>
      </c>
      <c r="E11303" s="82" t="s">
        <v>1843</v>
      </c>
      <c r="F11303" s="82" t="s">
        <v>131</v>
      </c>
      <c r="G11303" s="79">
        <v>0</v>
      </c>
      <c r="H11303" s="79">
        <v>26195.55</v>
      </c>
      <c r="I11303" s="79">
        <v>0</v>
      </c>
      <c r="J11303" s="79">
        <v>26195.55</v>
      </c>
      <c r="K11303" s="43" t="s">
        <v>3374</v>
      </c>
      <c r="L11303" s="52" t="s">
        <v>3372</v>
      </c>
      <c r="M11303" s="16" t="e">
        <f>Таблица4[[#This Row],[Поступления]]/Таблица4[[#This Row],[Начисления]]</f>
        <v>#DIV/0!</v>
      </c>
    </row>
    <row r="11304" spans="1:13" ht="15">
      <c r="A11304" s="42" t="s">
        <v>15365</v>
      </c>
      <c r="B11304" s="82" t="s">
        <v>1844</v>
      </c>
      <c r="C11304" s="82" t="s">
        <v>1452</v>
      </c>
      <c r="D11304" s="82" t="s">
        <v>1453</v>
      </c>
      <c r="E11304" s="82" t="s">
        <v>1843</v>
      </c>
      <c r="F11304" s="82" t="s">
        <v>15336</v>
      </c>
      <c r="G11304" s="79">
        <v>0</v>
      </c>
      <c r="H11304" s="79">
        <v>13968.2</v>
      </c>
      <c r="I11304" s="79">
        <v>0</v>
      </c>
      <c r="J11304" s="79">
        <v>13968.2</v>
      </c>
      <c r="K11304" s="43" t="s">
        <v>3374</v>
      </c>
      <c r="L11304" s="52" t="s">
        <v>3372</v>
      </c>
      <c r="M11304" s="16" t="e">
        <f>Таблица4[[#This Row],[Поступления]]/Таблица4[[#This Row],[Начисления]]</f>
        <v>#DIV/0!</v>
      </c>
    </row>
    <row r="11305" spans="1:13" ht="15">
      <c r="A11305" s="49" t="s">
        <v>15366</v>
      </c>
      <c r="B11305" s="83" t="s">
        <v>15337</v>
      </c>
      <c r="C11305" s="83" t="s">
        <v>1452</v>
      </c>
      <c r="D11305" s="83" t="s">
        <v>1453</v>
      </c>
      <c r="E11305" s="83" t="s">
        <v>15338</v>
      </c>
      <c r="F11305" s="83" t="s">
        <v>23</v>
      </c>
      <c r="G11305" s="79">
        <v>0</v>
      </c>
      <c r="H11305" s="79">
        <v>10912.75</v>
      </c>
      <c r="I11305" s="79">
        <v>0</v>
      </c>
      <c r="J11305" s="79">
        <v>10912.75</v>
      </c>
      <c r="K11305" s="51" t="s">
        <v>3381</v>
      </c>
      <c r="L11305" s="53" t="s">
        <v>3372</v>
      </c>
      <c r="M11305" s="16" t="e">
        <f>Таблица4[[#This Row],[Поступления]]/Таблица4[[#This Row],[Начисления]]</f>
        <v>#DIV/0!</v>
      </c>
    </row>
    <row r="11306" spans="1:13" ht="15">
      <c r="A11306" s="42" t="s">
        <v>15367</v>
      </c>
      <c r="B11306" s="82" t="s">
        <v>15337</v>
      </c>
      <c r="C11306" s="82" t="s">
        <v>1452</v>
      </c>
      <c r="D11306" s="82" t="s">
        <v>1453</v>
      </c>
      <c r="E11306" s="82" t="s">
        <v>15338</v>
      </c>
      <c r="F11306" s="82" t="s">
        <v>28</v>
      </c>
      <c r="G11306" s="79">
        <v>0</v>
      </c>
      <c r="H11306" s="79">
        <v>7868.44</v>
      </c>
      <c r="I11306" s="79">
        <v>0</v>
      </c>
      <c r="J11306" s="79">
        <v>7868.44</v>
      </c>
      <c r="K11306" s="43" t="s">
        <v>3381</v>
      </c>
      <c r="L11306" s="52" t="s">
        <v>3372</v>
      </c>
      <c r="M11306" s="16" t="e">
        <f>Таблица4[[#This Row],[Поступления]]/Таблица4[[#This Row],[Начисления]]</f>
        <v>#DIV/0!</v>
      </c>
    </row>
    <row r="11307" spans="1:13" ht="15">
      <c r="A11307" s="42" t="s">
        <v>15368</v>
      </c>
      <c r="B11307" s="82" t="s">
        <v>15337</v>
      </c>
      <c r="C11307" s="82" t="s">
        <v>1452</v>
      </c>
      <c r="D11307" s="82" t="s">
        <v>1453</v>
      </c>
      <c r="E11307" s="82" t="s">
        <v>15338</v>
      </c>
      <c r="F11307" s="82" t="s">
        <v>32</v>
      </c>
      <c r="G11307" s="79">
        <v>0</v>
      </c>
      <c r="H11307" s="79">
        <v>10680.82</v>
      </c>
      <c r="I11307" s="79">
        <v>0</v>
      </c>
      <c r="J11307" s="79">
        <v>10680.82</v>
      </c>
      <c r="K11307" s="43" t="s">
        <v>3381</v>
      </c>
      <c r="L11307" s="52" t="s">
        <v>3372</v>
      </c>
      <c r="M11307" s="16" t="e">
        <f>Таблица4[[#This Row],[Поступления]]/Таблица4[[#This Row],[Начисления]]</f>
        <v>#DIV/0!</v>
      </c>
    </row>
    <row r="11308" spans="1:13" ht="15">
      <c r="A11308" s="49" t="s">
        <v>15369</v>
      </c>
      <c r="B11308" s="83" t="s">
        <v>15337</v>
      </c>
      <c r="C11308" s="83" t="s">
        <v>1452</v>
      </c>
      <c r="D11308" s="83" t="s">
        <v>1453</v>
      </c>
      <c r="E11308" s="83" t="s">
        <v>15338</v>
      </c>
      <c r="F11308" s="83" t="s">
        <v>33</v>
      </c>
      <c r="G11308" s="79">
        <v>0</v>
      </c>
      <c r="H11308" s="79">
        <v>17609.64</v>
      </c>
      <c r="I11308" s="79">
        <v>0</v>
      </c>
      <c r="J11308" s="79">
        <v>17609.64</v>
      </c>
      <c r="K11308" s="51" t="s">
        <v>3381</v>
      </c>
      <c r="L11308" s="53" t="s">
        <v>3372</v>
      </c>
      <c r="M11308" s="16" t="e">
        <f>Таблица4[[#This Row],[Поступления]]/Таблица4[[#This Row],[Начисления]]</f>
        <v>#DIV/0!</v>
      </c>
    </row>
    <row r="11309" spans="1:13" ht="15">
      <c r="A11309" s="49" t="s">
        <v>15370</v>
      </c>
      <c r="B11309" s="83" t="s">
        <v>1933</v>
      </c>
      <c r="C11309" s="83" t="s">
        <v>1452</v>
      </c>
      <c r="D11309" s="83" t="s">
        <v>1453</v>
      </c>
      <c r="E11309" s="83" t="s">
        <v>1932</v>
      </c>
      <c r="F11309" s="83" t="s">
        <v>322</v>
      </c>
      <c r="G11309" s="79">
        <v>254715.38</v>
      </c>
      <c r="H11309" s="79">
        <v>184905.14</v>
      </c>
      <c r="I11309" s="79">
        <v>69810.239999999991</v>
      </c>
      <c r="J11309" s="79">
        <v>951.08</v>
      </c>
      <c r="K11309" s="51" t="s">
        <v>3376</v>
      </c>
      <c r="L11309" s="54" t="s">
        <v>3372</v>
      </c>
      <c r="M11309" s="16">
        <f>Таблица4[[#This Row],[Поступления]]/Таблица4[[#This Row],[Начисления]]</f>
        <v>0.72592844609540264</v>
      </c>
    </row>
    <row r="11310" spans="1:13" ht="15">
      <c r="A11310" s="42" t="s">
        <v>15371</v>
      </c>
      <c r="B11310" s="82" t="s">
        <v>1968</v>
      </c>
      <c r="C11310" s="82" t="s">
        <v>1452</v>
      </c>
      <c r="D11310" s="82" t="s">
        <v>1453</v>
      </c>
      <c r="E11310" s="82" t="s">
        <v>1967</v>
      </c>
      <c r="F11310" s="82" t="s">
        <v>72</v>
      </c>
      <c r="G11310" s="79">
        <v>0</v>
      </c>
      <c r="H11310" s="79">
        <v>12109.24</v>
      </c>
      <c r="I11310" s="79">
        <v>0</v>
      </c>
      <c r="J11310" s="79">
        <v>12109.24</v>
      </c>
      <c r="K11310" s="43" t="s">
        <v>3378</v>
      </c>
      <c r="L11310" s="52" t="s">
        <v>3372</v>
      </c>
      <c r="M11310" s="16" t="e">
        <f>Таблица4[[#This Row],[Поступления]]/Таблица4[[#This Row],[Начисления]]</f>
        <v>#DIV/0!</v>
      </c>
    </row>
    <row r="11311" spans="1:13" ht="15">
      <c r="A11311" s="42" t="s">
        <v>15372</v>
      </c>
      <c r="B11311" s="82" t="s">
        <v>2005</v>
      </c>
      <c r="C11311" s="82" t="s">
        <v>1452</v>
      </c>
      <c r="D11311" s="82" t="s">
        <v>1453</v>
      </c>
      <c r="E11311" s="82" t="s">
        <v>1115</v>
      </c>
      <c r="F11311" s="82" t="s">
        <v>474</v>
      </c>
      <c r="G11311" s="79">
        <v>0</v>
      </c>
      <c r="H11311" s="79">
        <v>31019.86</v>
      </c>
      <c r="I11311" s="79">
        <v>0</v>
      </c>
      <c r="J11311" s="79">
        <v>31019.86</v>
      </c>
      <c r="K11311" s="43" t="s">
        <v>3380</v>
      </c>
      <c r="L11311" s="52" t="s">
        <v>3372</v>
      </c>
      <c r="M11311" s="16" t="e">
        <f>Таблица4[[#This Row],[Поступления]]/Таблица4[[#This Row],[Начисления]]</f>
        <v>#DIV/0!</v>
      </c>
    </row>
    <row r="11312" spans="1:13" ht="15">
      <c r="A11312" s="42" t="s">
        <v>15373</v>
      </c>
      <c r="B11312" s="82" t="s">
        <v>2019</v>
      </c>
      <c r="C11312" s="82" t="s">
        <v>1452</v>
      </c>
      <c r="D11312" s="82" t="s">
        <v>1453</v>
      </c>
      <c r="E11312" s="82" t="s">
        <v>2018</v>
      </c>
      <c r="F11312" s="82" t="s">
        <v>202</v>
      </c>
      <c r="G11312" s="79">
        <v>0</v>
      </c>
      <c r="H11312" s="79">
        <v>34650.379999999997</v>
      </c>
      <c r="I11312" s="79">
        <v>0</v>
      </c>
      <c r="J11312" s="79">
        <v>34650.379999999997</v>
      </c>
      <c r="K11312" s="43" t="s">
        <v>3377</v>
      </c>
      <c r="L11312" s="52" t="s">
        <v>3372</v>
      </c>
      <c r="M11312" s="16" t="e">
        <f>Таблица4[[#This Row],[Поступления]]/Таблица4[[#This Row],[Начисления]]</f>
        <v>#DIV/0!</v>
      </c>
    </row>
    <row r="11313" spans="1:13" ht="15">
      <c r="A11313" s="56" t="s">
        <v>15374</v>
      </c>
      <c r="B11313" s="84" t="s">
        <v>2048</v>
      </c>
      <c r="C11313" s="84" t="s">
        <v>1452</v>
      </c>
      <c r="D11313" s="84" t="s">
        <v>1453</v>
      </c>
      <c r="E11313" s="84" t="s">
        <v>2047</v>
      </c>
      <c r="F11313" s="84" t="s">
        <v>108</v>
      </c>
      <c r="G11313" s="79">
        <v>0</v>
      </c>
      <c r="H11313" s="79">
        <v>7088.2</v>
      </c>
      <c r="I11313" s="79">
        <v>0</v>
      </c>
      <c r="J11313" s="79">
        <v>7088.2</v>
      </c>
      <c r="K11313" s="58" t="s">
        <v>3376</v>
      </c>
      <c r="L11313" s="59" t="s">
        <v>3372</v>
      </c>
      <c r="M11313" s="16" t="e">
        <f>Таблица4[[#This Row],[Поступления]]/Таблица4[[#This Row],[Начисления]]</f>
        <v>#DIV/0!</v>
      </c>
    </row>
    <row r="11314" spans="1:13" ht="15">
      <c r="A11314" s="42" t="s">
        <v>15375</v>
      </c>
      <c r="B11314" s="82" t="s">
        <v>3443</v>
      </c>
      <c r="C11314" s="82" t="s">
        <v>1452</v>
      </c>
      <c r="D11314" s="82" t="s">
        <v>1453</v>
      </c>
      <c r="E11314" s="82" t="s">
        <v>3444</v>
      </c>
      <c r="F11314" s="82" t="s">
        <v>19</v>
      </c>
      <c r="G11314" s="79">
        <v>0</v>
      </c>
      <c r="H11314" s="79">
        <v>19800.849999999999</v>
      </c>
      <c r="I11314" s="79">
        <v>0</v>
      </c>
      <c r="J11314" s="79">
        <v>19800.849999999999</v>
      </c>
      <c r="K11314" s="43" t="s">
        <v>3377</v>
      </c>
      <c r="L11314" s="52" t="s">
        <v>3372</v>
      </c>
      <c r="M11314" s="16" t="e">
        <f>Таблица4[[#This Row],[Поступления]]/Таблица4[[#This Row],[Начисления]]</f>
        <v>#DIV/0!</v>
      </c>
    </row>
    <row r="11315" spans="1:13" ht="15">
      <c r="A11315" s="56" t="s">
        <v>15376</v>
      </c>
      <c r="B11315" s="84" t="s">
        <v>3443</v>
      </c>
      <c r="C11315" s="84" t="s">
        <v>1452</v>
      </c>
      <c r="D11315" s="84" t="s">
        <v>1453</v>
      </c>
      <c r="E11315" s="84" t="s">
        <v>3444</v>
      </c>
      <c r="F11315" s="84" t="s">
        <v>11</v>
      </c>
      <c r="G11315" s="79">
        <v>0</v>
      </c>
      <c r="H11315" s="79">
        <v>9832.7900000000009</v>
      </c>
      <c r="I11315" s="79">
        <v>0</v>
      </c>
      <c r="J11315" s="79">
        <v>9832.7900000000009</v>
      </c>
      <c r="K11315" s="58" t="s">
        <v>3377</v>
      </c>
      <c r="L11315" s="59" t="s">
        <v>3372</v>
      </c>
      <c r="M11315" s="16" t="e">
        <f>Таблица4[[#This Row],[Поступления]]/Таблица4[[#This Row],[Начисления]]</f>
        <v>#DIV/0!</v>
      </c>
    </row>
    <row r="11316" spans="1:13" ht="15">
      <c r="A11316" s="56" t="s">
        <v>15377</v>
      </c>
      <c r="B11316" s="84" t="s">
        <v>2104</v>
      </c>
      <c r="C11316" s="84" t="s">
        <v>1452</v>
      </c>
      <c r="D11316" s="84" t="s">
        <v>1453</v>
      </c>
      <c r="E11316" s="84" t="s">
        <v>2103</v>
      </c>
      <c r="F11316" s="84" t="s">
        <v>11</v>
      </c>
      <c r="G11316" s="79">
        <v>0</v>
      </c>
      <c r="H11316" s="79">
        <v>23173.22</v>
      </c>
      <c r="I11316" s="79">
        <v>0</v>
      </c>
      <c r="J11316" s="79">
        <v>23173.22</v>
      </c>
      <c r="K11316" s="58" t="s">
        <v>3381</v>
      </c>
      <c r="L11316" s="59" t="s">
        <v>3372</v>
      </c>
      <c r="M11316" s="16" t="e">
        <f>Таблица4[[#This Row],[Поступления]]/Таблица4[[#This Row],[Начисления]]</f>
        <v>#DIV/0!</v>
      </c>
    </row>
    <row r="11317" spans="1:13" ht="15">
      <c r="A11317" s="56" t="s">
        <v>15378</v>
      </c>
      <c r="B11317" s="84" t="s">
        <v>2132</v>
      </c>
      <c r="C11317" s="84" t="s">
        <v>1452</v>
      </c>
      <c r="D11317" s="84" t="s">
        <v>1453</v>
      </c>
      <c r="E11317" s="84" t="s">
        <v>2131</v>
      </c>
      <c r="F11317" s="84" t="s">
        <v>380</v>
      </c>
      <c r="G11317" s="79">
        <v>0</v>
      </c>
      <c r="H11317" s="79">
        <v>6921.61</v>
      </c>
      <c r="I11317" s="79">
        <v>0</v>
      </c>
      <c r="J11317" s="79">
        <v>6921.61</v>
      </c>
      <c r="K11317" s="58" t="s">
        <v>3374</v>
      </c>
      <c r="L11317" s="59" t="s">
        <v>3372</v>
      </c>
      <c r="M11317" s="16" t="e">
        <f>Таблица4[[#This Row],[Поступления]]/Таблица4[[#This Row],[Начисления]]</f>
        <v>#DIV/0!</v>
      </c>
    </row>
    <row r="11318" spans="1:13" ht="15">
      <c r="A11318" s="42" t="s">
        <v>15379</v>
      </c>
      <c r="B11318" s="82" t="s">
        <v>3367</v>
      </c>
      <c r="C11318" s="82" t="s">
        <v>1452</v>
      </c>
      <c r="D11318" s="82" t="s">
        <v>1453</v>
      </c>
      <c r="E11318" s="82" t="s">
        <v>3366</v>
      </c>
      <c r="F11318" s="82" t="s">
        <v>29</v>
      </c>
      <c r="G11318" s="79">
        <v>200044.02</v>
      </c>
      <c r="H11318" s="79">
        <v>88916.88</v>
      </c>
      <c r="I11318" s="79">
        <v>111127.13999999998</v>
      </c>
      <c r="J11318" s="79">
        <v>0</v>
      </c>
      <c r="K11318" s="43" t="s">
        <v>3381</v>
      </c>
      <c r="L11318" s="52" t="s">
        <v>3372</v>
      </c>
      <c r="M11318" s="16">
        <f>Таблица4[[#This Row],[Поступления]]/Таблица4[[#This Row],[Начисления]]</f>
        <v>0.44448656850627183</v>
      </c>
    </row>
    <row r="11319" spans="1:13" ht="15">
      <c r="A11319" s="56" t="s">
        <v>15380</v>
      </c>
      <c r="B11319" s="84" t="s">
        <v>2228</v>
      </c>
      <c r="C11319" s="84" t="s">
        <v>1452</v>
      </c>
      <c r="D11319" s="84" t="s">
        <v>1453</v>
      </c>
      <c r="E11319" s="84" t="s">
        <v>1198</v>
      </c>
      <c r="F11319" s="84" t="s">
        <v>381</v>
      </c>
      <c r="G11319" s="77">
        <v>0</v>
      </c>
      <c r="H11319" s="77">
        <v>24131.95</v>
      </c>
      <c r="I11319" s="79">
        <v>0</v>
      </c>
      <c r="J11319" s="79">
        <v>24131.95</v>
      </c>
      <c r="K11319" s="58" t="s">
        <v>3376</v>
      </c>
      <c r="L11319" s="59" t="s">
        <v>3372</v>
      </c>
      <c r="M11319" s="20" t="e">
        <f>Таблица4[[#This Row],[Поступления]]/Таблица4[[#This Row],[Начисления]]</f>
        <v>#DIV/0!</v>
      </c>
    </row>
    <row r="11320" spans="1:13" ht="15">
      <c r="A11320" s="42" t="s">
        <v>15381</v>
      </c>
      <c r="B11320" s="82" t="s">
        <v>1514</v>
      </c>
      <c r="C11320" s="82" t="s">
        <v>1452</v>
      </c>
      <c r="D11320" s="82" t="s">
        <v>1453</v>
      </c>
      <c r="E11320" s="82" t="s">
        <v>1513</v>
      </c>
      <c r="F11320" s="82" t="s">
        <v>3571</v>
      </c>
      <c r="G11320" s="79">
        <v>0</v>
      </c>
      <c r="H11320" s="79">
        <v>9966.7199999999993</v>
      </c>
      <c r="I11320" s="79">
        <v>0</v>
      </c>
      <c r="J11320" s="79">
        <v>9966.7199999999993</v>
      </c>
      <c r="K11320" s="43" t="s">
        <v>3378</v>
      </c>
      <c r="L11320" s="52" t="s">
        <v>3372</v>
      </c>
      <c r="M11320" s="16" t="e">
        <f>Таблица4[[#This Row],[Поступления]]/Таблица4[[#This Row],[Начисления]]</f>
        <v>#DIV/0!</v>
      </c>
    </row>
    <row r="11321" spans="1:13" ht="15">
      <c r="A11321" s="42" t="s">
        <v>15382</v>
      </c>
      <c r="B11321" s="82" t="s">
        <v>1672</v>
      </c>
      <c r="C11321" s="82" t="s">
        <v>1452</v>
      </c>
      <c r="D11321" s="82" t="s">
        <v>1453</v>
      </c>
      <c r="E11321" s="82" t="s">
        <v>1671</v>
      </c>
      <c r="F11321" s="82" t="s">
        <v>21</v>
      </c>
      <c r="G11321" s="79">
        <v>679589.76</v>
      </c>
      <c r="H11321" s="79">
        <v>253803.56</v>
      </c>
      <c r="I11321" s="79">
        <v>425786.2</v>
      </c>
      <c r="J11321" s="79">
        <v>0</v>
      </c>
      <c r="K11321" s="43" t="s">
        <v>3374</v>
      </c>
      <c r="L11321" s="52" t="s">
        <v>3372</v>
      </c>
      <c r="M11321" s="16">
        <f>Таблица4[[#This Row],[Поступления]]/Таблица4[[#This Row],[Начисления]]</f>
        <v>0.37346583915566944</v>
      </c>
    </row>
    <row r="11322" spans="1:13" ht="15">
      <c r="A11322" s="56" t="s">
        <v>15383</v>
      </c>
      <c r="B11322" s="84" t="s">
        <v>2312</v>
      </c>
      <c r="C11322" s="84" t="s">
        <v>1452</v>
      </c>
      <c r="D11322" s="84" t="s">
        <v>1453</v>
      </c>
      <c r="E11322" s="84" t="s">
        <v>2311</v>
      </c>
      <c r="F11322" s="84" t="s">
        <v>333</v>
      </c>
      <c r="G11322" s="77">
        <v>0</v>
      </c>
      <c r="H11322" s="77">
        <v>50901.19</v>
      </c>
      <c r="I11322" s="79">
        <v>0</v>
      </c>
      <c r="J11322" s="79">
        <v>50901.19</v>
      </c>
      <c r="K11322" s="58" t="s">
        <v>3381</v>
      </c>
      <c r="L11322" s="59" t="s">
        <v>3372</v>
      </c>
      <c r="M11322" s="20" t="e">
        <f>Таблица4[[#This Row],[Поступления]]/Таблица4[[#This Row],[Начисления]]</f>
        <v>#DIV/0!</v>
      </c>
    </row>
    <row r="11323" spans="1:13" ht="15">
      <c r="A11323" s="56" t="s">
        <v>15384</v>
      </c>
      <c r="B11323" s="84" t="s">
        <v>2214</v>
      </c>
      <c r="C11323" s="84" t="s">
        <v>1452</v>
      </c>
      <c r="D11323" s="84" t="s">
        <v>1453</v>
      </c>
      <c r="E11323" s="84" t="s">
        <v>2213</v>
      </c>
      <c r="F11323" s="84" t="s">
        <v>343</v>
      </c>
      <c r="G11323" s="79">
        <v>0</v>
      </c>
      <c r="H11323" s="79">
        <v>28236.37</v>
      </c>
      <c r="I11323" s="79">
        <v>0</v>
      </c>
      <c r="J11323" s="79">
        <v>28236.37</v>
      </c>
      <c r="K11323" s="58" t="s">
        <v>3380</v>
      </c>
      <c r="L11323" s="59" t="s">
        <v>3372</v>
      </c>
      <c r="M11323" s="16" t="e">
        <f>Таблица4[[#This Row],[Поступления]]/Таблица4[[#This Row],[Начисления]]</f>
        <v>#DIV/0!</v>
      </c>
    </row>
    <row r="11324" spans="1:13" ht="15">
      <c r="A11324" s="56" t="s">
        <v>15385</v>
      </c>
      <c r="B11324" s="84" t="s">
        <v>2214</v>
      </c>
      <c r="C11324" s="84" t="s">
        <v>1452</v>
      </c>
      <c r="D11324" s="84" t="s">
        <v>1453</v>
      </c>
      <c r="E11324" s="84" t="s">
        <v>2213</v>
      </c>
      <c r="F11324" s="84" t="s">
        <v>587</v>
      </c>
      <c r="G11324" s="79">
        <v>0</v>
      </c>
      <c r="H11324" s="79">
        <v>24033.87</v>
      </c>
      <c r="I11324" s="79">
        <v>0</v>
      </c>
      <c r="J11324" s="79">
        <v>24033.87</v>
      </c>
      <c r="K11324" s="58" t="s">
        <v>3380</v>
      </c>
      <c r="L11324" s="59" t="s">
        <v>3372</v>
      </c>
      <c r="M11324" s="16" t="e">
        <f>Таблица4[[#This Row],[Поступления]]/Таблица4[[#This Row],[Начисления]]</f>
        <v>#DIV/0!</v>
      </c>
    </row>
    <row r="11325" spans="1:13" ht="15">
      <c r="A11325" s="56" t="s">
        <v>15036</v>
      </c>
      <c r="B11325" s="84" t="s">
        <v>2214</v>
      </c>
      <c r="C11325" s="84" t="s">
        <v>1452</v>
      </c>
      <c r="D11325" s="84" t="s">
        <v>1453</v>
      </c>
      <c r="E11325" s="84" t="s">
        <v>2213</v>
      </c>
      <c r="F11325" s="84" t="s">
        <v>15034</v>
      </c>
      <c r="G11325" s="79">
        <v>0</v>
      </c>
      <c r="H11325" s="79">
        <v>29691</v>
      </c>
      <c r="I11325" s="79">
        <v>0</v>
      </c>
      <c r="J11325" s="79">
        <v>29691</v>
      </c>
      <c r="K11325" s="58" t="s">
        <v>3380</v>
      </c>
      <c r="L11325" s="59" t="s">
        <v>3372</v>
      </c>
      <c r="M11325" s="16" t="e">
        <f>Таблица4[[#This Row],[Поступления]]/Таблица4[[#This Row],[Начисления]]</f>
        <v>#DIV/0!</v>
      </c>
    </row>
    <row r="11326" spans="1:13" ht="15">
      <c r="A11326" s="56" t="s">
        <v>15037</v>
      </c>
      <c r="B11326" s="84" t="s">
        <v>2214</v>
      </c>
      <c r="C11326" s="84" t="s">
        <v>1452</v>
      </c>
      <c r="D11326" s="84" t="s">
        <v>1453</v>
      </c>
      <c r="E11326" s="84" t="s">
        <v>2213</v>
      </c>
      <c r="F11326" s="84" t="s">
        <v>15035</v>
      </c>
      <c r="G11326" s="79">
        <v>0</v>
      </c>
      <c r="H11326" s="79">
        <v>32552.5</v>
      </c>
      <c r="I11326" s="79">
        <v>0</v>
      </c>
      <c r="J11326" s="79">
        <v>32552.5</v>
      </c>
      <c r="K11326" s="58" t="s">
        <v>3380</v>
      </c>
      <c r="L11326" s="59" t="s">
        <v>3372</v>
      </c>
      <c r="M11326" s="16" t="e">
        <f>Таблица4[[#This Row],[Поступления]]/Таблица4[[#This Row],[Начисления]]</f>
        <v>#DIV/0!</v>
      </c>
    </row>
    <row r="11327" spans="1:13" ht="15">
      <c r="A11327" s="42" t="s">
        <v>15235</v>
      </c>
      <c r="B11327" s="82" t="s">
        <v>1625</v>
      </c>
      <c r="C11327" s="82" t="s">
        <v>1452</v>
      </c>
      <c r="D11327" s="82" t="s">
        <v>1453</v>
      </c>
      <c r="E11327" s="82" t="s">
        <v>1624</v>
      </c>
      <c r="F11327" s="82" t="s">
        <v>54</v>
      </c>
      <c r="G11327" s="79">
        <v>0</v>
      </c>
      <c r="H11327" s="79">
        <v>41199.949999999997</v>
      </c>
      <c r="I11327" s="79">
        <v>0</v>
      </c>
      <c r="J11327" s="79">
        <v>41199.949999999997</v>
      </c>
      <c r="K11327" s="43" t="s">
        <v>3378</v>
      </c>
      <c r="L11327" s="52" t="s">
        <v>3372</v>
      </c>
      <c r="M11327" s="16" t="e">
        <f>Таблица4[[#This Row],[Поступления]]/Таблица4[[#This Row],[Начисления]]</f>
        <v>#DIV/0!</v>
      </c>
    </row>
    <row r="11328" spans="1:13" ht="15">
      <c r="A11328" s="42" t="s">
        <v>15236</v>
      </c>
      <c r="B11328" s="82" t="s">
        <v>1625</v>
      </c>
      <c r="C11328" s="82" t="s">
        <v>1452</v>
      </c>
      <c r="D11328" s="82" t="s">
        <v>1453</v>
      </c>
      <c r="E11328" s="82" t="s">
        <v>1624</v>
      </c>
      <c r="F11328" s="82" t="s">
        <v>32</v>
      </c>
      <c r="G11328" s="79">
        <v>0</v>
      </c>
      <c r="H11328" s="79">
        <v>61328.49</v>
      </c>
      <c r="I11328" s="79">
        <v>0</v>
      </c>
      <c r="J11328" s="79">
        <v>61328.49</v>
      </c>
      <c r="K11328" s="43" t="s">
        <v>3378</v>
      </c>
      <c r="L11328" s="52" t="s">
        <v>3372</v>
      </c>
      <c r="M11328" s="16" t="e">
        <f>Таблица4[[#This Row],[Поступления]]/Таблица4[[#This Row],[Начисления]]</f>
        <v>#DIV/0!</v>
      </c>
    </row>
    <row r="11329" spans="1:13" ht="15">
      <c r="A11329" s="42" t="s">
        <v>15237</v>
      </c>
      <c r="B11329" s="82" t="s">
        <v>1715</v>
      </c>
      <c r="C11329" s="82" t="s">
        <v>1452</v>
      </c>
      <c r="D11329" s="82" t="s">
        <v>1453</v>
      </c>
      <c r="E11329" s="82" t="s">
        <v>1714</v>
      </c>
      <c r="F11329" s="82" t="s">
        <v>32</v>
      </c>
      <c r="G11329" s="79">
        <v>0</v>
      </c>
      <c r="H11329" s="79">
        <v>16766.189999999999</v>
      </c>
      <c r="I11329" s="79">
        <v>0</v>
      </c>
      <c r="J11329" s="79">
        <v>16766.189999999999</v>
      </c>
      <c r="K11329" s="43" t="s">
        <v>3380</v>
      </c>
      <c r="L11329" s="52" t="s">
        <v>3372</v>
      </c>
      <c r="M11329" s="16" t="e">
        <f>Таблица4[[#This Row],[Поступления]]/Таблица4[[#This Row],[Начисления]]</f>
        <v>#DIV/0!</v>
      </c>
    </row>
    <row r="11330" spans="1:13" ht="15">
      <c r="A11330" s="42" t="s">
        <v>15238</v>
      </c>
      <c r="B11330" s="82" t="s">
        <v>1715</v>
      </c>
      <c r="C11330" s="82" t="s">
        <v>1452</v>
      </c>
      <c r="D11330" s="82" t="s">
        <v>1453</v>
      </c>
      <c r="E11330" s="82" t="s">
        <v>1714</v>
      </c>
      <c r="F11330" s="82" t="s">
        <v>33</v>
      </c>
      <c r="G11330" s="79">
        <v>0</v>
      </c>
      <c r="H11330" s="79">
        <v>24703.65</v>
      </c>
      <c r="I11330" s="79">
        <v>0</v>
      </c>
      <c r="J11330" s="79">
        <v>24703.65</v>
      </c>
      <c r="K11330" s="43" t="s">
        <v>3380</v>
      </c>
      <c r="L11330" s="52" t="s">
        <v>3372</v>
      </c>
      <c r="M11330" s="16" t="e">
        <f>Таблица4[[#This Row],[Поступления]]/Таблица4[[#This Row],[Начисления]]</f>
        <v>#DIV/0!</v>
      </c>
    </row>
    <row r="11331" spans="1:13" ht="15">
      <c r="A11331" s="56" t="s">
        <v>15239</v>
      </c>
      <c r="B11331" s="84" t="s">
        <v>3446</v>
      </c>
      <c r="C11331" s="84" t="s">
        <v>1452</v>
      </c>
      <c r="D11331" s="84" t="s">
        <v>1453</v>
      </c>
      <c r="E11331" s="84" t="s">
        <v>3447</v>
      </c>
      <c r="F11331" s="84" t="s">
        <v>22</v>
      </c>
      <c r="G11331" s="79">
        <v>303157.84999999998</v>
      </c>
      <c r="H11331" s="79">
        <v>144756.64000000001</v>
      </c>
      <c r="I11331" s="79">
        <v>158401.20999999996</v>
      </c>
      <c r="J11331" s="79">
        <v>0</v>
      </c>
      <c r="K11331" s="58" t="s">
        <v>3374</v>
      </c>
      <c r="L11331" s="59" t="s">
        <v>3372</v>
      </c>
      <c r="M11331" s="16">
        <f>Таблица4[[#This Row],[Поступления]]/Таблица4[[#This Row],[Начисления]]</f>
        <v>0.47749593157492054</v>
      </c>
    </row>
    <row r="11332" spans="1:13" ht="15">
      <c r="A11332" s="56" t="s">
        <v>15240</v>
      </c>
      <c r="B11332" s="84" t="s">
        <v>3446</v>
      </c>
      <c r="C11332" s="84" t="s">
        <v>1452</v>
      </c>
      <c r="D11332" s="84" t="s">
        <v>1453</v>
      </c>
      <c r="E11332" s="84" t="s">
        <v>3447</v>
      </c>
      <c r="F11332" s="84" t="s">
        <v>24</v>
      </c>
      <c r="G11332" s="79">
        <v>448710.67</v>
      </c>
      <c r="H11332" s="79">
        <v>191153.89</v>
      </c>
      <c r="I11332" s="79">
        <v>257556.77999999997</v>
      </c>
      <c r="J11332" s="79">
        <v>1099.08</v>
      </c>
      <c r="K11332" s="58" t="s">
        <v>3374</v>
      </c>
      <c r="L11332" s="59" t="s">
        <v>3373</v>
      </c>
      <c r="M11332" s="16">
        <f>Таблица4[[#This Row],[Поступления]]/Таблица4[[#This Row],[Начисления]]</f>
        <v>0.42600700803482122</v>
      </c>
    </row>
    <row r="11333" spans="1:13" ht="15">
      <c r="A11333" s="56" t="s">
        <v>15241</v>
      </c>
      <c r="B11333" s="84" t="s">
        <v>3446</v>
      </c>
      <c r="C11333" s="84" t="s">
        <v>1452</v>
      </c>
      <c r="D11333" s="84" t="s">
        <v>1453</v>
      </c>
      <c r="E11333" s="84" t="s">
        <v>3447</v>
      </c>
      <c r="F11333" s="84" t="s">
        <v>105</v>
      </c>
      <c r="G11333" s="79">
        <v>0</v>
      </c>
      <c r="H11333" s="79">
        <v>66966.929999999993</v>
      </c>
      <c r="I11333" s="79">
        <v>0</v>
      </c>
      <c r="J11333" s="79">
        <v>66966.929999999993</v>
      </c>
      <c r="K11333" s="58" t="s">
        <v>3374</v>
      </c>
      <c r="L11333" s="59" t="s">
        <v>3372</v>
      </c>
      <c r="M11333" s="16" t="e">
        <f>Таблица4[[#This Row],[Поступления]]/Таблица4[[#This Row],[Начисления]]</f>
        <v>#DIV/0!</v>
      </c>
    </row>
    <row r="11334" spans="1:13" ht="15">
      <c r="A11334" s="49" t="s">
        <v>15242</v>
      </c>
      <c r="B11334" s="83" t="s">
        <v>15038</v>
      </c>
      <c r="C11334" s="83" t="s">
        <v>1452</v>
      </c>
      <c r="D11334" s="83" t="s">
        <v>1453</v>
      </c>
      <c r="E11334" s="83" t="s">
        <v>15039</v>
      </c>
      <c r="F11334" s="83" t="s">
        <v>15040</v>
      </c>
      <c r="G11334" s="79">
        <v>0</v>
      </c>
      <c r="H11334" s="79">
        <v>40093.06</v>
      </c>
      <c r="I11334" s="79">
        <v>0</v>
      </c>
      <c r="J11334" s="79">
        <v>40093.06</v>
      </c>
      <c r="K11334" s="51" t="s">
        <v>3378</v>
      </c>
      <c r="L11334" s="54" t="s">
        <v>3372</v>
      </c>
      <c r="M11334" s="16" t="e">
        <f>Таблица4[[#This Row],[Поступления]]/Таблица4[[#This Row],[Начисления]]</f>
        <v>#DIV/0!</v>
      </c>
    </row>
    <row r="11335" spans="1:13" ht="15">
      <c r="A11335" s="49" t="s">
        <v>15243</v>
      </c>
      <c r="B11335" s="83" t="s">
        <v>15038</v>
      </c>
      <c r="C11335" s="83" t="s">
        <v>1452</v>
      </c>
      <c r="D11335" s="83" t="s">
        <v>1453</v>
      </c>
      <c r="E11335" s="83" t="s">
        <v>15039</v>
      </c>
      <c r="F11335" s="83" t="s">
        <v>588</v>
      </c>
      <c r="G11335" s="79">
        <v>0</v>
      </c>
      <c r="H11335" s="79">
        <v>23659.15</v>
      </c>
      <c r="I11335" s="79">
        <v>0</v>
      </c>
      <c r="J11335" s="79">
        <v>23659.15</v>
      </c>
      <c r="K11335" s="51" t="s">
        <v>3378</v>
      </c>
      <c r="L11335" s="53" t="s">
        <v>3372</v>
      </c>
      <c r="M11335" s="16" t="e">
        <f>Таблица4[[#This Row],[Поступления]]/Таблица4[[#This Row],[Начисления]]</f>
        <v>#DIV/0!</v>
      </c>
    </row>
    <row r="11336" spans="1:13" ht="15">
      <c r="A11336" s="49" t="s">
        <v>15244</v>
      </c>
      <c r="B11336" s="83" t="s">
        <v>15038</v>
      </c>
      <c r="C11336" s="83" t="s">
        <v>1452</v>
      </c>
      <c r="D11336" s="83" t="s">
        <v>1453</v>
      </c>
      <c r="E11336" s="83" t="s">
        <v>15039</v>
      </c>
      <c r="F11336" s="83" t="s">
        <v>589</v>
      </c>
      <c r="G11336" s="79">
        <v>0</v>
      </c>
      <c r="H11336" s="79">
        <v>64701.34</v>
      </c>
      <c r="I11336" s="79">
        <v>0</v>
      </c>
      <c r="J11336" s="79">
        <v>64701.34</v>
      </c>
      <c r="K11336" s="51" t="s">
        <v>3378</v>
      </c>
      <c r="L11336" s="53" t="s">
        <v>3372</v>
      </c>
      <c r="M11336" s="16" t="e">
        <f>Таблица4[[#This Row],[Поступления]]/Таблица4[[#This Row],[Начисления]]</f>
        <v>#DIV/0!</v>
      </c>
    </row>
    <row r="11337" spans="1:13" ht="15">
      <c r="A11337" s="49" t="s">
        <v>15245</v>
      </c>
      <c r="B11337" s="83" t="s">
        <v>15038</v>
      </c>
      <c r="C11337" s="83" t="s">
        <v>1452</v>
      </c>
      <c r="D11337" s="83" t="s">
        <v>1453</v>
      </c>
      <c r="E11337" s="83" t="s">
        <v>15039</v>
      </c>
      <c r="F11337" s="83" t="s">
        <v>392</v>
      </c>
      <c r="G11337" s="79">
        <v>0</v>
      </c>
      <c r="H11337" s="79">
        <v>28305.01</v>
      </c>
      <c r="I11337" s="79">
        <v>0</v>
      </c>
      <c r="J11337" s="79">
        <v>28305.01</v>
      </c>
      <c r="K11337" s="51" t="s">
        <v>3378</v>
      </c>
      <c r="L11337" s="53" t="s">
        <v>3372</v>
      </c>
      <c r="M11337" s="16" t="e">
        <f>Таблица4[[#This Row],[Поступления]]/Таблица4[[#This Row],[Начисления]]</f>
        <v>#DIV/0!</v>
      </c>
    </row>
    <row r="11338" spans="1:13" ht="15">
      <c r="A11338" s="56" t="s">
        <v>15246</v>
      </c>
      <c r="B11338" s="84" t="s">
        <v>15041</v>
      </c>
      <c r="C11338" s="84" t="s">
        <v>2369</v>
      </c>
      <c r="D11338" s="84" t="s">
        <v>2370</v>
      </c>
      <c r="E11338" s="84" t="s">
        <v>1877</v>
      </c>
      <c r="F11338" s="84" t="s">
        <v>49</v>
      </c>
      <c r="G11338" s="77">
        <v>0</v>
      </c>
      <c r="H11338" s="77">
        <v>11713.66</v>
      </c>
      <c r="I11338" s="79">
        <v>0</v>
      </c>
      <c r="J11338" s="79">
        <v>11713.66</v>
      </c>
      <c r="K11338" s="58"/>
      <c r="L11338" s="59" t="s">
        <v>3372</v>
      </c>
      <c r="M11338" s="20" t="e">
        <f>Таблица4[[#This Row],[Поступления]]/Таблица4[[#This Row],[Начисления]]</f>
        <v>#DIV/0!</v>
      </c>
    </row>
    <row r="11339" spans="1:13" ht="15">
      <c r="A11339" s="56" t="s">
        <v>15247</v>
      </c>
      <c r="B11339" s="84" t="s">
        <v>3455</v>
      </c>
      <c r="C11339" s="84" t="s">
        <v>2369</v>
      </c>
      <c r="D11339" s="84" t="s">
        <v>2370</v>
      </c>
      <c r="E11339" s="84" t="s">
        <v>1515</v>
      </c>
      <c r="F11339" s="84" t="s">
        <v>76</v>
      </c>
      <c r="G11339" s="77">
        <v>0</v>
      </c>
      <c r="H11339" s="77">
        <v>2058.48</v>
      </c>
      <c r="I11339" s="79">
        <v>0</v>
      </c>
      <c r="J11339" s="79">
        <v>2058.48</v>
      </c>
      <c r="K11339" s="58"/>
      <c r="L11339" s="59" t="s">
        <v>3372</v>
      </c>
      <c r="M11339" s="20" t="e">
        <f>Таблица4[[#This Row],[Поступления]]/Таблица4[[#This Row],[Начисления]]</f>
        <v>#DIV/0!</v>
      </c>
    </row>
    <row r="11340" spans="1:13" ht="15">
      <c r="A11340" s="56" t="s">
        <v>15248</v>
      </c>
      <c r="B11340" s="84" t="s">
        <v>3455</v>
      </c>
      <c r="C11340" s="84" t="s">
        <v>2369</v>
      </c>
      <c r="D11340" s="84" t="s">
        <v>2370</v>
      </c>
      <c r="E11340" s="84" t="s">
        <v>1515</v>
      </c>
      <c r="F11340" s="84" t="s">
        <v>77</v>
      </c>
      <c r="G11340" s="77">
        <v>0</v>
      </c>
      <c r="H11340" s="77">
        <v>1663.47</v>
      </c>
      <c r="I11340" s="79">
        <v>0</v>
      </c>
      <c r="J11340" s="79">
        <v>1663.47</v>
      </c>
      <c r="K11340" s="58"/>
      <c r="L11340" s="59" t="s">
        <v>3372</v>
      </c>
      <c r="M11340" s="20" t="e">
        <f>Таблица4[[#This Row],[Поступления]]/Таблица4[[#This Row],[Начисления]]</f>
        <v>#DIV/0!</v>
      </c>
    </row>
    <row r="11341" spans="1:13" ht="15">
      <c r="A11341" s="42" t="s">
        <v>15249</v>
      </c>
      <c r="B11341" s="82" t="s">
        <v>981</v>
      </c>
      <c r="C11341" s="82" t="s">
        <v>974</v>
      </c>
      <c r="D11341" s="82" t="s">
        <v>975</v>
      </c>
      <c r="E11341" s="82" t="s">
        <v>980</v>
      </c>
      <c r="F11341" s="82" t="s">
        <v>52</v>
      </c>
      <c r="G11341" s="79">
        <v>0</v>
      </c>
      <c r="H11341" s="79">
        <v>0</v>
      </c>
      <c r="I11341" s="79">
        <v>0</v>
      </c>
      <c r="J11341" s="79">
        <v>0</v>
      </c>
      <c r="K11341" s="43"/>
      <c r="L11341" s="52" t="s">
        <v>3372</v>
      </c>
      <c r="M11341" s="16" t="e">
        <f>Таблица4[[#This Row],[Поступления]]/Таблица4[[#This Row],[Начисления]]</f>
        <v>#DIV/0!</v>
      </c>
    </row>
    <row r="11342" spans="1:13" ht="15">
      <c r="A11342" s="42" t="s">
        <v>15250</v>
      </c>
      <c r="B11342" s="82" t="s">
        <v>1009</v>
      </c>
      <c r="C11342" s="82" t="s">
        <v>974</v>
      </c>
      <c r="D11342" s="82" t="s">
        <v>975</v>
      </c>
      <c r="E11342" s="82" t="s">
        <v>1008</v>
      </c>
      <c r="F11342" s="82" t="s">
        <v>73</v>
      </c>
      <c r="G11342" s="79">
        <v>0</v>
      </c>
      <c r="H11342" s="79">
        <v>0</v>
      </c>
      <c r="I11342" s="79">
        <v>0</v>
      </c>
      <c r="J11342" s="79">
        <v>0</v>
      </c>
      <c r="K11342" s="43"/>
      <c r="L11342" s="52" t="s">
        <v>3372</v>
      </c>
      <c r="M11342" s="16" t="e">
        <f>Таблица4[[#This Row],[Поступления]]/Таблица4[[#This Row],[Начисления]]</f>
        <v>#DIV/0!</v>
      </c>
    </row>
    <row r="11343" spans="1:13" ht="15">
      <c r="A11343" s="56" t="s">
        <v>15251</v>
      </c>
      <c r="B11343" s="84" t="s">
        <v>1410</v>
      </c>
      <c r="C11343" s="84" t="s">
        <v>1344</v>
      </c>
      <c r="D11343" s="84" t="s">
        <v>1345</v>
      </c>
      <c r="E11343" s="84" t="s">
        <v>1409</v>
      </c>
      <c r="F11343" s="84" t="s">
        <v>19</v>
      </c>
      <c r="G11343" s="79">
        <v>0</v>
      </c>
      <c r="H11343" s="79">
        <v>8977.94</v>
      </c>
      <c r="I11343" s="79">
        <v>0</v>
      </c>
      <c r="J11343" s="79">
        <v>8977.94</v>
      </c>
      <c r="K11343" s="58"/>
      <c r="L11343" s="59" t="s">
        <v>3372</v>
      </c>
      <c r="M11343" s="16" t="e">
        <f>Таблица4[[#This Row],[Поступления]]/Таблица4[[#This Row],[Начисления]]</f>
        <v>#DIV/0!</v>
      </c>
    </row>
    <row r="11344" spans="1:13" ht="15">
      <c r="A11344" s="42" t="s">
        <v>15252</v>
      </c>
      <c r="B11344" s="82" t="s">
        <v>1414</v>
      </c>
      <c r="C11344" s="82" t="s">
        <v>1344</v>
      </c>
      <c r="D11344" s="82" t="s">
        <v>1345</v>
      </c>
      <c r="E11344" s="82" t="s">
        <v>1413</v>
      </c>
      <c r="F11344" s="82" t="s">
        <v>37</v>
      </c>
      <c r="G11344" s="79">
        <v>0</v>
      </c>
      <c r="H11344" s="79">
        <v>13827.38</v>
      </c>
      <c r="I11344" s="79">
        <v>0</v>
      </c>
      <c r="J11344" s="79">
        <v>13827.38</v>
      </c>
      <c r="K11344" s="43"/>
      <c r="L11344" s="52" t="s">
        <v>3372</v>
      </c>
      <c r="M11344" s="16" t="e">
        <f>Таблица4[[#This Row],[Поступления]]/Таблица4[[#This Row],[Начисления]]</f>
        <v>#DIV/0!</v>
      </c>
    </row>
    <row r="11345" spans="1:13" ht="15">
      <c r="A11345" s="42" t="s">
        <v>15253</v>
      </c>
      <c r="B11345" s="82" t="s">
        <v>1414</v>
      </c>
      <c r="C11345" s="82" t="s">
        <v>1344</v>
      </c>
      <c r="D11345" s="82" t="s">
        <v>1345</v>
      </c>
      <c r="E11345" s="82" t="s">
        <v>1413</v>
      </c>
      <c r="F11345" s="82" t="s">
        <v>33</v>
      </c>
      <c r="G11345" s="79">
        <v>0</v>
      </c>
      <c r="H11345" s="79">
        <v>12600.67</v>
      </c>
      <c r="I11345" s="79">
        <v>0</v>
      </c>
      <c r="J11345" s="79">
        <v>12600.67</v>
      </c>
      <c r="K11345" s="43"/>
      <c r="L11345" s="52" t="s">
        <v>3372</v>
      </c>
      <c r="M11345" s="16" t="e">
        <f>Таблица4[[#This Row],[Поступления]]/Таблица4[[#This Row],[Начисления]]</f>
        <v>#DIV/0!</v>
      </c>
    </row>
    <row r="11346" spans="1:13" ht="15">
      <c r="A11346" s="42" t="s">
        <v>15254</v>
      </c>
      <c r="B11346" s="82" t="s">
        <v>1358</v>
      </c>
      <c r="C11346" s="82" t="s">
        <v>1344</v>
      </c>
      <c r="D11346" s="82" t="s">
        <v>1345</v>
      </c>
      <c r="E11346" s="82" t="s">
        <v>998</v>
      </c>
      <c r="F11346" s="82" t="s">
        <v>43</v>
      </c>
      <c r="G11346" s="79">
        <v>44630.34</v>
      </c>
      <c r="H11346" s="79">
        <v>37013.54</v>
      </c>
      <c r="I11346" s="79">
        <v>7616.7999999999956</v>
      </c>
      <c r="J11346" s="79">
        <v>63.15</v>
      </c>
      <c r="K11346" s="43"/>
      <c r="L11346" s="52" t="s">
        <v>3372</v>
      </c>
      <c r="M11346" s="16">
        <f>Таблица4[[#This Row],[Поступления]]/Таблица4[[#This Row],[Начисления]]</f>
        <v>0.82933582849693732</v>
      </c>
    </row>
    <row r="11347" spans="1:13" ht="15">
      <c r="A11347" s="42" t="s">
        <v>15255</v>
      </c>
      <c r="B11347" s="82" t="s">
        <v>1358</v>
      </c>
      <c r="C11347" s="82" t="s">
        <v>1344</v>
      </c>
      <c r="D11347" s="82" t="s">
        <v>1345</v>
      </c>
      <c r="E11347" s="82" t="s">
        <v>998</v>
      </c>
      <c r="F11347" s="82" t="s">
        <v>80</v>
      </c>
      <c r="G11347" s="79">
        <v>0</v>
      </c>
      <c r="H11347" s="79">
        <v>133.59</v>
      </c>
      <c r="I11347" s="79">
        <v>0</v>
      </c>
      <c r="J11347" s="79">
        <v>133.59</v>
      </c>
      <c r="K11347" s="43"/>
      <c r="L11347" s="52" t="s">
        <v>3372</v>
      </c>
      <c r="M11347" s="16" t="e">
        <f>Таблица4[[#This Row],[Поступления]]/Таблица4[[#This Row],[Начисления]]</f>
        <v>#DIV/0!</v>
      </c>
    </row>
    <row r="11348" spans="1:13" ht="15">
      <c r="A11348" s="42" t="s">
        <v>15256</v>
      </c>
      <c r="B11348" s="82" t="s">
        <v>15042</v>
      </c>
      <c r="C11348" s="82" t="s">
        <v>1344</v>
      </c>
      <c r="D11348" s="82" t="s">
        <v>1345</v>
      </c>
      <c r="E11348" s="82" t="s">
        <v>1271</v>
      </c>
      <c r="F11348" s="82" t="s">
        <v>144</v>
      </c>
      <c r="G11348" s="79">
        <v>0</v>
      </c>
      <c r="H11348" s="79">
        <v>1442.84</v>
      </c>
      <c r="I11348" s="79">
        <v>0</v>
      </c>
      <c r="J11348" s="79">
        <v>1442.84</v>
      </c>
      <c r="K11348" s="43"/>
      <c r="L11348" s="52" t="s">
        <v>3372</v>
      </c>
      <c r="M11348" s="16" t="e">
        <f>Таблица4[[#This Row],[Поступления]]/Таблица4[[#This Row],[Начисления]]</f>
        <v>#DIV/0!</v>
      </c>
    </row>
    <row r="11349" spans="1:13" ht="15">
      <c r="A11349" s="42" t="s">
        <v>15257</v>
      </c>
      <c r="B11349" s="82" t="s">
        <v>1390</v>
      </c>
      <c r="C11349" s="82" t="s">
        <v>1344</v>
      </c>
      <c r="D11349" s="82" t="s">
        <v>1345</v>
      </c>
      <c r="E11349" s="82" t="s">
        <v>1275</v>
      </c>
      <c r="F11349" s="82" t="s">
        <v>45</v>
      </c>
      <c r="G11349" s="79">
        <v>0</v>
      </c>
      <c r="H11349" s="79">
        <v>6741.41</v>
      </c>
      <c r="I11349" s="79">
        <v>0</v>
      </c>
      <c r="J11349" s="79">
        <v>6741.41</v>
      </c>
      <c r="K11349" s="43"/>
      <c r="L11349" s="52" t="s">
        <v>3372</v>
      </c>
      <c r="M11349" s="16" t="e">
        <f>Таблица4[[#This Row],[Поступления]]/Таблица4[[#This Row],[Начисления]]</f>
        <v>#DIV/0!</v>
      </c>
    </row>
    <row r="11350" spans="1:13" ht="15">
      <c r="A11350" s="56" t="s">
        <v>15258</v>
      </c>
      <c r="B11350" s="84" t="s">
        <v>3911</v>
      </c>
      <c r="C11350" s="84" t="s">
        <v>2746</v>
      </c>
      <c r="D11350" s="84" t="s">
        <v>2747</v>
      </c>
      <c r="E11350" s="84" t="s">
        <v>2083</v>
      </c>
      <c r="F11350" s="84" t="s">
        <v>23</v>
      </c>
      <c r="G11350" s="77">
        <v>0</v>
      </c>
      <c r="H11350" s="77">
        <v>57862.45</v>
      </c>
      <c r="I11350" s="79">
        <v>0</v>
      </c>
      <c r="J11350" s="79">
        <v>57862.45</v>
      </c>
      <c r="K11350" s="58"/>
      <c r="L11350" s="59" t="s">
        <v>3372</v>
      </c>
      <c r="M11350" s="20" t="e">
        <f>Таблица4[[#This Row],[Поступления]]/Таблица4[[#This Row],[Начисления]]</f>
        <v>#DIV/0!</v>
      </c>
    </row>
    <row r="11351" spans="1:13" ht="15">
      <c r="A11351" s="56" t="s">
        <v>15259</v>
      </c>
      <c r="B11351" s="84" t="s">
        <v>3911</v>
      </c>
      <c r="C11351" s="84" t="s">
        <v>2746</v>
      </c>
      <c r="D11351" s="84" t="s">
        <v>2747</v>
      </c>
      <c r="E11351" s="84" t="s">
        <v>2083</v>
      </c>
      <c r="F11351" s="84" t="s">
        <v>24</v>
      </c>
      <c r="G11351" s="77">
        <v>0</v>
      </c>
      <c r="H11351" s="77">
        <v>70229.399999999994</v>
      </c>
      <c r="I11351" s="79">
        <v>0</v>
      </c>
      <c r="J11351" s="79">
        <v>70229.399999999994</v>
      </c>
      <c r="K11351" s="58"/>
      <c r="L11351" s="59" t="s">
        <v>3372</v>
      </c>
      <c r="M11351" s="20" t="e">
        <f>Таблица4[[#This Row],[Поступления]]/Таблица4[[#This Row],[Начисления]]</f>
        <v>#DIV/0!</v>
      </c>
    </row>
    <row r="11352" spans="1:13" ht="15">
      <c r="A11352" s="42" t="s">
        <v>15260</v>
      </c>
      <c r="B11352" s="82" t="s">
        <v>3620</v>
      </c>
      <c r="C11352" s="82" t="s">
        <v>2599</v>
      </c>
      <c r="D11352" s="82" t="s">
        <v>2600</v>
      </c>
      <c r="E11352" s="82" t="s">
        <v>2586</v>
      </c>
      <c r="F11352" s="82" t="s">
        <v>21</v>
      </c>
      <c r="G11352" s="79">
        <v>241937.47</v>
      </c>
      <c r="H11352" s="79">
        <v>88993.21</v>
      </c>
      <c r="I11352" s="79">
        <v>152944.26</v>
      </c>
      <c r="J11352" s="79">
        <v>2928.27</v>
      </c>
      <c r="K11352" s="43"/>
      <c r="L11352" s="52" t="s">
        <v>3373</v>
      </c>
      <c r="M11352" s="16">
        <f>Таблица4[[#This Row],[Поступления]]/Таблица4[[#This Row],[Начисления]]</f>
        <v>0.36783558164843172</v>
      </c>
    </row>
    <row r="11353" spans="1:13" ht="15">
      <c r="A11353" s="56" t="s">
        <v>15261</v>
      </c>
      <c r="B11353" s="84" t="s">
        <v>2655</v>
      </c>
      <c r="C11353" s="84" t="s">
        <v>2599</v>
      </c>
      <c r="D11353" s="84" t="s">
        <v>2653</v>
      </c>
      <c r="E11353" s="84" t="s">
        <v>2654</v>
      </c>
      <c r="F11353" s="84" t="s">
        <v>72</v>
      </c>
      <c r="G11353" s="77">
        <v>8081.78</v>
      </c>
      <c r="H11353" s="77">
        <v>0</v>
      </c>
      <c r="I11353" s="77">
        <v>8081.78</v>
      </c>
      <c r="J11353" s="77">
        <v>0</v>
      </c>
      <c r="K11353" s="58"/>
      <c r="L11353" s="59" t="s">
        <v>3372</v>
      </c>
      <c r="M11353" s="20">
        <f>Таблица4[[#This Row],[Поступления]]/Таблица4[[#This Row],[Начисления]]</f>
        <v>0</v>
      </c>
    </row>
    <row r="11354" spans="1:13" ht="15">
      <c r="A11354" s="56" t="s">
        <v>15262</v>
      </c>
      <c r="B11354" s="84" t="s">
        <v>2655</v>
      </c>
      <c r="C11354" s="84" t="s">
        <v>2599</v>
      </c>
      <c r="D11354" s="84" t="s">
        <v>2653</v>
      </c>
      <c r="E11354" s="84" t="s">
        <v>2654</v>
      </c>
      <c r="F11354" s="84" t="s">
        <v>137</v>
      </c>
      <c r="G11354" s="77">
        <v>18618.57</v>
      </c>
      <c r="H11354" s="77">
        <v>13858.58</v>
      </c>
      <c r="I11354" s="77">
        <v>4759.99</v>
      </c>
      <c r="J11354" s="77">
        <v>0</v>
      </c>
      <c r="K11354" s="58"/>
      <c r="L11354" s="59" t="s">
        <v>3372</v>
      </c>
      <c r="M11354" s="20">
        <f>Таблица4[[#This Row],[Поступления]]/Таблица4[[#This Row],[Начисления]]</f>
        <v>0.74434180498287461</v>
      </c>
    </row>
    <row r="11355" spans="1:13" ht="15">
      <c r="A11355" s="56" t="s">
        <v>15263</v>
      </c>
      <c r="B11355" s="84" t="s">
        <v>15043</v>
      </c>
      <c r="C11355" s="84" t="s">
        <v>2599</v>
      </c>
      <c r="D11355" s="84" t="s">
        <v>2713</v>
      </c>
      <c r="E11355" s="84" t="s">
        <v>1070</v>
      </c>
      <c r="F11355" s="84" t="s">
        <v>31</v>
      </c>
      <c r="G11355" s="79">
        <v>5529.26</v>
      </c>
      <c r="H11355" s="79">
        <v>0</v>
      </c>
      <c r="I11355" s="79">
        <v>5529.26</v>
      </c>
      <c r="J11355" s="79">
        <v>0</v>
      </c>
      <c r="K11355" s="58"/>
      <c r="L11355" s="59" t="s">
        <v>3372</v>
      </c>
      <c r="M11355" s="16">
        <f>Таблица4[[#This Row],[Поступления]]/Таблица4[[#This Row],[Начисления]]</f>
        <v>0</v>
      </c>
    </row>
    <row r="11356" spans="1:13" ht="15">
      <c r="A11356" s="42" t="s">
        <v>15264</v>
      </c>
      <c r="B11356" s="82" t="s">
        <v>1292</v>
      </c>
      <c r="C11356" s="82" t="s">
        <v>1279</v>
      </c>
      <c r="D11356" s="82" t="s">
        <v>1280</v>
      </c>
      <c r="E11356" s="82" t="s">
        <v>998</v>
      </c>
      <c r="F11356" s="82" t="s">
        <v>177</v>
      </c>
      <c r="G11356" s="79">
        <v>0</v>
      </c>
      <c r="H11356" s="79">
        <v>13370.59</v>
      </c>
      <c r="I11356" s="79">
        <v>0</v>
      </c>
      <c r="J11356" s="79">
        <v>13370.59</v>
      </c>
      <c r="K11356" s="43"/>
      <c r="L11356" s="52" t="s">
        <v>3372</v>
      </c>
      <c r="M11356" s="16" t="e">
        <f>Таблица4[[#This Row],[Поступления]]/Таблица4[[#This Row],[Начисления]]</f>
        <v>#DIV/0!</v>
      </c>
    </row>
    <row r="11357" spans="1:13" ht="15">
      <c r="A11357" s="56" t="s">
        <v>15265</v>
      </c>
      <c r="B11357" s="84" t="s">
        <v>3534</v>
      </c>
      <c r="C11357" s="84" t="s">
        <v>2614</v>
      </c>
      <c r="D11357" s="84" t="s">
        <v>2725</v>
      </c>
      <c r="E11357" s="84" t="s">
        <v>1190</v>
      </c>
      <c r="F11357" s="84" t="s">
        <v>24</v>
      </c>
      <c r="G11357" s="79">
        <v>0</v>
      </c>
      <c r="H11357" s="79">
        <v>398.94</v>
      </c>
      <c r="I11357" s="79">
        <v>0</v>
      </c>
      <c r="J11357" s="79">
        <v>398.94</v>
      </c>
      <c r="K11357" s="58"/>
      <c r="L11357" s="59" t="s">
        <v>3372</v>
      </c>
      <c r="M11357" s="16" t="e">
        <f>Таблица4[[#This Row],[Поступления]]/Таблица4[[#This Row],[Начисления]]</f>
        <v>#DIV/0!</v>
      </c>
    </row>
    <row r="11358" spans="1:13" ht="15">
      <c r="A11358" s="56" t="s">
        <v>15266</v>
      </c>
      <c r="B11358" s="84" t="s">
        <v>3534</v>
      </c>
      <c r="C11358" s="84" t="s">
        <v>2614</v>
      </c>
      <c r="D11358" s="84" t="s">
        <v>2725</v>
      </c>
      <c r="E11358" s="84" t="s">
        <v>1190</v>
      </c>
      <c r="F11358" s="84" t="s">
        <v>28</v>
      </c>
      <c r="G11358" s="79">
        <v>0</v>
      </c>
      <c r="H11358" s="79">
        <v>5264.91</v>
      </c>
      <c r="I11358" s="79">
        <v>0</v>
      </c>
      <c r="J11358" s="79">
        <v>5264.91</v>
      </c>
      <c r="K11358" s="58"/>
      <c r="L11358" s="59" t="s">
        <v>3372</v>
      </c>
      <c r="M11358" s="16" t="e">
        <f>Таблица4[[#This Row],[Поступления]]/Таблица4[[#This Row],[Начисления]]</f>
        <v>#DIV/0!</v>
      </c>
    </row>
    <row r="11359" spans="1:13" ht="15">
      <c r="A11359" s="56" t="s">
        <v>15267</v>
      </c>
      <c r="B11359" s="84" t="s">
        <v>3695</v>
      </c>
      <c r="C11359" s="84" t="s">
        <v>2584</v>
      </c>
      <c r="D11359" s="84" t="s">
        <v>3694</v>
      </c>
      <c r="E11359" s="84" t="s">
        <v>1283</v>
      </c>
      <c r="F11359" s="84" t="s">
        <v>29</v>
      </c>
      <c r="G11359" s="77">
        <v>44651.24</v>
      </c>
      <c r="H11359" s="77">
        <v>12475.88</v>
      </c>
      <c r="I11359" s="77">
        <v>32175.360000000001</v>
      </c>
      <c r="J11359" s="77">
        <v>0</v>
      </c>
      <c r="K11359" s="91"/>
      <c r="L11359" s="59" t="s">
        <v>3372</v>
      </c>
      <c r="M11359" s="20">
        <f>Таблица4[[#This Row],[Поступления]]/Таблица4[[#This Row],[Начисления]]</f>
        <v>0.27940724602497041</v>
      </c>
    </row>
    <row r="11360" spans="1:13" ht="15">
      <c r="A11360" s="56" t="s">
        <v>15268</v>
      </c>
      <c r="B11360" s="84" t="s">
        <v>3695</v>
      </c>
      <c r="C11360" s="84" t="s">
        <v>2584</v>
      </c>
      <c r="D11360" s="84" t="s">
        <v>3694</v>
      </c>
      <c r="E11360" s="84" t="s">
        <v>1283</v>
      </c>
      <c r="F11360" s="84" t="s">
        <v>10</v>
      </c>
      <c r="G11360" s="77">
        <v>225962.01</v>
      </c>
      <c r="H11360" s="77">
        <v>160778.85999999999</v>
      </c>
      <c r="I11360" s="77">
        <v>65183.150000000023</v>
      </c>
      <c r="J11360" s="77">
        <v>3.09</v>
      </c>
      <c r="K11360" s="91"/>
      <c r="L11360" s="59" t="s">
        <v>3372</v>
      </c>
      <c r="M11360" s="20">
        <f>Таблица4[[#This Row],[Поступления]]/Таблица4[[#This Row],[Начисления]]</f>
        <v>0.71153049134232771</v>
      </c>
    </row>
    <row r="11361" spans="1:13" ht="15">
      <c r="A11361" s="56" t="s">
        <v>15269</v>
      </c>
      <c r="B11361" s="84" t="s">
        <v>15044</v>
      </c>
      <c r="C11361" s="84" t="s">
        <v>2584</v>
      </c>
      <c r="D11361" s="84" t="s">
        <v>3694</v>
      </c>
      <c r="E11361" s="84" t="s">
        <v>1196</v>
      </c>
      <c r="F11361" s="84" t="s">
        <v>21</v>
      </c>
      <c r="G11361" s="77">
        <v>19828.810000000001</v>
      </c>
      <c r="H11361" s="77">
        <v>6361.48</v>
      </c>
      <c r="I11361" s="77">
        <v>13467.330000000002</v>
      </c>
      <c r="J11361" s="77">
        <v>0</v>
      </c>
      <c r="K11361" s="91"/>
      <c r="L11361" s="59" t="s">
        <v>3372</v>
      </c>
      <c r="M11361" s="20">
        <f>Таблица4[[#This Row],[Поступления]]/Таблица4[[#This Row],[Начисления]]</f>
        <v>0.32082005929755741</v>
      </c>
    </row>
    <row r="11362" spans="1:13" ht="15">
      <c r="A11362" s="56" t="s">
        <v>15270</v>
      </c>
      <c r="B11362" s="84" t="s">
        <v>15044</v>
      </c>
      <c r="C11362" s="84" t="s">
        <v>2584</v>
      </c>
      <c r="D11362" s="84" t="s">
        <v>3694</v>
      </c>
      <c r="E11362" s="84" t="s">
        <v>1196</v>
      </c>
      <c r="F11362" s="84" t="s">
        <v>22</v>
      </c>
      <c r="G11362" s="77">
        <v>20058.36</v>
      </c>
      <c r="H11362" s="77">
        <v>6796.52</v>
      </c>
      <c r="I11362" s="77">
        <v>13261.84</v>
      </c>
      <c r="J11362" s="77">
        <v>0</v>
      </c>
      <c r="K11362" s="91"/>
      <c r="L11362" s="59" t="s">
        <v>3372</v>
      </c>
      <c r="M11362" s="20">
        <f>Таблица4[[#This Row],[Поступления]]/Таблица4[[#This Row],[Начисления]]</f>
        <v>0.33883727283785914</v>
      </c>
    </row>
    <row r="11363" spans="1:13" ht="15">
      <c r="A11363" s="56" t="s">
        <v>15271</v>
      </c>
      <c r="B11363" s="84" t="s">
        <v>15044</v>
      </c>
      <c r="C11363" s="84" t="s">
        <v>2584</v>
      </c>
      <c r="D11363" s="84" t="s">
        <v>3694</v>
      </c>
      <c r="E11363" s="84" t="s">
        <v>1196</v>
      </c>
      <c r="F11363" s="84" t="s">
        <v>23</v>
      </c>
      <c r="G11363" s="77">
        <v>22770.74</v>
      </c>
      <c r="H11363" s="77">
        <v>16597.439999999999</v>
      </c>
      <c r="I11363" s="77">
        <v>6173.3000000000029</v>
      </c>
      <c r="J11363" s="77">
        <v>0</v>
      </c>
      <c r="K11363" s="91"/>
      <c r="L11363" s="59" t="s">
        <v>3372</v>
      </c>
      <c r="M11363" s="20">
        <f>Таблица4[[#This Row],[Поступления]]/Таблица4[[#This Row],[Начисления]]</f>
        <v>0.72889330781520489</v>
      </c>
    </row>
    <row r="11364" spans="1:13" ht="15">
      <c r="A11364" s="56" t="s">
        <v>15272</v>
      </c>
      <c r="B11364" s="84" t="s">
        <v>15044</v>
      </c>
      <c r="C11364" s="84" t="s">
        <v>2584</v>
      </c>
      <c r="D11364" s="84" t="s">
        <v>3694</v>
      </c>
      <c r="E11364" s="84" t="s">
        <v>1196</v>
      </c>
      <c r="F11364" s="84" t="s">
        <v>24</v>
      </c>
      <c r="G11364" s="77">
        <v>22332.61</v>
      </c>
      <c r="H11364" s="77">
        <v>4393.9399999999996</v>
      </c>
      <c r="I11364" s="77">
        <v>17938.670000000002</v>
      </c>
      <c r="J11364" s="77">
        <v>0</v>
      </c>
      <c r="K11364" s="91"/>
      <c r="L11364" s="59" t="s">
        <v>3372</v>
      </c>
      <c r="M11364" s="20">
        <f>Таблица4[[#This Row],[Поступления]]/Таблица4[[#This Row],[Начисления]]</f>
        <v>0.19674995443882284</v>
      </c>
    </row>
    <row r="11365" spans="1:13" ht="15">
      <c r="A11365" s="56" t="s">
        <v>15273</v>
      </c>
      <c r="B11365" s="84" t="s">
        <v>15044</v>
      </c>
      <c r="C11365" s="84" t="s">
        <v>2584</v>
      </c>
      <c r="D11365" s="84" t="s">
        <v>3694</v>
      </c>
      <c r="E11365" s="84" t="s">
        <v>1196</v>
      </c>
      <c r="F11365" s="84" t="s">
        <v>28</v>
      </c>
      <c r="G11365" s="77">
        <v>15857.47</v>
      </c>
      <c r="H11365" s="77">
        <v>7209.82</v>
      </c>
      <c r="I11365" s="77">
        <v>8647.65</v>
      </c>
      <c r="J11365" s="77">
        <v>0</v>
      </c>
      <c r="K11365" s="91"/>
      <c r="L11365" s="59" t="s">
        <v>3372</v>
      </c>
      <c r="M11365" s="20">
        <f>Таблица4[[#This Row],[Поступления]]/Таблица4[[#This Row],[Начисления]]</f>
        <v>0.45466395332925114</v>
      </c>
    </row>
    <row r="11366" spans="1:13" ht="15">
      <c r="A11366" s="56" t="s">
        <v>15274</v>
      </c>
      <c r="B11366" s="84" t="s">
        <v>15044</v>
      </c>
      <c r="C11366" s="84" t="s">
        <v>2584</v>
      </c>
      <c r="D11366" s="84" t="s">
        <v>3694</v>
      </c>
      <c r="E11366" s="84" t="s">
        <v>1196</v>
      </c>
      <c r="F11366" s="84" t="s">
        <v>105</v>
      </c>
      <c r="G11366" s="77">
        <v>8610.36</v>
      </c>
      <c r="H11366" s="77">
        <v>6241.76</v>
      </c>
      <c r="I11366" s="77">
        <v>2368.6000000000004</v>
      </c>
      <c r="J11366" s="77">
        <v>0</v>
      </c>
      <c r="K11366" s="91"/>
      <c r="L11366" s="59" t="s">
        <v>3372</v>
      </c>
      <c r="M11366" s="20">
        <f>Таблица4[[#This Row],[Поступления]]/Таблица4[[#This Row],[Начисления]]</f>
        <v>0.72491277948889477</v>
      </c>
    </row>
    <row r="11367" spans="1:13" ht="15">
      <c r="A11367" s="56" t="s">
        <v>15275</v>
      </c>
      <c r="B11367" s="84" t="s">
        <v>2787</v>
      </c>
      <c r="C11367" s="84" t="s">
        <v>2640</v>
      </c>
      <c r="D11367" s="84" t="s">
        <v>2783</v>
      </c>
      <c r="E11367" s="84" t="s">
        <v>1115</v>
      </c>
      <c r="F11367" s="84" t="s">
        <v>15045</v>
      </c>
      <c r="G11367" s="79">
        <v>0</v>
      </c>
      <c r="H11367" s="79">
        <v>6851.52</v>
      </c>
      <c r="I11367" s="79">
        <v>0</v>
      </c>
      <c r="J11367" s="79">
        <v>6851.52</v>
      </c>
      <c r="K11367" s="58"/>
      <c r="L11367" s="59" t="s">
        <v>3372</v>
      </c>
      <c r="M11367" s="16" t="e">
        <f>Таблица4[[#This Row],[Поступления]]/Таблица4[[#This Row],[Начисления]]</f>
        <v>#DIV/0!</v>
      </c>
    </row>
    <row r="11368" spans="1:13" ht="15">
      <c r="A11368" s="61" t="s">
        <v>15276</v>
      </c>
      <c r="B11368" s="85" t="s">
        <v>2790</v>
      </c>
      <c r="C11368" s="85" t="s">
        <v>2640</v>
      </c>
      <c r="D11368" s="85" t="s">
        <v>2783</v>
      </c>
      <c r="E11368" s="85" t="s">
        <v>1038</v>
      </c>
      <c r="F11368" s="85" t="s">
        <v>16</v>
      </c>
      <c r="G11368" s="79">
        <v>0</v>
      </c>
      <c r="H11368" s="79">
        <v>17267.04</v>
      </c>
      <c r="I11368" s="79">
        <v>0</v>
      </c>
      <c r="J11368" s="79">
        <v>17267.04</v>
      </c>
      <c r="K11368" s="63"/>
      <c r="L11368" s="64" t="s">
        <v>3372</v>
      </c>
      <c r="M11368" s="16" t="e">
        <f>Таблица4[[#This Row],[Поступления]]/Таблица4[[#This Row],[Начисления]]</f>
        <v>#DIV/0!</v>
      </c>
    </row>
    <row r="11369" spans="1:13" ht="15">
      <c r="A11369" s="56" t="s">
        <v>15277</v>
      </c>
      <c r="B11369" s="84" t="s">
        <v>2838</v>
      </c>
      <c r="C11369" s="84" t="s">
        <v>2659</v>
      </c>
      <c r="D11369" s="84" t="s">
        <v>2836</v>
      </c>
      <c r="E11369" s="84" t="s">
        <v>1070</v>
      </c>
      <c r="F11369" s="84" t="s">
        <v>23</v>
      </c>
      <c r="G11369" s="77">
        <v>181398.93</v>
      </c>
      <c r="H11369" s="77">
        <v>119410.19</v>
      </c>
      <c r="I11369" s="77">
        <v>61988.739999999991</v>
      </c>
      <c r="J11369" s="77">
        <v>882.66</v>
      </c>
      <c r="K11369" s="58"/>
      <c r="L11369" s="59" t="s">
        <v>3372</v>
      </c>
      <c r="M11369" s="20">
        <f>Таблица4[[#This Row],[Поступления]]/Таблица4[[#This Row],[Начисления]]</f>
        <v>0.6582739490249474</v>
      </c>
    </row>
    <row r="11370" spans="1:13" ht="15">
      <c r="A11370" s="56" t="s">
        <v>15278</v>
      </c>
      <c r="B11370" s="84" t="s">
        <v>2843</v>
      </c>
      <c r="C11370" s="84" t="s">
        <v>2659</v>
      </c>
      <c r="D11370" s="84" t="s">
        <v>2836</v>
      </c>
      <c r="E11370" s="84" t="s">
        <v>1117</v>
      </c>
      <c r="F11370" s="84" t="s">
        <v>24</v>
      </c>
      <c r="G11370" s="77">
        <v>10835.96</v>
      </c>
      <c r="H11370" s="77">
        <v>11513.74</v>
      </c>
      <c r="I11370" s="79">
        <v>0</v>
      </c>
      <c r="J11370" s="79">
        <v>677.78000000000065</v>
      </c>
      <c r="K11370" s="58"/>
      <c r="L11370" s="59" t="s">
        <v>3372</v>
      </c>
      <c r="M11370" s="20">
        <f>Таблица4[[#This Row],[Поступления]]/Таблица4[[#This Row],[Начисления]]</f>
        <v>1.0625491419311257</v>
      </c>
    </row>
    <row r="11371" spans="1:13" ht="15">
      <c r="A11371" s="56" t="s">
        <v>15279</v>
      </c>
      <c r="B11371" s="84" t="s">
        <v>2844</v>
      </c>
      <c r="C11371" s="84" t="s">
        <v>2659</v>
      </c>
      <c r="D11371" s="84" t="s">
        <v>2836</v>
      </c>
      <c r="E11371" s="84" t="s">
        <v>1030</v>
      </c>
      <c r="F11371" s="84" t="s">
        <v>156</v>
      </c>
      <c r="G11371" s="79">
        <v>142307.54</v>
      </c>
      <c r="H11371" s="79">
        <v>93096.93</v>
      </c>
      <c r="I11371" s="79">
        <v>49210.610000000015</v>
      </c>
      <c r="J11371" s="79">
        <v>347.27</v>
      </c>
      <c r="K11371" s="58"/>
      <c r="L11371" s="59" t="s">
        <v>3372</v>
      </c>
      <c r="M11371" s="16">
        <f>Таблица4[[#This Row],[Поступления]]/Таблица4[[#This Row],[Начисления]]</f>
        <v>0.65419534340907015</v>
      </c>
    </row>
    <row r="11372" spans="1:13" ht="15">
      <c r="A11372" s="49" t="s">
        <v>15280</v>
      </c>
      <c r="B11372" s="83" t="s">
        <v>2844</v>
      </c>
      <c r="C11372" s="83" t="s">
        <v>2659</v>
      </c>
      <c r="D11372" s="83" t="s">
        <v>2836</v>
      </c>
      <c r="E11372" s="83" t="s">
        <v>1030</v>
      </c>
      <c r="F11372" s="83" t="s">
        <v>55</v>
      </c>
      <c r="G11372" s="79">
        <v>164856.01</v>
      </c>
      <c r="H11372" s="79">
        <v>124287.14</v>
      </c>
      <c r="I11372" s="79">
        <v>40568.87000000001</v>
      </c>
      <c r="J11372" s="79">
        <v>4.97</v>
      </c>
      <c r="K11372" s="51"/>
      <c r="L11372" s="53" t="s">
        <v>3372</v>
      </c>
      <c r="M11372" s="16">
        <f>Таблица4[[#This Row],[Поступления]]/Таблица4[[#This Row],[Начисления]]</f>
        <v>0.75391330895367414</v>
      </c>
    </row>
    <row r="11373" spans="1:13" ht="15">
      <c r="A11373" s="56" t="s">
        <v>15281</v>
      </c>
      <c r="B11373" s="84" t="s">
        <v>3748</v>
      </c>
      <c r="C11373" s="84" t="s">
        <v>2659</v>
      </c>
      <c r="D11373" s="84" t="s">
        <v>2660</v>
      </c>
      <c r="E11373" s="84" t="s">
        <v>3749</v>
      </c>
      <c r="F11373" s="84" t="s">
        <v>70</v>
      </c>
      <c r="G11373" s="77">
        <v>202802.21</v>
      </c>
      <c r="H11373" s="77">
        <v>55838.34</v>
      </c>
      <c r="I11373" s="77">
        <v>146963.87</v>
      </c>
      <c r="J11373" s="77">
        <v>594.79999999999995</v>
      </c>
      <c r="K11373" s="58"/>
      <c r="L11373" s="59" t="s">
        <v>3372</v>
      </c>
      <c r="M11373" s="20">
        <f>Таблица4[[#This Row],[Поступления]]/Таблица4[[#This Row],[Начисления]]</f>
        <v>0.27533398181410351</v>
      </c>
    </row>
    <row r="11374" spans="1:13" ht="15">
      <c r="A11374" s="56" t="s">
        <v>15282</v>
      </c>
      <c r="B11374" s="84" t="s">
        <v>3748</v>
      </c>
      <c r="C11374" s="84" t="s">
        <v>2659</v>
      </c>
      <c r="D11374" s="84" t="s">
        <v>2660</v>
      </c>
      <c r="E11374" s="84" t="s">
        <v>3749</v>
      </c>
      <c r="F11374" s="84" t="s">
        <v>171</v>
      </c>
      <c r="G11374" s="77">
        <v>0</v>
      </c>
      <c r="H11374" s="77">
        <v>6418.21</v>
      </c>
      <c r="I11374" s="79">
        <v>0</v>
      </c>
      <c r="J11374" s="79">
        <v>6418.21</v>
      </c>
      <c r="K11374" s="58"/>
      <c r="L11374" s="59" t="s">
        <v>3372</v>
      </c>
      <c r="M11374" s="20" t="e">
        <f>Таблица4[[#This Row],[Поступления]]/Таблица4[[#This Row],[Начисления]]</f>
        <v>#DIV/0!</v>
      </c>
    </row>
    <row r="11375" spans="1:13" ht="15">
      <c r="A11375" s="56" t="s">
        <v>15283</v>
      </c>
      <c r="B11375" s="84" t="s">
        <v>3748</v>
      </c>
      <c r="C11375" s="84" t="s">
        <v>2659</v>
      </c>
      <c r="D11375" s="84" t="s">
        <v>2660</v>
      </c>
      <c r="E11375" s="84" t="s">
        <v>3749</v>
      </c>
      <c r="F11375" s="84" t="s">
        <v>25</v>
      </c>
      <c r="G11375" s="77">
        <v>0</v>
      </c>
      <c r="H11375" s="77">
        <v>29579.77</v>
      </c>
      <c r="I11375" s="79">
        <v>0</v>
      </c>
      <c r="J11375" s="79">
        <v>29579.77</v>
      </c>
      <c r="K11375" s="58"/>
      <c r="L11375" s="59" t="s">
        <v>3372</v>
      </c>
      <c r="M11375" s="20" t="e">
        <f>Таблица4[[#This Row],[Поступления]]/Таблица4[[#This Row],[Начисления]]</f>
        <v>#DIV/0!</v>
      </c>
    </row>
    <row r="11376" spans="1:13" ht="15">
      <c r="A11376" s="56" t="s">
        <v>15284</v>
      </c>
      <c r="B11376" s="84" t="s">
        <v>3748</v>
      </c>
      <c r="C11376" s="84" t="s">
        <v>2659</v>
      </c>
      <c r="D11376" s="84" t="s">
        <v>2660</v>
      </c>
      <c r="E11376" s="84" t="s">
        <v>3749</v>
      </c>
      <c r="F11376" s="84" t="s">
        <v>24</v>
      </c>
      <c r="G11376" s="77">
        <v>0</v>
      </c>
      <c r="H11376" s="77">
        <v>15619.88</v>
      </c>
      <c r="I11376" s="79">
        <v>0</v>
      </c>
      <c r="J11376" s="79">
        <v>15619.88</v>
      </c>
      <c r="K11376" s="58"/>
      <c r="L11376" s="59" t="s">
        <v>3372</v>
      </c>
      <c r="M11376" s="20" t="e">
        <f>Таблица4[[#This Row],[Поступления]]/Таблица4[[#This Row],[Начисления]]</f>
        <v>#DIV/0!</v>
      </c>
    </row>
    <row r="11377" spans="1:13" ht="15">
      <c r="A11377" s="56" t="s">
        <v>15285</v>
      </c>
      <c r="B11377" s="84" t="s">
        <v>3748</v>
      </c>
      <c r="C11377" s="84" t="s">
        <v>2659</v>
      </c>
      <c r="D11377" s="84" t="s">
        <v>2660</v>
      </c>
      <c r="E11377" s="84" t="s">
        <v>3749</v>
      </c>
      <c r="F11377" s="84" t="s">
        <v>388</v>
      </c>
      <c r="G11377" s="77">
        <v>0</v>
      </c>
      <c r="H11377" s="77">
        <v>27423.360000000001</v>
      </c>
      <c r="I11377" s="79">
        <v>0</v>
      </c>
      <c r="J11377" s="79">
        <v>27423.360000000001</v>
      </c>
      <c r="K11377" s="58"/>
      <c r="L11377" s="59" t="s">
        <v>3372</v>
      </c>
      <c r="M11377" s="20" t="e">
        <f>Таблица4[[#This Row],[Поступления]]/Таблица4[[#This Row],[Начисления]]</f>
        <v>#DIV/0!</v>
      </c>
    </row>
    <row r="11378" spans="1:13" ht="15">
      <c r="A11378" s="56" t="s">
        <v>15286</v>
      </c>
      <c r="B11378" s="84" t="s">
        <v>3748</v>
      </c>
      <c r="C11378" s="84" t="s">
        <v>2659</v>
      </c>
      <c r="D11378" s="84" t="s">
        <v>2660</v>
      </c>
      <c r="E11378" s="84" t="s">
        <v>3749</v>
      </c>
      <c r="F11378" s="84" t="s">
        <v>503</v>
      </c>
      <c r="G11378" s="77">
        <v>0</v>
      </c>
      <c r="H11378" s="77">
        <v>33241.730000000003</v>
      </c>
      <c r="I11378" s="79">
        <v>0</v>
      </c>
      <c r="J11378" s="79">
        <v>33241.730000000003</v>
      </c>
      <c r="K11378" s="58"/>
      <c r="L11378" s="59" t="s">
        <v>3372</v>
      </c>
      <c r="M11378" s="20" t="e">
        <f>Таблица4[[#This Row],[Поступления]]/Таблица4[[#This Row],[Начисления]]</f>
        <v>#DIV/0!</v>
      </c>
    </row>
    <row r="11379" spans="1:13" ht="15">
      <c r="A11379" s="56" t="s">
        <v>15287</v>
      </c>
      <c r="B11379" s="84" t="s">
        <v>15046</v>
      </c>
      <c r="C11379" s="84" t="s">
        <v>2659</v>
      </c>
      <c r="D11379" s="84" t="s">
        <v>2660</v>
      </c>
      <c r="E11379" s="84" t="s">
        <v>15047</v>
      </c>
      <c r="F11379" s="84" t="s">
        <v>22</v>
      </c>
      <c r="G11379" s="77">
        <v>0</v>
      </c>
      <c r="H11379" s="77">
        <v>25937.11</v>
      </c>
      <c r="I11379" s="79">
        <v>0</v>
      </c>
      <c r="J11379" s="79">
        <v>25937.11</v>
      </c>
      <c r="K11379" s="58"/>
      <c r="L11379" s="59" t="s">
        <v>3372</v>
      </c>
      <c r="M11379" s="20" t="e">
        <f>Таблица4[[#This Row],[Поступления]]/Таблица4[[#This Row],[Начисления]]</f>
        <v>#DIV/0!</v>
      </c>
    </row>
    <row r="11380" spans="1:13" ht="15">
      <c r="A11380" s="56" t="s">
        <v>15288</v>
      </c>
      <c r="B11380" s="84" t="s">
        <v>3298</v>
      </c>
      <c r="C11380" s="84" t="s">
        <v>3294</v>
      </c>
      <c r="D11380" s="84" t="s">
        <v>3295</v>
      </c>
      <c r="E11380" s="84" t="s">
        <v>984</v>
      </c>
      <c r="F11380" s="84" t="s">
        <v>867</v>
      </c>
      <c r="G11380" s="77">
        <v>45778.09</v>
      </c>
      <c r="H11380" s="77">
        <v>14141.46</v>
      </c>
      <c r="I11380" s="77">
        <v>31636.629999999997</v>
      </c>
      <c r="J11380" s="77">
        <v>1.52</v>
      </c>
      <c r="K11380" s="91"/>
      <c r="L11380" s="59" t="s">
        <v>3372</v>
      </c>
      <c r="M11380" s="20">
        <f>Таблица4[[#This Row],[Поступления]]/Таблица4[[#This Row],[Начисления]]</f>
        <v>0.3089132814409688</v>
      </c>
    </row>
    <row r="11381" spans="1:13" ht="15">
      <c r="A11381" s="56" t="s">
        <v>15289</v>
      </c>
      <c r="B11381" s="84" t="s">
        <v>2652</v>
      </c>
      <c r="C11381" s="84" t="s">
        <v>2491</v>
      </c>
      <c r="D11381" s="84" t="s">
        <v>2651</v>
      </c>
      <c r="E11381" s="84" t="s">
        <v>2612</v>
      </c>
      <c r="F11381" s="84" t="s">
        <v>24</v>
      </c>
      <c r="G11381" s="77">
        <v>98803.5</v>
      </c>
      <c r="H11381" s="77">
        <v>488.02</v>
      </c>
      <c r="I11381" s="77">
        <v>98315.48</v>
      </c>
      <c r="J11381" s="77">
        <v>0</v>
      </c>
      <c r="K11381" s="58"/>
      <c r="L11381" s="59" t="s">
        <v>3372</v>
      </c>
      <c r="M11381" s="20">
        <f>Таблица4[[#This Row],[Поступления]]/Таблица4[[#This Row],[Начисления]]</f>
        <v>4.9392987090538286E-3</v>
      </c>
    </row>
    <row r="11382" spans="1:13" ht="15">
      <c r="A11382" s="56" t="s">
        <v>15290</v>
      </c>
      <c r="B11382" s="84" t="s">
        <v>2565</v>
      </c>
      <c r="C11382" s="84" t="s">
        <v>2534</v>
      </c>
      <c r="D11382" s="84" t="s">
        <v>2535</v>
      </c>
      <c r="E11382" s="84" t="s">
        <v>2564</v>
      </c>
      <c r="F11382" s="84" t="s">
        <v>32</v>
      </c>
      <c r="G11382" s="79">
        <v>0</v>
      </c>
      <c r="H11382" s="79">
        <v>0</v>
      </c>
      <c r="I11382" s="79">
        <v>0</v>
      </c>
      <c r="J11382" s="79">
        <v>0</v>
      </c>
      <c r="K11382" s="58"/>
      <c r="L11382" s="59" t="s">
        <v>3372</v>
      </c>
      <c r="M11382" s="16" t="e">
        <f>Таблица4[[#This Row],[Поступления]]/Таблица4[[#This Row],[Начисления]]</f>
        <v>#DIV/0!</v>
      </c>
    </row>
    <row r="11383" spans="1:13" ht="15">
      <c r="A11383" s="42" t="s">
        <v>15291</v>
      </c>
      <c r="B11383" s="82" t="s">
        <v>15048</v>
      </c>
      <c r="C11383" s="82" t="s">
        <v>2643</v>
      </c>
      <c r="D11383" s="82" t="s">
        <v>3680</v>
      </c>
      <c r="E11383" s="82" t="s">
        <v>1696</v>
      </c>
      <c r="F11383" s="82" t="s">
        <v>24</v>
      </c>
      <c r="G11383" s="79">
        <v>20793.66</v>
      </c>
      <c r="H11383" s="79">
        <v>7842.81</v>
      </c>
      <c r="I11383" s="79">
        <v>12950.849999999999</v>
      </c>
      <c r="J11383" s="79">
        <v>0</v>
      </c>
      <c r="K11383" s="43"/>
      <c r="L11383" s="52" t="s">
        <v>3372</v>
      </c>
      <c r="M11383" s="16">
        <f>Таблица4[[#This Row],[Поступления]]/Таблица4[[#This Row],[Начисления]]</f>
        <v>0.37717313835082428</v>
      </c>
    </row>
    <row r="11384" spans="1:13" ht="15">
      <c r="A11384" s="42" t="s">
        <v>15292</v>
      </c>
      <c r="B11384" s="82" t="s">
        <v>1827</v>
      </c>
      <c r="C11384" s="82" t="s">
        <v>1452</v>
      </c>
      <c r="D11384" s="82" t="s">
        <v>1453</v>
      </c>
      <c r="E11384" s="82" t="s">
        <v>1826</v>
      </c>
      <c r="F11384" s="82" t="s">
        <v>50</v>
      </c>
      <c r="G11384" s="79">
        <v>102733.2</v>
      </c>
      <c r="H11384" s="79">
        <v>88590.11</v>
      </c>
      <c r="I11384" s="79">
        <v>14143.089999999997</v>
      </c>
      <c r="J11384" s="79">
        <v>0</v>
      </c>
      <c r="K11384" s="43" t="s">
        <v>3374</v>
      </c>
      <c r="L11384" s="52" t="s">
        <v>3372</v>
      </c>
      <c r="M11384" s="16">
        <f>Таблица4[[#This Row],[Поступления]]/Таблица4[[#This Row],[Начисления]]</f>
        <v>0.8623318459855237</v>
      </c>
    </row>
    <row r="11385" spans="1:13" ht="15">
      <c r="A11385" s="56" t="s">
        <v>15293</v>
      </c>
      <c r="B11385" s="84" t="s">
        <v>2833</v>
      </c>
      <c r="C11385" s="84" t="s">
        <v>2594</v>
      </c>
      <c r="D11385" s="84" t="s">
        <v>2813</v>
      </c>
      <c r="E11385" s="84" t="s">
        <v>2832</v>
      </c>
      <c r="F11385" s="84" t="s">
        <v>28</v>
      </c>
      <c r="G11385" s="77">
        <v>19791.48</v>
      </c>
      <c r="H11385" s="77">
        <v>5014.53</v>
      </c>
      <c r="I11385" s="77">
        <v>14776.95</v>
      </c>
      <c r="J11385" s="77">
        <v>0</v>
      </c>
      <c r="K11385" s="58"/>
      <c r="L11385" s="59" t="s">
        <v>3372</v>
      </c>
      <c r="M11385" s="20">
        <f>Таблица4[[#This Row],[Поступления]]/Таблица4[[#This Row],[Начисления]]</f>
        <v>0.25336811597717807</v>
      </c>
    </row>
    <row r="11386" spans="1:13" ht="15">
      <c r="A11386" s="56" t="s">
        <v>15294</v>
      </c>
      <c r="B11386" s="84" t="s">
        <v>15050</v>
      </c>
      <c r="C11386" s="84" t="s">
        <v>2491</v>
      </c>
      <c r="D11386" s="84" t="s">
        <v>2492</v>
      </c>
      <c r="E11386" s="84" t="s">
        <v>15051</v>
      </c>
      <c r="F11386" s="84" t="s">
        <v>883</v>
      </c>
      <c r="G11386" s="77">
        <v>48065.34</v>
      </c>
      <c r="H11386" s="77">
        <v>5965.16</v>
      </c>
      <c r="I11386" s="77">
        <v>42100.179999999993</v>
      </c>
      <c r="J11386" s="77">
        <v>0.77</v>
      </c>
      <c r="K11386" s="58"/>
      <c r="L11386" s="59" t="s">
        <v>3372</v>
      </c>
      <c r="M11386" s="20">
        <f>Таблица4[[#This Row],[Поступления]]/Таблица4[[#This Row],[Начисления]]</f>
        <v>0.12410522842447386</v>
      </c>
    </row>
    <row r="11387" spans="1:13" ht="15">
      <c r="A11387" s="56" t="s">
        <v>15295</v>
      </c>
      <c r="B11387" s="84" t="s">
        <v>15052</v>
      </c>
      <c r="C11387" s="84" t="s">
        <v>2640</v>
      </c>
      <c r="D11387" s="84" t="s">
        <v>2641</v>
      </c>
      <c r="E11387" s="84" t="s">
        <v>15053</v>
      </c>
      <c r="F11387" s="84" t="s">
        <v>32</v>
      </c>
      <c r="G11387" s="77">
        <v>2809.62</v>
      </c>
      <c r="H11387" s="77">
        <v>1145.52</v>
      </c>
      <c r="I11387" s="77">
        <v>1664.1</v>
      </c>
      <c r="J11387" s="77">
        <v>0</v>
      </c>
      <c r="K11387" s="58"/>
      <c r="L11387" s="59" t="s">
        <v>3372</v>
      </c>
      <c r="M11387" s="20">
        <f>Таблица4[[#This Row],[Поступления]]/Таблица4[[#This Row],[Начисления]]</f>
        <v>0.40771349862258954</v>
      </c>
    </row>
    <row r="11388" spans="1:13" ht="15">
      <c r="A11388" s="42" t="s">
        <v>15296</v>
      </c>
      <c r="B11388" s="82" t="s">
        <v>993</v>
      </c>
      <c r="C11388" s="82" t="s">
        <v>974</v>
      </c>
      <c r="D11388" s="82" t="s">
        <v>975</v>
      </c>
      <c r="E11388" s="82" t="s">
        <v>992</v>
      </c>
      <c r="F11388" s="82" t="s">
        <v>366</v>
      </c>
      <c r="G11388" s="79">
        <v>27210.240000000002</v>
      </c>
      <c r="H11388" s="79">
        <v>12332.21</v>
      </c>
      <c r="I11388" s="79">
        <v>14878.030000000002</v>
      </c>
      <c r="J11388" s="79">
        <v>2.0699999999999998</v>
      </c>
      <c r="K11388" s="43"/>
      <c r="L11388" s="52" t="s">
        <v>3372</v>
      </c>
      <c r="M11388" s="16">
        <f>Таблица4[[#This Row],[Поступления]]/Таблица4[[#This Row],[Начисления]]</f>
        <v>0.45321944973656969</v>
      </c>
    </row>
    <row r="11389" spans="1:13" ht="15">
      <c r="A11389" s="56" t="s">
        <v>15297</v>
      </c>
      <c r="B11389" s="84" t="s">
        <v>2228</v>
      </c>
      <c r="C11389" s="84" t="s">
        <v>1452</v>
      </c>
      <c r="D11389" s="84" t="s">
        <v>1453</v>
      </c>
      <c r="E11389" s="84" t="s">
        <v>1198</v>
      </c>
      <c r="F11389" s="84" t="s">
        <v>3545</v>
      </c>
      <c r="G11389" s="77">
        <v>168567.12</v>
      </c>
      <c r="H11389" s="77">
        <v>90324.19</v>
      </c>
      <c r="I11389" s="79">
        <v>78242.929999999993</v>
      </c>
      <c r="J11389" s="77">
        <v>0.94</v>
      </c>
      <c r="K11389" s="58" t="s">
        <v>3376</v>
      </c>
      <c r="L11389" s="59" t="s">
        <v>3373</v>
      </c>
      <c r="M11389" s="20">
        <f>Таблица4[[#This Row],[Поступления]]/Таблица4[[#This Row],[Начисления]]</f>
        <v>0.53583516168514955</v>
      </c>
    </row>
    <row r="11390" spans="1:13" ht="15">
      <c r="A11390" s="56" t="s">
        <v>15298</v>
      </c>
      <c r="B11390" s="84" t="s">
        <v>2228</v>
      </c>
      <c r="C11390" s="84" t="s">
        <v>1452</v>
      </c>
      <c r="D11390" s="84" t="s">
        <v>1453</v>
      </c>
      <c r="E11390" s="84" t="s">
        <v>1198</v>
      </c>
      <c r="F11390" s="84" t="s">
        <v>15054</v>
      </c>
      <c r="G11390" s="77">
        <v>588755.46</v>
      </c>
      <c r="H11390" s="77">
        <v>240065.73</v>
      </c>
      <c r="I11390" s="77">
        <v>348689.73</v>
      </c>
      <c r="J11390" s="77">
        <v>3806.82</v>
      </c>
      <c r="K11390" s="58" t="s">
        <v>3376</v>
      </c>
      <c r="L11390" s="59" t="s">
        <v>3372</v>
      </c>
      <c r="M11390" s="20">
        <f>Таблица4[[#This Row],[Поступления]]/Таблица4[[#This Row],[Начисления]]</f>
        <v>0.40775117397637389</v>
      </c>
    </row>
    <row r="11391" spans="1:13" ht="15">
      <c r="A11391" s="56" t="s">
        <v>15299</v>
      </c>
      <c r="B11391" s="84" t="s">
        <v>2228</v>
      </c>
      <c r="C11391" s="84" t="s">
        <v>1452</v>
      </c>
      <c r="D11391" s="84" t="s">
        <v>1453</v>
      </c>
      <c r="E11391" s="84" t="s">
        <v>1198</v>
      </c>
      <c r="F11391" s="84" t="s">
        <v>3431</v>
      </c>
      <c r="G11391" s="77">
        <v>473957.76</v>
      </c>
      <c r="H11391" s="77">
        <v>181579.51</v>
      </c>
      <c r="I11391" s="77">
        <v>292378.25</v>
      </c>
      <c r="J11391" s="77">
        <v>425.03</v>
      </c>
      <c r="K11391" s="58" t="s">
        <v>3376</v>
      </c>
      <c r="L11391" s="59" t="s">
        <v>3372</v>
      </c>
      <c r="M11391" s="20">
        <f>Таблица4[[#This Row],[Поступления]]/Таблица4[[#This Row],[Начисления]]</f>
        <v>0.38311327574845488</v>
      </c>
    </row>
    <row r="11392" spans="1:13" ht="15">
      <c r="A11392" s="56" t="s">
        <v>15300</v>
      </c>
      <c r="B11392" s="84" t="s">
        <v>2286</v>
      </c>
      <c r="C11392" s="84" t="s">
        <v>1452</v>
      </c>
      <c r="D11392" s="84" t="s">
        <v>1453</v>
      </c>
      <c r="E11392" s="84" t="s">
        <v>2285</v>
      </c>
      <c r="F11392" s="84" t="s">
        <v>38</v>
      </c>
      <c r="G11392" s="77">
        <v>464278.02</v>
      </c>
      <c r="H11392" s="77">
        <v>207486.47</v>
      </c>
      <c r="I11392" s="77">
        <v>256791.55000000002</v>
      </c>
      <c r="J11392" s="77">
        <v>0</v>
      </c>
      <c r="K11392" s="58" t="s">
        <v>3376</v>
      </c>
      <c r="L11392" s="59" t="s">
        <v>3372</v>
      </c>
      <c r="M11392" s="20">
        <f>Таблица4[[#This Row],[Поступления]]/Таблица4[[#This Row],[Начисления]]</f>
        <v>0.44690134157115602</v>
      </c>
    </row>
    <row r="11393" spans="1:13" ht="15">
      <c r="A11393" s="42" t="s">
        <v>15301</v>
      </c>
      <c r="B11393" s="82" t="s">
        <v>1759</v>
      </c>
      <c r="C11393" s="82" t="s">
        <v>1452</v>
      </c>
      <c r="D11393" s="82" t="s">
        <v>1453</v>
      </c>
      <c r="E11393" s="82" t="s">
        <v>1758</v>
      </c>
      <c r="F11393" s="82" t="s">
        <v>29</v>
      </c>
      <c r="G11393" s="79">
        <v>375922.38</v>
      </c>
      <c r="H11393" s="79">
        <v>88252.73</v>
      </c>
      <c r="I11393" s="79">
        <v>287669.65000000002</v>
      </c>
      <c r="J11393" s="79">
        <v>0</v>
      </c>
      <c r="K11393" s="43" t="s">
        <v>3376</v>
      </c>
      <c r="L11393" s="52" t="s">
        <v>3372</v>
      </c>
      <c r="M11393" s="16">
        <f>Таблица4[[#This Row],[Поступления]]/Таблица4[[#This Row],[Начисления]]</f>
        <v>0.23476317105674846</v>
      </c>
    </row>
    <row r="11394" spans="1:13" ht="15">
      <c r="A11394" s="56" t="s">
        <v>15302</v>
      </c>
      <c r="B11394" s="84" t="s">
        <v>15057</v>
      </c>
      <c r="C11394" s="84" t="s">
        <v>2584</v>
      </c>
      <c r="D11394" s="84" t="s">
        <v>15058</v>
      </c>
      <c r="E11394" s="84" t="s">
        <v>1261</v>
      </c>
      <c r="F11394" s="84" t="s">
        <v>22</v>
      </c>
      <c r="G11394" s="77">
        <v>9331.92</v>
      </c>
      <c r="H11394" s="77">
        <v>10417.629999999999</v>
      </c>
      <c r="I11394" s="79">
        <v>0</v>
      </c>
      <c r="J11394" s="79">
        <v>1085.7099999999991</v>
      </c>
      <c r="K11394" s="91"/>
      <c r="L11394" s="59" t="s">
        <v>3372</v>
      </c>
      <c r="M11394" s="20">
        <f>Таблица4[[#This Row],[Поступления]]/Таблица4[[#This Row],[Начисления]]</f>
        <v>1.1163436891872196</v>
      </c>
    </row>
    <row r="11395" spans="1:13" ht="15">
      <c r="A11395" s="42" t="s">
        <v>15303</v>
      </c>
      <c r="B11395" s="82" t="s">
        <v>15055</v>
      </c>
      <c r="C11395" s="82" t="s">
        <v>1054</v>
      </c>
      <c r="D11395" s="82" t="s">
        <v>1055</v>
      </c>
      <c r="E11395" s="82" t="s">
        <v>15056</v>
      </c>
      <c r="F11395" s="82" t="s">
        <v>70</v>
      </c>
      <c r="G11395" s="79">
        <v>7910.38</v>
      </c>
      <c r="H11395" s="79">
        <v>4946.92</v>
      </c>
      <c r="I11395" s="79">
        <v>2963.46</v>
      </c>
      <c r="J11395" s="79">
        <v>2.63</v>
      </c>
      <c r="K11395" s="43"/>
      <c r="L11395" s="52" t="s">
        <v>3372</v>
      </c>
      <c r="M11395" s="16">
        <f>Таблица4[[#This Row],[Поступления]]/Таблица4[[#This Row],[Начисления]]</f>
        <v>0.62537071543971334</v>
      </c>
    </row>
    <row r="11396" spans="1:13" ht="15">
      <c r="A11396" s="56" t="s">
        <v>15304</v>
      </c>
      <c r="B11396" s="84" t="s">
        <v>15059</v>
      </c>
      <c r="C11396" s="84" t="s">
        <v>2888</v>
      </c>
      <c r="D11396" s="84" t="s">
        <v>2965</v>
      </c>
      <c r="E11396" s="84" t="s">
        <v>3296</v>
      </c>
      <c r="F11396" s="84" t="s">
        <v>105</v>
      </c>
      <c r="G11396" s="77">
        <v>7962</v>
      </c>
      <c r="H11396" s="77">
        <v>7962</v>
      </c>
      <c r="I11396" s="77">
        <v>0</v>
      </c>
      <c r="J11396" s="77">
        <v>0</v>
      </c>
      <c r="K11396" s="91"/>
      <c r="L11396" s="59" t="s">
        <v>3372</v>
      </c>
      <c r="M11396" s="20">
        <f>Таблица4[[#This Row],[Поступления]]/Таблица4[[#This Row],[Начисления]]</f>
        <v>1</v>
      </c>
    </row>
    <row r="11397" spans="1:13" ht="15">
      <c r="A11397" s="56" t="s">
        <v>15305</v>
      </c>
      <c r="B11397" s="84" t="s">
        <v>3688</v>
      </c>
      <c r="C11397" s="84" t="s">
        <v>1326</v>
      </c>
      <c r="D11397" s="84" t="s">
        <v>1327</v>
      </c>
      <c r="E11397" s="84" t="s">
        <v>1070</v>
      </c>
      <c r="F11397" s="84" t="s">
        <v>15060</v>
      </c>
      <c r="G11397" s="79">
        <v>3334.7</v>
      </c>
      <c r="H11397" s="79">
        <v>1455.14</v>
      </c>
      <c r="I11397" s="79">
        <v>1879.5599999999997</v>
      </c>
      <c r="J11397" s="79">
        <v>0</v>
      </c>
      <c r="K11397" s="58"/>
      <c r="L11397" s="59" t="s">
        <v>3372</v>
      </c>
      <c r="M11397" s="16">
        <f>Таблица4[[#This Row],[Поступления]]/Таблица4[[#This Row],[Начисления]]</f>
        <v>0.43636309113263566</v>
      </c>
    </row>
    <row r="11398" spans="1:13" ht="15">
      <c r="A11398" s="56" t="s">
        <v>15306</v>
      </c>
      <c r="B11398" s="84" t="s">
        <v>15061</v>
      </c>
      <c r="C11398" s="84" t="s">
        <v>1421</v>
      </c>
      <c r="D11398" s="84" t="s">
        <v>15062</v>
      </c>
      <c r="E11398" s="84" t="s">
        <v>1261</v>
      </c>
      <c r="F11398" s="84" t="s">
        <v>26</v>
      </c>
      <c r="G11398" s="77">
        <v>728.86</v>
      </c>
      <c r="H11398" s="77">
        <v>0</v>
      </c>
      <c r="I11398" s="77">
        <v>728.86</v>
      </c>
      <c r="J11398" s="77">
        <v>0</v>
      </c>
      <c r="K11398" s="58"/>
      <c r="L11398" s="59" t="s">
        <v>3372</v>
      </c>
      <c r="M11398" s="20">
        <f>Таблица4[[#This Row],[Поступления]]/Таблица4[[#This Row],[Начисления]]</f>
        <v>0</v>
      </c>
    </row>
    <row r="11399" spans="1:13" ht="15">
      <c r="A11399" s="42" t="s">
        <v>15307</v>
      </c>
      <c r="B11399" s="82" t="s">
        <v>1442</v>
      </c>
      <c r="C11399" s="82" t="s">
        <v>1421</v>
      </c>
      <c r="D11399" s="82" t="s">
        <v>1422</v>
      </c>
      <c r="E11399" s="82" t="s">
        <v>1302</v>
      </c>
      <c r="F11399" s="82" t="s">
        <v>15063</v>
      </c>
      <c r="G11399" s="79">
        <v>6001.16</v>
      </c>
      <c r="H11399" s="79">
        <v>5787.66</v>
      </c>
      <c r="I11399" s="79">
        <v>213.5</v>
      </c>
      <c r="J11399" s="79">
        <v>0</v>
      </c>
      <c r="K11399" s="43"/>
      <c r="L11399" s="52" t="s">
        <v>3372</v>
      </c>
      <c r="M11399" s="16">
        <f>Таблица4[[#This Row],[Поступления]]/Таблица4[[#This Row],[Начисления]]</f>
        <v>0.96442354478134229</v>
      </c>
    </row>
    <row r="11400" spans="1:13" ht="15">
      <c r="A11400" s="42" t="s">
        <v>15308</v>
      </c>
      <c r="B11400" s="82" t="s">
        <v>1442</v>
      </c>
      <c r="C11400" s="82" t="s">
        <v>1421</v>
      </c>
      <c r="D11400" s="82" t="s">
        <v>1422</v>
      </c>
      <c r="E11400" s="82" t="s">
        <v>1302</v>
      </c>
      <c r="F11400" s="82" t="s">
        <v>15064</v>
      </c>
      <c r="G11400" s="79">
        <v>7501.4</v>
      </c>
      <c r="H11400" s="79">
        <v>7098.92</v>
      </c>
      <c r="I11400" s="79">
        <v>402.47999999999956</v>
      </c>
      <c r="J11400" s="79">
        <v>0</v>
      </c>
      <c r="K11400" s="43"/>
      <c r="L11400" s="52" t="s">
        <v>3372</v>
      </c>
      <c r="M11400" s="16">
        <f>Таблица4[[#This Row],[Поступления]]/Таблица4[[#This Row],[Начисления]]</f>
        <v>0.94634601541045682</v>
      </c>
    </row>
    <row r="11401" spans="1:13" ht="15">
      <c r="A11401" s="42" t="s">
        <v>15309</v>
      </c>
      <c r="B11401" s="82" t="s">
        <v>1442</v>
      </c>
      <c r="C11401" s="82" t="s">
        <v>1421</v>
      </c>
      <c r="D11401" s="82" t="s">
        <v>1422</v>
      </c>
      <c r="E11401" s="82" t="s">
        <v>1302</v>
      </c>
      <c r="F11401" s="82" t="s">
        <v>15065</v>
      </c>
      <c r="G11401" s="79">
        <v>4878.8599999999997</v>
      </c>
      <c r="H11401" s="79">
        <v>3655.92</v>
      </c>
      <c r="I11401" s="79">
        <v>1222.9399999999996</v>
      </c>
      <c r="J11401" s="79">
        <v>0</v>
      </c>
      <c r="K11401" s="43"/>
      <c r="L11401" s="52" t="s">
        <v>3372</v>
      </c>
      <c r="M11401" s="16">
        <f>Таблица4[[#This Row],[Поступления]]/Таблица4[[#This Row],[Начисления]]</f>
        <v>0.74933898492680673</v>
      </c>
    </row>
    <row r="11402" spans="1:13" ht="15">
      <c r="A11402" s="56" t="s">
        <v>15310</v>
      </c>
      <c r="B11402" s="84" t="s">
        <v>3122</v>
      </c>
      <c r="C11402" s="84" t="s">
        <v>2640</v>
      </c>
      <c r="D11402" s="84" t="s">
        <v>3120</v>
      </c>
      <c r="E11402" s="84" t="s">
        <v>3121</v>
      </c>
      <c r="F11402" s="84" t="s">
        <v>23</v>
      </c>
      <c r="G11402" s="77">
        <v>4133.22</v>
      </c>
      <c r="H11402" s="77">
        <v>4509.8999999999996</v>
      </c>
      <c r="I11402" s="79">
        <v>0</v>
      </c>
      <c r="J11402" s="79">
        <v>376.67999999999938</v>
      </c>
      <c r="K11402" s="91"/>
      <c r="L11402" s="59" t="s">
        <v>3372</v>
      </c>
      <c r="M11402" s="20">
        <f>Таблица4[[#This Row],[Поступления]]/Таблица4[[#This Row],[Начисления]]</f>
        <v>1.0911347569207541</v>
      </c>
    </row>
    <row r="11403" spans="1:13" ht="15">
      <c r="A11403" s="56" t="s">
        <v>15311</v>
      </c>
      <c r="B11403" s="84" t="s">
        <v>15066</v>
      </c>
      <c r="C11403" s="84" t="s">
        <v>1421</v>
      </c>
      <c r="D11403" s="84" t="s">
        <v>15067</v>
      </c>
      <c r="E11403" s="84" t="s">
        <v>15068</v>
      </c>
      <c r="F11403" s="84" t="s">
        <v>162</v>
      </c>
      <c r="G11403" s="77">
        <v>3087</v>
      </c>
      <c r="H11403" s="77">
        <v>0</v>
      </c>
      <c r="I11403" s="77">
        <v>3087</v>
      </c>
      <c r="J11403" s="77">
        <v>0</v>
      </c>
      <c r="K11403" s="91"/>
      <c r="L11403" s="59" t="s">
        <v>3372</v>
      </c>
      <c r="M11403" s="20">
        <f>Таблица4[[#This Row],[Поступления]]/Таблица4[[#This Row],[Начисления]]</f>
        <v>0</v>
      </c>
    </row>
    <row r="11404" spans="1:13" ht="15">
      <c r="A11404" s="56" t="s">
        <v>15312</v>
      </c>
      <c r="B11404" s="84" t="s">
        <v>15049</v>
      </c>
      <c r="C11404" s="84" t="s">
        <v>2594</v>
      </c>
      <c r="D11404" s="84" t="s">
        <v>2813</v>
      </c>
      <c r="E11404" s="84" t="s">
        <v>2411</v>
      </c>
      <c r="F11404" s="84" t="s">
        <v>3419</v>
      </c>
      <c r="G11404" s="77">
        <v>5495.5</v>
      </c>
      <c r="H11404" s="77">
        <v>1495.77</v>
      </c>
      <c r="I11404" s="77">
        <v>3999.73</v>
      </c>
      <c r="J11404" s="77">
        <v>0</v>
      </c>
      <c r="K11404" s="58"/>
      <c r="L11404" s="59" t="s">
        <v>3372</v>
      </c>
      <c r="M11404" s="20">
        <f>Таблица4[[#This Row],[Поступления]]/Таблица4[[#This Row],[Начисления]]</f>
        <v>0.27218087526157764</v>
      </c>
    </row>
    <row r="11405" spans="1:13" ht="15">
      <c r="A11405" s="56" t="s">
        <v>15313</v>
      </c>
      <c r="B11405" s="84" t="s">
        <v>15069</v>
      </c>
      <c r="C11405" s="84" t="s">
        <v>1421</v>
      </c>
      <c r="D11405" s="84" t="s">
        <v>15070</v>
      </c>
      <c r="E11405" s="84" t="s">
        <v>1106</v>
      </c>
      <c r="F11405" s="84" t="s">
        <v>21</v>
      </c>
      <c r="G11405" s="77">
        <v>3762.96</v>
      </c>
      <c r="H11405" s="77">
        <v>0</v>
      </c>
      <c r="I11405" s="79">
        <v>3762.96</v>
      </c>
      <c r="J11405" s="79">
        <v>0</v>
      </c>
      <c r="K11405" s="91"/>
      <c r="L11405" s="59" t="s">
        <v>3372</v>
      </c>
      <c r="M11405" s="20">
        <f>Таблица4[[#This Row],[Поступления]]/Таблица4[[#This Row],[Начисления]]</f>
        <v>0</v>
      </c>
    </row>
    <row r="11406" spans="1:13" ht="15">
      <c r="A11406" s="56" t="s">
        <v>15314</v>
      </c>
      <c r="B11406" s="84" t="s">
        <v>15069</v>
      </c>
      <c r="C11406" s="84" t="s">
        <v>1421</v>
      </c>
      <c r="D11406" s="84" t="s">
        <v>15070</v>
      </c>
      <c r="E11406" s="84" t="s">
        <v>1106</v>
      </c>
      <c r="F11406" s="84" t="s">
        <v>28</v>
      </c>
      <c r="G11406" s="77">
        <v>2338.7800000000002</v>
      </c>
      <c r="H11406" s="77">
        <v>1544.79</v>
      </c>
      <c r="I11406" s="79">
        <v>793.99000000000024</v>
      </c>
      <c r="J11406" s="79">
        <v>0</v>
      </c>
      <c r="K11406" s="91"/>
      <c r="L11406" s="59" t="s">
        <v>3372</v>
      </c>
      <c r="M11406" s="20">
        <f>Таблица4[[#This Row],[Поступления]]/Таблица4[[#This Row],[Начисления]]</f>
        <v>0.66051103566816882</v>
      </c>
    </row>
    <row r="11407" spans="1:13" ht="15">
      <c r="A11407" s="56" t="s">
        <v>15315</v>
      </c>
      <c r="B11407" s="84" t="s">
        <v>15069</v>
      </c>
      <c r="C11407" s="84" t="s">
        <v>1421</v>
      </c>
      <c r="D11407" s="84" t="s">
        <v>15070</v>
      </c>
      <c r="E11407" s="84" t="s">
        <v>1106</v>
      </c>
      <c r="F11407" s="84" t="s">
        <v>32</v>
      </c>
      <c r="G11407" s="77">
        <v>2863.8</v>
      </c>
      <c r="H11407" s="77">
        <v>2187.84</v>
      </c>
      <c r="I11407" s="77">
        <v>675.96</v>
      </c>
      <c r="J11407" s="77">
        <v>274.77</v>
      </c>
      <c r="K11407" s="91"/>
      <c r="L11407" s="59" t="s">
        <v>3372</v>
      </c>
      <c r="M11407" s="20">
        <f>Таблица4[[#This Row],[Поступления]]/Таблица4[[#This Row],[Начисления]]</f>
        <v>0.76396396396396393</v>
      </c>
    </row>
    <row r="11408" spans="1:13" ht="15">
      <c r="A11408" s="56" t="s">
        <v>15316</v>
      </c>
      <c r="B11408" s="84" t="s">
        <v>3157</v>
      </c>
      <c r="C11408" s="84" t="s">
        <v>2584</v>
      </c>
      <c r="D11408" s="84" t="s">
        <v>3154</v>
      </c>
      <c r="E11408" s="84" t="s">
        <v>1214</v>
      </c>
      <c r="F11408" s="84" t="s">
        <v>37</v>
      </c>
      <c r="G11408" s="77">
        <v>1785.38</v>
      </c>
      <c r="H11408" s="77">
        <v>215</v>
      </c>
      <c r="I11408" s="77">
        <v>1570.38</v>
      </c>
      <c r="J11408" s="77">
        <v>0</v>
      </c>
      <c r="K11408" s="91"/>
      <c r="L11408" s="59" t="s">
        <v>3372</v>
      </c>
      <c r="M11408" s="20">
        <f>Таблица4[[#This Row],[Поступления]]/Таблица4[[#This Row],[Начисления]]</f>
        <v>0.12042254310006832</v>
      </c>
    </row>
    <row r="11409" spans="1:13" ht="15">
      <c r="A11409" s="56" t="s">
        <v>15317</v>
      </c>
      <c r="B11409" s="84" t="s">
        <v>3156</v>
      </c>
      <c r="C11409" s="84" t="s">
        <v>2584</v>
      </c>
      <c r="D11409" s="84" t="s">
        <v>3154</v>
      </c>
      <c r="E11409" s="84" t="s">
        <v>1431</v>
      </c>
      <c r="F11409" s="84" t="s">
        <v>28</v>
      </c>
      <c r="G11409" s="77">
        <v>1146.82</v>
      </c>
      <c r="H11409" s="77">
        <v>0</v>
      </c>
      <c r="I11409" s="79">
        <v>1146.82</v>
      </c>
      <c r="J11409" s="79">
        <v>0</v>
      </c>
      <c r="K11409" s="91"/>
      <c r="L11409" s="59" t="s">
        <v>3372</v>
      </c>
      <c r="M11409" s="20">
        <f>Таблица4[[#This Row],[Поступления]]/Таблица4[[#This Row],[Начисления]]</f>
        <v>0</v>
      </c>
    </row>
    <row r="11410" spans="1:13" ht="15">
      <c r="A11410" s="42" t="s">
        <v>15318</v>
      </c>
      <c r="B11410" s="82" t="s">
        <v>2005</v>
      </c>
      <c r="C11410" s="82" t="s">
        <v>1452</v>
      </c>
      <c r="D11410" s="82" t="s">
        <v>1453</v>
      </c>
      <c r="E11410" s="82" t="s">
        <v>1115</v>
      </c>
      <c r="F11410" s="82" t="s">
        <v>451</v>
      </c>
      <c r="G11410" s="79">
        <v>19220.080000000002</v>
      </c>
      <c r="H11410" s="79">
        <v>6603.93</v>
      </c>
      <c r="I11410" s="79">
        <v>12616.150000000001</v>
      </c>
      <c r="J11410" s="79">
        <v>0</v>
      </c>
      <c r="K11410" s="43" t="s">
        <v>3380</v>
      </c>
      <c r="L11410" s="52" t="s">
        <v>3372</v>
      </c>
      <c r="M11410" s="16">
        <f>Таблица4[[#This Row],[Поступления]]/Таблица4[[#This Row],[Начисления]]</f>
        <v>0.34359534403602898</v>
      </c>
    </row>
    <row r="11411" spans="1:13" ht="15">
      <c r="A11411" s="42" t="s">
        <v>15319</v>
      </c>
      <c r="B11411" s="82" t="s">
        <v>2005</v>
      </c>
      <c r="C11411" s="82" t="s">
        <v>1452</v>
      </c>
      <c r="D11411" s="82" t="s">
        <v>1453</v>
      </c>
      <c r="E11411" s="82" t="s">
        <v>1115</v>
      </c>
      <c r="F11411" s="82" t="s">
        <v>15071</v>
      </c>
      <c r="G11411" s="79">
        <v>33296.78</v>
      </c>
      <c r="H11411" s="79">
        <v>18570.52</v>
      </c>
      <c r="I11411" s="79">
        <v>14726.259999999998</v>
      </c>
      <c r="J11411" s="79">
        <v>0</v>
      </c>
      <c r="K11411" s="43" t="s">
        <v>3380</v>
      </c>
      <c r="L11411" s="52" t="s">
        <v>3372</v>
      </c>
      <c r="M11411" s="16">
        <f>Таблица4[[#This Row],[Поступления]]/Таблица4[[#This Row],[Начисления]]</f>
        <v>0.55772720365152428</v>
      </c>
    </row>
    <row r="11412" spans="1:13" ht="15">
      <c r="A11412" s="42" t="s">
        <v>15320</v>
      </c>
      <c r="B11412" s="82" t="s">
        <v>2019</v>
      </c>
      <c r="C11412" s="82" t="s">
        <v>1452</v>
      </c>
      <c r="D11412" s="82" t="s">
        <v>1453</v>
      </c>
      <c r="E11412" s="82" t="s">
        <v>2018</v>
      </c>
      <c r="F11412" s="82" t="s">
        <v>798</v>
      </c>
      <c r="G11412" s="79">
        <v>142671.24</v>
      </c>
      <c r="H11412" s="79">
        <v>62029.5</v>
      </c>
      <c r="I11412" s="79">
        <v>80641.739999999991</v>
      </c>
      <c r="J11412" s="79">
        <v>0.68</v>
      </c>
      <c r="K11412" s="43" t="s">
        <v>3377</v>
      </c>
      <c r="L11412" s="52" t="s">
        <v>3372</v>
      </c>
      <c r="M11412" s="16">
        <f>Таблица4[[#This Row],[Поступления]]/Таблица4[[#This Row],[Начисления]]</f>
        <v>0.43477227786062561</v>
      </c>
    </row>
    <row r="11413" spans="1:13" ht="15">
      <c r="A11413" s="56" t="s">
        <v>15321</v>
      </c>
      <c r="B11413" s="84" t="s">
        <v>2181</v>
      </c>
      <c r="C11413" s="84" t="s">
        <v>1452</v>
      </c>
      <c r="D11413" s="84" t="s">
        <v>1453</v>
      </c>
      <c r="E11413" s="84" t="s">
        <v>2180</v>
      </c>
      <c r="F11413" s="84" t="s">
        <v>937</v>
      </c>
      <c r="G11413" s="79">
        <v>39567.14</v>
      </c>
      <c r="H11413" s="79">
        <v>0</v>
      </c>
      <c r="I11413" s="79">
        <v>39567.14</v>
      </c>
      <c r="J11413" s="79">
        <v>0</v>
      </c>
      <c r="K11413" s="58" t="s">
        <v>3376</v>
      </c>
      <c r="L11413" s="59" t="s">
        <v>3372</v>
      </c>
      <c r="M11413" s="16">
        <f>Таблица4[[#This Row],[Поступления]]/Таблица4[[#This Row],[Начисления]]</f>
        <v>0</v>
      </c>
    </row>
    <row r="11414" spans="1:13" ht="15">
      <c r="A11414" s="56" t="s">
        <v>15322</v>
      </c>
      <c r="B11414" s="84" t="s">
        <v>3847</v>
      </c>
      <c r="C11414" s="84" t="s">
        <v>2457</v>
      </c>
      <c r="D11414" s="84" t="s">
        <v>3848</v>
      </c>
      <c r="E11414" s="84" t="s">
        <v>1261</v>
      </c>
      <c r="F11414" s="84" t="s">
        <v>20</v>
      </c>
      <c r="G11414" s="77">
        <v>674.68</v>
      </c>
      <c r="H11414" s="77">
        <v>0</v>
      </c>
      <c r="I11414" s="77">
        <v>674.68</v>
      </c>
      <c r="J11414" s="77">
        <v>0</v>
      </c>
      <c r="K11414" s="91"/>
      <c r="L11414" s="59" t="s">
        <v>3372</v>
      </c>
      <c r="M11414" s="20">
        <f>Таблица4[[#This Row],[Поступления]]/Таблица4[[#This Row],[Начисления]]</f>
        <v>0</v>
      </c>
    </row>
    <row r="11415" spans="1:13" ht="18.75">
      <c r="A11415" s="72" t="s">
        <v>3365</v>
      </c>
      <c r="B11415" s="72">
        <f>SUBTOTAL(103,Таблица4[Кладр])</f>
        <v>11409</v>
      </c>
      <c r="C11415" s="72"/>
      <c r="D11415" s="72"/>
      <c r="E11415" s="72"/>
      <c r="F11415" s="72"/>
      <c r="G11415" s="73">
        <f>SUBTOTAL(109,Таблица4[Начисления])</f>
        <v>6725408960.9099646</v>
      </c>
      <c r="H11415" s="73">
        <f>SUBTOTAL(109,Таблица4[Поступления])</f>
        <v>5434388511.9900007</v>
      </c>
      <c r="I11415" s="73">
        <f>SUBTOTAL(109,Таблица4[Дт])</f>
        <v>1294301007.3199949</v>
      </c>
      <c r="J11415" s="73">
        <f>SUBTOTAL(109,Таблица4[Кт])</f>
        <v>26711833.930000011</v>
      </c>
      <c r="K11415" s="73"/>
      <c r="L11415" s="74">
        <f>SUBTOTAL(103,Таблица4[Тип счета])</f>
        <v>11409</v>
      </c>
      <c r="M11415" s="75">
        <f>Таблица4[[#Totals],[Поступления]]/Таблица4[[#Totals],[Начисления]]</f>
        <v>0.80803837262183598</v>
      </c>
    </row>
    <row r="11417" spans="1:13">
      <c r="G11417" s="76"/>
      <c r="H11417" s="76"/>
    </row>
    <row r="11418" spans="1:13">
      <c r="G11418" s="76"/>
      <c r="H11418" s="76"/>
    </row>
    <row r="11419" spans="1:13">
      <c r="H11419" s="76"/>
    </row>
  </sheetData>
  <mergeCells count="3">
    <mergeCell ref="A3:J3"/>
    <mergeCell ref="I4:J4"/>
    <mergeCell ref="A4:E4"/>
  </mergeCells>
  <conditionalFormatting sqref="A11416:A1048576 A1:A4">
    <cfRule type="duplicateValues" dxfId="29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G98"/>
  <sheetViews>
    <sheetView tabSelected="1" topLeftCell="A70" workbookViewId="0">
      <selection activeCell="A2" sqref="A2"/>
    </sheetView>
  </sheetViews>
  <sheetFormatPr defaultRowHeight="15"/>
  <cols>
    <col min="1" max="1" width="38" style="19" bestFit="1" customWidth="1"/>
    <col min="2" max="2" width="22.5703125" style="35" customWidth="1"/>
    <col min="3" max="3" width="22.85546875" style="35" customWidth="1"/>
    <col min="4" max="4" width="17.42578125" style="20" bestFit="1" customWidth="1"/>
    <col min="5" max="16384" width="9.140625" style="4"/>
  </cols>
  <sheetData>
    <row r="1" spans="1:7" ht="51" customHeight="1">
      <c r="A1" s="109" t="s">
        <v>15797</v>
      </c>
      <c r="B1" s="110"/>
      <c r="C1" s="110"/>
      <c r="D1" s="110"/>
    </row>
    <row r="2" spans="1:7" ht="37.5">
      <c r="A2" s="24" t="s">
        <v>3387</v>
      </c>
      <c r="B2" s="33" t="s">
        <v>3384</v>
      </c>
      <c r="C2" s="33" t="s">
        <v>3385</v>
      </c>
      <c r="D2" s="25" t="s">
        <v>3383</v>
      </c>
    </row>
    <row r="3" spans="1:7" ht="20.100000000000001" customHeight="1">
      <c r="A3" s="17" t="s">
        <v>2602</v>
      </c>
      <c r="B3" s="34">
        <v>6368895.9899999993</v>
      </c>
      <c r="C3" s="34">
        <v>4676390.34</v>
      </c>
      <c r="D3" s="18">
        <v>0.73425446848912967</v>
      </c>
    </row>
    <row r="4" spans="1:7" ht="20.100000000000001" customHeight="1">
      <c r="A4" s="19" t="s">
        <v>3372</v>
      </c>
      <c r="B4" s="35">
        <v>5622885.8199999994</v>
      </c>
      <c r="C4" s="35">
        <v>4165679.2</v>
      </c>
      <c r="D4" s="20">
        <v>0.74084364032133243</v>
      </c>
      <c r="G4" s="19"/>
    </row>
    <row r="5" spans="1:7" ht="20.100000000000001" customHeight="1">
      <c r="A5" s="17" t="s">
        <v>974</v>
      </c>
      <c r="B5" s="34">
        <v>71092189.859999999</v>
      </c>
      <c r="C5" s="34">
        <v>51668534.37999998</v>
      </c>
      <c r="D5" s="18">
        <v>0.72678214698055388</v>
      </c>
    </row>
    <row r="6" spans="1:7" ht="20.100000000000001" customHeight="1">
      <c r="A6" s="19" t="s">
        <v>3372</v>
      </c>
      <c r="B6" s="35">
        <v>52996899.849999994</v>
      </c>
      <c r="C6" s="35">
        <v>38042000.48999998</v>
      </c>
      <c r="D6" s="20">
        <v>0.7178155816221764</v>
      </c>
    </row>
    <row r="7" spans="1:7" ht="20.100000000000001" customHeight="1">
      <c r="A7" s="17" t="s">
        <v>1138</v>
      </c>
      <c r="B7" s="34">
        <v>19383361.589999996</v>
      </c>
      <c r="C7" s="34">
        <v>12998807.850000001</v>
      </c>
      <c r="D7" s="18">
        <v>0.67061679624787962</v>
      </c>
    </row>
    <row r="8" spans="1:7" ht="20.100000000000001" customHeight="1">
      <c r="A8" s="19" t="s">
        <v>3372</v>
      </c>
      <c r="B8" s="35">
        <v>18025951.389999997</v>
      </c>
      <c r="C8" s="35">
        <v>12133526.670000002</v>
      </c>
      <c r="D8" s="20">
        <v>0.67311435649000739</v>
      </c>
    </row>
    <row r="9" spans="1:7" ht="20.100000000000001" customHeight="1">
      <c r="A9" s="17" t="s">
        <v>2633</v>
      </c>
      <c r="B9" s="34">
        <v>5472820.5599999996</v>
      </c>
      <c r="C9" s="34">
        <v>4606049.2299999995</v>
      </c>
      <c r="D9" s="18">
        <v>0.84162255632221927</v>
      </c>
    </row>
    <row r="10" spans="1:7" ht="20.100000000000001" customHeight="1">
      <c r="A10" s="19" t="s">
        <v>3372</v>
      </c>
      <c r="B10" s="35">
        <v>5472820.5599999996</v>
      </c>
      <c r="C10" s="35">
        <v>4606049.2299999995</v>
      </c>
      <c r="D10" s="20">
        <v>0.84162255632221927</v>
      </c>
    </row>
    <row r="11" spans="1:7" ht="20.100000000000001" customHeight="1">
      <c r="A11" s="17" t="s">
        <v>1054</v>
      </c>
      <c r="B11" s="34">
        <v>330008587.10999984</v>
      </c>
      <c r="C11" s="34">
        <v>243545703.59000003</v>
      </c>
      <c r="D11" s="18">
        <v>0.73799807975548326</v>
      </c>
    </row>
    <row r="12" spans="1:7" ht="20.100000000000001" customHeight="1">
      <c r="A12" s="19" t="s">
        <v>3372</v>
      </c>
      <c r="B12" s="35">
        <v>158805701.10999992</v>
      </c>
      <c r="C12" s="35">
        <v>118371611.48999998</v>
      </c>
      <c r="D12" s="20">
        <v>0.74538641032797393</v>
      </c>
    </row>
    <row r="13" spans="1:7" ht="20.100000000000001" customHeight="1">
      <c r="A13" s="17" t="s">
        <v>1216</v>
      </c>
      <c r="B13" s="34">
        <v>167966883.82999995</v>
      </c>
      <c r="C13" s="34">
        <v>124162339.47999999</v>
      </c>
      <c r="D13" s="18">
        <v>0.73920725710232971</v>
      </c>
    </row>
    <row r="14" spans="1:7" ht="20.100000000000001" customHeight="1">
      <c r="A14" s="19" t="s">
        <v>3372</v>
      </c>
      <c r="B14" s="35">
        <v>116450667.42999993</v>
      </c>
      <c r="C14" s="35">
        <v>85632054.399999976</v>
      </c>
      <c r="D14" s="20">
        <v>0.73535048179500184</v>
      </c>
    </row>
    <row r="15" spans="1:7" ht="20.100000000000001" customHeight="1">
      <c r="A15" s="17" t="s">
        <v>2369</v>
      </c>
      <c r="B15" s="34">
        <v>64338798.800000012</v>
      </c>
      <c r="C15" s="34">
        <v>45355622.890000015</v>
      </c>
      <c r="D15" s="18">
        <v>0.70494979290785276</v>
      </c>
    </row>
    <row r="16" spans="1:7" ht="20.100000000000001" customHeight="1">
      <c r="A16" s="19" t="s">
        <v>3372</v>
      </c>
      <c r="B16" s="35">
        <v>59574035.850000009</v>
      </c>
      <c r="C16" s="35">
        <v>41807311.980000019</v>
      </c>
      <c r="D16" s="20">
        <v>0.70177068555948796</v>
      </c>
    </row>
    <row r="17" spans="1:4" ht="20.100000000000001" customHeight="1">
      <c r="A17" s="17" t="s">
        <v>2952</v>
      </c>
      <c r="B17" s="34">
        <v>7349055.9499999974</v>
      </c>
      <c r="C17" s="34">
        <v>6345686.7699999996</v>
      </c>
      <c r="D17" s="18">
        <v>0.86346965013921306</v>
      </c>
    </row>
    <row r="18" spans="1:4" ht="20.100000000000001" customHeight="1">
      <c r="A18" s="19" t="s">
        <v>3372</v>
      </c>
      <c r="B18" s="35">
        <v>6840599.3699999973</v>
      </c>
      <c r="C18" s="35">
        <v>5863853.96</v>
      </c>
      <c r="D18" s="20">
        <v>0.85721347543263626</v>
      </c>
    </row>
    <row r="19" spans="1:4" ht="20.100000000000001" customHeight="1">
      <c r="A19" s="17" t="s">
        <v>3002</v>
      </c>
      <c r="B19" s="34">
        <v>10328045.129999999</v>
      </c>
      <c r="C19" s="34">
        <v>9070262.9300000016</v>
      </c>
      <c r="D19" s="18">
        <v>0.87821681797782791</v>
      </c>
    </row>
    <row r="20" spans="1:4" ht="20.100000000000001" customHeight="1">
      <c r="A20" s="19" t="s">
        <v>3372</v>
      </c>
      <c r="B20" s="35">
        <v>10168307.689999999</v>
      </c>
      <c r="C20" s="35">
        <v>8926442.790000001</v>
      </c>
      <c r="D20" s="20">
        <v>0.87786906751245264</v>
      </c>
    </row>
    <row r="21" spans="1:4" ht="20.100000000000001" customHeight="1">
      <c r="A21" s="17" t="s">
        <v>2643</v>
      </c>
      <c r="B21" s="34">
        <v>109714543.08000004</v>
      </c>
      <c r="C21" s="34">
        <v>81917042.680000037</v>
      </c>
      <c r="D21" s="18">
        <v>0.74663796047775544</v>
      </c>
    </row>
    <row r="22" spans="1:4" ht="20.100000000000001" customHeight="1">
      <c r="A22" s="19" t="s">
        <v>3372</v>
      </c>
      <c r="B22" s="35">
        <v>103263378.71000004</v>
      </c>
      <c r="C22" s="35">
        <v>77142235.800000042</v>
      </c>
      <c r="D22" s="20">
        <v>0.7470434994834193</v>
      </c>
    </row>
    <row r="23" spans="1:4" ht="20.100000000000001" customHeight="1">
      <c r="A23" s="17" t="s">
        <v>1279</v>
      </c>
      <c r="B23" s="34">
        <v>43804580.810000002</v>
      </c>
      <c r="C23" s="34">
        <v>35213698.459999993</v>
      </c>
      <c r="D23" s="18">
        <v>0.80388164454164057</v>
      </c>
    </row>
    <row r="24" spans="1:4" ht="20.100000000000001" customHeight="1">
      <c r="A24" s="19" t="s">
        <v>3372</v>
      </c>
      <c r="B24" s="35">
        <v>40331596.480000004</v>
      </c>
      <c r="C24" s="35">
        <v>32670487.179999996</v>
      </c>
      <c r="D24" s="20">
        <v>0.81004696147351696</v>
      </c>
    </row>
    <row r="25" spans="1:4" ht="20.100000000000001" customHeight="1">
      <c r="A25" s="17" t="s">
        <v>1326</v>
      </c>
      <c r="B25" s="34">
        <v>8223446.8699999992</v>
      </c>
      <c r="C25" s="34">
        <v>6900304.79</v>
      </c>
      <c r="D25" s="18">
        <v>0.83910127943709834</v>
      </c>
    </row>
    <row r="26" spans="1:4" ht="20.100000000000001" customHeight="1">
      <c r="A26" s="19" t="s">
        <v>3372</v>
      </c>
      <c r="B26" s="35">
        <v>7225759.3399999989</v>
      </c>
      <c r="C26" s="35">
        <v>6054356.75</v>
      </c>
      <c r="D26" s="20">
        <v>0.83788519173128184</v>
      </c>
    </row>
    <row r="27" spans="1:4" ht="20.100000000000001" customHeight="1">
      <c r="A27" s="17" t="s">
        <v>2614</v>
      </c>
      <c r="B27" s="34">
        <v>14741830.859999998</v>
      </c>
      <c r="C27" s="34">
        <v>10594490.789999997</v>
      </c>
      <c r="D27" s="18">
        <v>0.71866858944547674</v>
      </c>
    </row>
    <row r="28" spans="1:4" ht="20.100000000000001" customHeight="1">
      <c r="A28" s="19" t="s">
        <v>3372</v>
      </c>
      <c r="B28" s="35">
        <v>14065434.529999997</v>
      </c>
      <c r="C28" s="35">
        <v>10021318.649999997</v>
      </c>
      <c r="D28" s="20">
        <v>0.7124784256487523</v>
      </c>
    </row>
    <row r="29" spans="1:4" ht="20.100000000000001" customHeight="1">
      <c r="A29" s="17" t="s">
        <v>2584</v>
      </c>
      <c r="B29" s="34">
        <v>22698397.18</v>
      </c>
      <c r="C29" s="34">
        <v>14746936.730000004</v>
      </c>
      <c r="D29" s="18">
        <v>0.64969066375284945</v>
      </c>
    </row>
    <row r="30" spans="1:4" ht="20.100000000000001" customHeight="1">
      <c r="A30" s="19" t="s">
        <v>3372</v>
      </c>
      <c r="B30" s="35">
        <v>20591307.34</v>
      </c>
      <c r="C30" s="35">
        <v>13115077.250000004</v>
      </c>
      <c r="D30" s="20">
        <v>0.6369230002469578</v>
      </c>
    </row>
    <row r="31" spans="1:4" ht="20.100000000000001" customHeight="1">
      <c r="A31" s="17" t="s">
        <v>2983</v>
      </c>
      <c r="B31" s="34">
        <v>4872551.8100000005</v>
      </c>
      <c r="C31" s="34">
        <v>3493952.6799999997</v>
      </c>
      <c r="D31" s="18">
        <v>0.71706834862777979</v>
      </c>
    </row>
    <row r="32" spans="1:4" ht="20.100000000000001" customHeight="1">
      <c r="A32" s="19" t="s">
        <v>3372</v>
      </c>
      <c r="B32" s="35">
        <v>4224175.28</v>
      </c>
      <c r="C32" s="35">
        <v>2862930.57</v>
      </c>
      <c r="D32" s="20">
        <v>0.6777489995632946</v>
      </c>
    </row>
    <row r="33" spans="1:4" ht="20.100000000000001" customHeight="1">
      <c r="A33" s="17" t="s">
        <v>2640</v>
      </c>
      <c r="B33" s="34">
        <v>13801700.469999999</v>
      </c>
      <c r="C33" s="34">
        <v>9777760.0299999975</v>
      </c>
      <c r="D33" s="18">
        <v>0.70844603904086889</v>
      </c>
    </row>
    <row r="34" spans="1:4" ht="20.100000000000001" customHeight="1">
      <c r="A34" s="19" t="s">
        <v>3372</v>
      </c>
      <c r="B34" s="35">
        <v>12665135.169999998</v>
      </c>
      <c r="C34" s="35">
        <v>8846784.839999998</v>
      </c>
      <c r="D34" s="20">
        <v>0.69851483787993396</v>
      </c>
    </row>
    <row r="35" spans="1:4" ht="20.100000000000001" customHeight="1">
      <c r="A35" s="17" t="s">
        <v>1344</v>
      </c>
      <c r="B35" s="34">
        <v>100816396.77999997</v>
      </c>
      <c r="C35" s="34">
        <v>78994491.170000046</v>
      </c>
      <c r="D35" s="18">
        <v>0.78354805064478372</v>
      </c>
    </row>
    <row r="36" spans="1:4" ht="20.100000000000001" customHeight="1">
      <c r="A36" s="19" t="s">
        <v>3372</v>
      </c>
      <c r="B36" s="35">
        <v>65860254.379999988</v>
      </c>
      <c r="C36" s="35">
        <v>51494427.030000031</v>
      </c>
      <c r="D36" s="20">
        <v>0.7818740986466266</v>
      </c>
    </row>
    <row r="37" spans="1:4" ht="20.100000000000001" customHeight="1">
      <c r="A37" s="17" t="s">
        <v>1421</v>
      </c>
      <c r="B37" s="34">
        <v>14647022.069999993</v>
      </c>
      <c r="C37" s="34">
        <v>10402706.699999999</v>
      </c>
      <c r="D37" s="18">
        <v>0.71022673757738153</v>
      </c>
    </row>
    <row r="38" spans="1:4" ht="20.100000000000001" customHeight="1">
      <c r="A38" s="19" t="s">
        <v>3372</v>
      </c>
      <c r="B38" s="35">
        <v>11465718.769999994</v>
      </c>
      <c r="C38" s="35">
        <v>7883741.4799999995</v>
      </c>
      <c r="D38" s="20">
        <v>0.68759243429446193</v>
      </c>
    </row>
    <row r="39" spans="1:4" s="41" customFormat="1" ht="20.100000000000001" customHeight="1">
      <c r="A39" s="17" t="s">
        <v>3503</v>
      </c>
      <c r="B39" s="35">
        <v>1931195.3299999998</v>
      </c>
      <c r="C39" s="35">
        <v>1126130.0900000001</v>
      </c>
      <c r="D39" s="20">
        <v>0.5831259388971286</v>
      </c>
    </row>
    <row r="40" spans="1:4" s="41" customFormat="1" ht="20.100000000000001" customHeight="1">
      <c r="A40" s="19" t="s">
        <v>3372</v>
      </c>
      <c r="B40" s="35">
        <v>1931195.3299999998</v>
      </c>
      <c r="C40" s="35">
        <v>1126130.0900000001</v>
      </c>
      <c r="D40" s="20">
        <v>0.5831259388971286</v>
      </c>
    </row>
    <row r="41" spans="1:4" ht="20.100000000000001" customHeight="1">
      <c r="A41" s="17" t="s">
        <v>2594</v>
      </c>
      <c r="B41" s="34">
        <v>11671438.819999998</v>
      </c>
      <c r="C41" s="34">
        <v>9221210.870000001</v>
      </c>
      <c r="D41" s="18">
        <v>0.79006633305558516</v>
      </c>
    </row>
    <row r="42" spans="1:4" ht="20.100000000000001" customHeight="1">
      <c r="A42" s="19" t="s">
        <v>3372</v>
      </c>
      <c r="B42" s="35">
        <v>10422254.659999998</v>
      </c>
      <c r="C42" s="35">
        <v>8158604.8600000013</v>
      </c>
      <c r="D42" s="20">
        <v>0.78280613227694851</v>
      </c>
    </row>
    <row r="43" spans="1:4" ht="20.100000000000001" customHeight="1">
      <c r="A43" s="17" t="s">
        <v>2659</v>
      </c>
      <c r="B43" s="34">
        <v>35345764.020000003</v>
      </c>
      <c r="C43" s="34">
        <v>23910539.460000001</v>
      </c>
      <c r="D43" s="18">
        <v>0.67647538886047265</v>
      </c>
    </row>
    <row r="44" spans="1:4" ht="20.100000000000001" customHeight="1">
      <c r="A44" s="19" t="s">
        <v>3372</v>
      </c>
      <c r="B44" s="35">
        <v>34320777.520000003</v>
      </c>
      <c r="C44" s="35">
        <v>23153474.050000001</v>
      </c>
      <c r="D44" s="20">
        <v>0.67461974124879898</v>
      </c>
    </row>
    <row r="45" spans="1:4" ht="20.100000000000001" customHeight="1">
      <c r="A45" s="17" t="s">
        <v>2599</v>
      </c>
      <c r="B45" s="34">
        <v>185445954.19000006</v>
      </c>
      <c r="C45" s="34">
        <v>137489239.64999998</v>
      </c>
      <c r="D45" s="18">
        <v>0.74139789272045398</v>
      </c>
    </row>
    <row r="46" spans="1:4" ht="20.100000000000001" customHeight="1">
      <c r="A46" s="19" t="s">
        <v>3372</v>
      </c>
      <c r="B46" s="35">
        <v>110576250.03000006</v>
      </c>
      <c r="C46" s="35">
        <v>78401014.369999975</v>
      </c>
      <c r="D46" s="20">
        <v>0.70902218468006706</v>
      </c>
    </row>
    <row r="47" spans="1:4" ht="20.100000000000001" customHeight="1">
      <c r="A47" s="17" t="s">
        <v>2578</v>
      </c>
      <c r="B47" s="34">
        <v>28660535.119999997</v>
      </c>
      <c r="C47" s="34">
        <v>20475806.840000004</v>
      </c>
      <c r="D47" s="18">
        <v>0.71442514085201059</v>
      </c>
    </row>
    <row r="48" spans="1:4" ht="20.100000000000001" customHeight="1">
      <c r="A48" s="19" t="s">
        <v>3372</v>
      </c>
      <c r="B48" s="35">
        <v>24287531.219999999</v>
      </c>
      <c r="C48" s="35">
        <v>17366117.010000002</v>
      </c>
      <c r="D48" s="20">
        <v>0.71502191197183373</v>
      </c>
    </row>
    <row r="49" spans="1:4" ht="20.100000000000001" customHeight="1">
      <c r="A49" s="17" t="s">
        <v>2746</v>
      </c>
      <c r="B49" s="34">
        <v>71190126.360000014</v>
      </c>
      <c r="C49" s="34">
        <v>53312984.350000016</v>
      </c>
      <c r="D49" s="18">
        <v>0.74888172104657569</v>
      </c>
    </row>
    <row r="50" spans="1:4" ht="20.100000000000001" customHeight="1">
      <c r="A50" s="19" t="s">
        <v>3372</v>
      </c>
      <c r="B50" s="35">
        <v>62818269.590000011</v>
      </c>
      <c r="C50" s="35">
        <v>48106185.530000016</v>
      </c>
      <c r="D50" s="20">
        <v>0.76579927852164209</v>
      </c>
    </row>
    <row r="51" spans="1:4" ht="20.100000000000001" customHeight="1">
      <c r="A51" s="17" t="s">
        <v>3220</v>
      </c>
      <c r="B51" s="34">
        <v>2143285.6800000002</v>
      </c>
      <c r="C51" s="34">
        <v>1738800.17</v>
      </c>
      <c r="D51" s="18">
        <v>0.81127783674642928</v>
      </c>
    </row>
    <row r="52" spans="1:4" ht="20.100000000000001" customHeight="1">
      <c r="A52" s="19" t="s">
        <v>3372</v>
      </c>
      <c r="B52" s="35">
        <v>2143285.6800000002</v>
      </c>
      <c r="C52" s="35">
        <v>1738800.17</v>
      </c>
      <c r="D52" s="20">
        <v>0.81127783674642928</v>
      </c>
    </row>
    <row r="53" spans="1:4" ht="20.100000000000001" customHeight="1">
      <c r="A53" s="17" t="s">
        <v>2888</v>
      </c>
      <c r="B53" s="34">
        <v>17595566.489999998</v>
      </c>
      <c r="C53" s="34">
        <v>14959416.490000006</v>
      </c>
      <c r="D53" s="18">
        <v>0.85018101000054813</v>
      </c>
    </row>
    <row r="54" spans="1:4" ht="20.100000000000001" customHeight="1">
      <c r="A54" s="19" t="s">
        <v>3372</v>
      </c>
      <c r="B54" s="35">
        <v>10922783.749999998</v>
      </c>
      <c r="C54" s="35">
        <v>9381947.2300000042</v>
      </c>
      <c r="D54" s="20">
        <v>0.85893371550086817</v>
      </c>
    </row>
    <row r="55" spans="1:4" ht="20.100000000000001" customHeight="1">
      <c r="A55" s="17" t="s">
        <v>2397</v>
      </c>
      <c r="B55" s="34">
        <v>58482183.790000014</v>
      </c>
      <c r="C55" s="34">
        <v>44045905.62999998</v>
      </c>
      <c r="D55" s="18">
        <v>0.75315083629848101</v>
      </c>
    </row>
    <row r="56" spans="1:4" ht="20.100000000000001" customHeight="1">
      <c r="A56" s="19" t="s">
        <v>3372</v>
      </c>
      <c r="B56" s="35">
        <v>49444020.930000015</v>
      </c>
      <c r="C56" s="35">
        <v>37419756.289999984</v>
      </c>
      <c r="D56" s="20">
        <v>0.75681054222868949</v>
      </c>
    </row>
    <row r="57" spans="1:4" ht="20.100000000000001" customHeight="1">
      <c r="A57" s="17" t="s">
        <v>2457</v>
      </c>
      <c r="B57" s="34">
        <v>42149928.289999992</v>
      </c>
      <c r="C57" s="34">
        <v>28429142.210000005</v>
      </c>
      <c r="D57" s="18">
        <v>0.67447664476204539</v>
      </c>
    </row>
    <row r="58" spans="1:4" ht="20.100000000000001" customHeight="1">
      <c r="A58" s="19" t="s">
        <v>3372</v>
      </c>
      <c r="B58" s="35">
        <v>24899288.86999999</v>
      </c>
      <c r="C58" s="35">
        <v>16309704.220000004</v>
      </c>
      <c r="D58" s="20">
        <v>0.65502690880665349</v>
      </c>
    </row>
    <row r="59" spans="1:4" ht="20.100000000000001" customHeight="1">
      <c r="A59" s="17" t="s">
        <v>3110</v>
      </c>
      <c r="B59" s="34">
        <v>6667769.4399999976</v>
      </c>
      <c r="C59" s="34">
        <v>4934954.8599999994</v>
      </c>
      <c r="D59" s="18">
        <v>0.74012080117755252</v>
      </c>
    </row>
    <row r="60" spans="1:4" ht="20.100000000000001" customHeight="1">
      <c r="A60" s="19" t="s">
        <v>3372</v>
      </c>
      <c r="B60" s="35">
        <v>6320594.7099999981</v>
      </c>
      <c r="C60" s="35">
        <v>4602418.9899999993</v>
      </c>
      <c r="D60" s="20">
        <v>0.72816233300299693</v>
      </c>
    </row>
    <row r="61" spans="1:4" ht="20.100000000000001" customHeight="1">
      <c r="A61" s="17" t="s">
        <v>3294</v>
      </c>
      <c r="B61" s="34">
        <v>3798106.25</v>
      </c>
      <c r="C61" s="34">
        <v>3096316.0900000003</v>
      </c>
      <c r="D61" s="18">
        <v>0.81522629599948671</v>
      </c>
    </row>
    <row r="62" spans="1:4" ht="20.100000000000001" customHeight="1">
      <c r="A62" s="19" t="s">
        <v>3372</v>
      </c>
      <c r="B62" s="35">
        <v>3798106.25</v>
      </c>
      <c r="C62" s="35">
        <v>3096316.0900000003</v>
      </c>
      <c r="D62" s="20">
        <v>0.81522629599948671</v>
      </c>
    </row>
    <row r="63" spans="1:4" ht="20.100000000000001" customHeight="1">
      <c r="A63" s="17" t="s">
        <v>2605</v>
      </c>
      <c r="B63" s="34">
        <v>17337221.75</v>
      </c>
      <c r="C63" s="34">
        <v>13768713.349999998</v>
      </c>
      <c r="D63" s="18">
        <v>0.79417068943009839</v>
      </c>
    </row>
    <row r="64" spans="1:4" ht="20.100000000000001" customHeight="1">
      <c r="A64" s="19" t="s">
        <v>3372</v>
      </c>
      <c r="B64" s="35">
        <v>17210782.66</v>
      </c>
      <c r="C64" s="35">
        <v>13644161.449999997</v>
      </c>
      <c r="D64" s="20">
        <v>0.79276821510916673</v>
      </c>
    </row>
    <row r="65" spans="1:7" ht="20.100000000000001" customHeight="1">
      <c r="A65" s="17" t="s">
        <v>2491</v>
      </c>
      <c r="B65" s="34">
        <v>55370221.779999986</v>
      </c>
      <c r="C65" s="34">
        <v>35927840.039999999</v>
      </c>
      <c r="D65" s="18">
        <v>0.6488657420002848</v>
      </c>
    </row>
    <row r="66" spans="1:7" ht="20.100000000000001" customHeight="1">
      <c r="A66" s="19" t="s">
        <v>3372</v>
      </c>
      <c r="B66" s="35">
        <v>44895161.149999984</v>
      </c>
      <c r="C66" s="35">
        <v>28540865.73</v>
      </c>
      <c r="D66" s="20">
        <v>0.63572253665916534</v>
      </c>
    </row>
    <row r="67" spans="1:7" ht="20.100000000000001" customHeight="1">
      <c r="A67" s="17" t="s">
        <v>2667</v>
      </c>
      <c r="B67" s="34">
        <v>8041630.1000000024</v>
      </c>
      <c r="C67" s="34">
        <v>6604541.959999999</v>
      </c>
      <c r="D67" s="18">
        <v>0.82129392646398858</v>
      </c>
      <c r="G67" s="19"/>
    </row>
    <row r="68" spans="1:7" ht="20.100000000000001" customHeight="1">
      <c r="A68" s="19" t="s">
        <v>3372</v>
      </c>
      <c r="B68" s="35">
        <v>7796502.1400000025</v>
      </c>
      <c r="C68" s="35">
        <v>6361111.8399999989</v>
      </c>
      <c r="D68" s="20">
        <v>0.81589304097850179</v>
      </c>
    </row>
    <row r="69" spans="1:7" ht="20.100000000000001" customHeight="1">
      <c r="A69" s="17" t="s">
        <v>2534</v>
      </c>
      <c r="B69" s="34">
        <v>11669681.140000002</v>
      </c>
      <c r="C69" s="34">
        <v>9617842.120000001</v>
      </c>
      <c r="D69" s="18">
        <v>0.82417351465011823</v>
      </c>
    </row>
    <row r="70" spans="1:7" ht="20.100000000000001" customHeight="1" thickBot="1">
      <c r="A70" s="19" t="s">
        <v>3372</v>
      </c>
      <c r="B70" s="35">
        <v>11464335.780000003</v>
      </c>
      <c r="C70" s="35">
        <v>9430686.3000000007</v>
      </c>
      <c r="D70" s="20">
        <v>0.82261078888252859</v>
      </c>
    </row>
    <row r="71" spans="1:7" ht="20.100000000000001" customHeight="1">
      <c r="A71" s="27" t="s">
        <v>3388</v>
      </c>
      <c r="B71" s="36">
        <f>B3+B5+B7+B9+B11+B13+B15+B17+B19+B21+B23+B25+B27+B29+B31+B33+B35+B37+B41+B43+B45+B47+B49+B51+B53+B55+B57+B59+B61+B63+B65+B67+B69+B39</f>
        <v>1573129717.2999997</v>
      </c>
      <c r="C71" s="36">
        <f>C3+C5+C7+C9+C11+C13+C15+C17+C19+C21+C23+C25+C27+C29+C31+C33+C35+C37+C41+C43+C45+C47+C49+C51+C53+C55+C57+C59+C61+C63+C65+C67+C69+C39</f>
        <v>1163130165.6699996</v>
      </c>
      <c r="D71" s="28">
        <f>C71/B71</f>
        <v>0.73937333512859182</v>
      </c>
    </row>
    <row r="72" spans="1:7" ht="20.100000000000001" customHeight="1" thickBot="1">
      <c r="A72" s="29" t="s">
        <v>3386</v>
      </c>
      <c r="B72" s="37">
        <f>B4+B6+B8+B10+B12+B14+B16+B18+B20+B22+B24+B26+B28+B30+B32+B34+B36+B38+B42+B44+B46+B48+B50+B52+B54+B56+B58+B60+B62+B64+B66+B68+B70+B40</f>
        <v>1136901769.3400002</v>
      </c>
      <c r="C72" s="37">
        <f>C4+C6+C8+C10+C12+C14+C16+C18+C20+C22+C24+C26+C28+C30+C32+C34+C36+C38+C42+C44+C46+C48+C50+C52+C54+C56+C58+C60+C62+C64+C66+C68+C70+C40</f>
        <v>836477183.98000002</v>
      </c>
      <c r="D72" s="30">
        <f>C72/B72</f>
        <v>0.73575150161442349</v>
      </c>
    </row>
    <row r="73" spans="1:7" ht="20.100000000000001" customHeight="1"/>
    <row r="74" spans="1:7" ht="20.100000000000001" customHeight="1">
      <c r="A74" s="21" t="s">
        <v>1452</v>
      </c>
      <c r="B74" s="38">
        <v>5152279243.6099987</v>
      </c>
      <c r="C74" s="38">
        <v>4271258346.3199992</v>
      </c>
      <c r="D74" s="22">
        <v>0.82900365922855279</v>
      </c>
    </row>
    <row r="75" spans="1:7" ht="20.100000000000001" customHeight="1">
      <c r="A75" s="23" t="s">
        <v>3375</v>
      </c>
      <c r="B75" s="34">
        <v>483477985.10000014</v>
      </c>
      <c r="C75" s="34">
        <v>414124634.43000019</v>
      </c>
      <c r="D75" s="18">
        <v>0.85655323963581287</v>
      </c>
    </row>
    <row r="76" spans="1:7" ht="20.100000000000001" customHeight="1">
      <c r="A76" s="19" t="s">
        <v>3372</v>
      </c>
      <c r="B76" s="35">
        <v>242527647.9500002</v>
      </c>
      <c r="C76" s="35">
        <v>206834348.49000019</v>
      </c>
      <c r="D76" s="20">
        <v>0.85282791565537885</v>
      </c>
    </row>
    <row r="77" spans="1:7" ht="20.100000000000001" customHeight="1">
      <c r="A77" s="23" t="s">
        <v>3378</v>
      </c>
      <c r="B77" s="34">
        <v>672613513.63999975</v>
      </c>
      <c r="C77" s="34">
        <v>584374746.93999982</v>
      </c>
      <c r="D77" s="18">
        <v>0.86881208166265333</v>
      </c>
    </row>
    <row r="78" spans="1:7" ht="20.100000000000001" customHeight="1">
      <c r="A78" s="19" t="s">
        <v>3372</v>
      </c>
      <c r="B78" s="35">
        <v>465986334.93999988</v>
      </c>
      <c r="C78" s="35">
        <v>410182737.9599998</v>
      </c>
      <c r="D78" s="20">
        <v>0.88024628021080209</v>
      </c>
    </row>
    <row r="79" spans="1:7" ht="20.100000000000001" customHeight="1">
      <c r="A79" s="23" t="s">
        <v>3377</v>
      </c>
      <c r="B79" s="34">
        <v>520776528.84999996</v>
      </c>
      <c r="C79" s="34">
        <v>436235306.7099998</v>
      </c>
      <c r="D79" s="18">
        <v>0.83766314828610422</v>
      </c>
    </row>
    <row r="80" spans="1:7" ht="20.100000000000001" customHeight="1">
      <c r="A80" s="19" t="s">
        <v>3372</v>
      </c>
      <c r="B80" s="35">
        <v>396639658</v>
      </c>
      <c r="C80" s="35">
        <v>331945361.17999983</v>
      </c>
      <c r="D80" s="20">
        <v>0.8368940283323858</v>
      </c>
    </row>
    <row r="81" spans="1:4" ht="20.100000000000001" customHeight="1">
      <c r="A81" s="23" t="s">
        <v>3376</v>
      </c>
      <c r="B81" s="34">
        <v>1041144480.3399999</v>
      </c>
      <c r="C81" s="34">
        <v>857130324.11999977</v>
      </c>
      <c r="D81" s="18">
        <v>0.82325780936771886</v>
      </c>
    </row>
    <row r="82" spans="1:4" ht="20.100000000000001" customHeight="1">
      <c r="A82" s="19" t="s">
        <v>3372</v>
      </c>
      <c r="B82" s="35">
        <v>649754368.00000012</v>
      </c>
      <c r="C82" s="35">
        <v>527824005.48999995</v>
      </c>
      <c r="D82" s="20">
        <v>0.81234391253834537</v>
      </c>
    </row>
    <row r="83" spans="1:4" ht="20.100000000000001" customHeight="1">
      <c r="A83" s="23" t="s">
        <v>3379</v>
      </c>
      <c r="B83" s="34">
        <v>704734493.08999968</v>
      </c>
      <c r="C83" s="34">
        <v>537187825.91999984</v>
      </c>
      <c r="D83" s="18">
        <v>0.76225561709719902</v>
      </c>
    </row>
    <row r="84" spans="1:4" ht="20.100000000000001" customHeight="1">
      <c r="A84" s="19" t="s">
        <v>3372</v>
      </c>
      <c r="B84" s="35">
        <v>337509360.0599997</v>
      </c>
      <c r="C84" s="35">
        <v>238049623.93999979</v>
      </c>
      <c r="D84" s="20">
        <v>0.70531265828503609</v>
      </c>
    </row>
    <row r="85" spans="1:4" ht="20.100000000000001" customHeight="1">
      <c r="A85" s="23" t="s">
        <v>3380</v>
      </c>
      <c r="B85" s="34">
        <v>232271036.54999995</v>
      </c>
      <c r="C85" s="34">
        <v>181777659.45999998</v>
      </c>
      <c r="D85" s="18">
        <v>0.78261010137124676</v>
      </c>
    </row>
    <row r="86" spans="1:4" ht="20.100000000000001" customHeight="1">
      <c r="A86" s="19" t="s">
        <v>3372</v>
      </c>
      <c r="B86" s="35">
        <v>166195904.56999993</v>
      </c>
      <c r="C86" s="35">
        <v>124417750.56999998</v>
      </c>
      <c r="D86" s="20">
        <v>0.748621037876397</v>
      </c>
    </row>
    <row r="87" spans="1:4" ht="20.100000000000001" customHeight="1">
      <c r="A87" s="23" t="s">
        <v>3381</v>
      </c>
      <c r="B87" s="34">
        <v>497085284.24000031</v>
      </c>
      <c r="C87" s="34">
        <v>431580035.63999999</v>
      </c>
      <c r="D87" s="18">
        <v>0.86822130793883334</v>
      </c>
    </row>
    <row r="88" spans="1:4" ht="20.100000000000001" customHeight="1">
      <c r="A88" s="19" t="s">
        <v>3372</v>
      </c>
      <c r="B88" s="35">
        <v>292168647.34000015</v>
      </c>
      <c r="C88" s="35">
        <v>253369498.01999998</v>
      </c>
      <c r="D88" s="20">
        <v>0.86720289917059734</v>
      </c>
    </row>
    <row r="89" spans="1:4" ht="20.100000000000001" customHeight="1">
      <c r="A89" s="23" t="s">
        <v>3374</v>
      </c>
      <c r="B89" s="34">
        <v>1000175921.8</v>
      </c>
      <c r="C89" s="34">
        <v>828847813.10000062</v>
      </c>
      <c r="D89" s="18">
        <v>0.82870202634786327</v>
      </c>
    </row>
    <row r="90" spans="1:4" ht="20.100000000000001" customHeight="1" thickBot="1">
      <c r="A90" s="19" t="s">
        <v>3372</v>
      </c>
      <c r="B90" s="35">
        <v>617452640.98999989</v>
      </c>
      <c r="C90" s="35">
        <v>504120917.42000055</v>
      </c>
      <c r="D90" s="20">
        <v>0.81645276731137206</v>
      </c>
    </row>
    <row r="91" spans="1:4" ht="20.100000000000001" customHeight="1">
      <c r="A91" s="27" t="s">
        <v>14579</v>
      </c>
      <c r="B91" s="36">
        <f>B75+B77+B79+B81+B83+B85+B87+B89</f>
        <v>5152279243.6099987</v>
      </c>
      <c r="C91" s="36">
        <f>C75+C77+C79+C81+C83+C85+C87+C89</f>
        <v>4271258346.3200006</v>
      </c>
      <c r="D91" s="28">
        <f>C91/B91</f>
        <v>0.82900365922855113</v>
      </c>
    </row>
    <row r="92" spans="1:4" ht="20.100000000000001" customHeight="1" thickBot="1">
      <c r="A92" s="29" t="s">
        <v>3386</v>
      </c>
      <c r="B92" s="37">
        <f>B76+B78+B80+B82+B84+B86+B88+B90</f>
        <v>3168234561.8499999</v>
      </c>
      <c r="C92" s="37">
        <f>C76+C78+C80+C82+C84+C86+C88+C90</f>
        <v>2596744243.0700002</v>
      </c>
      <c r="D92" s="30">
        <f>C92/B92</f>
        <v>0.81961868427876305</v>
      </c>
    </row>
    <row r="93" spans="1:4" ht="20.100000000000001" customHeight="1" thickBot="1">
      <c r="A93" s="26"/>
      <c r="B93" s="34"/>
      <c r="C93" s="34"/>
      <c r="D93" s="18"/>
    </row>
    <row r="94" spans="1:4" ht="20.100000000000001" customHeight="1" thickBot="1">
      <c r="A94" s="31" t="s">
        <v>3382</v>
      </c>
      <c r="B94" s="39">
        <f>B71+B91</f>
        <v>6725408960.9099979</v>
      </c>
      <c r="C94" s="39">
        <f>C71+C91</f>
        <v>5434388511.9899998</v>
      </c>
      <c r="D94" s="32">
        <f>C94/B94</f>
        <v>0.80803837262183187</v>
      </c>
    </row>
    <row r="95" spans="1:4" ht="19.5" thickBot="1">
      <c r="A95" s="31" t="s">
        <v>3386</v>
      </c>
      <c r="B95" s="39">
        <f>B72+B92</f>
        <v>4305136331.1900005</v>
      </c>
      <c r="C95" s="39">
        <f>C72+C92</f>
        <v>3433221427.0500002</v>
      </c>
      <c r="D95" s="32">
        <f>C95/B95</f>
        <v>0.79747101205062398</v>
      </c>
    </row>
    <row r="98" spans="3:3">
      <c r="C98" s="78"/>
    </row>
  </sheetData>
  <autoFilter ref="A2:D94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9"/>
  <sheetViews>
    <sheetView workbookViewId="0"/>
  </sheetViews>
  <sheetFormatPr defaultRowHeight="15"/>
  <cols>
    <col min="1" max="1" width="92.7109375" style="95" customWidth="1"/>
    <col min="2" max="2" width="17.42578125" style="95" customWidth="1"/>
    <col min="3" max="3" width="20.5703125" style="95" customWidth="1"/>
    <col min="4" max="5" width="28.28515625" style="95" customWidth="1"/>
    <col min="6" max="6" width="20.5703125" style="102" customWidth="1"/>
    <col min="7" max="16384" width="9.140625" style="95"/>
  </cols>
  <sheetData>
    <row r="1" spans="1:6">
      <c r="A1" s="92" t="s">
        <v>15394</v>
      </c>
      <c r="B1" s="93" t="s">
        <v>15395</v>
      </c>
      <c r="C1" s="93" t="s">
        <v>15396</v>
      </c>
      <c r="D1" s="93" t="s">
        <v>15397</v>
      </c>
      <c r="E1" s="93" t="s">
        <v>15398</v>
      </c>
      <c r="F1" s="94" t="s">
        <v>973</v>
      </c>
    </row>
    <row r="2" spans="1:6">
      <c r="A2" s="96" t="s">
        <v>15399</v>
      </c>
      <c r="B2" s="97">
        <v>270790740.56999999</v>
      </c>
      <c r="C2" s="97">
        <v>273624972.56</v>
      </c>
      <c r="D2" s="97">
        <v>0</v>
      </c>
      <c r="E2" s="97">
        <v>7318335.9400000004</v>
      </c>
      <c r="F2" s="98">
        <v>1.0104665025991439</v>
      </c>
    </row>
    <row r="3" spans="1:6">
      <c r="A3" s="96" t="s">
        <v>15400</v>
      </c>
      <c r="B3" s="97">
        <v>45022976.130000003</v>
      </c>
      <c r="C3" s="97">
        <v>45238475.880000003</v>
      </c>
      <c r="D3" s="97">
        <v>0</v>
      </c>
      <c r="E3" s="97">
        <v>1286559.28</v>
      </c>
      <c r="F3" s="98">
        <v>1.0047864394698778</v>
      </c>
    </row>
    <row r="4" spans="1:6">
      <c r="A4" s="96" t="s">
        <v>15401</v>
      </c>
      <c r="B4" s="97">
        <v>2154683.34</v>
      </c>
      <c r="C4" s="97">
        <v>1667868.32</v>
      </c>
      <c r="D4" s="97">
        <v>486815.01999999979</v>
      </c>
      <c r="E4" s="97">
        <v>59256.97</v>
      </c>
      <c r="F4" s="98">
        <v>0.77406655959014381</v>
      </c>
    </row>
    <row r="5" spans="1:6">
      <c r="A5" s="96" t="s">
        <v>15402</v>
      </c>
      <c r="B5" s="97">
        <v>6361672.2199999997</v>
      </c>
      <c r="C5" s="97">
        <v>5473345.9800000004</v>
      </c>
      <c r="D5" s="97">
        <v>888326.23999999929</v>
      </c>
      <c r="E5" s="97">
        <v>160981.92000000001</v>
      </c>
      <c r="F5" s="98">
        <v>0.86036277738308253</v>
      </c>
    </row>
    <row r="6" spans="1:6">
      <c r="A6" s="96" t="s">
        <v>15403</v>
      </c>
      <c r="B6" s="97">
        <v>6030154.3799999999</v>
      </c>
      <c r="C6" s="97">
        <v>5871868.1299999999</v>
      </c>
      <c r="D6" s="97">
        <v>158286.25</v>
      </c>
      <c r="E6" s="97">
        <v>151526.79999999999</v>
      </c>
      <c r="F6" s="98">
        <v>0.97375087932657534</v>
      </c>
    </row>
    <row r="7" spans="1:6">
      <c r="A7" s="96" t="s">
        <v>15404</v>
      </c>
      <c r="B7" s="97">
        <v>843842.49</v>
      </c>
      <c r="C7" s="97">
        <v>544076.09</v>
      </c>
      <c r="D7" s="97">
        <v>299766.40000000002</v>
      </c>
      <c r="E7" s="97">
        <v>23529.13</v>
      </c>
      <c r="F7" s="98">
        <v>0.64476024429630219</v>
      </c>
    </row>
    <row r="8" spans="1:6">
      <c r="A8" s="96" t="s">
        <v>15405</v>
      </c>
      <c r="B8" s="97">
        <v>4131669.33</v>
      </c>
      <c r="C8" s="97">
        <v>4134545.09</v>
      </c>
      <c r="D8" s="97">
        <v>0</v>
      </c>
      <c r="E8" s="97">
        <v>108101.48</v>
      </c>
      <c r="F8" s="98">
        <v>1.000696028595299</v>
      </c>
    </row>
    <row r="9" spans="1:6">
      <c r="A9" s="96" t="s">
        <v>15406</v>
      </c>
      <c r="B9" s="97">
        <v>1033836.26</v>
      </c>
      <c r="C9" s="97">
        <v>956228.88</v>
      </c>
      <c r="D9" s="97">
        <v>77607.38</v>
      </c>
      <c r="E9" s="97">
        <v>29659.24</v>
      </c>
      <c r="F9" s="98">
        <v>0.92493261940725502</v>
      </c>
    </row>
    <row r="10" spans="1:6">
      <c r="A10" s="96" t="s">
        <v>15407</v>
      </c>
      <c r="B10" s="97">
        <v>545529.36</v>
      </c>
      <c r="C10" s="97">
        <v>419588.92</v>
      </c>
      <c r="D10" s="97">
        <v>125940.44</v>
      </c>
      <c r="E10" s="97">
        <v>15293.13</v>
      </c>
      <c r="F10" s="98">
        <v>0.76914085797325371</v>
      </c>
    </row>
    <row r="11" spans="1:6">
      <c r="A11" s="96" t="s">
        <v>15408</v>
      </c>
      <c r="B11" s="97">
        <v>587074.52</v>
      </c>
      <c r="C11" s="97">
        <v>583396.79</v>
      </c>
      <c r="D11" s="97">
        <v>3677.7299999999814</v>
      </c>
      <c r="E11" s="97">
        <v>16221.97</v>
      </c>
      <c r="F11" s="98">
        <v>0.99373549715630649</v>
      </c>
    </row>
    <row r="12" spans="1:6">
      <c r="A12" s="96" t="s">
        <v>15409</v>
      </c>
      <c r="B12" s="97">
        <v>1374855.63</v>
      </c>
      <c r="C12" s="97">
        <v>986428.22</v>
      </c>
      <c r="D12" s="97">
        <v>388427.40999999992</v>
      </c>
      <c r="E12" s="97">
        <v>36784.5</v>
      </c>
      <c r="F12" s="98">
        <v>0.71747767436498044</v>
      </c>
    </row>
    <row r="13" spans="1:6">
      <c r="A13" s="96" t="s">
        <v>15410</v>
      </c>
      <c r="B13" s="97">
        <v>1235787.3799999999</v>
      </c>
      <c r="C13" s="97">
        <v>732286.02</v>
      </c>
      <c r="D13" s="97">
        <v>503501.35999999987</v>
      </c>
      <c r="E13" s="97">
        <v>35452.730000000003</v>
      </c>
      <c r="F13" s="98">
        <v>0.59256635231215915</v>
      </c>
    </row>
    <row r="14" spans="1:6">
      <c r="A14" s="96" t="s">
        <v>15411</v>
      </c>
      <c r="B14" s="97">
        <v>550796.64</v>
      </c>
      <c r="C14" s="97">
        <v>347350.87</v>
      </c>
      <c r="D14" s="97">
        <v>203445.77000000002</v>
      </c>
      <c r="E14" s="97">
        <v>17388.560000000001</v>
      </c>
      <c r="F14" s="98">
        <v>0.63063360371987742</v>
      </c>
    </row>
    <row r="15" spans="1:6">
      <c r="A15" s="96" t="s">
        <v>15412</v>
      </c>
      <c r="B15" s="97">
        <v>1656476.27</v>
      </c>
      <c r="C15" s="97">
        <v>1162506.1499999999</v>
      </c>
      <c r="D15" s="97">
        <v>493970.12000000011</v>
      </c>
      <c r="E15" s="97">
        <v>51040.9</v>
      </c>
      <c r="F15" s="98">
        <v>0.70179462939121962</v>
      </c>
    </row>
    <row r="16" spans="1:6">
      <c r="A16" s="96" t="s">
        <v>15413</v>
      </c>
      <c r="B16" s="97">
        <v>575479.04000000004</v>
      </c>
      <c r="C16" s="97">
        <v>466116.18</v>
      </c>
      <c r="D16" s="97">
        <v>109362.86000000004</v>
      </c>
      <c r="E16" s="97">
        <v>15521.32</v>
      </c>
      <c r="F16" s="98">
        <v>0.80996204483833145</v>
      </c>
    </row>
    <row r="17" spans="1:6">
      <c r="A17" s="96" t="s">
        <v>15414</v>
      </c>
      <c r="B17" s="97">
        <v>531354.98</v>
      </c>
      <c r="C17" s="97">
        <v>56053.1</v>
      </c>
      <c r="D17" s="97">
        <v>475301.88</v>
      </c>
      <c r="E17" s="97">
        <v>15610.3</v>
      </c>
      <c r="F17" s="98">
        <v>0.10549087165796395</v>
      </c>
    </row>
    <row r="18" spans="1:6">
      <c r="A18" s="96" t="s">
        <v>15415</v>
      </c>
      <c r="B18" s="97">
        <v>413829.83</v>
      </c>
      <c r="C18" s="97">
        <v>377357</v>
      </c>
      <c r="D18" s="97">
        <v>36472.830000000016</v>
      </c>
      <c r="E18" s="97">
        <v>12157.61</v>
      </c>
      <c r="F18" s="98">
        <v>0.91186514998205903</v>
      </c>
    </row>
    <row r="19" spans="1:6">
      <c r="A19" s="96" t="s">
        <v>15416</v>
      </c>
      <c r="B19" s="97">
        <v>973563.74</v>
      </c>
      <c r="C19" s="97">
        <v>908196.32</v>
      </c>
      <c r="D19" s="97">
        <v>65367.420000000042</v>
      </c>
      <c r="E19" s="97">
        <v>21009.95</v>
      </c>
      <c r="F19" s="98">
        <v>0.93285758567795463</v>
      </c>
    </row>
    <row r="20" spans="1:6">
      <c r="A20" s="96" t="s">
        <v>15417</v>
      </c>
      <c r="B20" s="97">
        <v>560266.09</v>
      </c>
      <c r="C20" s="97">
        <v>590274.27</v>
      </c>
      <c r="D20" s="97">
        <v>0</v>
      </c>
      <c r="E20" s="97">
        <v>16064.86</v>
      </c>
      <c r="F20" s="98">
        <v>1.0535605858280661</v>
      </c>
    </row>
    <row r="21" spans="1:6">
      <c r="A21" s="96" t="s">
        <v>15418</v>
      </c>
      <c r="B21" s="97">
        <v>573468.54</v>
      </c>
      <c r="C21" s="97">
        <v>514097.47</v>
      </c>
      <c r="D21" s="97">
        <v>59371.070000000065</v>
      </c>
      <c r="E21" s="97">
        <v>17020.34</v>
      </c>
      <c r="F21" s="98">
        <v>0.89647022310936175</v>
      </c>
    </row>
    <row r="22" spans="1:6">
      <c r="A22" s="96" t="s">
        <v>15419</v>
      </c>
      <c r="B22" s="97">
        <v>269190.28999999998</v>
      </c>
      <c r="C22" s="97">
        <v>269619.43</v>
      </c>
      <c r="D22" s="97">
        <v>0</v>
      </c>
      <c r="E22" s="97">
        <v>7908.35</v>
      </c>
      <c r="F22" s="98">
        <v>1.0015941882599109</v>
      </c>
    </row>
    <row r="23" spans="1:6">
      <c r="A23" s="96" t="s">
        <v>15420</v>
      </c>
      <c r="B23" s="97">
        <v>415481.37</v>
      </c>
      <c r="C23" s="97">
        <v>12899.82</v>
      </c>
      <c r="D23" s="97">
        <v>402581.55</v>
      </c>
      <c r="E23" s="97">
        <v>11605.6</v>
      </c>
      <c r="F23" s="98">
        <v>3.1047890306128527E-2</v>
      </c>
    </row>
    <row r="24" spans="1:6">
      <c r="A24" s="96" t="s">
        <v>15421</v>
      </c>
      <c r="B24" s="97">
        <v>277511.2</v>
      </c>
      <c r="C24" s="97">
        <v>220441.60000000001</v>
      </c>
      <c r="D24" s="97">
        <v>57069.600000000006</v>
      </c>
      <c r="E24" s="97">
        <v>8152.8</v>
      </c>
      <c r="F24" s="98">
        <v>0.79435208380778866</v>
      </c>
    </row>
    <row r="25" spans="1:6">
      <c r="A25" s="96" t="s">
        <v>15422</v>
      </c>
      <c r="B25" s="97">
        <v>694394.14</v>
      </c>
      <c r="C25" s="97">
        <v>694394.14</v>
      </c>
      <c r="D25" s="97">
        <v>0</v>
      </c>
      <c r="E25" s="97">
        <v>20400.259999999998</v>
      </c>
      <c r="F25" s="98">
        <v>1</v>
      </c>
    </row>
    <row r="26" spans="1:6">
      <c r="A26" s="96" t="s">
        <v>15423</v>
      </c>
      <c r="B26" s="97">
        <v>206657.99</v>
      </c>
      <c r="C26" s="97">
        <v>6197.39</v>
      </c>
      <c r="D26" s="97">
        <v>200460.59999999998</v>
      </c>
      <c r="E26" s="97">
        <v>5951.51</v>
      </c>
      <c r="F26" s="98">
        <v>2.9988630006514631E-2</v>
      </c>
    </row>
    <row r="27" spans="1:6">
      <c r="A27" s="96" t="s">
        <v>15424</v>
      </c>
      <c r="B27" s="97">
        <v>203126.73</v>
      </c>
      <c r="C27" s="97">
        <v>115302.27</v>
      </c>
      <c r="D27" s="97">
        <v>87824.46</v>
      </c>
      <c r="E27" s="97">
        <v>6325.57</v>
      </c>
      <c r="F27" s="98">
        <v>0.56763711009378237</v>
      </c>
    </row>
    <row r="28" spans="1:6">
      <c r="A28" s="96" t="s">
        <v>15425</v>
      </c>
      <c r="B28" s="97">
        <v>1943867.01</v>
      </c>
      <c r="C28" s="97">
        <v>1616156.76</v>
      </c>
      <c r="D28" s="97">
        <v>327710.25</v>
      </c>
      <c r="E28" s="97">
        <v>54765.81</v>
      </c>
      <c r="F28" s="98">
        <v>0.83141323541470047</v>
      </c>
    </row>
    <row r="29" spans="1:6">
      <c r="A29" s="96" t="s">
        <v>15426</v>
      </c>
      <c r="B29" s="97">
        <v>192164.51</v>
      </c>
      <c r="C29" s="97">
        <v>161611.10999999999</v>
      </c>
      <c r="D29" s="97">
        <v>30553.400000000023</v>
      </c>
      <c r="E29" s="97">
        <v>5311.65</v>
      </c>
      <c r="F29" s="98">
        <v>0.84100393980137111</v>
      </c>
    </row>
    <row r="30" spans="1:6">
      <c r="A30" s="96" t="s">
        <v>15427</v>
      </c>
      <c r="B30" s="97">
        <v>344430.11</v>
      </c>
      <c r="C30" s="97">
        <v>216180.64</v>
      </c>
      <c r="D30" s="97">
        <v>128249.46999999997</v>
      </c>
      <c r="E30" s="97">
        <v>10118.77</v>
      </c>
      <c r="F30" s="98">
        <v>0.62764733315562926</v>
      </c>
    </row>
    <row r="31" spans="1:6">
      <c r="A31" s="96" t="s">
        <v>15428</v>
      </c>
      <c r="B31" s="97">
        <v>164528.66</v>
      </c>
      <c r="C31" s="97">
        <v>164528.66</v>
      </c>
      <c r="D31" s="97">
        <v>0</v>
      </c>
      <c r="E31" s="97">
        <v>5432.23</v>
      </c>
      <c r="F31" s="98">
        <v>1</v>
      </c>
    </row>
    <row r="32" spans="1:6">
      <c r="A32" s="96" t="s">
        <v>15429</v>
      </c>
      <c r="B32" s="97">
        <v>171363.88</v>
      </c>
      <c r="C32" s="97">
        <v>149583.26999999999</v>
      </c>
      <c r="D32" s="97">
        <v>21780.610000000015</v>
      </c>
      <c r="E32" s="97">
        <v>4916.2299999999996</v>
      </c>
      <c r="F32" s="98">
        <v>0.87289847778890151</v>
      </c>
    </row>
    <row r="33" spans="1:6">
      <c r="A33" s="96" t="s">
        <v>15430</v>
      </c>
      <c r="B33" s="97">
        <v>1022790.81</v>
      </c>
      <c r="C33" s="97">
        <v>999400.75</v>
      </c>
      <c r="D33" s="97">
        <v>23390.060000000056</v>
      </c>
      <c r="E33" s="97">
        <v>25878.62</v>
      </c>
      <c r="F33" s="98">
        <v>0.97713113984667099</v>
      </c>
    </row>
    <row r="34" spans="1:6">
      <c r="A34" s="96" t="s">
        <v>15431</v>
      </c>
      <c r="B34" s="97">
        <v>109028.53</v>
      </c>
      <c r="C34" s="97">
        <v>105825.46</v>
      </c>
      <c r="D34" s="97">
        <v>3203.0699999999924</v>
      </c>
      <c r="E34" s="97">
        <v>3203.07</v>
      </c>
      <c r="F34" s="98">
        <v>0.9706217262582556</v>
      </c>
    </row>
    <row r="35" spans="1:6">
      <c r="A35" s="96" t="s">
        <v>15432</v>
      </c>
      <c r="B35" s="97">
        <v>182324.5</v>
      </c>
      <c r="C35" s="97">
        <v>87383.99</v>
      </c>
      <c r="D35" s="97">
        <v>94940.51</v>
      </c>
      <c r="E35" s="97">
        <v>5375.44</v>
      </c>
      <c r="F35" s="98">
        <v>0.47927727760120009</v>
      </c>
    </row>
    <row r="36" spans="1:6">
      <c r="A36" s="96" t="s">
        <v>15433</v>
      </c>
      <c r="B36" s="97">
        <v>345987.31</v>
      </c>
      <c r="C36" s="97">
        <v>294033.75</v>
      </c>
      <c r="D36" s="97">
        <v>51953.56</v>
      </c>
      <c r="E36" s="97">
        <v>9100.9500000000007</v>
      </c>
      <c r="F36" s="98">
        <v>0.84983969498765721</v>
      </c>
    </row>
    <row r="37" spans="1:6">
      <c r="A37" s="96" t="s">
        <v>15434</v>
      </c>
      <c r="B37" s="97">
        <v>101344.28</v>
      </c>
      <c r="C37" s="97">
        <v>0</v>
      </c>
      <c r="D37" s="97">
        <v>101344.28</v>
      </c>
      <c r="E37" s="97">
        <v>2977.32</v>
      </c>
      <c r="F37" s="98">
        <v>0</v>
      </c>
    </row>
    <row r="38" spans="1:6">
      <c r="A38" s="96" t="s">
        <v>15435</v>
      </c>
      <c r="B38" s="97">
        <v>335892.84</v>
      </c>
      <c r="C38" s="97">
        <v>282985.34000000003</v>
      </c>
      <c r="D38" s="97">
        <v>52907.5</v>
      </c>
      <c r="E38" s="97">
        <v>9461.51</v>
      </c>
      <c r="F38" s="98">
        <v>0.84248696697434811</v>
      </c>
    </row>
    <row r="39" spans="1:6">
      <c r="A39" s="96" t="s">
        <v>15436</v>
      </c>
      <c r="B39" s="97">
        <v>144981.66</v>
      </c>
      <c r="C39" s="97">
        <v>41629.449999999997</v>
      </c>
      <c r="D39" s="97">
        <v>103352.21</v>
      </c>
      <c r="E39" s="97">
        <v>3759.72</v>
      </c>
      <c r="F39" s="98">
        <v>0.2871359729223682</v>
      </c>
    </row>
    <row r="40" spans="1:6">
      <c r="A40" s="96" t="s">
        <v>15437</v>
      </c>
      <c r="B40" s="97">
        <v>282195.18</v>
      </c>
      <c r="C40" s="97">
        <v>284926.92</v>
      </c>
      <c r="D40" s="97">
        <v>0</v>
      </c>
      <c r="E40" s="97">
        <v>7460.13</v>
      </c>
      <c r="F40" s="98">
        <v>1.009680321258499</v>
      </c>
    </row>
    <row r="41" spans="1:6">
      <c r="A41" s="96" t="s">
        <v>15438</v>
      </c>
      <c r="B41" s="97">
        <v>275623.07</v>
      </c>
      <c r="C41" s="97">
        <v>285775.32</v>
      </c>
      <c r="D41" s="97">
        <v>0</v>
      </c>
      <c r="E41" s="97">
        <v>8097.33</v>
      </c>
      <c r="F41" s="98">
        <v>1.0368338180109524</v>
      </c>
    </row>
    <row r="42" spans="1:6">
      <c r="A42" s="96" t="s">
        <v>15439</v>
      </c>
      <c r="B42" s="97">
        <v>174018.77</v>
      </c>
      <c r="C42" s="97">
        <v>34229.65</v>
      </c>
      <c r="D42" s="97">
        <v>139789.12</v>
      </c>
      <c r="E42" s="97">
        <v>4911.08</v>
      </c>
      <c r="F42" s="98">
        <v>0.19670090760898956</v>
      </c>
    </row>
    <row r="43" spans="1:6">
      <c r="A43" s="96" t="s">
        <v>15440</v>
      </c>
      <c r="B43" s="97">
        <v>290425.82</v>
      </c>
      <c r="C43" s="97">
        <v>89244.2</v>
      </c>
      <c r="D43" s="97">
        <v>201181.62</v>
      </c>
      <c r="E43" s="97">
        <v>9848.26</v>
      </c>
      <c r="F43" s="98">
        <v>0.30728741680061367</v>
      </c>
    </row>
    <row r="44" spans="1:6">
      <c r="A44" s="96" t="s">
        <v>15441</v>
      </c>
      <c r="B44" s="97">
        <v>58144.26</v>
      </c>
      <c r="C44" s="97">
        <v>26997.759999999998</v>
      </c>
      <c r="D44" s="97">
        <v>31146.500000000004</v>
      </c>
      <c r="E44" s="97">
        <v>1311.94</v>
      </c>
      <c r="F44" s="98">
        <v>0.4643237354813699</v>
      </c>
    </row>
    <row r="45" spans="1:6">
      <c r="A45" s="96" t="s">
        <v>15442</v>
      </c>
      <c r="B45" s="97">
        <v>1946527.03</v>
      </c>
      <c r="C45" s="97">
        <v>1947978.81</v>
      </c>
      <c r="D45" s="97">
        <v>0</v>
      </c>
      <c r="E45" s="97">
        <v>49821.33</v>
      </c>
      <c r="F45" s="98">
        <v>1.0007458308965789</v>
      </c>
    </row>
    <row r="46" spans="1:6">
      <c r="A46" s="96" t="s">
        <v>15443</v>
      </c>
      <c r="B46" s="97">
        <v>115753.2</v>
      </c>
      <c r="C46" s="97">
        <v>84797.64</v>
      </c>
      <c r="D46" s="97">
        <v>30955.559999999998</v>
      </c>
      <c r="E46" s="97">
        <v>2433.62</v>
      </c>
      <c r="F46" s="98">
        <v>0.73257274960865015</v>
      </c>
    </row>
    <row r="47" spans="1:6">
      <c r="A47" s="96" t="s">
        <v>15444</v>
      </c>
      <c r="B47" s="97">
        <v>316630.87</v>
      </c>
      <c r="C47" s="97">
        <v>234390.75</v>
      </c>
      <c r="D47" s="97">
        <v>82240.12</v>
      </c>
      <c r="E47" s="97">
        <v>8476.82</v>
      </c>
      <c r="F47" s="98">
        <v>0.74026499690317626</v>
      </c>
    </row>
    <row r="48" spans="1:6">
      <c r="A48" s="96" t="s">
        <v>15445</v>
      </c>
      <c r="B48" s="97">
        <v>174664.28</v>
      </c>
      <c r="C48" s="97">
        <v>179520.39</v>
      </c>
      <c r="D48" s="97">
        <v>0</v>
      </c>
      <c r="E48" s="97">
        <v>5064.5600000000004</v>
      </c>
      <c r="F48" s="98">
        <v>1.0278025363858025</v>
      </c>
    </row>
    <row r="49" spans="1:6">
      <c r="A49" s="96" t="s">
        <v>15446</v>
      </c>
      <c r="B49" s="97">
        <v>92810.06</v>
      </c>
      <c r="C49" s="97">
        <v>0</v>
      </c>
      <c r="D49" s="97">
        <v>92810.06</v>
      </c>
      <c r="E49" s="97">
        <v>3455.27</v>
      </c>
      <c r="F49" s="98">
        <v>0</v>
      </c>
    </row>
    <row r="50" spans="1:6">
      <c r="A50" s="96" t="s">
        <v>15447</v>
      </c>
      <c r="B50" s="97">
        <v>338158.4</v>
      </c>
      <c r="C50" s="97">
        <v>334460.28999999998</v>
      </c>
      <c r="D50" s="97">
        <v>3698.1100000000442</v>
      </c>
      <c r="E50" s="97">
        <v>5675.4</v>
      </c>
      <c r="F50" s="98">
        <v>0.98906397120402734</v>
      </c>
    </row>
    <row r="51" spans="1:6">
      <c r="A51" s="96" t="s">
        <v>15448</v>
      </c>
      <c r="B51" s="97">
        <v>228617.45</v>
      </c>
      <c r="C51" s="97">
        <v>181602.72</v>
      </c>
      <c r="D51" s="97">
        <v>47014.73000000001</v>
      </c>
      <c r="E51" s="97">
        <v>6716.39</v>
      </c>
      <c r="F51" s="98">
        <v>0.79435196219711135</v>
      </c>
    </row>
    <row r="52" spans="1:6">
      <c r="A52" s="96" t="s">
        <v>15449</v>
      </c>
      <c r="B52" s="97">
        <v>396875.15</v>
      </c>
      <c r="C52" s="97">
        <v>408738.65</v>
      </c>
      <c r="D52" s="97">
        <v>0</v>
      </c>
      <c r="E52" s="97">
        <v>11139.24</v>
      </c>
      <c r="F52" s="98">
        <v>1.0298922721667003</v>
      </c>
    </row>
    <row r="53" spans="1:6">
      <c r="A53" s="96" t="s">
        <v>15450</v>
      </c>
      <c r="B53" s="97">
        <v>178978.38</v>
      </c>
      <c r="C53" s="97">
        <v>102715.46</v>
      </c>
      <c r="D53" s="97">
        <v>76262.92</v>
      </c>
      <c r="E53" s="97">
        <v>4765.3</v>
      </c>
      <c r="F53" s="98">
        <v>0.57389870217844186</v>
      </c>
    </row>
    <row r="54" spans="1:6">
      <c r="A54" s="96" t="s">
        <v>15451</v>
      </c>
      <c r="B54" s="97">
        <v>147956.07999999999</v>
      </c>
      <c r="C54" s="97">
        <v>69584.89</v>
      </c>
      <c r="D54" s="97">
        <v>78371.189999999988</v>
      </c>
      <c r="E54" s="97">
        <v>4752.42</v>
      </c>
      <c r="F54" s="98">
        <v>0.47030774267606984</v>
      </c>
    </row>
    <row r="55" spans="1:6">
      <c r="A55" s="96" t="s">
        <v>15452</v>
      </c>
      <c r="B55" s="97">
        <v>348186.46</v>
      </c>
      <c r="C55" s="97">
        <v>271912.65000000002</v>
      </c>
      <c r="D55" s="97">
        <v>76273.81</v>
      </c>
      <c r="E55" s="97">
        <v>10360.700000000001</v>
      </c>
      <c r="F55" s="98">
        <v>0.78093975854201803</v>
      </c>
    </row>
    <row r="56" spans="1:6">
      <c r="A56" s="96" t="s">
        <v>15453</v>
      </c>
      <c r="B56" s="97">
        <v>65338.080000000002</v>
      </c>
      <c r="C56" s="97">
        <v>0</v>
      </c>
      <c r="D56" s="97">
        <v>65338.080000000002</v>
      </c>
      <c r="E56" s="97">
        <v>1919.52</v>
      </c>
      <c r="F56" s="98">
        <v>0</v>
      </c>
    </row>
    <row r="57" spans="1:6">
      <c r="A57" s="96" t="s">
        <v>15454</v>
      </c>
      <c r="B57" s="97">
        <v>210175.25</v>
      </c>
      <c r="C57" s="97">
        <v>166953.12</v>
      </c>
      <c r="D57" s="97">
        <v>43222.130000000005</v>
      </c>
      <c r="E57" s="97">
        <v>6174.59</v>
      </c>
      <c r="F57" s="98">
        <v>0.79435195152616678</v>
      </c>
    </row>
    <row r="58" spans="1:6">
      <c r="A58" s="96" t="s">
        <v>15455</v>
      </c>
      <c r="B58" s="97">
        <v>188504.6</v>
      </c>
      <c r="C58" s="97">
        <v>177765.82</v>
      </c>
      <c r="D58" s="97">
        <v>10738.779999999999</v>
      </c>
      <c r="E58" s="97">
        <v>5154.8599999999997</v>
      </c>
      <c r="F58" s="98">
        <v>0.94303173503458271</v>
      </c>
    </row>
    <row r="59" spans="1:6">
      <c r="A59" s="96" t="s">
        <v>15456</v>
      </c>
      <c r="B59" s="97">
        <v>956074.63</v>
      </c>
      <c r="C59" s="97">
        <v>956658.29</v>
      </c>
      <c r="D59" s="97">
        <v>0</v>
      </c>
      <c r="E59" s="97">
        <v>28087.85</v>
      </c>
      <c r="F59" s="98">
        <v>1.0006104753558831</v>
      </c>
    </row>
    <row r="60" spans="1:6">
      <c r="A60" s="96" t="s">
        <v>15457</v>
      </c>
      <c r="B60" s="97">
        <v>121740.51</v>
      </c>
      <c r="C60" s="97">
        <v>152433.97</v>
      </c>
      <c r="D60" s="97">
        <v>0</v>
      </c>
      <c r="E60" s="97">
        <v>3576.53</v>
      </c>
      <c r="F60" s="98">
        <v>1.2521219929175589</v>
      </c>
    </row>
    <row r="61" spans="1:6">
      <c r="A61" s="96" t="s">
        <v>15458</v>
      </c>
      <c r="B61" s="97">
        <v>200141.85</v>
      </c>
      <c r="C61" s="97">
        <v>194262.02</v>
      </c>
      <c r="D61" s="97">
        <v>5879.8300000000163</v>
      </c>
      <c r="E61" s="97">
        <v>5879.83</v>
      </c>
      <c r="F61" s="98">
        <v>0.97062168656880099</v>
      </c>
    </row>
    <row r="62" spans="1:6">
      <c r="A62" s="96" t="s">
        <v>15459</v>
      </c>
      <c r="B62" s="97">
        <v>136912.09</v>
      </c>
      <c r="C62" s="97">
        <v>143040.82999999999</v>
      </c>
      <c r="D62" s="97">
        <v>0</v>
      </c>
      <c r="E62" s="97">
        <v>2211.37</v>
      </c>
      <c r="F62" s="98">
        <v>1.0447640526121542</v>
      </c>
    </row>
    <row r="63" spans="1:6">
      <c r="A63" s="96" t="s">
        <v>15460</v>
      </c>
      <c r="B63" s="97">
        <v>195309.85</v>
      </c>
      <c r="C63" s="97">
        <v>193652.4</v>
      </c>
      <c r="D63" s="97">
        <v>1657.4500000000116</v>
      </c>
      <c r="E63" s="97">
        <v>5549.61</v>
      </c>
      <c r="F63" s="98">
        <v>0.99151374085843591</v>
      </c>
    </row>
    <row r="64" spans="1:6">
      <c r="A64" s="96" t="s">
        <v>15461</v>
      </c>
      <c r="B64" s="97">
        <v>166420.35999999999</v>
      </c>
      <c r="C64" s="97">
        <v>166420.35999999999</v>
      </c>
      <c r="D64" s="97">
        <v>0</v>
      </c>
      <c r="E64" s="97">
        <v>4079.87</v>
      </c>
      <c r="F64" s="98">
        <v>1</v>
      </c>
    </row>
    <row r="65" spans="1:6">
      <c r="A65" s="96" t="s">
        <v>15462</v>
      </c>
      <c r="B65" s="97">
        <v>164906.79999999999</v>
      </c>
      <c r="C65" s="97">
        <v>159452.78</v>
      </c>
      <c r="D65" s="97">
        <v>5454.0199999999895</v>
      </c>
      <c r="E65" s="97">
        <v>4628.57</v>
      </c>
      <c r="F65" s="98">
        <v>0.96692665190277183</v>
      </c>
    </row>
    <row r="66" spans="1:6">
      <c r="A66" s="96" t="s">
        <v>15463</v>
      </c>
      <c r="B66" s="97">
        <v>139611.88</v>
      </c>
      <c r="C66" s="97">
        <v>110900.96</v>
      </c>
      <c r="D66" s="97">
        <v>28710.92</v>
      </c>
      <c r="E66" s="97">
        <v>4101.5600000000004</v>
      </c>
      <c r="F66" s="98">
        <v>0.79435188466769446</v>
      </c>
    </row>
    <row r="67" spans="1:6">
      <c r="A67" s="96" t="s">
        <v>15464</v>
      </c>
      <c r="B67" s="97">
        <v>192038.24</v>
      </c>
      <c r="C67" s="97">
        <v>168085.48</v>
      </c>
      <c r="D67" s="97">
        <v>23952.75999999998</v>
      </c>
      <c r="E67" s="97">
        <v>5516.05</v>
      </c>
      <c r="F67" s="98">
        <v>0.8752708835490266</v>
      </c>
    </row>
    <row r="68" spans="1:6">
      <c r="A68" s="96" t="s">
        <v>15465</v>
      </c>
      <c r="B68" s="97">
        <v>91464.6</v>
      </c>
      <c r="C68" s="97">
        <v>29245.32</v>
      </c>
      <c r="D68" s="97">
        <v>62219.280000000006</v>
      </c>
      <c r="E68" s="97">
        <v>2687.08</v>
      </c>
      <c r="F68" s="98">
        <v>0.3197446881088421</v>
      </c>
    </row>
    <row r="69" spans="1:6">
      <c r="A69" s="96" t="s">
        <v>15466</v>
      </c>
      <c r="B69" s="97">
        <v>78313.52</v>
      </c>
      <c r="C69" s="97">
        <v>22507.77</v>
      </c>
      <c r="D69" s="97">
        <v>55805.75</v>
      </c>
      <c r="E69" s="97">
        <v>2300.7199999999998</v>
      </c>
      <c r="F69" s="98">
        <v>0.28740592939763143</v>
      </c>
    </row>
    <row r="70" spans="1:6">
      <c r="A70" s="96" t="s">
        <v>15467</v>
      </c>
      <c r="B70" s="97">
        <v>471939.69</v>
      </c>
      <c r="C70" s="97">
        <v>484249.45</v>
      </c>
      <c r="D70" s="97">
        <v>0</v>
      </c>
      <c r="E70" s="97">
        <v>11788.69</v>
      </c>
      <c r="F70" s="98">
        <v>1.0260833328089018</v>
      </c>
    </row>
    <row r="71" spans="1:6">
      <c r="A71" s="96" t="s">
        <v>15468</v>
      </c>
      <c r="B71" s="97">
        <v>244798.32</v>
      </c>
      <c r="C71" s="97">
        <v>281365.13</v>
      </c>
      <c r="D71" s="97">
        <v>0</v>
      </c>
      <c r="E71" s="97">
        <v>7191.76</v>
      </c>
      <c r="F71" s="98">
        <v>1.1493752489804669</v>
      </c>
    </row>
    <row r="72" spans="1:6">
      <c r="A72" s="96" t="s">
        <v>15469</v>
      </c>
      <c r="B72" s="97">
        <v>116016.95</v>
      </c>
      <c r="C72" s="97">
        <v>22096.81</v>
      </c>
      <c r="D72" s="97">
        <v>93920.14</v>
      </c>
      <c r="E72" s="97">
        <v>2938</v>
      </c>
      <c r="F72" s="98">
        <v>0.1904619109535288</v>
      </c>
    </row>
    <row r="73" spans="1:6">
      <c r="A73" s="96" t="s">
        <v>15470</v>
      </c>
      <c r="B73" s="97">
        <v>415827.7</v>
      </c>
      <c r="C73" s="97">
        <v>391395.1</v>
      </c>
      <c r="D73" s="97">
        <v>24432.600000000035</v>
      </c>
      <c r="E73" s="97">
        <v>12216.3</v>
      </c>
      <c r="F73" s="98">
        <v>0.94124345251651098</v>
      </c>
    </row>
    <row r="74" spans="1:6">
      <c r="A74" s="96" t="s">
        <v>15471</v>
      </c>
      <c r="B74" s="97">
        <v>135466.18</v>
      </c>
      <c r="C74" s="97">
        <v>103089.34</v>
      </c>
      <c r="D74" s="97">
        <v>32376.839999999997</v>
      </c>
      <c r="E74" s="97">
        <v>-4578.22</v>
      </c>
      <c r="F74" s="98">
        <v>0.76099687759705048</v>
      </c>
    </row>
    <row r="75" spans="1:6">
      <c r="A75" s="96" t="s">
        <v>15472</v>
      </c>
      <c r="B75" s="97">
        <v>38926.25</v>
      </c>
      <c r="C75" s="97">
        <v>0</v>
      </c>
      <c r="D75" s="97">
        <v>38926.25</v>
      </c>
      <c r="E75" s="97">
        <v>1143.5899999999999</v>
      </c>
      <c r="F75" s="98">
        <v>0</v>
      </c>
    </row>
    <row r="76" spans="1:6">
      <c r="A76" s="96" t="s">
        <v>15473</v>
      </c>
      <c r="B76" s="97">
        <v>121608.78</v>
      </c>
      <c r="C76" s="97">
        <v>96600.16</v>
      </c>
      <c r="D76" s="97">
        <v>25008.619999999995</v>
      </c>
      <c r="E76" s="97">
        <v>3572.66</v>
      </c>
      <c r="F76" s="98">
        <v>0.79435185518677187</v>
      </c>
    </row>
    <row r="77" spans="1:6">
      <c r="A77" s="96" t="s">
        <v>15474</v>
      </c>
      <c r="B77" s="97">
        <v>41626.75</v>
      </c>
      <c r="C77" s="97">
        <v>3298.4</v>
      </c>
      <c r="D77" s="97">
        <v>38328.35</v>
      </c>
      <c r="E77" s="97">
        <v>1222.93</v>
      </c>
      <c r="F77" s="98">
        <v>7.9237509534133707E-2</v>
      </c>
    </row>
    <row r="78" spans="1:6">
      <c r="A78" s="96" t="s">
        <v>15475</v>
      </c>
      <c r="B78" s="97">
        <v>24633.51</v>
      </c>
      <c r="C78" s="97">
        <v>24633.51</v>
      </c>
      <c r="D78" s="97">
        <v>0</v>
      </c>
      <c r="E78" s="97">
        <v>723.69</v>
      </c>
      <c r="F78" s="98">
        <v>1</v>
      </c>
    </row>
    <row r="79" spans="1:6">
      <c r="A79" s="96" t="s">
        <v>15476</v>
      </c>
      <c r="B79" s="97">
        <v>211706.99</v>
      </c>
      <c r="C79" s="97">
        <v>198452.94</v>
      </c>
      <c r="D79" s="97">
        <v>13254.049999999988</v>
      </c>
      <c r="E79" s="97">
        <v>6263.62</v>
      </c>
      <c r="F79" s="98">
        <v>0.9373943675643398</v>
      </c>
    </row>
    <row r="80" spans="1:6">
      <c r="A80" s="96" t="s">
        <v>15477</v>
      </c>
      <c r="B80" s="97">
        <v>38050.550000000003</v>
      </c>
      <c r="C80" s="97">
        <v>26349.77</v>
      </c>
      <c r="D80" s="97">
        <v>11700.780000000002</v>
      </c>
      <c r="E80" s="97">
        <v>1189.44</v>
      </c>
      <c r="F80" s="98">
        <v>0.69249380100944657</v>
      </c>
    </row>
    <row r="81" spans="1:6">
      <c r="A81" s="96" t="s">
        <v>15478</v>
      </c>
      <c r="B81" s="97">
        <v>63933.03</v>
      </c>
      <c r="C81" s="97">
        <v>63933.03</v>
      </c>
      <c r="D81" s="97">
        <v>0</v>
      </c>
      <c r="E81" s="97">
        <v>1878.25</v>
      </c>
      <c r="F81" s="98">
        <v>1</v>
      </c>
    </row>
    <row r="82" spans="1:6">
      <c r="A82" s="96" t="s">
        <v>15479</v>
      </c>
      <c r="B82" s="97">
        <v>109511.54</v>
      </c>
      <c r="C82" s="97">
        <v>125597.84</v>
      </c>
      <c r="D82" s="97">
        <v>0</v>
      </c>
      <c r="E82" s="97">
        <v>3217.26</v>
      </c>
      <c r="F82" s="98">
        <v>1.1468913687087223</v>
      </c>
    </row>
    <row r="83" spans="1:6">
      <c r="A83" s="96" t="s">
        <v>15480</v>
      </c>
      <c r="B83" s="97">
        <v>118006.19</v>
      </c>
      <c r="C83" s="97">
        <v>29000.84</v>
      </c>
      <c r="D83" s="97">
        <v>89005.35</v>
      </c>
      <c r="E83" s="97">
        <v>3112.14</v>
      </c>
      <c r="F83" s="98">
        <v>0.24575693868262333</v>
      </c>
    </row>
    <row r="84" spans="1:6">
      <c r="A84" s="96" t="s">
        <v>15481</v>
      </c>
      <c r="B84" s="97">
        <v>66918.91</v>
      </c>
      <c r="C84" s="97">
        <v>32924.49</v>
      </c>
      <c r="D84" s="97">
        <v>33994.420000000006</v>
      </c>
      <c r="E84" s="97">
        <v>1965.97</v>
      </c>
      <c r="F84" s="98">
        <v>0.49200577235941223</v>
      </c>
    </row>
    <row r="85" spans="1:6">
      <c r="A85" s="96" t="s">
        <v>15482</v>
      </c>
      <c r="B85" s="97">
        <v>201568.89</v>
      </c>
      <c r="C85" s="97">
        <v>195647.14</v>
      </c>
      <c r="D85" s="97">
        <v>5921.75</v>
      </c>
      <c r="E85" s="97">
        <v>5921.75</v>
      </c>
      <c r="F85" s="98">
        <v>0.97062170655402236</v>
      </c>
    </row>
    <row r="86" spans="1:6">
      <c r="A86" s="96" t="s">
        <v>15483</v>
      </c>
      <c r="B86" s="97">
        <v>221350.38</v>
      </c>
      <c r="C86" s="97">
        <v>221350.38</v>
      </c>
      <c r="D86" s="97">
        <v>0</v>
      </c>
      <c r="E86" s="97">
        <v>6502.9</v>
      </c>
      <c r="F86" s="98">
        <v>1</v>
      </c>
    </row>
    <row r="87" spans="1:6">
      <c r="A87" s="96" t="s">
        <v>15484</v>
      </c>
      <c r="B87" s="97">
        <v>34078.31</v>
      </c>
      <c r="C87" s="97">
        <v>32809.589999999997</v>
      </c>
      <c r="D87" s="97">
        <v>1268.7200000000012</v>
      </c>
      <c r="E87" s="97">
        <v>1268.72</v>
      </c>
      <c r="F87" s="98">
        <v>0.96277045428602526</v>
      </c>
    </row>
    <row r="88" spans="1:6">
      <c r="A88" s="96" t="s">
        <v>15485</v>
      </c>
      <c r="B88" s="97">
        <v>62132.79</v>
      </c>
      <c r="C88" s="97">
        <v>26003.040000000001</v>
      </c>
      <c r="D88" s="97">
        <v>36129.75</v>
      </c>
      <c r="E88" s="97">
        <v>1825.37</v>
      </c>
      <c r="F88" s="98">
        <v>0.41850752235655281</v>
      </c>
    </row>
    <row r="89" spans="1:6">
      <c r="A89" s="96" t="s">
        <v>15486</v>
      </c>
      <c r="B89" s="97">
        <v>131576.35</v>
      </c>
      <c r="C89" s="97">
        <v>104517.92</v>
      </c>
      <c r="D89" s="97">
        <v>27058.430000000008</v>
      </c>
      <c r="E89" s="97">
        <v>3865.49</v>
      </c>
      <c r="F89" s="98">
        <v>0.79435187250596317</v>
      </c>
    </row>
    <row r="90" spans="1:6">
      <c r="A90" s="96" t="s">
        <v>15487</v>
      </c>
      <c r="B90" s="97">
        <v>1609300.95</v>
      </c>
      <c r="C90" s="97">
        <v>1668746.87</v>
      </c>
      <c r="D90" s="97">
        <v>91867.429999999935</v>
      </c>
      <c r="E90" s="97">
        <v>46004.61</v>
      </c>
      <c r="F90" s="98">
        <f>C90/B90</f>
        <v>1.0369389703026026</v>
      </c>
    </row>
    <row r="91" spans="1:6">
      <c r="A91" s="96" t="s">
        <v>15488</v>
      </c>
      <c r="B91" s="97">
        <v>66435.899999999994</v>
      </c>
      <c r="C91" s="97">
        <v>77564.87</v>
      </c>
      <c r="D91" s="97">
        <v>0</v>
      </c>
      <c r="E91" s="97">
        <v>-6955.8</v>
      </c>
      <c r="F91" s="98">
        <v>1.1675144010994056</v>
      </c>
    </row>
    <row r="92" spans="1:6">
      <c r="A92" s="96" t="s">
        <v>15489</v>
      </c>
      <c r="B92" s="97">
        <v>297842.46000000002</v>
      </c>
      <c r="C92" s="97">
        <v>299571.48</v>
      </c>
      <c r="D92" s="97">
        <v>0</v>
      </c>
      <c r="E92" s="97">
        <v>7971.63</v>
      </c>
      <c r="F92" s="98">
        <v>1.0058051494739868</v>
      </c>
    </row>
    <row r="93" spans="1:6">
      <c r="A93" s="96" t="s">
        <v>15490</v>
      </c>
      <c r="B93" s="97">
        <v>32528.18</v>
      </c>
      <c r="C93" s="97">
        <v>22115.82</v>
      </c>
      <c r="D93" s="97">
        <v>10412.36</v>
      </c>
      <c r="E93" s="97">
        <v>1168.1099999999999</v>
      </c>
      <c r="F93" s="98">
        <v>0.67989724601868284</v>
      </c>
    </row>
    <row r="94" spans="1:6">
      <c r="A94" s="96" t="s">
        <v>15491</v>
      </c>
      <c r="B94" s="97">
        <v>698674.85</v>
      </c>
      <c r="C94" s="97">
        <v>700039.56</v>
      </c>
      <c r="D94" s="97">
        <v>0</v>
      </c>
      <c r="E94" s="97">
        <v>20540.36</v>
      </c>
      <c r="F94" s="98">
        <v>1.0019532834193188</v>
      </c>
    </row>
    <row r="95" spans="1:6">
      <c r="A95" s="96" t="s">
        <v>15492</v>
      </c>
      <c r="B95" s="97">
        <v>25467.8</v>
      </c>
      <c r="C95" s="97">
        <v>0</v>
      </c>
      <c r="D95" s="97">
        <v>25467.8</v>
      </c>
      <c r="E95" s="97">
        <v>748.2</v>
      </c>
      <c r="F95" s="98">
        <v>0</v>
      </c>
    </row>
    <row r="96" spans="1:6">
      <c r="A96" s="96" t="s">
        <v>15493</v>
      </c>
      <c r="B96" s="97">
        <v>94867.59</v>
      </c>
      <c r="C96" s="97">
        <v>83719.39</v>
      </c>
      <c r="D96" s="97">
        <v>11148.199999999997</v>
      </c>
      <c r="E96" s="97">
        <v>2787.05</v>
      </c>
      <c r="F96" s="98">
        <v>0.88248673756759288</v>
      </c>
    </row>
    <row r="97" spans="1:6">
      <c r="A97" s="96" t="s">
        <v>15494</v>
      </c>
      <c r="B97" s="97">
        <v>37511.06</v>
      </c>
      <c r="C97" s="97">
        <v>34101.56</v>
      </c>
      <c r="D97" s="97">
        <v>3409.5</v>
      </c>
      <c r="E97" s="97">
        <v>1136.5</v>
      </c>
      <c r="F97" s="98">
        <v>0.90910680743226135</v>
      </c>
    </row>
    <row r="98" spans="1:6">
      <c r="A98" s="96" t="s">
        <v>15495</v>
      </c>
      <c r="B98" s="97">
        <v>24315.3</v>
      </c>
      <c r="C98" s="97">
        <v>24315.3</v>
      </c>
      <c r="D98" s="97">
        <v>0</v>
      </c>
      <c r="E98" s="97">
        <v>743.05</v>
      </c>
      <c r="F98" s="98">
        <v>1</v>
      </c>
    </row>
    <row r="99" spans="1:6">
      <c r="A99" s="96" t="s">
        <v>15496</v>
      </c>
      <c r="B99" s="97">
        <v>264096.8</v>
      </c>
      <c r="C99" s="97">
        <v>209785.76</v>
      </c>
      <c r="D99" s="97">
        <v>54311.039999999979</v>
      </c>
      <c r="E99" s="97">
        <v>7758.72</v>
      </c>
      <c r="F99" s="98">
        <v>0.79435176798810136</v>
      </c>
    </row>
    <row r="100" spans="1:6">
      <c r="A100" s="96" t="s">
        <v>15497</v>
      </c>
      <c r="B100" s="97">
        <v>247806.19</v>
      </c>
      <c r="C100" s="97">
        <v>259392.88</v>
      </c>
      <c r="D100" s="97">
        <v>0</v>
      </c>
      <c r="E100" s="97">
        <v>7280.13</v>
      </c>
      <c r="F100" s="98">
        <v>1.0467570644623527</v>
      </c>
    </row>
    <row r="101" spans="1:6">
      <c r="A101" s="96" t="s">
        <v>15498</v>
      </c>
      <c r="B101" s="97">
        <v>23035.040000000001</v>
      </c>
      <c r="C101" s="97">
        <v>23035.040000000001</v>
      </c>
      <c r="D101" s="97">
        <v>0</v>
      </c>
      <c r="E101" s="97">
        <v>677.9</v>
      </c>
      <c r="F101" s="98">
        <v>1</v>
      </c>
    </row>
    <row r="102" spans="1:6">
      <c r="A102" s="96" t="s">
        <v>15499</v>
      </c>
      <c r="B102" s="97">
        <v>167780.18</v>
      </c>
      <c r="C102" s="97">
        <v>162851.07999999999</v>
      </c>
      <c r="D102" s="97">
        <v>4929.1000000000058</v>
      </c>
      <c r="E102" s="97">
        <v>4929.1000000000004</v>
      </c>
      <c r="F102" s="98">
        <v>0.97062167891344497</v>
      </c>
    </row>
    <row r="103" spans="1:6">
      <c r="A103" s="96" t="s">
        <v>15500</v>
      </c>
      <c r="B103" s="97">
        <v>70629.27</v>
      </c>
      <c r="C103" s="97">
        <v>39472.57</v>
      </c>
      <c r="D103" s="97">
        <v>31156.700000000004</v>
      </c>
      <c r="E103" s="97">
        <v>2074.9699999999998</v>
      </c>
      <c r="F103" s="98">
        <v>0.5588698566472512</v>
      </c>
    </row>
    <row r="104" spans="1:6">
      <c r="A104" s="96" t="s">
        <v>15501</v>
      </c>
      <c r="B104" s="97">
        <v>143547.6</v>
      </c>
      <c r="C104" s="97">
        <v>119758.66</v>
      </c>
      <c r="D104" s="97">
        <v>23788.940000000002</v>
      </c>
      <c r="E104" s="97">
        <v>4450.51</v>
      </c>
      <c r="F104" s="98">
        <v>0.83427838570620472</v>
      </c>
    </row>
    <row r="105" spans="1:6">
      <c r="A105" s="96" t="s">
        <v>15502</v>
      </c>
      <c r="B105" s="97">
        <v>153882.70000000001</v>
      </c>
      <c r="C105" s="97">
        <v>150645.93</v>
      </c>
      <c r="D105" s="97">
        <v>3236.7700000000186</v>
      </c>
      <c r="E105" s="97">
        <v>4520.82</v>
      </c>
      <c r="F105" s="98">
        <v>0.97896599162868847</v>
      </c>
    </row>
    <row r="106" spans="1:6">
      <c r="A106" s="96" t="s">
        <v>15503</v>
      </c>
      <c r="B106" s="97">
        <v>1032726.54</v>
      </c>
      <c r="C106" s="97">
        <v>1029403.65</v>
      </c>
      <c r="D106" s="97">
        <v>3322.890000000014</v>
      </c>
      <c r="E106" s="97">
        <v>31983.93</v>
      </c>
      <c r="F106" s="98">
        <v>0.99678241056921035</v>
      </c>
    </row>
    <row r="107" spans="1:6">
      <c r="A107" s="96" t="s">
        <v>15504</v>
      </c>
      <c r="B107" s="97">
        <v>637661.09</v>
      </c>
      <c r="C107" s="97">
        <v>600194.31000000006</v>
      </c>
      <c r="D107" s="97">
        <v>37466.779999999912</v>
      </c>
      <c r="E107" s="97">
        <v>18733.39</v>
      </c>
      <c r="F107" s="98">
        <v>0.94124342760195712</v>
      </c>
    </row>
    <row r="108" spans="1:6">
      <c r="A108" s="96" t="s">
        <v>15505</v>
      </c>
      <c r="B108" s="97">
        <v>482840.13</v>
      </c>
      <c r="C108" s="97">
        <v>481795.6</v>
      </c>
      <c r="D108" s="97">
        <v>1044.5300000000279</v>
      </c>
      <c r="E108" s="97">
        <v>13493.69</v>
      </c>
      <c r="F108" s="98">
        <v>0.99783669596808366</v>
      </c>
    </row>
    <row r="109" spans="1:6">
      <c r="A109" s="96" t="s">
        <v>15506</v>
      </c>
      <c r="B109" s="97">
        <v>271737.07</v>
      </c>
      <c r="C109" s="97">
        <v>263753.90000000002</v>
      </c>
      <c r="D109" s="97">
        <v>7983.1699999999837</v>
      </c>
      <c r="E109" s="97">
        <v>7983.17</v>
      </c>
      <c r="F109" s="98">
        <v>0.97062171164206645</v>
      </c>
    </row>
    <row r="110" spans="1:6">
      <c r="A110" s="96" t="s">
        <v>15507</v>
      </c>
      <c r="B110" s="97">
        <v>265892.49</v>
      </c>
      <c r="C110" s="97">
        <v>269414.23</v>
      </c>
      <c r="D110" s="97">
        <v>0</v>
      </c>
      <c r="E110" s="97">
        <v>8101.89</v>
      </c>
      <c r="F110" s="98">
        <v>1.0132449773214731</v>
      </c>
    </row>
    <row r="111" spans="1:6">
      <c r="A111" s="96" t="s">
        <v>15508</v>
      </c>
      <c r="B111" s="97">
        <v>308831.42</v>
      </c>
      <c r="C111" s="97">
        <v>283127.77</v>
      </c>
      <c r="D111" s="97">
        <v>25703.649999999965</v>
      </c>
      <c r="E111" s="97">
        <v>7253.03</v>
      </c>
      <c r="F111" s="98">
        <v>0.91677125986727659</v>
      </c>
    </row>
    <row r="112" spans="1:6">
      <c r="A112" s="96" t="s">
        <v>15509</v>
      </c>
      <c r="B112" s="97">
        <v>203017.92</v>
      </c>
      <c r="C112" s="97">
        <v>208982.24</v>
      </c>
      <c r="D112" s="97">
        <v>0</v>
      </c>
      <c r="E112" s="97">
        <v>5964.32</v>
      </c>
      <c r="F112" s="98">
        <v>1.0293782933053397</v>
      </c>
    </row>
    <row r="113" spans="1:6">
      <c r="A113" s="96" t="s">
        <v>15510</v>
      </c>
      <c r="B113" s="97">
        <v>401096</v>
      </c>
      <c r="C113" s="97">
        <v>318611.36</v>
      </c>
      <c r="D113" s="97">
        <v>82484.640000000014</v>
      </c>
      <c r="E113" s="97">
        <v>11783.52</v>
      </c>
      <c r="F113" s="98">
        <v>0.79435187586014322</v>
      </c>
    </row>
    <row r="114" spans="1:6">
      <c r="A114" s="96" t="s">
        <v>15511</v>
      </c>
      <c r="B114" s="97">
        <v>69509.600000000006</v>
      </c>
      <c r="C114" s="97">
        <v>69928.86</v>
      </c>
      <c r="D114" s="97">
        <v>0</v>
      </c>
      <c r="E114" s="97">
        <v>2042.08</v>
      </c>
      <c r="F114" s="98">
        <v>1.0060316848320232</v>
      </c>
    </row>
    <row r="115" spans="1:6">
      <c r="A115" s="96" t="s">
        <v>15512</v>
      </c>
      <c r="B115" s="97">
        <v>16268.69</v>
      </c>
      <c r="C115" s="97">
        <v>14226.31</v>
      </c>
      <c r="D115" s="97">
        <v>2042.380000000001</v>
      </c>
      <c r="E115" s="97">
        <v>477.95</v>
      </c>
      <c r="F115" s="98">
        <v>0.87445946784897854</v>
      </c>
    </row>
    <row r="116" spans="1:6">
      <c r="A116" s="96" t="s">
        <v>15513</v>
      </c>
      <c r="B116" s="97">
        <v>85235.92</v>
      </c>
      <c r="C116" s="97">
        <v>76156.84</v>
      </c>
      <c r="D116" s="97">
        <v>9079.0800000000017</v>
      </c>
      <c r="E116" s="97">
        <v>2269.77</v>
      </c>
      <c r="F116" s="98">
        <v>0.89348293536340073</v>
      </c>
    </row>
    <row r="117" spans="1:6">
      <c r="A117" s="96" t="s">
        <v>15514</v>
      </c>
      <c r="B117" s="97">
        <v>52866.8</v>
      </c>
      <c r="C117" s="97">
        <v>56901.760000000002</v>
      </c>
      <c r="D117" s="97">
        <v>0</v>
      </c>
      <c r="E117" s="97">
        <v>1458.36</v>
      </c>
      <c r="F117" s="98">
        <v>1.0763231366377386</v>
      </c>
    </row>
    <row r="118" spans="1:6">
      <c r="A118" s="96" t="s">
        <v>15515</v>
      </c>
      <c r="B118" s="97">
        <v>21889.17</v>
      </c>
      <c r="C118" s="97">
        <v>11209</v>
      </c>
      <c r="D118" s="97">
        <v>10680.169999999998</v>
      </c>
      <c r="E118" s="97">
        <v>643.07000000000005</v>
      </c>
      <c r="F118" s="98">
        <v>0.51207971796098262</v>
      </c>
    </row>
    <row r="119" spans="1:6">
      <c r="A119" s="96" t="s">
        <v>15516</v>
      </c>
      <c r="B119" s="97">
        <v>352399.74</v>
      </c>
      <c r="C119" s="97">
        <v>352608.61</v>
      </c>
      <c r="D119" s="97">
        <v>0</v>
      </c>
      <c r="E119" s="97">
        <v>10352.9</v>
      </c>
      <c r="F119" s="98">
        <v>1.0005927075882632</v>
      </c>
    </row>
    <row r="120" spans="1:6">
      <c r="A120" s="96" t="s">
        <v>15517</v>
      </c>
      <c r="B120" s="97">
        <v>74825.039999999994</v>
      </c>
      <c r="C120" s="97">
        <v>70757.64</v>
      </c>
      <c r="D120" s="97">
        <v>4067.3999999999942</v>
      </c>
      <c r="E120" s="97">
        <v>2448.44</v>
      </c>
      <c r="F120" s="98">
        <v>0.94564119177216621</v>
      </c>
    </row>
    <row r="121" spans="1:6">
      <c r="A121" s="96" t="s">
        <v>15518</v>
      </c>
      <c r="B121" s="97">
        <v>348767.89</v>
      </c>
      <c r="C121" s="97">
        <v>347512.29</v>
      </c>
      <c r="D121" s="97">
        <v>1255.6000000000349</v>
      </c>
      <c r="E121" s="97">
        <v>13310.33</v>
      </c>
      <c r="F121" s="98">
        <v>0.99639989793785189</v>
      </c>
    </row>
    <row r="122" spans="1:6">
      <c r="A122" s="96" t="s">
        <v>15519</v>
      </c>
      <c r="B122" s="97">
        <v>26499.72</v>
      </c>
      <c r="C122" s="97">
        <v>25721.200000000001</v>
      </c>
      <c r="D122" s="97">
        <v>778.52000000000044</v>
      </c>
      <c r="E122" s="97">
        <v>778.52</v>
      </c>
      <c r="F122" s="98">
        <v>0.97062157637892021</v>
      </c>
    </row>
    <row r="123" spans="1:6">
      <c r="A123" s="96" t="s">
        <v>15520</v>
      </c>
      <c r="B123" s="97">
        <v>380354.41</v>
      </c>
      <c r="C123" s="97">
        <v>340422.14</v>
      </c>
      <c r="D123" s="97">
        <v>39932.26999999996</v>
      </c>
      <c r="E123" s="97">
        <v>10373.629999999999</v>
      </c>
      <c r="F123" s="98">
        <v>0.89501299590558192</v>
      </c>
    </row>
    <row r="124" spans="1:6">
      <c r="A124" s="96" t="s">
        <v>15521</v>
      </c>
      <c r="B124" s="97">
        <v>17403.849999999999</v>
      </c>
      <c r="C124" s="97">
        <v>13721.23</v>
      </c>
      <c r="D124" s="97">
        <v>3682.619999999999</v>
      </c>
      <c r="E124" s="97">
        <v>511.3</v>
      </c>
      <c r="F124" s="98">
        <v>0.78840199151337209</v>
      </c>
    </row>
    <row r="125" spans="1:6">
      <c r="A125" s="96" t="s">
        <v>15522</v>
      </c>
      <c r="B125" s="97">
        <v>89774.03</v>
      </c>
      <c r="C125" s="97">
        <v>89774.03</v>
      </c>
      <c r="D125" s="97">
        <v>0</v>
      </c>
      <c r="E125" s="97">
        <v>2637.41</v>
      </c>
      <c r="F125" s="98">
        <v>1</v>
      </c>
    </row>
    <row r="126" spans="1:6">
      <c r="A126" s="96" t="s">
        <v>15523</v>
      </c>
      <c r="B126" s="97">
        <v>133442.49</v>
      </c>
      <c r="C126" s="97">
        <v>129522.18</v>
      </c>
      <c r="D126" s="97">
        <v>3920.3099999999977</v>
      </c>
      <c r="E126" s="97">
        <v>3920.31</v>
      </c>
      <c r="F126" s="98">
        <v>0.97062172625825549</v>
      </c>
    </row>
    <row r="127" spans="1:6">
      <c r="A127" s="96" t="s">
        <v>15524</v>
      </c>
      <c r="B127" s="97">
        <v>79549.47</v>
      </c>
      <c r="C127" s="97">
        <v>61579.43</v>
      </c>
      <c r="D127" s="97">
        <v>17970.04</v>
      </c>
      <c r="E127" s="97">
        <v>2097.56</v>
      </c>
      <c r="F127" s="98">
        <v>0.77410232902871634</v>
      </c>
    </row>
    <row r="128" spans="1:6">
      <c r="A128" s="96" t="s">
        <v>15525</v>
      </c>
      <c r="B128" s="97">
        <v>265348.2</v>
      </c>
      <c r="C128" s="97">
        <v>265348.2</v>
      </c>
      <c r="D128" s="97">
        <v>0</v>
      </c>
      <c r="E128" s="97">
        <v>7795.48</v>
      </c>
      <c r="F128" s="98">
        <v>1</v>
      </c>
    </row>
    <row r="129" spans="1:6">
      <c r="A129" s="96" t="s">
        <v>15526</v>
      </c>
      <c r="B129" s="97">
        <v>8346.2000000000007</v>
      </c>
      <c r="C129" s="97">
        <v>0</v>
      </c>
      <c r="D129" s="97">
        <v>8346.2000000000007</v>
      </c>
      <c r="E129" s="97">
        <v>0</v>
      </c>
      <c r="F129" s="98">
        <v>0</v>
      </c>
    </row>
    <row r="130" spans="1:6">
      <c r="A130" s="96" t="s">
        <v>15527</v>
      </c>
      <c r="B130" s="97">
        <v>48319.53</v>
      </c>
      <c r="C130" s="97">
        <v>37807.050000000003</v>
      </c>
      <c r="D130" s="97">
        <v>10512.479999999996</v>
      </c>
      <c r="E130" s="97">
        <v>1798.92</v>
      </c>
      <c r="F130" s="98">
        <v>0.78243828116705616</v>
      </c>
    </row>
    <row r="131" spans="1:6">
      <c r="A131" s="96" t="s">
        <v>15528</v>
      </c>
      <c r="B131" s="97">
        <v>51660.14</v>
      </c>
      <c r="C131" s="97">
        <v>42724.42</v>
      </c>
      <c r="D131" s="97">
        <v>8935.7200000000012</v>
      </c>
      <c r="E131" s="97">
        <v>2089.17</v>
      </c>
      <c r="F131" s="98">
        <v>0.8270287304680165</v>
      </c>
    </row>
    <row r="132" spans="1:6">
      <c r="A132" s="96" t="s">
        <v>15529</v>
      </c>
      <c r="B132" s="97">
        <v>106080.13</v>
      </c>
      <c r="C132" s="97">
        <v>92920.38</v>
      </c>
      <c r="D132" s="97">
        <v>13159.75</v>
      </c>
      <c r="E132" s="97">
        <v>3116.46</v>
      </c>
      <c r="F132" s="98">
        <v>0.8759451935060788</v>
      </c>
    </row>
    <row r="133" spans="1:6">
      <c r="A133" s="96" t="s">
        <v>15530</v>
      </c>
      <c r="B133" s="97">
        <v>94455.01</v>
      </c>
      <c r="C133" s="97">
        <v>91797.96</v>
      </c>
      <c r="D133" s="97">
        <v>2657.0499999999884</v>
      </c>
      <c r="E133" s="97">
        <v>2470.64</v>
      </c>
      <c r="F133" s="98">
        <v>0.97186967636761679</v>
      </c>
    </row>
    <row r="134" spans="1:6">
      <c r="A134" s="96" t="s">
        <v>15531</v>
      </c>
      <c r="B134" s="97">
        <v>74428.41</v>
      </c>
      <c r="C134" s="97">
        <v>77784.56</v>
      </c>
      <c r="D134" s="97">
        <v>0</v>
      </c>
      <c r="E134" s="97">
        <v>2770.95</v>
      </c>
      <c r="F134" s="98">
        <v>1.0450923242885344</v>
      </c>
    </row>
    <row r="135" spans="1:6">
      <c r="A135" s="96" t="s">
        <v>15532</v>
      </c>
      <c r="B135" s="97">
        <v>319391.13</v>
      </c>
      <c r="C135" s="97">
        <v>316957.98</v>
      </c>
      <c r="D135" s="97">
        <v>2433.1500000000233</v>
      </c>
      <c r="E135" s="97">
        <v>9653.7999999999993</v>
      </c>
      <c r="F135" s="98">
        <v>0.992381911169543</v>
      </c>
    </row>
    <row r="136" spans="1:6">
      <c r="A136" s="96" t="s">
        <v>15533</v>
      </c>
      <c r="B136" s="97">
        <v>11153.14</v>
      </c>
      <c r="C136" s="97">
        <v>982.98</v>
      </c>
      <c r="D136" s="97">
        <v>10170.16</v>
      </c>
      <c r="E136" s="97">
        <v>327.66000000000003</v>
      </c>
      <c r="F136" s="98">
        <v>8.8134821225233445E-2</v>
      </c>
    </row>
    <row r="137" spans="1:6">
      <c r="A137" s="96" t="s">
        <v>15534</v>
      </c>
      <c r="B137" s="97">
        <v>11416.6</v>
      </c>
      <c r="C137" s="97">
        <v>0</v>
      </c>
      <c r="D137" s="97">
        <v>11416.6</v>
      </c>
      <c r="E137" s="97">
        <v>335.4</v>
      </c>
      <c r="F137" s="98">
        <v>0</v>
      </c>
    </row>
    <row r="138" spans="1:6">
      <c r="A138" s="96" t="s">
        <v>15535</v>
      </c>
      <c r="B138" s="97">
        <v>1525336.74</v>
      </c>
      <c r="C138" s="97">
        <v>1532731.66</v>
      </c>
      <c r="D138" s="97">
        <v>0</v>
      </c>
      <c r="E138" s="97">
        <v>68934.95</v>
      </c>
      <c r="F138" s="98">
        <v>1.0048480573542076</v>
      </c>
    </row>
    <row r="139" spans="1:6">
      <c r="A139" s="96" t="s">
        <v>15536</v>
      </c>
      <c r="B139" s="97">
        <v>242300.3</v>
      </c>
      <c r="C139" s="97">
        <v>249375.04</v>
      </c>
      <c r="D139" s="97">
        <v>0</v>
      </c>
      <c r="E139" s="97">
        <v>6799.02</v>
      </c>
      <c r="F139" s="98">
        <v>1.0291982304603009</v>
      </c>
    </row>
    <row r="140" spans="1:6">
      <c r="A140" s="96" t="s">
        <v>15537</v>
      </c>
      <c r="B140" s="97">
        <v>227557.77</v>
      </c>
      <c r="C140" s="97">
        <v>246528.73</v>
      </c>
      <c r="D140" s="97">
        <v>0</v>
      </c>
      <c r="E140" s="97">
        <v>6572.59</v>
      </c>
      <c r="F140" s="98">
        <v>1.0833676652746247</v>
      </c>
    </row>
    <row r="141" spans="1:6">
      <c r="A141" s="96" t="s">
        <v>15538</v>
      </c>
      <c r="B141" s="97">
        <v>86524.69</v>
      </c>
      <c r="C141" s="97">
        <v>49498.96</v>
      </c>
      <c r="D141" s="97">
        <v>37025.730000000003</v>
      </c>
      <c r="E141" s="97">
        <v>2541.9499999999998</v>
      </c>
      <c r="F141" s="98">
        <v>0.57207902160643398</v>
      </c>
    </row>
    <row r="142" spans="1:6">
      <c r="A142" s="96" t="s">
        <v>15539</v>
      </c>
      <c r="B142" s="97">
        <v>89397</v>
      </c>
      <c r="C142" s="97">
        <v>105663.6</v>
      </c>
      <c r="D142" s="97">
        <v>0</v>
      </c>
      <c r="E142" s="97">
        <v>3328.2</v>
      </c>
      <c r="F142" s="98">
        <v>1.1819591261451727</v>
      </c>
    </row>
    <row r="143" spans="1:6">
      <c r="A143" s="96" t="s">
        <v>15540</v>
      </c>
      <c r="B143" s="97">
        <v>205301.24</v>
      </c>
      <c r="C143" s="97">
        <v>205867.65</v>
      </c>
      <c r="D143" s="97">
        <v>0</v>
      </c>
      <c r="E143" s="97">
        <v>6031.4</v>
      </c>
      <c r="F143" s="98">
        <v>1.0027589214755839</v>
      </c>
    </row>
    <row r="144" spans="1:6">
      <c r="A144" s="96" t="s">
        <v>15541</v>
      </c>
      <c r="B144" s="97">
        <v>73461.570000000007</v>
      </c>
      <c r="C144" s="97">
        <v>71303.38</v>
      </c>
      <c r="D144" s="97">
        <v>2158.1900000000023</v>
      </c>
      <c r="E144" s="97">
        <v>2158.19</v>
      </c>
      <c r="F144" s="98">
        <v>0.97062150999495378</v>
      </c>
    </row>
    <row r="145" spans="1:6">
      <c r="A145" s="96" t="s">
        <v>15542</v>
      </c>
      <c r="B145" s="97">
        <v>83626.63</v>
      </c>
      <c r="C145" s="97">
        <v>81169.820000000007</v>
      </c>
      <c r="D145" s="97">
        <v>2456.8099999999977</v>
      </c>
      <c r="E145" s="97">
        <v>2456.81</v>
      </c>
      <c r="F145" s="98">
        <v>0.9706216787642884</v>
      </c>
    </row>
    <row r="146" spans="1:6">
      <c r="A146" s="96" t="s">
        <v>15543</v>
      </c>
      <c r="B146" s="97">
        <v>10209.11</v>
      </c>
      <c r="C146" s="97">
        <v>0</v>
      </c>
      <c r="D146" s="97">
        <v>10209.11</v>
      </c>
      <c r="E146" s="97">
        <v>299.93</v>
      </c>
      <c r="F146" s="98">
        <v>0</v>
      </c>
    </row>
    <row r="147" spans="1:6">
      <c r="A147" s="96" t="s">
        <v>15544</v>
      </c>
      <c r="B147" s="97">
        <v>9967.57</v>
      </c>
      <c r="C147" s="97">
        <v>0</v>
      </c>
      <c r="D147" s="97">
        <v>9967.57</v>
      </c>
      <c r="E147" s="97">
        <v>292.83</v>
      </c>
      <c r="F147" s="98">
        <v>0</v>
      </c>
    </row>
    <row r="148" spans="1:6">
      <c r="A148" s="96" t="s">
        <v>15545</v>
      </c>
      <c r="B148" s="97">
        <v>58707.67</v>
      </c>
      <c r="C148" s="97">
        <v>46634.559999999998</v>
      </c>
      <c r="D148" s="97">
        <v>12073.11</v>
      </c>
      <c r="E148" s="97">
        <v>1724.73</v>
      </c>
      <c r="F148" s="98">
        <v>0.79435208380778866</v>
      </c>
    </row>
    <row r="149" spans="1:6">
      <c r="A149" s="96" t="s">
        <v>15546</v>
      </c>
      <c r="B149" s="97">
        <v>21647.63</v>
      </c>
      <c r="C149" s="97">
        <v>19739.72</v>
      </c>
      <c r="D149" s="97">
        <v>1907.9099999999999</v>
      </c>
      <c r="E149" s="97">
        <v>635.97</v>
      </c>
      <c r="F149" s="98">
        <v>0.91186517877476658</v>
      </c>
    </row>
    <row r="150" spans="1:6">
      <c r="A150" s="96" t="s">
        <v>15547</v>
      </c>
      <c r="B150" s="97">
        <v>9133.2800000000007</v>
      </c>
      <c r="C150" s="97">
        <v>0</v>
      </c>
      <c r="D150" s="97">
        <v>9133.2800000000007</v>
      </c>
      <c r="E150" s="97">
        <v>268.32</v>
      </c>
      <c r="F150" s="98">
        <v>0</v>
      </c>
    </row>
    <row r="151" spans="1:6">
      <c r="A151" s="96" t="s">
        <v>15548</v>
      </c>
      <c r="B151" s="97">
        <v>29156.240000000002</v>
      </c>
      <c r="C151" s="97">
        <v>22350.240000000002</v>
      </c>
      <c r="D151" s="97">
        <v>6806</v>
      </c>
      <c r="E151" s="97">
        <v>856.56</v>
      </c>
      <c r="F151" s="98">
        <v>0.76656797995900705</v>
      </c>
    </row>
    <row r="152" spans="1:6">
      <c r="A152" s="96" t="s">
        <v>15549</v>
      </c>
      <c r="B152" s="97">
        <v>209670.32</v>
      </c>
      <c r="C152" s="97">
        <v>203510.56</v>
      </c>
      <c r="D152" s="97">
        <v>6159.7600000000093</v>
      </c>
      <c r="E152" s="97">
        <v>6159.76</v>
      </c>
      <c r="F152" s="98">
        <v>0.97062168837248874</v>
      </c>
    </row>
    <row r="153" spans="1:6">
      <c r="A153" s="96" t="s">
        <v>15550</v>
      </c>
      <c r="B153" s="97">
        <v>365984.85</v>
      </c>
      <c r="C153" s="97">
        <v>339309</v>
      </c>
      <c r="D153" s="97">
        <v>26675.849999999977</v>
      </c>
      <c r="E153" s="97">
        <v>13445.33</v>
      </c>
      <c r="F153" s="98">
        <v>0.92711214685525922</v>
      </c>
    </row>
    <row r="154" spans="1:6">
      <c r="A154" s="96" t="s">
        <v>15551</v>
      </c>
      <c r="B154" s="97">
        <v>14204.92</v>
      </c>
      <c r="C154" s="97">
        <v>2436.64</v>
      </c>
      <c r="D154" s="97">
        <v>11768.28</v>
      </c>
      <c r="E154" s="97">
        <v>417.32</v>
      </c>
      <c r="F154" s="98">
        <v>0.17153493296688752</v>
      </c>
    </row>
    <row r="155" spans="1:6">
      <c r="A155" s="96" t="s">
        <v>15552</v>
      </c>
      <c r="B155" s="97">
        <v>12382.62</v>
      </c>
      <c r="C155" s="97">
        <v>2955.36</v>
      </c>
      <c r="D155" s="97">
        <v>9427.26</v>
      </c>
      <c r="E155" s="97">
        <v>363.78</v>
      </c>
      <c r="F155" s="98">
        <v>0.23867000683215667</v>
      </c>
    </row>
    <row r="156" spans="1:6">
      <c r="A156" s="96" t="s">
        <v>15553</v>
      </c>
      <c r="B156" s="97">
        <v>148328.75</v>
      </c>
      <c r="C156" s="97">
        <v>154481.89000000001</v>
      </c>
      <c r="D156" s="97">
        <v>0</v>
      </c>
      <c r="E156" s="97">
        <v>4063.08</v>
      </c>
      <c r="F156" s="98">
        <v>1.0414831244785654</v>
      </c>
    </row>
    <row r="157" spans="1:6">
      <c r="A157" s="96" t="s">
        <v>15554</v>
      </c>
      <c r="B157" s="97">
        <v>68916.78</v>
      </c>
      <c r="C157" s="97">
        <v>64867.46</v>
      </c>
      <c r="D157" s="97">
        <v>4049.3199999999997</v>
      </c>
      <c r="E157" s="97">
        <v>2024.66</v>
      </c>
      <c r="F157" s="98">
        <v>0.941243337254004</v>
      </c>
    </row>
    <row r="158" spans="1:6">
      <c r="A158" s="96" t="s">
        <v>15555</v>
      </c>
      <c r="B158" s="97">
        <v>9550.4599999999991</v>
      </c>
      <c r="C158" s="97">
        <v>1218</v>
      </c>
      <c r="D158" s="97">
        <v>8332.4599999999991</v>
      </c>
      <c r="E158" s="97">
        <v>280.58</v>
      </c>
      <c r="F158" s="98">
        <v>0.12753312405894587</v>
      </c>
    </row>
    <row r="159" spans="1:6">
      <c r="A159" s="96" t="s">
        <v>15556</v>
      </c>
      <c r="B159" s="97">
        <v>106873.37</v>
      </c>
      <c r="C159" s="97">
        <v>42027.02</v>
      </c>
      <c r="D159" s="97">
        <v>64846.35</v>
      </c>
      <c r="E159" s="97">
        <v>2229.52</v>
      </c>
      <c r="F159" s="98">
        <v>0.39324127235811873</v>
      </c>
    </row>
    <row r="160" spans="1:6">
      <c r="A160" s="96" t="s">
        <v>15557</v>
      </c>
      <c r="B160" s="97">
        <v>16372.16</v>
      </c>
      <c r="C160" s="97">
        <v>16871.939999999999</v>
      </c>
      <c r="D160" s="97">
        <v>0</v>
      </c>
      <c r="E160" s="97">
        <v>609.53</v>
      </c>
      <c r="F160" s="98">
        <v>1.0305262103473212</v>
      </c>
    </row>
    <row r="161" spans="1:6">
      <c r="A161" s="96" t="s">
        <v>15558</v>
      </c>
      <c r="B161" s="97">
        <v>8471.9599999999991</v>
      </c>
      <c r="C161" s="97">
        <v>0</v>
      </c>
      <c r="D161" s="97">
        <v>8471.9599999999991</v>
      </c>
      <c r="E161" s="97">
        <v>315.41000000000003</v>
      </c>
      <c r="F161" s="98">
        <v>0</v>
      </c>
    </row>
    <row r="162" spans="1:6">
      <c r="A162" s="96" t="s">
        <v>15559</v>
      </c>
      <c r="B162" s="97">
        <v>62601.09</v>
      </c>
      <c r="C162" s="97">
        <v>56380.44</v>
      </c>
      <c r="D162" s="97">
        <v>6220.6499999999942</v>
      </c>
      <c r="E162" s="97">
        <v>1656.36</v>
      </c>
      <c r="F162" s="98">
        <v>0.90063032448796032</v>
      </c>
    </row>
    <row r="163" spans="1:6">
      <c r="A163" s="96" t="s">
        <v>15560</v>
      </c>
      <c r="B163" s="97">
        <v>83912.01</v>
      </c>
      <c r="C163" s="97">
        <v>50335.74</v>
      </c>
      <c r="D163" s="97">
        <v>33576.269999999997</v>
      </c>
      <c r="E163" s="97">
        <v>2465.19</v>
      </c>
      <c r="F163" s="98">
        <v>0.59986335686631753</v>
      </c>
    </row>
    <row r="164" spans="1:6">
      <c r="A164" s="96" t="s">
        <v>15561</v>
      </c>
      <c r="B164" s="97">
        <v>166528.71</v>
      </c>
      <c r="C164" s="97">
        <v>123028.7</v>
      </c>
      <c r="D164" s="97">
        <v>43500.009999999995</v>
      </c>
      <c r="E164" s="97">
        <v>4892.33</v>
      </c>
      <c r="F164" s="98">
        <v>0.73878372083708566</v>
      </c>
    </row>
    <row r="165" spans="1:6">
      <c r="A165" s="96" t="s">
        <v>15562</v>
      </c>
      <c r="B165" s="97">
        <v>129978.18</v>
      </c>
      <c r="C165" s="97">
        <v>126148.4</v>
      </c>
      <c r="D165" s="97">
        <v>3829.7799999999988</v>
      </c>
      <c r="E165" s="97">
        <v>4407.33</v>
      </c>
      <c r="F165" s="98">
        <v>0.97053520829419215</v>
      </c>
    </row>
    <row r="166" spans="1:6">
      <c r="A166" s="96" t="s">
        <v>15563</v>
      </c>
      <c r="B166" s="97">
        <v>209726.61</v>
      </c>
      <c r="C166" s="97">
        <v>209726.61</v>
      </c>
      <c r="D166" s="97">
        <v>0</v>
      </c>
      <c r="E166" s="97">
        <v>6021.13</v>
      </c>
      <c r="F166" s="98">
        <v>1</v>
      </c>
    </row>
    <row r="167" spans="1:6">
      <c r="A167" s="96" t="s">
        <v>15564</v>
      </c>
      <c r="B167" s="97">
        <v>78217.34</v>
      </c>
      <c r="C167" s="97">
        <v>78347.23</v>
      </c>
      <c r="D167" s="97">
        <v>0</v>
      </c>
      <c r="E167" s="97">
        <v>2842.54</v>
      </c>
      <c r="F167" s="98">
        <v>1.0016606292159769</v>
      </c>
    </row>
    <row r="168" spans="1:6">
      <c r="A168" s="96" t="s">
        <v>15565</v>
      </c>
      <c r="B168" s="97">
        <v>155243.84</v>
      </c>
      <c r="C168" s="97">
        <v>150930.53</v>
      </c>
      <c r="D168" s="97">
        <v>4313.3099999999977</v>
      </c>
      <c r="E168" s="97">
        <v>4560.8</v>
      </c>
      <c r="F168" s="98">
        <v>0.97221590241519407</v>
      </c>
    </row>
    <row r="169" spans="1:6">
      <c r="A169" s="96" t="s">
        <v>15566</v>
      </c>
      <c r="B169" s="97">
        <v>181085.12</v>
      </c>
      <c r="C169" s="97">
        <v>52871.67</v>
      </c>
      <c r="D169" s="97">
        <v>128213.45</v>
      </c>
      <c r="E169" s="97">
        <v>5320</v>
      </c>
      <c r="F169" s="98">
        <v>0.29197136683566272</v>
      </c>
    </row>
    <row r="170" spans="1:6">
      <c r="A170" s="96" t="s">
        <v>15567</v>
      </c>
      <c r="B170" s="97">
        <v>19561.939999999999</v>
      </c>
      <c r="C170" s="97">
        <v>15454.97</v>
      </c>
      <c r="D170" s="97">
        <v>4106.9699999999993</v>
      </c>
      <c r="E170" s="97">
        <v>574.70000000000005</v>
      </c>
      <c r="F170" s="98">
        <v>0.79005303155004059</v>
      </c>
    </row>
    <row r="171" spans="1:6">
      <c r="A171" s="96" t="s">
        <v>15568</v>
      </c>
      <c r="B171" s="97">
        <v>27027</v>
      </c>
      <c r="C171" s="97">
        <v>32058</v>
      </c>
      <c r="D171" s="97">
        <v>0</v>
      </c>
      <c r="E171" s="97">
        <v>-8370.2000000000007</v>
      </c>
      <c r="F171" s="98">
        <v>1.1861471861471862</v>
      </c>
    </row>
    <row r="172" spans="1:6">
      <c r="A172" s="96" t="s">
        <v>15569</v>
      </c>
      <c r="B172" s="97">
        <v>115713.78</v>
      </c>
      <c r="C172" s="97">
        <v>118211.25</v>
      </c>
      <c r="D172" s="97">
        <v>0</v>
      </c>
      <c r="E172" s="97">
        <v>4307.97</v>
      </c>
      <c r="F172" s="98">
        <v>1.0215831684005137</v>
      </c>
    </row>
    <row r="173" spans="1:6">
      <c r="A173" s="96" t="s">
        <v>15570</v>
      </c>
      <c r="B173" s="97">
        <v>15384.6</v>
      </c>
      <c r="C173" s="97">
        <v>0</v>
      </c>
      <c r="D173" s="97">
        <v>15384.6</v>
      </c>
      <c r="E173" s="97">
        <v>572.76</v>
      </c>
      <c r="F173" s="98">
        <v>0</v>
      </c>
    </row>
    <row r="174" spans="1:6">
      <c r="A174" s="96" t="s">
        <v>15571</v>
      </c>
      <c r="B174" s="97">
        <v>117876.43</v>
      </c>
      <c r="C174" s="97">
        <v>93635.36</v>
      </c>
      <c r="D174" s="97">
        <v>24241.069999999992</v>
      </c>
      <c r="E174" s="97">
        <v>3463.01</v>
      </c>
      <c r="F174" s="98">
        <v>0.79435184794788916</v>
      </c>
    </row>
    <row r="175" spans="1:6">
      <c r="A175" s="96" t="s">
        <v>15572</v>
      </c>
      <c r="B175" s="97">
        <v>42153.599999999999</v>
      </c>
      <c r="C175" s="97">
        <v>42153.599999999999</v>
      </c>
      <c r="D175" s="97">
        <v>0</v>
      </c>
      <c r="E175" s="97">
        <v>1238.4000000000001</v>
      </c>
      <c r="F175" s="98">
        <v>1</v>
      </c>
    </row>
    <row r="176" spans="1:6">
      <c r="A176" s="96" t="s">
        <v>15573</v>
      </c>
      <c r="B176" s="97">
        <v>124023.83</v>
      </c>
      <c r="C176" s="97">
        <v>98518.5</v>
      </c>
      <c r="D176" s="97">
        <v>25505.33</v>
      </c>
      <c r="E176" s="97">
        <v>3643.61</v>
      </c>
      <c r="F176" s="98">
        <v>0.79435137586059068</v>
      </c>
    </row>
    <row r="177" spans="1:6">
      <c r="A177" s="96" t="s">
        <v>15574</v>
      </c>
      <c r="B177" s="97">
        <v>108919.17</v>
      </c>
      <c r="C177" s="97">
        <v>113851.27</v>
      </c>
      <c r="D177" s="97">
        <v>0</v>
      </c>
      <c r="E177" s="97">
        <v>3049.56</v>
      </c>
      <c r="F177" s="98">
        <v>1.0452822033072784</v>
      </c>
    </row>
    <row r="178" spans="1:6">
      <c r="A178" s="96" t="s">
        <v>15575</v>
      </c>
      <c r="B178" s="97">
        <v>108743.36</v>
      </c>
      <c r="C178" s="97">
        <v>87817.63</v>
      </c>
      <c r="D178" s="97">
        <v>20925.729999999996</v>
      </c>
      <c r="E178" s="97">
        <v>3194.72</v>
      </c>
      <c r="F178" s="98">
        <v>0.80756774482598292</v>
      </c>
    </row>
    <row r="179" spans="1:6">
      <c r="A179" s="96" t="s">
        <v>15576</v>
      </c>
      <c r="B179" s="97">
        <v>35510.379999999997</v>
      </c>
      <c r="C179" s="97">
        <v>35510.379999999997</v>
      </c>
      <c r="D179" s="97">
        <v>0</v>
      </c>
      <c r="E179" s="97">
        <v>782.39</v>
      </c>
      <c r="F179" s="98">
        <v>1</v>
      </c>
    </row>
    <row r="180" spans="1:6">
      <c r="A180" s="96" t="s">
        <v>15577</v>
      </c>
      <c r="B180" s="97">
        <v>8186668.0599999996</v>
      </c>
      <c r="C180" s="97">
        <v>8191727.3099999996</v>
      </c>
      <c r="D180" s="97">
        <v>0</v>
      </c>
      <c r="E180" s="97">
        <v>164897.68</v>
      </c>
      <c r="F180" s="98">
        <v>1.0006179864583395</v>
      </c>
    </row>
    <row r="181" spans="1:6">
      <c r="A181" s="96" t="s">
        <v>15578</v>
      </c>
      <c r="B181" s="97">
        <v>12668.07</v>
      </c>
      <c r="C181" s="97">
        <v>12668.07</v>
      </c>
      <c r="D181" s="97">
        <v>0</v>
      </c>
      <c r="E181" s="97">
        <v>372.17</v>
      </c>
      <c r="F181" s="98">
        <v>1</v>
      </c>
    </row>
    <row r="182" spans="1:6">
      <c r="A182" s="96" t="s">
        <v>15579</v>
      </c>
      <c r="B182" s="97">
        <v>49618.3</v>
      </c>
      <c r="C182" s="97">
        <v>37148.15</v>
      </c>
      <c r="D182" s="97">
        <v>12470.150000000001</v>
      </c>
      <c r="E182" s="97">
        <v>1457.7</v>
      </c>
      <c r="F182" s="98">
        <v>0.74867841098949373</v>
      </c>
    </row>
    <row r="183" spans="1:6">
      <c r="A183" s="96" t="s">
        <v>15580</v>
      </c>
      <c r="B183" s="97">
        <v>32559.3</v>
      </c>
      <c r="C183" s="97">
        <v>31602.76</v>
      </c>
      <c r="D183" s="97">
        <v>956.54000000000087</v>
      </c>
      <c r="E183" s="97">
        <v>956.54</v>
      </c>
      <c r="F183" s="98">
        <v>0.97062160427281907</v>
      </c>
    </row>
    <row r="184" spans="1:6">
      <c r="A184" s="96" t="s">
        <v>15581</v>
      </c>
      <c r="B184" s="97">
        <v>96360.53</v>
      </c>
      <c r="C184" s="97">
        <v>80705.98</v>
      </c>
      <c r="D184" s="97">
        <v>15654.550000000003</v>
      </c>
      <c r="E184" s="97">
        <v>2830.91</v>
      </c>
      <c r="F184" s="98">
        <v>0.83754188566625776</v>
      </c>
    </row>
    <row r="185" spans="1:6">
      <c r="A185" s="96" t="s">
        <v>15582</v>
      </c>
      <c r="B185" s="97">
        <v>88368.91</v>
      </c>
      <c r="C185" s="97">
        <v>85772.77</v>
      </c>
      <c r="D185" s="97">
        <v>2596.1399999999994</v>
      </c>
      <c r="E185" s="97">
        <v>2596.13</v>
      </c>
      <c r="F185" s="98">
        <v>0.97062156815106126</v>
      </c>
    </row>
    <row r="186" spans="1:6">
      <c r="A186" s="96" t="s">
        <v>15583</v>
      </c>
      <c r="B186" s="97">
        <v>85822.13</v>
      </c>
      <c r="C186" s="97">
        <v>85822.13</v>
      </c>
      <c r="D186" s="97">
        <v>0</v>
      </c>
      <c r="E186" s="97">
        <v>2521.31</v>
      </c>
      <c r="F186" s="98">
        <v>1</v>
      </c>
    </row>
    <row r="187" spans="1:6">
      <c r="A187" s="96" t="s">
        <v>15584</v>
      </c>
      <c r="B187" s="97">
        <v>16891.91</v>
      </c>
      <c r="C187" s="97">
        <v>8435.08</v>
      </c>
      <c r="D187" s="97">
        <v>8456.83</v>
      </c>
      <c r="E187" s="97">
        <v>628.88</v>
      </c>
      <c r="F187" s="98">
        <v>0.49935620069015285</v>
      </c>
    </row>
    <row r="188" spans="1:6">
      <c r="A188" s="96" t="s">
        <v>15585</v>
      </c>
      <c r="B188" s="97">
        <v>19421.36</v>
      </c>
      <c r="C188" s="97">
        <v>5995.08</v>
      </c>
      <c r="D188" s="97">
        <v>13426.28</v>
      </c>
      <c r="E188" s="97">
        <v>723.05</v>
      </c>
      <c r="F188" s="98">
        <v>0.30868487067846945</v>
      </c>
    </row>
    <row r="189" spans="1:6">
      <c r="A189" s="96" t="s">
        <v>15586</v>
      </c>
      <c r="B189" s="97">
        <v>54316.81</v>
      </c>
      <c r="C189" s="97">
        <v>54316.81</v>
      </c>
      <c r="D189" s="97">
        <v>0</v>
      </c>
      <c r="E189" s="97">
        <v>1595.75</v>
      </c>
      <c r="F189" s="98">
        <v>1</v>
      </c>
    </row>
    <row r="190" spans="1:6">
      <c r="A190" s="96" t="s">
        <v>15587</v>
      </c>
      <c r="B190" s="97">
        <v>236962.22</v>
      </c>
      <c r="C190" s="97">
        <v>239629.19</v>
      </c>
      <c r="D190" s="97">
        <v>0</v>
      </c>
      <c r="E190" s="97">
        <v>4020.75</v>
      </c>
      <c r="F190" s="98">
        <v>1.0112548320993955</v>
      </c>
    </row>
    <row r="191" spans="1:6">
      <c r="A191" s="96" t="s">
        <v>15588</v>
      </c>
      <c r="B191" s="97">
        <v>11863.13</v>
      </c>
      <c r="C191" s="97">
        <v>7892.18</v>
      </c>
      <c r="D191" s="97">
        <v>3970.9499999999989</v>
      </c>
      <c r="E191" s="97">
        <v>399.9</v>
      </c>
      <c r="F191" s="98">
        <v>0.66526962108650933</v>
      </c>
    </row>
    <row r="192" spans="1:6">
      <c r="A192" s="96" t="s">
        <v>15589</v>
      </c>
      <c r="B192" s="97">
        <v>80706.58</v>
      </c>
      <c r="C192" s="97">
        <v>83077.600000000006</v>
      </c>
      <c r="D192" s="97">
        <v>0</v>
      </c>
      <c r="E192" s="97">
        <v>2371.02</v>
      </c>
      <c r="F192" s="98">
        <v>1.0293782737417445</v>
      </c>
    </row>
    <row r="193" spans="1:6">
      <c r="A193" s="96" t="s">
        <v>15590</v>
      </c>
      <c r="B193" s="97">
        <v>68237.25</v>
      </c>
      <c r="C193" s="97">
        <v>68237.25</v>
      </c>
      <c r="D193" s="97">
        <v>0</v>
      </c>
      <c r="E193" s="97">
        <v>2100.13</v>
      </c>
      <c r="F193" s="98">
        <v>1</v>
      </c>
    </row>
    <row r="194" spans="1:6">
      <c r="A194" s="96" t="s">
        <v>15591</v>
      </c>
      <c r="B194" s="97">
        <v>130961.96</v>
      </c>
      <c r="C194" s="97">
        <v>30445.65</v>
      </c>
      <c r="D194" s="97">
        <v>100516.31</v>
      </c>
      <c r="E194" s="97">
        <v>5067.7700000000004</v>
      </c>
      <c r="F194" s="98">
        <v>0.23247704906065852</v>
      </c>
    </row>
    <row r="195" spans="1:6">
      <c r="A195" s="96" t="s">
        <v>15592</v>
      </c>
      <c r="B195" s="97">
        <v>20021.71</v>
      </c>
      <c r="C195" s="97">
        <v>17505.37</v>
      </c>
      <c r="D195" s="97">
        <v>2516.34</v>
      </c>
      <c r="E195" s="97">
        <v>528.9</v>
      </c>
      <c r="F195" s="98">
        <v>0.87431942626279169</v>
      </c>
    </row>
    <row r="196" spans="1:6">
      <c r="A196" s="96" t="s">
        <v>15593</v>
      </c>
      <c r="B196" s="97">
        <v>24188.99</v>
      </c>
      <c r="C196" s="97">
        <v>23618.77</v>
      </c>
      <c r="D196" s="97">
        <v>570.22000000000116</v>
      </c>
      <c r="E196" s="97">
        <v>832.05</v>
      </c>
      <c r="F196" s="98">
        <v>0.97642646509837738</v>
      </c>
    </row>
    <row r="197" spans="1:6">
      <c r="A197" s="96" t="s">
        <v>15594</v>
      </c>
      <c r="B197" s="97">
        <v>17037.150000000001</v>
      </c>
      <c r="C197" s="97">
        <v>19727.82</v>
      </c>
      <c r="D197" s="97">
        <v>0</v>
      </c>
      <c r="E197" s="97">
        <v>500.53</v>
      </c>
      <c r="F197" s="98">
        <v>1.1579295832929801</v>
      </c>
    </row>
    <row r="198" spans="1:6">
      <c r="A198" s="96" t="s">
        <v>15595</v>
      </c>
      <c r="B198" s="97">
        <v>17607.98</v>
      </c>
      <c r="C198" s="97">
        <v>16579.939999999999</v>
      </c>
      <c r="D198" s="97">
        <v>1028.0400000000009</v>
      </c>
      <c r="E198" s="97">
        <v>517.29999999999995</v>
      </c>
      <c r="F198" s="98">
        <v>0.94161510860416697</v>
      </c>
    </row>
    <row r="199" spans="1:6">
      <c r="A199" s="96" t="s">
        <v>15596</v>
      </c>
      <c r="B199" s="97">
        <v>12777.81</v>
      </c>
      <c r="C199" s="97">
        <v>6954.9</v>
      </c>
      <c r="D199" s="97">
        <v>5822.91</v>
      </c>
      <c r="E199" s="97">
        <v>375.39</v>
      </c>
      <c r="F199" s="98">
        <v>0.54429514916875421</v>
      </c>
    </row>
    <row r="200" spans="1:6">
      <c r="A200" s="96" t="s">
        <v>15597</v>
      </c>
      <c r="B200" s="97">
        <v>16378.43</v>
      </c>
      <c r="C200" s="97">
        <v>9369.76</v>
      </c>
      <c r="D200" s="97">
        <v>7008.67</v>
      </c>
      <c r="E200" s="97">
        <v>481.17</v>
      </c>
      <c r="F200" s="98">
        <v>0.57207925301753593</v>
      </c>
    </row>
    <row r="201" spans="1:6">
      <c r="A201" s="96" t="s">
        <v>15598</v>
      </c>
      <c r="B201" s="97">
        <v>270228.58</v>
      </c>
      <c r="C201" s="97">
        <v>276274.42</v>
      </c>
      <c r="D201" s="97">
        <v>0</v>
      </c>
      <c r="E201" s="97">
        <v>6809.98</v>
      </c>
      <c r="F201" s="98">
        <v>1.0223730591338636</v>
      </c>
    </row>
    <row r="202" spans="1:6">
      <c r="A202" s="96" t="s">
        <v>15599</v>
      </c>
      <c r="B202" s="97">
        <v>1189.44</v>
      </c>
      <c r="C202" s="97">
        <v>0</v>
      </c>
      <c r="D202" s="97">
        <v>1189.44</v>
      </c>
      <c r="E202" s="97">
        <v>0</v>
      </c>
      <c r="F202" s="98">
        <v>0</v>
      </c>
    </row>
    <row r="203" spans="1:6">
      <c r="A203" s="96" t="s">
        <v>15600</v>
      </c>
      <c r="B203" s="97">
        <v>17585.990000000002</v>
      </c>
      <c r="C203" s="97">
        <v>13969.44</v>
      </c>
      <c r="D203" s="97">
        <v>3616.5500000000011</v>
      </c>
      <c r="E203" s="97">
        <v>516.65</v>
      </c>
      <c r="F203" s="98">
        <v>0.79435050287188835</v>
      </c>
    </row>
    <row r="204" spans="1:6">
      <c r="A204" s="96" t="s">
        <v>15601</v>
      </c>
      <c r="B204" s="97">
        <v>10016</v>
      </c>
      <c r="C204" s="97">
        <v>10539.15</v>
      </c>
      <c r="D204" s="97">
        <v>0</v>
      </c>
      <c r="E204" s="97">
        <v>-852.1</v>
      </c>
      <c r="F204" s="98">
        <v>1.05223142971246</v>
      </c>
    </row>
    <row r="205" spans="1:6">
      <c r="A205" s="96" t="s">
        <v>15602</v>
      </c>
      <c r="B205" s="97">
        <v>33371.599999999999</v>
      </c>
      <c r="C205" s="97">
        <v>33371.599999999999</v>
      </c>
      <c r="D205" s="97">
        <v>0</v>
      </c>
      <c r="E205" s="97">
        <v>980.4</v>
      </c>
      <c r="F205" s="98">
        <v>1</v>
      </c>
    </row>
    <row r="206" spans="1:6">
      <c r="A206" s="96" t="s">
        <v>15603</v>
      </c>
      <c r="B206" s="97">
        <v>14244.4</v>
      </c>
      <c r="C206" s="97">
        <v>13742.58</v>
      </c>
      <c r="D206" s="97">
        <v>501.81999999999971</v>
      </c>
      <c r="E206" s="97">
        <v>250.91</v>
      </c>
      <c r="F206" s="98">
        <v>0.96477071691331329</v>
      </c>
    </row>
    <row r="207" spans="1:6">
      <c r="A207" s="96" t="s">
        <v>15604</v>
      </c>
      <c r="B207" s="97">
        <v>76773.84</v>
      </c>
      <c r="C207" s="97">
        <v>73978.990000000005</v>
      </c>
      <c r="D207" s="97">
        <v>2794.8499999999913</v>
      </c>
      <c r="E207" s="97">
        <v>4664.47</v>
      </c>
      <c r="F207" s="98">
        <v>0.963596323956181</v>
      </c>
    </row>
    <row r="208" spans="1:6">
      <c r="A208" s="96" t="s">
        <v>15605</v>
      </c>
      <c r="B208" s="97">
        <v>734068.7</v>
      </c>
      <c r="C208" s="97">
        <v>735296.07</v>
      </c>
      <c r="D208" s="97">
        <v>0</v>
      </c>
      <c r="E208" s="97">
        <v>20484.82</v>
      </c>
      <c r="F208" s="98">
        <v>1.0016720097178915</v>
      </c>
    </row>
    <row r="209" spans="1:6">
      <c r="A209" s="96" t="s">
        <v>15606</v>
      </c>
      <c r="B209" s="97">
        <v>21850.21</v>
      </c>
      <c r="C209" s="97">
        <v>21120.07</v>
      </c>
      <c r="D209" s="97">
        <v>730.13999999999942</v>
      </c>
      <c r="E209" s="97">
        <v>730.14</v>
      </c>
      <c r="F209" s="98">
        <v>0.96658430285109387</v>
      </c>
    </row>
    <row r="210" spans="1:6">
      <c r="A210" s="96" t="s">
        <v>15607</v>
      </c>
      <c r="B210" s="97">
        <v>21098.79</v>
      </c>
      <c r="C210" s="97">
        <v>18793.75</v>
      </c>
      <c r="D210" s="97">
        <v>2305.0400000000009</v>
      </c>
      <c r="E210" s="97">
        <v>619.85</v>
      </c>
      <c r="F210" s="98">
        <v>0.89075013306450268</v>
      </c>
    </row>
    <row r="211" spans="1:6">
      <c r="A211" s="96" t="s">
        <v>15608</v>
      </c>
      <c r="B211" s="97">
        <v>17542.080000000002</v>
      </c>
      <c r="C211" s="97">
        <v>18057.439999999999</v>
      </c>
      <c r="D211" s="97">
        <v>0</v>
      </c>
      <c r="E211" s="97">
        <v>515.36</v>
      </c>
      <c r="F211" s="98">
        <v>1.0293785001550555</v>
      </c>
    </row>
    <row r="212" spans="1:6">
      <c r="A212" s="96" t="s">
        <v>15609</v>
      </c>
      <c r="B212" s="97">
        <v>9484.56</v>
      </c>
      <c r="C212" s="97">
        <v>9205.92</v>
      </c>
      <c r="D212" s="97">
        <v>278.63999999999942</v>
      </c>
      <c r="E212" s="97">
        <v>278.64</v>
      </c>
      <c r="F212" s="98">
        <v>0.9706217262582556</v>
      </c>
    </row>
    <row r="213" spans="1:6">
      <c r="A213" s="96" t="s">
        <v>15610</v>
      </c>
      <c r="B213" s="97">
        <v>18047.009999999998</v>
      </c>
      <c r="C213" s="97">
        <v>13834.26</v>
      </c>
      <c r="D213" s="97">
        <v>4212.7499999999982</v>
      </c>
      <c r="E213" s="97">
        <v>530.19000000000005</v>
      </c>
      <c r="F213" s="98">
        <v>0.76656797995900716</v>
      </c>
    </row>
    <row r="214" spans="1:6">
      <c r="A214" s="96" t="s">
        <v>15611</v>
      </c>
      <c r="B214" s="97">
        <v>10047.44</v>
      </c>
      <c r="C214" s="97">
        <v>9701.1200000000008</v>
      </c>
      <c r="D214" s="97">
        <v>346.31999999999971</v>
      </c>
      <c r="E214" s="97">
        <v>0</v>
      </c>
      <c r="F214" s="98">
        <v>0.96553151847634822</v>
      </c>
    </row>
    <row r="215" spans="1:6">
      <c r="A215" s="96" t="s">
        <v>15612</v>
      </c>
      <c r="B215" s="97">
        <v>12127.5</v>
      </c>
      <c r="C215" s="97">
        <v>12388.89</v>
      </c>
      <c r="D215" s="97">
        <v>0</v>
      </c>
      <c r="E215" s="97">
        <v>451.5</v>
      </c>
      <c r="F215" s="98">
        <v>1.0215534941249227</v>
      </c>
    </row>
    <row r="216" spans="1:6">
      <c r="A216" s="96" t="s">
        <v>15613</v>
      </c>
      <c r="B216" s="97">
        <v>274738.68</v>
      </c>
      <c r="C216" s="97">
        <v>265813.73</v>
      </c>
      <c r="D216" s="97">
        <v>8924.9500000000116</v>
      </c>
      <c r="E216" s="97">
        <v>8924.9500000000007</v>
      </c>
      <c r="F216" s="98">
        <v>0.9675147671234352</v>
      </c>
    </row>
    <row r="217" spans="1:6">
      <c r="A217" s="96" t="s">
        <v>15614</v>
      </c>
      <c r="B217" s="97">
        <v>13546.27</v>
      </c>
      <c r="C217" s="97">
        <v>10760.48</v>
      </c>
      <c r="D217" s="97">
        <v>2785.7900000000009</v>
      </c>
      <c r="E217" s="97">
        <v>397.97</v>
      </c>
      <c r="F217" s="98">
        <v>0.79435003141086069</v>
      </c>
    </row>
    <row r="218" spans="1:6">
      <c r="A218" s="96" t="s">
        <v>15615</v>
      </c>
      <c r="B218" s="97">
        <v>15061.13</v>
      </c>
      <c r="C218" s="97">
        <v>15061.13</v>
      </c>
      <c r="D218" s="97">
        <v>0</v>
      </c>
      <c r="E218" s="97">
        <v>442.47</v>
      </c>
      <c r="F218" s="98">
        <v>1</v>
      </c>
    </row>
    <row r="219" spans="1:6">
      <c r="A219" s="96" t="s">
        <v>15616</v>
      </c>
      <c r="B219" s="97">
        <v>12769.13</v>
      </c>
      <c r="C219" s="97">
        <v>12769.13</v>
      </c>
      <c r="D219" s="97">
        <v>0</v>
      </c>
      <c r="E219" s="97">
        <v>375.13</v>
      </c>
      <c r="F219" s="98">
        <v>1</v>
      </c>
    </row>
    <row r="220" spans="1:6">
      <c r="A220" s="96" t="s">
        <v>15617</v>
      </c>
      <c r="B220" s="97">
        <v>12558.26</v>
      </c>
      <c r="C220" s="97">
        <v>12558.26</v>
      </c>
      <c r="D220" s="97">
        <v>0</v>
      </c>
      <c r="E220" s="97">
        <v>368.94</v>
      </c>
      <c r="F220" s="98">
        <v>1</v>
      </c>
    </row>
    <row r="221" spans="1:6">
      <c r="A221" s="96" t="s">
        <v>15618</v>
      </c>
      <c r="B221" s="97">
        <v>197561.62</v>
      </c>
      <c r="C221" s="97">
        <v>198764.81</v>
      </c>
      <c r="D221" s="97">
        <v>0</v>
      </c>
      <c r="E221" s="97">
        <v>2390.38</v>
      </c>
      <c r="F221" s="98">
        <v>1.0060902011230723</v>
      </c>
    </row>
    <row r="222" spans="1:6">
      <c r="A222" s="96" t="s">
        <v>15619</v>
      </c>
      <c r="B222" s="97">
        <v>256434.47</v>
      </c>
      <c r="C222" s="97">
        <v>256434.47</v>
      </c>
      <c r="D222" s="97">
        <v>0</v>
      </c>
      <c r="E222" s="97">
        <v>7533.61</v>
      </c>
      <c r="F222" s="98">
        <v>1</v>
      </c>
    </row>
    <row r="223" spans="1:6">
      <c r="A223" s="96" t="s">
        <v>15620</v>
      </c>
      <c r="B223" s="97">
        <v>9638.2800000000007</v>
      </c>
      <c r="C223" s="97">
        <v>8505.64</v>
      </c>
      <c r="D223" s="97">
        <v>1132.6400000000012</v>
      </c>
      <c r="E223" s="97">
        <v>283.16000000000003</v>
      </c>
      <c r="F223" s="98">
        <v>0.88248525670555311</v>
      </c>
    </row>
    <row r="224" spans="1:6">
      <c r="A224" s="96" t="s">
        <v>15621</v>
      </c>
      <c r="B224" s="97">
        <v>2720.06</v>
      </c>
      <c r="C224" s="97">
        <v>2720.06</v>
      </c>
      <c r="D224" s="97">
        <v>0</v>
      </c>
      <c r="E224" s="97">
        <v>101.27</v>
      </c>
      <c r="F224" s="98">
        <v>1</v>
      </c>
    </row>
    <row r="225" spans="1:6">
      <c r="A225" s="96" t="s">
        <v>15622</v>
      </c>
      <c r="B225" s="97">
        <v>71419.649999999994</v>
      </c>
      <c r="C225" s="97">
        <v>71444.210000000006</v>
      </c>
      <c r="D225" s="97">
        <v>0</v>
      </c>
      <c r="E225" s="97">
        <v>2098.19</v>
      </c>
      <c r="F225" s="98">
        <v>1.0003438829509808</v>
      </c>
    </row>
    <row r="226" spans="1:6">
      <c r="A226" s="96" t="s">
        <v>15623</v>
      </c>
      <c r="B226" s="97">
        <v>188351.98</v>
      </c>
      <c r="C226" s="97">
        <v>182787.12</v>
      </c>
      <c r="D226" s="97">
        <v>5564.8600000000151</v>
      </c>
      <c r="E226" s="97">
        <v>5533.46</v>
      </c>
      <c r="F226" s="98">
        <v>0.97045499601331497</v>
      </c>
    </row>
    <row r="227" spans="1:6">
      <c r="A227" s="96" t="s">
        <v>15624</v>
      </c>
      <c r="B227" s="97">
        <v>217661.87</v>
      </c>
      <c r="C227" s="97">
        <v>217661.87</v>
      </c>
      <c r="D227" s="97">
        <v>0</v>
      </c>
      <c r="E227" s="97">
        <v>6394.53</v>
      </c>
      <c r="F227" s="98">
        <v>1</v>
      </c>
    </row>
    <row r="228" spans="1:6">
      <c r="A228" s="96" t="s">
        <v>15625</v>
      </c>
      <c r="B228" s="97">
        <v>91771.9</v>
      </c>
      <c r="C228" s="97">
        <v>91936.68</v>
      </c>
      <c r="D228" s="97">
        <v>0</v>
      </c>
      <c r="E228" s="97">
        <v>2696.1</v>
      </c>
      <c r="F228" s="98">
        <v>1.0017955387215476</v>
      </c>
    </row>
    <row r="229" spans="1:6">
      <c r="A229" s="96" t="s">
        <v>15626</v>
      </c>
      <c r="B229" s="97">
        <v>77369.42</v>
      </c>
      <c r="C229" s="97">
        <v>75096.44</v>
      </c>
      <c r="D229" s="97">
        <v>2272.9799999999959</v>
      </c>
      <c r="E229" s="97">
        <v>2272.98</v>
      </c>
      <c r="F229" s="98">
        <v>0.9706217262582556</v>
      </c>
    </row>
    <row r="230" spans="1:6">
      <c r="A230" s="96" t="s">
        <v>15627</v>
      </c>
      <c r="B230" s="97">
        <v>230439.67999999999</v>
      </c>
      <c r="C230" s="97">
        <v>179739.16</v>
      </c>
      <c r="D230" s="97">
        <v>50700.51999999999</v>
      </c>
      <c r="E230" s="97">
        <v>6769.92</v>
      </c>
      <c r="F230" s="98">
        <v>0.77998355144391807</v>
      </c>
    </row>
    <row r="231" spans="1:6">
      <c r="A231" s="96" t="s">
        <v>15628</v>
      </c>
      <c r="B231" s="97">
        <v>64503.86</v>
      </c>
      <c r="C231" s="97">
        <v>62270.18</v>
      </c>
      <c r="D231" s="97">
        <v>2233.6800000000003</v>
      </c>
      <c r="E231" s="97">
        <v>1895.02</v>
      </c>
      <c r="F231" s="98">
        <v>0.96537137467432177</v>
      </c>
    </row>
    <row r="232" spans="1:6">
      <c r="A232" s="96" t="s">
        <v>15629</v>
      </c>
      <c r="B232" s="97">
        <v>385463.97</v>
      </c>
      <c r="C232" s="97">
        <v>385463.97</v>
      </c>
      <c r="D232" s="97">
        <v>0</v>
      </c>
      <c r="E232" s="97">
        <v>11324.27</v>
      </c>
      <c r="F232" s="98">
        <v>1</v>
      </c>
    </row>
    <row r="233" spans="1:6">
      <c r="A233" s="96" t="s">
        <v>15630</v>
      </c>
      <c r="B233" s="97">
        <v>93199.01</v>
      </c>
      <c r="C233" s="97">
        <v>87722.95</v>
      </c>
      <c r="D233" s="97">
        <v>5476.0599999999977</v>
      </c>
      <c r="E233" s="97">
        <v>2738.03</v>
      </c>
      <c r="F233" s="98">
        <v>0.94124336728469538</v>
      </c>
    </row>
    <row r="234" spans="1:6">
      <c r="A234" s="96" t="s">
        <v>15631</v>
      </c>
      <c r="B234" s="97">
        <v>239133.86</v>
      </c>
      <c r="C234" s="97">
        <v>246159.2</v>
      </c>
      <c r="D234" s="97">
        <v>0</v>
      </c>
      <c r="E234" s="97">
        <v>7025.34</v>
      </c>
      <c r="F234" s="98">
        <v>1.0293782737417445</v>
      </c>
    </row>
    <row r="235" spans="1:6">
      <c r="A235" s="96" t="s">
        <v>15632</v>
      </c>
      <c r="B235" s="97">
        <v>419466.97</v>
      </c>
      <c r="C235" s="97">
        <v>419466.97</v>
      </c>
      <c r="D235" s="97">
        <v>0</v>
      </c>
      <c r="E235" s="97">
        <v>12319.53</v>
      </c>
      <c r="F235" s="98">
        <v>1</v>
      </c>
    </row>
    <row r="236" spans="1:6">
      <c r="A236" s="96" t="s">
        <v>15633</v>
      </c>
      <c r="B236" s="97">
        <v>358569.13</v>
      </c>
      <c r="C236" s="97">
        <v>358568.63</v>
      </c>
      <c r="D236" s="97">
        <v>0.5</v>
      </c>
      <c r="E236" s="97">
        <v>10534.15</v>
      </c>
      <c r="F236" s="98">
        <v>0.99999860556875042</v>
      </c>
    </row>
    <row r="237" spans="1:6">
      <c r="A237" s="96" t="s">
        <v>15634</v>
      </c>
      <c r="B237" s="97">
        <v>405728.4</v>
      </c>
      <c r="C237" s="97">
        <v>417648</v>
      </c>
      <c r="D237" s="97">
        <v>0</v>
      </c>
      <c r="E237" s="97">
        <v>11919.6</v>
      </c>
      <c r="F237" s="98">
        <v>1.0293782737417445</v>
      </c>
    </row>
    <row r="238" spans="1:6">
      <c r="A238" s="96" t="s">
        <v>15635</v>
      </c>
      <c r="B238" s="97">
        <v>331542.49</v>
      </c>
      <c r="C238" s="97">
        <v>254149.83</v>
      </c>
      <c r="D238" s="97">
        <v>77392.66</v>
      </c>
      <c r="E238" s="97">
        <v>9740.15</v>
      </c>
      <c r="F238" s="98">
        <v>0.76656789903460032</v>
      </c>
    </row>
    <row r="239" spans="1:6">
      <c r="A239" s="96" t="s">
        <v>15636</v>
      </c>
      <c r="B239" s="97">
        <v>370885.92</v>
      </c>
      <c r="C239" s="97">
        <v>316907.55</v>
      </c>
      <c r="D239" s="97">
        <v>53978.369999999995</v>
      </c>
      <c r="E239" s="97">
        <v>10896</v>
      </c>
      <c r="F239" s="98">
        <v>0.854460988974723</v>
      </c>
    </row>
    <row r="240" spans="1:6">
      <c r="A240" s="96" t="s">
        <v>15637</v>
      </c>
      <c r="B240" s="97">
        <v>12316.79</v>
      </c>
      <c r="C240" s="97">
        <v>9783.84</v>
      </c>
      <c r="D240" s="97">
        <v>2532.9500000000007</v>
      </c>
      <c r="E240" s="97">
        <v>361.85</v>
      </c>
      <c r="F240" s="98">
        <v>0.79434982653759623</v>
      </c>
    </row>
    <row r="241" spans="1:6">
      <c r="A241" s="96" t="s">
        <v>15638</v>
      </c>
      <c r="B241" s="97">
        <v>46149.41</v>
      </c>
      <c r="C241" s="97">
        <v>44793.62</v>
      </c>
      <c r="D241" s="97">
        <v>1355.7900000000009</v>
      </c>
      <c r="E241" s="97">
        <v>1355.79</v>
      </c>
      <c r="F241" s="98">
        <v>0.97062172625825549</v>
      </c>
    </row>
    <row r="242" spans="1:6">
      <c r="A242" s="96" t="s">
        <v>15639</v>
      </c>
      <c r="B242" s="97">
        <v>138821.5</v>
      </c>
      <c r="C242" s="97">
        <v>138821.5</v>
      </c>
      <c r="D242" s="97">
        <v>0</v>
      </c>
      <c r="E242" s="97">
        <v>4078.34</v>
      </c>
      <c r="F242" s="98">
        <v>1</v>
      </c>
    </row>
    <row r="243" spans="1:6">
      <c r="A243" s="96" t="s">
        <v>15640</v>
      </c>
      <c r="B243" s="97">
        <v>165013.78</v>
      </c>
      <c r="C243" s="97">
        <v>165013.78</v>
      </c>
      <c r="D243" s="97">
        <v>0</v>
      </c>
      <c r="E243" s="97">
        <v>4847.82</v>
      </c>
      <c r="F243" s="98">
        <v>1</v>
      </c>
    </row>
    <row r="244" spans="1:6">
      <c r="A244" s="96" t="s">
        <v>15641</v>
      </c>
      <c r="B244" s="97">
        <v>417013.34</v>
      </c>
      <c r="C244" s="97">
        <v>417013.34</v>
      </c>
      <c r="D244" s="97">
        <v>0</v>
      </c>
      <c r="E244" s="97">
        <v>12251.14</v>
      </c>
      <c r="F244" s="98">
        <v>1</v>
      </c>
    </row>
    <row r="245" spans="1:6">
      <c r="A245" s="96" t="s">
        <v>15642</v>
      </c>
      <c r="B245" s="97">
        <v>552936.85</v>
      </c>
      <c r="C245" s="97">
        <v>569181.19999999995</v>
      </c>
      <c r="D245" s="97">
        <v>0</v>
      </c>
      <c r="E245" s="97">
        <v>16244.35</v>
      </c>
      <c r="F245" s="98">
        <v>1.0293783096568803</v>
      </c>
    </row>
    <row r="246" spans="1:6">
      <c r="A246" s="96" t="s">
        <v>15643</v>
      </c>
      <c r="B246" s="97">
        <v>351543.67</v>
      </c>
      <c r="C246" s="97">
        <v>279249.28000000003</v>
      </c>
      <c r="D246" s="97">
        <v>72294.389999999956</v>
      </c>
      <c r="E246" s="97">
        <v>10327.77</v>
      </c>
      <c r="F246" s="98">
        <v>0.79435160928939508</v>
      </c>
    </row>
    <row r="247" spans="1:6">
      <c r="A247" s="96" t="s">
        <v>15644</v>
      </c>
      <c r="B247" s="97">
        <v>131664.17000000001</v>
      </c>
      <c r="C247" s="97">
        <v>97271.34</v>
      </c>
      <c r="D247" s="97">
        <v>34392.830000000016</v>
      </c>
      <c r="E247" s="97">
        <v>3868.07</v>
      </c>
      <c r="F247" s="98">
        <v>0.73878367972091408</v>
      </c>
    </row>
    <row r="248" spans="1:6">
      <c r="A248" s="96" t="s">
        <v>15645</v>
      </c>
      <c r="B248" s="97">
        <v>83341.179999999993</v>
      </c>
      <c r="C248" s="97">
        <v>83341.179999999993</v>
      </c>
      <c r="D248" s="97">
        <v>0</v>
      </c>
      <c r="E248" s="97">
        <v>2448.42</v>
      </c>
      <c r="F248" s="98">
        <v>1</v>
      </c>
    </row>
    <row r="249" spans="1:6">
      <c r="A249" s="96" t="s">
        <v>15646</v>
      </c>
      <c r="B249" s="97">
        <v>58202.74</v>
      </c>
      <c r="C249" s="97">
        <v>46281.8</v>
      </c>
      <c r="D249" s="97">
        <v>11920.939999999995</v>
      </c>
      <c r="E249" s="97">
        <v>1709.9</v>
      </c>
      <c r="F249" s="98">
        <v>0.79518249484474446</v>
      </c>
    </row>
    <row r="250" spans="1:6">
      <c r="A250" s="96" t="s">
        <v>15647</v>
      </c>
      <c r="B250" s="97">
        <v>851797.53</v>
      </c>
      <c r="C250" s="97">
        <v>851797.53</v>
      </c>
      <c r="D250" s="97">
        <v>0</v>
      </c>
      <c r="E250" s="97">
        <v>24946.1</v>
      </c>
      <c r="F250" s="98">
        <v>1</v>
      </c>
    </row>
    <row r="251" spans="1:6">
      <c r="A251" s="96" t="s">
        <v>15648</v>
      </c>
      <c r="B251" s="97">
        <v>193511.37</v>
      </c>
      <c r="C251" s="97">
        <v>193511.37</v>
      </c>
      <c r="D251" s="97">
        <v>0</v>
      </c>
      <c r="E251" s="97">
        <v>5685.03</v>
      </c>
      <c r="F251" s="98">
        <v>1</v>
      </c>
    </row>
    <row r="252" spans="1:6">
      <c r="A252" s="96" t="s">
        <v>15649</v>
      </c>
      <c r="B252" s="97">
        <v>38794.519999999997</v>
      </c>
      <c r="C252" s="97">
        <v>38794.519999999997</v>
      </c>
      <c r="D252" s="97">
        <v>0</v>
      </c>
      <c r="E252" s="97">
        <v>1139.72</v>
      </c>
      <c r="F252" s="98">
        <v>1</v>
      </c>
    </row>
    <row r="253" spans="1:6">
      <c r="A253" s="96" t="s">
        <v>15650</v>
      </c>
      <c r="B253" s="97">
        <v>6806.05</v>
      </c>
      <c r="C253" s="97">
        <v>7805.8</v>
      </c>
      <c r="D253" s="97">
        <v>0</v>
      </c>
      <c r="E253" s="97">
        <v>199.95</v>
      </c>
      <c r="F253" s="98">
        <v>1.1468913687087223</v>
      </c>
    </row>
    <row r="254" spans="1:6">
      <c r="A254" s="96" t="s">
        <v>15651</v>
      </c>
      <c r="B254" s="97">
        <v>150127.76</v>
      </c>
      <c r="C254" s="97">
        <v>150127.76</v>
      </c>
      <c r="D254" s="97">
        <v>0</v>
      </c>
      <c r="E254" s="97">
        <v>3097.29</v>
      </c>
      <c r="F254" s="98">
        <v>1</v>
      </c>
    </row>
    <row r="255" spans="1:6">
      <c r="A255" s="96" t="s">
        <v>15652</v>
      </c>
      <c r="B255" s="97">
        <v>146496.49</v>
      </c>
      <c r="C255" s="97">
        <v>145793.69</v>
      </c>
      <c r="D255" s="97">
        <v>702.79999999998836</v>
      </c>
      <c r="E255" s="97">
        <v>3306.29</v>
      </c>
      <c r="F255" s="98">
        <v>0.99520261543467703</v>
      </c>
    </row>
    <row r="256" spans="1:6">
      <c r="A256" s="96" t="s">
        <v>15653</v>
      </c>
      <c r="B256" s="97">
        <v>819827.76</v>
      </c>
      <c r="C256" s="97">
        <v>818875.47</v>
      </c>
      <c r="D256" s="97">
        <v>952.29000000003725</v>
      </c>
      <c r="E256" s="97">
        <v>23819.94</v>
      </c>
      <c r="F256" s="98">
        <v>0.9988384267446615</v>
      </c>
    </row>
    <row r="257" spans="1:6">
      <c r="A257" s="96" t="s">
        <v>15654</v>
      </c>
      <c r="B257" s="97">
        <v>86854.05</v>
      </c>
      <c r="C257" s="97">
        <v>69049.119999999995</v>
      </c>
      <c r="D257" s="97">
        <v>17804.930000000008</v>
      </c>
      <c r="E257" s="97">
        <v>2551.63</v>
      </c>
      <c r="F257" s="98">
        <v>0.79500172991357332</v>
      </c>
    </row>
    <row r="258" spans="1:6">
      <c r="A258" s="96" t="s">
        <v>15655</v>
      </c>
      <c r="B258" s="97">
        <v>83824.19</v>
      </c>
      <c r="C258" s="97">
        <v>86286.8</v>
      </c>
      <c r="D258" s="97">
        <v>0</v>
      </c>
      <c r="E258" s="97">
        <v>2462.61</v>
      </c>
      <c r="F258" s="98">
        <v>1.0293782737417445</v>
      </c>
    </row>
    <row r="259" spans="1:6">
      <c r="A259" s="96" t="s">
        <v>15656</v>
      </c>
      <c r="B259" s="97">
        <v>221635.76</v>
      </c>
      <c r="C259" s="97">
        <v>215124.48000000001</v>
      </c>
      <c r="D259" s="97">
        <v>6511.2799999999988</v>
      </c>
      <c r="E259" s="97">
        <v>6511.28</v>
      </c>
      <c r="F259" s="98">
        <v>0.97062170833804073</v>
      </c>
    </row>
    <row r="260" spans="1:6">
      <c r="A260" s="96" t="s">
        <v>15657</v>
      </c>
      <c r="B260" s="97">
        <v>101783.38</v>
      </c>
      <c r="C260" s="97">
        <v>101783.38</v>
      </c>
      <c r="D260" s="97">
        <v>0</v>
      </c>
      <c r="E260" s="97">
        <v>2990.22</v>
      </c>
      <c r="F260" s="98">
        <v>1</v>
      </c>
    </row>
    <row r="261" spans="1:6">
      <c r="A261" s="96" t="s">
        <v>15658</v>
      </c>
      <c r="B261" s="97">
        <v>144702.67000000001</v>
      </c>
      <c r="C261" s="97">
        <v>141635.69</v>
      </c>
      <c r="D261" s="97">
        <v>3066.9800000000105</v>
      </c>
      <c r="E261" s="97">
        <v>2029.17</v>
      </c>
      <c r="F261" s="98">
        <v>0.9788049522513993</v>
      </c>
    </row>
    <row r="262" spans="1:6">
      <c r="A262" s="96" t="s">
        <v>15659</v>
      </c>
      <c r="B262" s="97">
        <v>368030.89</v>
      </c>
      <c r="C262" s="97">
        <v>361357.52</v>
      </c>
      <c r="D262" s="97">
        <v>6673.3699999999953</v>
      </c>
      <c r="E262" s="97">
        <v>10616.08</v>
      </c>
      <c r="F262" s="98">
        <v>0.9818673644486744</v>
      </c>
    </row>
    <row r="263" spans="1:6">
      <c r="A263" s="96" t="s">
        <v>15660</v>
      </c>
      <c r="B263" s="97">
        <v>36423.379999999997</v>
      </c>
      <c r="C263" s="97">
        <v>36423.379999999997</v>
      </c>
      <c r="D263" s="97">
        <v>0</v>
      </c>
      <c r="E263" s="97">
        <v>1070.06</v>
      </c>
      <c r="F263" s="98">
        <v>1</v>
      </c>
    </row>
    <row r="264" spans="1:6">
      <c r="A264" s="96" t="s">
        <v>15661</v>
      </c>
      <c r="B264" s="97">
        <v>213964.98</v>
      </c>
      <c r="C264" s="97">
        <v>173645.43</v>
      </c>
      <c r="D264" s="97">
        <v>40319.550000000017</v>
      </c>
      <c r="E264" s="97">
        <v>5652.14</v>
      </c>
      <c r="F264" s="98">
        <v>0.81156005062136793</v>
      </c>
    </row>
    <row r="265" spans="1:6">
      <c r="A265" s="96" t="s">
        <v>15662</v>
      </c>
      <c r="B265" s="97">
        <v>100771.96</v>
      </c>
      <c r="C265" s="97">
        <v>100956.42</v>
      </c>
      <c r="D265" s="97">
        <v>0</v>
      </c>
      <c r="E265" s="97">
        <v>1996.92</v>
      </c>
      <c r="F265" s="98">
        <v>1.001830469507589</v>
      </c>
    </row>
    <row r="266" spans="1:6">
      <c r="A266" s="96" t="s">
        <v>15663</v>
      </c>
      <c r="B266" s="97">
        <v>12294.8</v>
      </c>
      <c r="C266" s="97">
        <v>12294.8</v>
      </c>
      <c r="D266" s="97">
        <v>0</v>
      </c>
      <c r="E266" s="97">
        <v>361.2</v>
      </c>
      <c r="F266" s="98">
        <v>1</v>
      </c>
    </row>
    <row r="267" spans="1:6">
      <c r="A267" s="96" t="s">
        <v>15664</v>
      </c>
      <c r="B267" s="97">
        <v>170420.2</v>
      </c>
      <c r="C267" s="97">
        <v>171013.9</v>
      </c>
      <c r="D267" s="97">
        <v>0</v>
      </c>
      <c r="E267" s="97">
        <v>4417.37</v>
      </c>
      <c r="F267" s="98">
        <v>1.0034837419507781</v>
      </c>
    </row>
    <row r="268" spans="1:6">
      <c r="A268" s="96" t="s">
        <v>15665</v>
      </c>
      <c r="B268" s="97">
        <v>170590.7</v>
      </c>
      <c r="C268" s="97">
        <v>170590.7</v>
      </c>
      <c r="D268" s="97">
        <v>0</v>
      </c>
      <c r="E268" s="97">
        <v>5011.7</v>
      </c>
      <c r="F268" s="98">
        <v>1</v>
      </c>
    </row>
    <row r="269" spans="1:6">
      <c r="A269" s="96" t="s">
        <v>15666</v>
      </c>
      <c r="B269" s="97">
        <v>27224.2</v>
      </c>
      <c r="C269" s="97">
        <v>27224.2</v>
      </c>
      <c r="D269" s="97">
        <v>0</v>
      </c>
      <c r="E269" s="97">
        <v>799.8</v>
      </c>
      <c r="F269" s="98">
        <v>1</v>
      </c>
    </row>
    <row r="270" spans="1:6">
      <c r="A270" s="96" t="s">
        <v>15667</v>
      </c>
      <c r="B270" s="97">
        <v>206793.97</v>
      </c>
      <c r="C270" s="97">
        <v>201641.87</v>
      </c>
      <c r="D270" s="97">
        <v>5152.1000000000058</v>
      </c>
      <c r="E270" s="97">
        <v>5050.16</v>
      </c>
      <c r="F270" s="98">
        <v>0.97508583059747822</v>
      </c>
    </row>
    <row r="271" spans="1:6">
      <c r="A271" s="96" t="s">
        <v>15668</v>
      </c>
      <c r="B271" s="97">
        <v>199187.92</v>
      </c>
      <c r="C271" s="97">
        <v>199187.92</v>
      </c>
      <c r="D271" s="97">
        <v>0</v>
      </c>
      <c r="E271" s="97">
        <v>6426.17</v>
      </c>
      <c r="F271" s="98">
        <v>1</v>
      </c>
    </row>
    <row r="272" spans="1:6">
      <c r="A272" s="96" t="s">
        <v>15669</v>
      </c>
      <c r="B272" s="97">
        <v>20549.88</v>
      </c>
      <c r="C272" s="97">
        <v>20549.88</v>
      </c>
      <c r="D272" s="97">
        <v>0</v>
      </c>
      <c r="E272" s="97">
        <v>603.72</v>
      </c>
      <c r="F272" s="98">
        <v>1</v>
      </c>
    </row>
    <row r="273" spans="1:6">
      <c r="A273" s="96" t="s">
        <v>15670</v>
      </c>
      <c r="B273" s="97">
        <v>3650.15</v>
      </c>
      <c r="C273" s="97">
        <v>3650.15</v>
      </c>
      <c r="D273" s="97">
        <v>0</v>
      </c>
      <c r="E273" s="97">
        <v>0</v>
      </c>
      <c r="F273" s="98">
        <v>1</v>
      </c>
    </row>
    <row r="274" spans="1:6">
      <c r="A274" s="96" t="s">
        <v>15671</v>
      </c>
      <c r="B274" s="97">
        <v>9857.83</v>
      </c>
      <c r="C274" s="97">
        <v>9857.83</v>
      </c>
      <c r="D274" s="97">
        <v>0</v>
      </c>
      <c r="E274" s="97">
        <v>289.61</v>
      </c>
      <c r="F274" s="98">
        <v>1</v>
      </c>
    </row>
    <row r="275" spans="1:6">
      <c r="A275" s="96" t="s">
        <v>15672</v>
      </c>
      <c r="B275" s="97">
        <v>214514.52</v>
      </c>
      <c r="C275" s="97">
        <v>214715.29</v>
      </c>
      <c r="D275" s="97">
        <v>0</v>
      </c>
      <c r="E275" s="97">
        <v>7133.12</v>
      </c>
      <c r="F275" s="98">
        <v>1.0009359273209106</v>
      </c>
    </row>
    <row r="276" spans="1:6">
      <c r="A276" s="96" t="s">
        <v>15673</v>
      </c>
      <c r="B276" s="97">
        <v>25819.15</v>
      </c>
      <c r="C276" s="97">
        <v>20509.439999999999</v>
      </c>
      <c r="D276" s="97">
        <v>5309.7100000000028</v>
      </c>
      <c r="E276" s="97">
        <v>758.53</v>
      </c>
      <c r="F276" s="98">
        <v>0.79434993018747702</v>
      </c>
    </row>
    <row r="277" spans="1:6">
      <c r="A277" s="96" t="s">
        <v>15674</v>
      </c>
      <c r="B277" s="97">
        <v>7947.71</v>
      </c>
      <c r="C277" s="97">
        <v>7947.71</v>
      </c>
      <c r="D277" s="97">
        <v>0</v>
      </c>
      <c r="E277" s="97">
        <v>233.49</v>
      </c>
      <c r="F277" s="98">
        <v>1</v>
      </c>
    </row>
    <row r="278" spans="1:6">
      <c r="A278" s="96" t="s">
        <v>15675</v>
      </c>
      <c r="B278" s="97">
        <v>31689.64</v>
      </c>
      <c r="C278" s="97">
        <v>39317.79</v>
      </c>
      <c r="D278" s="97">
        <v>0</v>
      </c>
      <c r="E278" s="97">
        <v>1459</v>
      </c>
      <c r="F278" s="98">
        <v>1.240714315467137</v>
      </c>
    </row>
    <row r="279" spans="1:6">
      <c r="A279" s="96" t="s">
        <v>15676</v>
      </c>
      <c r="B279" s="97">
        <v>142018</v>
      </c>
      <c r="C279" s="97">
        <v>141499.42000000001</v>
      </c>
      <c r="D279" s="97">
        <v>518.57999999998719</v>
      </c>
      <c r="E279" s="97">
        <v>11173.43</v>
      </c>
      <c r="F279" s="98">
        <v>0.99634849103634759</v>
      </c>
    </row>
    <row r="280" spans="1:6">
      <c r="A280" s="96" t="s">
        <v>15677</v>
      </c>
      <c r="B280" s="97">
        <v>8145.34</v>
      </c>
      <c r="C280" s="97">
        <v>9341.84</v>
      </c>
      <c r="D280" s="97">
        <v>0</v>
      </c>
      <c r="E280" s="97">
        <v>239.3</v>
      </c>
      <c r="F280" s="98">
        <v>1.1468938067655863</v>
      </c>
    </row>
    <row r="281" spans="1:6">
      <c r="A281" s="96" t="s">
        <v>15678</v>
      </c>
      <c r="B281" s="97">
        <v>17520.09</v>
      </c>
      <c r="C281" s="97">
        <v>20438.189999999999</v>
      </c>
      <c r="D281" s="97">
        <v>0</v>
      </c>
      <c r="E281" s="97">
        <v>514.71</v>
      </c>
      <c r="F281" s="98">
        <v>1.1665573635751871</v>
      </c>
    </row>
    <row r="282" spans="1:6">
      <c r="A282" s="96" t="s">
        <v>15679</v>
      </c>
      <c r="B282" s="97">
        <v>8167.26</v>
      </c>
      <c r="C282" s="97">
        <v>9366.9599999999991</v>
      </c>
      <c r="D282" s="97">
        <v>0</v>
      </c>
      <c r="E282" s="97">
        <v>239.94</v>
      </c>
      <c r="F282" s="98">
        <v>1.1468913687087223</v>
      </c>
    </row>
    <row r="283" spans="1:6">
      <c r="A283" s="96" t="s">
        <v>15680</v>
      </c>
      <c r="B283" s="97">
        <v>8869.82</v>
      </c>
      <c r="C283" s="97">
        <v>10172.719999999999</v>
      </c>
      <c r="D283" s="97">
        <v>0</v>
      </c>
      <c r="E283" s="97">
        <v>260.58</v>
      </c>
      <c r="F283" s="98">
        <v>1.1468913687087223</v>
      </c>
    </row>
    <row r="284" spans="1:6">
      <c r="A284" s="96" t="s">
        <v>15681</v>
      </c>
      <c r="B284" s="97">
        <v>16378.43</v>
      </c>
      <c r="C284" s="97">
        <v>18784.28</v>
      </c>
      <c r="D284" s="97">
        <v>0</v>
      </c>
      <c r="E284" s="97">
        <v>481.17</v>
      </c>
      <c r="F284" s="98">
        <v>1.1468913687087223</v>
      </c>
    </row>
    <row r="285" spans="1:6">
      <c r="A285" s="96" t="s">
        <v>15682</v>
      </c>
      <c r="B285" s="97">
        <v>8869.82</v>
      </c>
      <c r="C285" s="97">
        <v>10346.1</v>
      </c>
      <c r="D285" s="97">
        <v>0</v>
      </c>
      <c r="E285" s="97">
        <v>260.58</v>
      </c>
      <c r="F285" s="98">
        <v>1.166438552304331</v>
      </c>
    </row>
    <row r="286" spans="1:6">
      <c r="A286" s="96" t="s">
        <v>15683</v>
      </c>
      <c r="B286" s="97">
        <v>56116.4</v>
      </c>
      <c r="C286" s="97">
        <v>55875.43</v>
      </c>
      <c r="D286" s="97">
        <v>240.97000000000116</v>
      </c>
      <c r="E286" s="97">
        <v>1383.54</v>
      </c>
      <c r="F286" s="98">
        <v>0.99570588990027864</v>
      </c>
    </row>
    <row r="287" spans="1:6">
      <c r="A287" s="96" t="s">
        <v>15684</v>
      </c>
      <c r="B287" s="97">
        <v>18991.11</v>
      </c>
      <c r="C287" s="97">
        <v>18991.11</v>
      </c>
      <c r="D287" s="97">
        <v>0</v>
      </c>
      <c r="E287" s="97">
        <v>557.92999999999995</v>
      </c>
      <c r="F287" s="98">
        <v>1</v>
      </c>
    </row>
    <row r="288" spans="1:6">
      <c r="A288" s="96" t="s">
        <v>15685</v>
      </c>
      <c r="B288" s="97">
        <v>6037.66</v>
      </c>
      <c r="C288" s="97">
        <v>6037.66</v>
      </c>
      <c r="D288" s="97">
        <v>0</v>
      </c>
      <c r="E288" s="97">
        <v>177.38</v>
      </c>
      <c r="F288" s="98">
        <v>1</v>
      </c>
    </row>
    <row r="289" spans="1:6">
      <c r="A289" s="96" t="s">
        <v>15686</v>
      </c>
      <c r="B289" s="97">
        <v>14468.38</v>
      </c>
      <c r="C289" s="97">
        <v>14893.44</v>
      </c>
      <c r="D289" s="97">
        <v>0</v>
      </c>
      <c r="E289" s="97">
        <v>425.06</v>
      </c>
      <c r="F289" s="98">
        <v>1.0293785482548843</v>
      </c>
    </row>
    <row r="290" spans="1:6">
      <c r="A290" s="96" t="s">
        <v>15687</v>
      </c>
      <c r="B290" s="97">
        <v>44393.08</v>
      </c>
      <c r="C290" s="97">
        <v>43088.88</v>
      </c>
      <c r="D290" s="97">
        <v>1304.2000000000044</v>
      </c>
      <c r="E290" s="97">
        <v>1304.2</v>
      </c>
      <c r="F290" s="98">
        <v>0.97062154732224026</v>
      </c>
    </row>
    <row r="291" spans="1:6">
      <c r="A291" s="96" t="s">
        <v>15688</v>
      </c>
      <c r="B291" s="97">
        <v>17124.900000000001</v>
      </c>
      <c r="C291" s="97">
        <v>15755.48</v>
      </c>
      <c r="D291" s="97">
        <v>1369.4200000000019</v>
      </c>
      <c r="E291" s="97">
        <v>503.1</v>
      </c>
      <c r="F291" s="98">
        <v>0.92003340165490011</v>
      </c>
    </row>
    <row r="292" spans="1:6">
      <c r="A292" s="96" t="s">
        <v>15689</v>
      </c>
      <c r="B292" s="97">
        <v>10516.48</v>
      </c>
      <c r="C292" s="97">
        <v>10516.48</v>
      </c>
      <c r="D292" s="97">
        <v>0</v>
      </c>
      <c r="E292" s="97">
        <v>308.95999999999998</v>
      </c>
      <c r="F292" s="98">
        <v>1</v>
      </c>
    </row>
    <row r="293" spans="1:6">
      <c r="A293" s="96" t="s">
        <v>15690</v>
      </c>
      <c r="B293" s="97">
        <v>10889.68</v>
      </c>
      <c r="C293" s="97">
        <v>10889.68</v>
      </c>
      <c r="D293" s="97">
        <v>0</v>
      </c>
      <c r="E293" s="97">
        <v>319.92</v>
      </c>
      <c r="F293" s="98">
        <v>1</v>
      </c>
    </row>
    <row r="294" spans="1:6">
      <c r="A294" s="96" t="s">
        <v>15691</v>
      </c>
      <c r="B294" s="97">
        <v>63583.68</v>
      </c>
      <c r="C294" s="97">
        <v>64161.56</v>
      </c>
      <c r="D294" s="97">
        <v>0</v>
      </c>
      <c r="E294" s="97">
        <v>1924.05</v>
      </c>
      <c r="F294" s="98">
        <v>1.0090884956642963</v>
      </c>
    </row>
    <row r="295" spans="1:6">
      <c r="A295" s="96" t="s">
        <v>15692</v>
      </c>
      <c r="B295" s="97">
        <v>33789</v>
      </c>
      <c r="C295" s="97">
        <v>33789</v>
      </c>
      <c r="D295" s="97">
        <v>0</v>
      </c>
      <c r="E295" s="97">
        <v>992.65</v>
      </c>
      <c r="F295" s="98">
        <v>1</v>
      </c>
    </row>
    <row r="296" spans="1:6">
      <c r="A296" s="96" t="s">
        <v>15693</v>
      </c>
      <c r="B296" s="97">
        <v>19554.240000000002</v>
      </c>
      <c r="C296" s="97">
        <v>19554.240000000002</v>
      </c>
      <c r="D296" s="97">
        <v>0</v>
      </c>
      <c r="E296" s="97">
        <v>4321.5600000000004</v>
      </c>
      <c r="F296" s="98">
        <v>1</v>
      </c>
    </row>
    <row r="297" spans="1:6">
      <c r="A297" s="96" t="s">
        <v>15694</v>
      </c>
      <c r="B297" s="97">
        <v>124960.02</v>
      </c>
      <c r="C297" s="97">
        <v>10830.26</v>
      </c>
      <c r="D297" s="97">
        <v>114129.76000000001</v>
      </c>
      <c r="E297" s="97">
        <v>5069.0600000000004</v>
      </c>
      <c r="F297" s="98">
        <v>8.6669800468981997E-2</v>
      </c>
    </row>
    <row r="298" spans="1:6">
      <c r="A298" s="96" t="s">
        <v>15695</v>
      </c>
      <c r="B298" s="97">
        <v>54887.64</v>
      </c>
      <c r="C298" s="97">
        <v>54887.64</v>
      </c>
      <c r="D298" s="97">
        <v>0</v>
      </c>
      <c r="E298" s="97">
        <v>1612.52</v>
      </c>
      <c r="F298" s="98">
        <v>1</v>
      </c>
    </row>
    <row r="299" spans="1:6">
      <c r="A299" s="96" t="s">
        <v>15696</v>
      </c>
      <c r="B299" s="97">
        <v>100633.77</v>
      </c>
      <c r="C299" s="97">
        <v>101026.69</v>
      </c>
      <c r="D299" s="97">
        <v>0</v>
      </c>
      <c r="E299" s="97">
        <v>2045.95</v>
      </c>
      <c r="F299" s="98">
        <v>1.003904454737212</v>
      </c>
    </row>
    <row r="300" spans="1:6">
      <c r="A300" s="96" t="s">
        <v>15697</v>
      </c>
      <c r="B300" s="97">
        <v>280222.34000000003</v>
      </c>
      <c r="C300" s="97">
        <v>288994.19</v>
      </c>
      <c r="D300" s="97">
        <v>0</v>
      </c>
      <c r="E300" s="97">
        <v>9678.31</v>
      </c>
      <c r="F300" s="98">
        <v>1.0313031787544134</v>
      </c>
    </row>
    <row r="301" spans="1:6">
      <c r="A301" s="96" t="s">
        <v>15698</v>
      </c>
      <c r="B301" s="97">
        <v>94802.54</v>
      </c>
      <c r="C301" s="97">
        <v>79404.38</v>
      </c>
      <c r="D301" s="97">
        <v>15398.159999999989</v>
      </c>
      <c r="E301" s="97">
        <v>3529.46</v>
      </c>
      <c r="F301" s="98">
        <v>0.83757650375190384</v>
      </c>
    </row>
    <row r="302" spans="1:6">
      <c r="A302" s="96" t="s">
        <v>15699</v>
      </c>
      <c r="B302" s="97">
        <v>22399.119999999999</v>
      </c>
      <c r="C302" s="97">
        <v>23298.720000000001</v>
      </c>
      <c r="D302" s="97">
        <v>0</v>
      </c>
      <c r="E302" s="97">
        <v>526.32000000000005</v>
      </c>
      <c r="F302" s="98">
        <v>1.0401622920900464</v>
      </c>
    </row>
    <row r="303" spans="1:6">
      <c r="A303" s="96" t="s">
        <v>15700</v>
      </c>
      <c r="B303" s="97">
        <v>73067.41</v>
      </c>
      <c r="C303" s="97">
        <v>73067.31</v>
      </c>
      <c r="D303" s="97">
        <v>0.10000000000582077</v>
      </c>
      <c r="E303" s="97">
        <v>2656.78</v>
      </c>
      <c r="F303" s="98">
        <v>0.99999863140078449</v>
      </c>
    </row>
    <row r="304" spans="1:6">
      <c r="A304" s="96" t="s">
        <v>15701</v>
      </c>
      <c r="B304" s="97">
        <v>92446.2</v>
      </c>
      <c r="C304" s="97">
        <v>26579.22</v>
      </c>
      <c r="D304" s="97">
        <v>65866.98</v>
      </c>
      <c r="E304" s="97">
        <v>3441.72</v>
      </c>
      <c r="F304" s="98">
        <v>0.28751014103337946</v>
      </c>
    </row>
    <row r="305" spans="1:6">
      <c r="A305" s="96" t="s">
        <v>15702</v>
      </c>
      <c r="B305" s="97">
        <v>143124.89000000001</v>
      </c>
      <c r="C305" s="97">
        <v>145439.60999999999</v>
      </c>
      <c r="D305" s="97">
        <v>0</v>
      </c>
      <c r="E305" s="97">
        <v>4204.79</v>
      </c>
      <c r="F305" s="98">
        <v>1.0161727285869004</v>
      </c>
    </row>
    <row r="306" spans="1:6">
      <c r="A306" s="96" t="s">
        <v>15703</v>
      </c>
      <c r="B306" s="97">
        <v>6871.95</v>
      </c>
      <c r="C306" s="97">
        <v>6871.95</v>
      </c>
      <c r="D306" s="97">
        <v>0</v>
      </c>
      <c r="E306" s="97">
        <v>201.89</v>
      </c>
      <c r="F306" s="98">
        <v>1</v>
      </c>
    </row>
    <row r="307" spans="1:6">
      <c r="A307" s="96" t="s">
        <v>15704</v>
      </c>
      <c r="B307" s="97">
        <v>79718.78</v>
      </c>
      <c r="C307" s="97">
        <v>82060.800000000003</v>
      </c>
      <c r="D307" s="97">
        <v>0</v>
      </c>
      <c r="E307" s="97">
        <v>2342.02</v>
      </c>
      <c r="F307" s="98">
        <v>1.0293785228524572</v>
      </c>
    </row>
    <row r="308" spans="1:6">
      <c r="A308" s="96" t="s">
        <v>15705</v>
      </c>
      <c r="B308" s="97">
        <v>420517.45</v>
      </c>
      <c r="C308" s="97">
        <v>405000.35</v>
      </c>
      <c r="D308" s="97">
        <v>15517.100000000035</v>
      </c>
      <c r="E308" s="97">
        <v>13301.96</v>
      </c>
      <c r="F308" s="98">
        <v>0.96309998550595222</v>
      </c>
    </row>
    <row r="309" spans="1:6">
      <c r="A309" s="96" t="s">
        <v>15706</v>
      </c>
      <c r="B309" s="97">
        <v>18466.63</v>
      </c>
      <c r="C309" s="97">
        <v>18466.63</v>
      </c>
      <c r="D309" s="97">
        <v>0</v>
      </c>
      <c r="E309" s="97">
        <v>0</v>
      </c>
      <c r="F309" s="98">
        <v>1</v>
      </c>
    </row>
    <row r="310" spans="1:6">
      <c r="A310" s="96" t="s">
        <v>15707</v>
      </c>
      <c r="B310" s="97">
        <v>41705.22</v>
      </c>
      <c r="C310" s="97">
        <v>41705.22</v>
      </c>
      <c r="D310" s="97">
        <v>0</v>
      </c>
      <c r="E310" s="97">
        <v>1515.75</v>
      </c>
      <c r="F310" s="98">
        <v>1</v>
      </c>
    </row>
    <row r="311" spans="1:6">
      <c r="A311" s="96" t="s">
        <v>15708</v>
      </c>
      <c r="B311" s="97">
        <v>87227.25</v>
      </c>
      <c r="C311" s="97">
        <v>87227.25</v>
      </c>
      <c r="D311" s="97">
        <v>0</v>
      </c>
      <c r="E311" s="97">
        <v>2562.59</v>
      </c>
      <c r="F311" s="98">
        <v>1</v>
      </c>
    </row>
    <row r="312" spans="1:6">
      <c r="A312" s="96" t="s">
        <v>15709</v>
      </c>
      <c r="B312" s="97">
        <v>53416.55</v>
      </c>
      <c r="C312" s="97">
        <v>53416.55</v>
      </c>
      <c r="D312" s="97">
        <v>0</v>
      </c>
      <c r="E312" s="97">
        <v>1569.29</v>
      </c>
      <c r="F312" s="98">
        <v>1</v>
      </c>
    </row>
    <row r="313" spans="1:6">
      <c r="A313" s="96" t="s">
        <v>15710</v>
      </c>
      <c r="B313" s="97">
        <v>17931.189999999999</v>
      </c>
      <c r="C313" s="97">
        <v>14888.08</v>
      </c>
      <c r="D313" s="97">
        <v>3043.1099999999988</v>
      </c>
      <c r="E313" s="97">
        <v>839.79</v>
      </c>
      <c r="F313" s="98">
        <v>0.83028956806547705</v>
      </c>
    </row>
    <row r="314" spans="1:6">
      <c r="A314" s="96" t="s">
        <v>15711</v>
      </c>
      <c r="B314" s="97">
        <v>10494.49</v>
      </c>
      <c r="C314" s="97">
        <v>10802.8</v>
      </c>
      <c r="D314" s="97">
        <v>0</v>
      </c>
      <c r="E314" s="97">
        <v>308.31</v>
      </c>
      <c r="F314" s="98">
        <v>1.0293782737417445</v>
      </c>
    </row>
    <row r="315" spans="1:6">
      <c r="A315" s="96" t="s">
        <v>15712</v>
      </c>
      <c r="B315" s="97">
        <v>11175.13</v>
      </c>
      <c r="C315" s="97">
        <v>11175.13</v>
      </c>
      <c r="D315" s="97">
        <v>0</v>
      </c>
      <c r="E315" s="97">
        <v>328.31</v>
      </c>
      <c r="F315" s="98">
        <v>1</v>
      </c>
    </row>
    <row r="316" spans="1:6">
      <c r="A316" s="96" t="s">
        <v>15713</v>
      </c>
      <c r="B316" s="97">
        <v>12228.97</v>
      </c>
      <c r="C316" s="97">
        <v>12588.24</v>
      </c>
      <c r="D316" s="97">
        <v>0</v>
      </c>
      <c r="E316" s="97">
        <v>359.27</v>
      </c>
      <c r="F316" s="98">
        <v>1.0293785985246509</v>
      </c>
    </row>
    <row r="317" spans="1:6">
      <c r="A317" s="96" t="s">
        <v>15714</v>
      </c>
      <c r="B317" s="97">
        <v>12821.72</v>
      </c>
      <c r="C317" s="97">
        <v>10184.959999999999</v>
      </c>
      <c r="D317" s="97">
        <v>2636.76</v>
      </c>
      <c r="E317" s="97">
        <v>376.68</v>
      </c>
      <c r="F317" s="98">
        <v>0.79435208380778866</v>
      </c>
    </row>
    <row r="318" spans="1:6">
      <c r="A318" s="96" t="s">
        <v>15715</v>
      </c>
      <c r="B318" s="97">
        <v>14819.66</v>
      </c>
      <c r="C318" s="97">
        <v>15077.65</v>
      </c>
      <c r="D318" s="97">
        <v>0</v>
      </c>
      <c r="E318" s="97">
        <v>435.38</v>
      </c>
      <c r="F318" s="98">
        <v>1.0174086315070656</v>
      </c>
    </row>
    <row r="319" spans="1:6">
      <c r="A319" s="96" t="s">
        <v>15716</v>
      </c>
      <c r="B319" s="97">
        <v>30956.55</v>
      </c>
      <c r="C319" s="97">
        <v>30352.62</v>
      </c>
      <c r="D319" s="97">
        <v>603.93000000000029</v>
      </c>
      <c r="E319" s="97">
        <v>909.45</v>
      </c>
      <c r="F319" s="98">
        <v>0.98049104309104207</v>
      </c>
    </row>
    <row r="320" spans="1:6">
      <c r="A320" s="96" t="s">
        <v>15717</v>
      </c>
      <c r="B320" s="97">
        <v>17607.91</v>
      </c>
      <c r="C320" s="97">
        <v>18125.2</v>
      </c>
      <c r="D320" s="97">
        <v>0</v>
      </c>
      <c r="E320" s="97">
        <v>517.29</v>
      </c>
      <c r="F320" s="98">
        <v>1.0293782737417445</v>
      </c>
    </row>
    <row r="321" spans="1:6">
      <c r="A321" s="96" t="s">
        <v>15718</v>
      </c>
      <c r="B321" s="97">
        <v>18003.099999999999</v>
      </c>
      <c r="C321" s="97">
        <v>16473.87</v>
      </c>
      <c r="D321" s="97">
        <v>1529.2299999999996</v>
      </c>
      <c r="E321" s="97">
        <v>528.9</v>
      </c>
      <c r="F321" s="98">
        <v>0.91505740677994352</v>
      </c>
    </row>
    <row r="322" spans="1:6">
      <c r="A322" s="96" t="s">
        <v>15719</v>
      </c>
      <c r="B322" s="97">
        <v>21933.15</v>
      </c>
      <c r="C322" s="97">
        <v>21933.15</v>
      </c>
      <c r="D322" s="97">
        <v>0</v>
      </c>
      <c r="E322" s="97">
        <v>644.37</v>
      </c>
      <c r="F322" s="98">
        <v>1</v>
      </c>
    </row>
    <row r="323" spans="1:6">
      <c r="A323" s="96" t="s">
        <v>15720</v>
      </c>
      <c r="B323" s="97">
        <v>23228.46</v>
      </c>
      <c r="C323" s="97">
        <v>23228.46</v>
      </c>
      <c r="D323" s="97">
        <v>0</v>
      </c>
      <c r="E323" s="97">
        <v>682.42</v>
      </c>
      <c r="F323" s="98">
        <v>1</v>
      </c>
    </row>
    <row r="324" spans="1:6">
      <c r="A324" s="96" t="s">
        <v>15721</v>
      </c>
      <c r="B324" s="97">
        <v>53548.28</v>
      </c>
      <c r="C324" s="97">
        <v>55121.440000000002</v>
      </c>
      <c r="D324" s="97">
        <v>0</v>
      </c>
      <c r="E324" s="97">
        <v>1573.16</v>
      </c>
      <c r="F324" s="98">
        <v>1.0293783479133225</v>
      </c>
    </row>
    <row r="325" spans="1:6">
      <c r="A325" s="96" t="s">
        <v>15722</v>
      </c>
      <c r="B325" s="97">
        <v>291388.77</v>
      </c>
      <c r="C325" s="97">
        <v>294657.36</v>
      </c>
      <c r="D325" s="97">
        <v>0</v>
      </c>
      <c r="E325" s="97">
        <v>10132.39</v>
      </c>
      <c r="F325" s="98">
        <v>1.0112172819837908</v>
      </c>
    </row>
    <row r="326" spans="1:6">
      <c r="A326" s="96" t="s">
        <v>15723</v>
      </c>
      <c r="B326" s="97">
        <v>79712.740000000005</v>
      </c>
      <c r="C326" s="97">
        <v>79712.740000000005</v>
      </c>
      <c r="D326" s="97">
        <v>0</v>
      </c>
      <c r="E326" s="97">
        <v>2096.25</v>
      </c>
      <c r="F326" s="98">
        <v>1</v>
      </c>
    </row>
    <row r="327" spans="1:6">
      <c r="A327" s="96" t="s">
        <v>15724</v>
      </c>
      <c r="B327" s="97">
        <v>87184.62</v>
      </c>
      <c r="C327" s="97">
        <v>87184.62</v>
      </c>
      <c r="D327" s="97">
        <v>0</v>
      </c>
      <c r="E327" s="97">
        <v>2920.59</v>
      </c>
      <c r="F327" s="98">
        <v>1</v>
      </c>
    </row>
    <row r="328" spans="1:6">
      <c r="A328" s="96" t="s">
        <v>15725</v>
      </c>
      <c r="B328" s="97">
        <v>89433.11</v>
      </c>
      <c r="C328" s="97">
        <v>92036.34</v>
      </c>
      <c r="D328" s="97">
        <v>0</v>
      </c>
      <c r="E328" s="97">
        <v>2603.23</v>
      </c>
      <c r="F328" s="98">
        <v>1.0291081233784669</v>
      </c>
    </row>
    <row r="329" spans="1:6">
      <c r="A329" s="96" t="s">
        <v>15726</v>
      </c>
      <c r="B329" s="97">
        <v>131949.82999999999</v>
      </c>
      <c r="C329" s="97">
        <v>135826.32</v>
      </c>
      <c r="D329" s="97">
        <v>0</v>
      </c>
      <c r="E329" s="97">
        <v>3876.49</v>
      </c>
      <c r="F329" s="98">
        <v>1.0293785145460213</v>
      </c>
    </row>
    <row r="330" spans="1:6">
      <c r="A330" s="96" t="s">
        <v>15727</v>
      </c>
      <c r="B330" s="97">
        <v>117293.78</v>
      </c>
      <c r="C330" s="97">
        <v>116722.2</v>
      </c>
      <c r="D330" s="97">
        <v>571.58000000000175</v>
      </c>
      <c r="E330" s="97">
        <v>4179.6400000000003</v>
      </c>
      <c r="F330" s="98">
        <v>0.99512693682478304</v>
      </c>
    </row>
    <row r="331" spans="1:6">
      <c r="A331" s="96" t="s">
        <v>15728</v>
      </c>
      <c r="B331" s="97">
        <v>201230.33</v>
      </c>
      <c r="C331" s="97">
        <v>217251.79</v>
      </c>
      <c r="D331" s="97">
        <v>0</v>
      </c>
      <c r="E331" s="97">
        <v>6166.3</v>
      </c>
      <c r="F331" s="98">
        <v>1.0796175208776928</v>
      </c>
    </row>
    <row r="332" spans="1:6">
      <c r="A332" s="96" t="s">
        <v>15729</v>
      </c>
      <c r="B332" s="97">
        <v>882005.12</v>
      </c>
      <c r="C332" s="97">
        <v>888373.59</v>
      </c>
      <c r="D332" s="97">
        <v>0</v>
      </c>
      <c r="E332" s="97">
        <v>23222.03</v>
      </c>
      <c r="F332" s="98">
        <v>1.0072204456137397</v>
      </c>
    </row>
    <row r="333" spans="1:6">
      <c r="A333" s="96" t="s">
        <v>15730</v>
      </c>
      <c r="B333" s="97">
        <v>336745.86</v>
      </c>
      <c r="C333" s="97">
        <v>326852.84000000003</v>
      </c>
      <c r="D333" s="97">
        <v>9893.0199999999604</v>
      </c>
      <c r="E333" s="97">
        <v>9893.02</v>
      </c>
      <c r="F333" s="98">
        <v>0.97062170266918812</v>
      </c>
    </row>
    <row r="334" spans="1:6">
      <c r="A334" s="96" t="s">
        <v>15731</v>
      </c>
      <c r="B334" s="97">
        <v>226378.11</v>
      </c>
      <c r="C334" s="97">
        <v>179823.84</v>
      </c>
      <c r="D334" s="97">
        <v>46554.26999999999</v>
      </c>
      <c r="E334" s="97">
        <v>6650.61</v>
      </c>
      <c r="F334" s="98">
        <v>0.79435171536682592</v>
      </c>
    </row>
    <row r="335" spans="1:6">
      <c r="A335" s="96" t="s">
        <v>15732</v>
      </c>
      <c r="B335" s="97">
        <v>236872.53</v>
      </c>
      <c r="C335" s="97">
        <v>236872.53</v>
      </c>
      <c r="D335" s="97">
        <v>0</v>
      </c>
      <c r="E335" s="97">
        <v>6958.91</v>
      </c>
      <c r="F335" s="98">
        <v>1</v>
      </c>
    </row>
    <row r="336" spans="1:6">
      <c r="A336" s="96" t="s">
        <v>15733</v>
      </c>
      <c r="B336" s="97">
        <v>283499.28000000003</v>
      </c>
      <c r="C336" s="97">
        <v>287313.91999999998</v>
      </c>
      <c r="D336" s="97">
        <v>0</v>
      </c>
      <c r="E336" s="97">
        <v>8199.9</v>
      </c>
      <c r="F336" s="98">
        <v>1.0134555544550234</v>
      </c>
    </row>
    <row r="337" spans="1:6">
      <c r="A337" s="96" t="s">
        <v>15734</v>
      </c>
      <c r="B337" s="97">
        <v>196971.75</v>
      </c>
      <c r="C337" s="97">
        <v>166154.28</v>
      </c>
      <c r="D337" s="97">
        <v>30817.47</v>
      </c>
      <c r="E337" s="97">
        <v>6948.63</v>
      </c>
      <c r="F337" s="98">
        <v>0.84354370614060137</v>
      </c>
    </row>
    <row r="338" spans="1:6">
      <c r="A338" s="96" t="s">
        <v>15735</v>
      </c>
      <c r="B338" s="97">
        <v>365462.93</v>
      </c>
      <c r="C338" s="97">
        <v>365462.93</v>
      </c>
      <c r="D338" s="97">
        <v>0</v>
      </c>
      <c r="E338" s="97">
        <v>10736.67</v>
      </c>
      <c r="F338" s="98">
        <v>1</v>
      </c>
    </row>
    <row r="339" spans="1:6">
      <c r="A339" s="96" t="s">
        <v>15736</v>
      </c>
      <c r="B339" s="97">
        <v>504130.85</v>
      </c>
      <c r="C339" s="97">
        <v>489320.34</v>
      </c>
      <c r="D339" s="97">
        <v>14810.509999999951</v>
      </c>
      <c r="E339" s="97">
        <v>14810.51</v>
      </c>
      <c r="F339" s="98">
        <v>0.9706216947445292</v>
      </c>
    </row>
    <row r="340" spans="1:6">
      <c r="A340" s="96" t="s">
        <v>15737</v>
      </c>
      <c r="B340" s="97">
        <v>2851241.27</v>
      </c>
      <c r="C340" s="97">
        <v>2836874.49</v>
      </c>
      <c r="D340" s="97">
        <v>14366.779999999795</v>
      </c>
      <c r="E340" s="97">
        <v>77774.86</v>
      </c>
      <c r="F340" s="98">
        <v>0.99496121911843682</v>
      </c>
    </row>
    <row r="341" spans="1:6">
      <c r="A341" s="96" t="s">
        <v>15738</v>
      </c>
      <c r="B341" s="97">
        <v>40997.01</v>
      </c>
      <c r="C341" s="97">
        <v>0</v>
      </c>
      <c r="D341" s="97">
        <v>40997.01</v>
      </c>
      <c r="E341" s="97">
        <v>1101.02</v>
      </c>
      <c r="F341" s="98">
        <v>0</v>
      </c>
    </row>
    <row r="342" spans="1:6">
      <c r="A342" s="96" t="s">
        <v>15739</v>
      </c>
      <c r="B342" s="97">
        <v>50589</v>
      </c>
      <c r="C342" s="97">
        <v>50589</v>
      </c>
      <c r="D342" s="97">
        <v>0</v>
      </c>
      <c r="E342" s="97">
        <v>1883.4</v>
      </c>
      <c r="F342" s="98">
        <v>1</v>
      </c>
    </row>
    <row r="343" spans="1:6">
      <c r="A343" s="96" t="s">
        <v>15740</v>
      </c>
      <c r="B343" s="97">
        <v>10318.85</v>
      </c>
      <c r="C343" s="97">
        <v>0</v>
      </c>
      <c r="D343" s="97">
        <v>10318.85</v>
      </c>
      <c r="E343" s="97">
        <v>303.14999999999998</v>
      </c>
      <c r="F343" s="98">
        <v>0</v>
      </c>
    </row>
    <row r="344" spans="1:6">
      <c r="A344" s="96" t="s">
        <v>15741</v>
      </c>
      <c r="B344" s="97">
        <v>14314.73</v>
      </c>
      <c r="C344" s="97">
        <v>7420.52</v>
      </c>
      <c r="D344" s="97">
        <v>6894.2099999999991</v>
      </c>
      <c r="E344" s="97">
        <v>420.55</v>
      </c>
      <c r="F344" s="98">
        <v>0.51838351125029958</v>
      </c>
    </row>
    <row r="345" spans="1:6">
      <c r="A345" s="96" t="s">
        <v>15742</v>
      </c>
      <c r="B345" s="97">
        <v>9660.2000000000007</v>
      </c>
      <c r="C345" s="97">
        <v>0</v>
      </c>
      <c r="D345" s="97">
        <v>9660.2000000000007</v>
      </c>
      <c r="E345" s="97">
        <v>283.8</v>
      </c>
      <c r="F345" s="98">
        <v>0</v>
      </c>
    </row>
    <row r="346" spans="1:6">
      <c r="A346" s="96" t="s">
        <v>15743</v>
      </c>
      <c r="B346" s="97">
        <v>189402.43</v>
      </c>
      <c r="C346" s="97">
        <v>123411.51</v>
      </c>
      <c r="D346" s="97">
        <v>65990.92</v>
      </c>
      <c r="E346" s="97">
        <v>8196.0499999999993</v>
      </c>
      <c r="F346" s="98">
        <v>0.65158356204827994</v>
      </c>
    </row>
    <row r="347" spans="1:6">
      <c r="A347" s="96" t="s">
        <v>15744</v>
      </c>
      <c r="B347" s="97">
        <v>14177.07</v>
      </c>
      <c r="C347" s="97">
        <v>0</v>
      </c>
      <c r="D347" s="97">
        <v>14177.07</v>
      </c>
      <c r="E347" s="97">
        <v>517.94000000000005</v>
      </c>
      <c r="F347" s="98">
        <v>0</v>
      </c>
    </row>
    <row r="348" spans="1:6">
      <c r="A348" s="96" t="s">
        <v>15745</v>
      </c>
      <c r="B348" s="97">
        <v>315186.05</v>
      </c>
      <c r="C348" s="97">
        <v>324445.68</v>
      </c>
      <c r="D348" s="97">
        <v>0</v>
      </c>
      <c r="E348" s="97">
        <v>9259.6299999999992</v>
      </c>
      <c r="F348" s="98">
        <v>1.0293782989443854</v>
      </c>
    </row>
    <row r="349" spans="1:6">
      <c r="A349" s="96" t="s">
        <v>15746</v>
      </c>
      <c r="B349" s="97">
        <v>9644.99</v>
      </c>
      <c r="C349" s="97">
        <v>6561.32</v>
      </c>
      <c r="D349" s="97">
        <v>3083.67</v>
      </c>
      <c r="E349" s="97">
        <v>313.47000000000003</v>
      </c>
      <c r="F349" s="98">
        <v>0.68028271672650775</v>
      </c>
    </row>
    <row r="350" spans="1:6">
      <c r="A350" s="96" t="s">
        <v>15747</v>
      </c>
      <c r="B350" s="97">
        <v>11423.41</v>
      </c>
      <c r="C350" s="97">
        <v>12812.65</v>
      </c>
      <c r="D350" s="97">
        <v>0</v>
      </c>
      <c r="E350" s="97">
        <v>198.66</v>
      </c>
      <c r="F350" s="98">
        <v>1.1216134236624615</v>
      </c>
    </row>
    <row r="351" spans="1:6">
      <c r="A351" s="96" t="s">
        <v>15748</v>
      </c>
      <c r="B351" s="97">
        <v>46316.76</v>
      </c>
      <c r="C351" s="97">
        <v>44592.42</v>
      </c>
      <c r="D351" s="97">
        <v>1724.3400000000038</v>
      </c>
      <c r="E351" s="97">
        <v>1724.34</v>
      </c>
      <c r="F351" s="98">
        <v>0.96277071194099062</v>
      </c>
    </row>
    <row r="352" spans="1:6">
      <c r="A352" s="96" t="s">
        <v>15749</v>
      </c>
      <c r="B352" s="97">
        <v>130149.45</v>
      </c>
      <c r="C352" s="97">
        <v>126325.86</v>
      </c>
      <c r="D352" s="97">
        <v>3823.5899999999965</v>
      </c>
      <c r="E352" s="97">
        <v>3823.59</v>
      </c>
      <c r="F352" s="98">
        <v>0.97062154315673255</v>
      </c>
    </row>
    <row r="353" spans="1:6">
      <c r="A353" s="96" t="s">
        <v>15750</v>
      </c>
      <c r="B353" s="97">
        <v>4826.6899999999996</v>
      </c>
      <c r="C353" s="97">
        <v>3011.55</v>
      </c>
      <c r="D353" s="97">
        <v>1815.1399999999994</v>
      </c>
      <c r="E353" s="97">
        <v>2094.4299999999998</v>
      </c>
      <c r="F353" s="98">
        <v>0.62393690085752351</v>
      </c>
    </row>
    <row r="354" spans="1:6">
      <c r="A354" s="96" t="s">
        <v>15751</v>
      </c>
      <c r="B354" s="97">
        <v>296028.67</v>
      </c>
      <c r="C354" s="97">
        <v>287874.42</v>
      </c>
      <c r="D354" s="97">
        <v>8154.25</v>
      </c>
      <c r="E354" s="97">
        <v>8511.42</v>
      </c>
      <c r="F354" s="98">
        <v>0.97245452611059602</v>
      </c>
    </row>
    <row r="355" spans="1:6">
      <c r="A355" s="96" t="s">
        <v>15752</v>
      </c>
      <c r="B355" s="97">
        <v>6756.75</v>
      </c>
      <c r="C355" s="97">
        <v>6505.2</v>
      </c>
      <c r="D355" s="97">
        <v>251.55000000000018</v>
      </c>
      <c r="E355" s="97">
        <v>251.55</v>
      </c>
      <c r="F355" s="98">
        <v>0.96277056277056272</v>
      </c>
    </row>
    <row r="356" spans="1:6">
      <c r="A356" s="96" t="s">
        <v>15753</v>
      </c>
      <c r="B356" s="97">
        <v>41146.910000000003</v>
      </c>
      <c r="C356" s="97">
        <v>30423.75</v>
      </c>
      <c r="D356" s="97">
        <v>10723.160000000003</v>
      </c>
      <c r="E356" s="97">
        <v>1531.88</v>
      </c>
      <c r="F356" s="98">
        <v>0.73939331045757739</v>
      </c>
    </row>
    <row r="357" spans="1:6">
      <c r="A357" s="96" t="s">
        <v>15754</v>
      </c>
      <c r="B357" s="97">
        <v>134869.68</v>
      </c>
      <c r="C357" s="97">
        <v>135053.68</v>
      </c>
      <c r="D357" s="97">
        <v>0</v>
      </c>
      <c r="E357" s="97">
        <v>3390.77</v>
      </c>
      <c r="F357" s="98">
        <v>1.0013642799478726</v>
      </c>
    </row>
    <row r="358" spans="1:6">
      <c r="A358" s="96" t="s">
        <v>15755</v>
      </c>
      <c r="B358" s="97">
        <v>89971.66</v>
      </c>
      <c r="C358" s="97">
        <v>76399.23</v>
      </c>
      <c r="D358" s="97">
        <v>13572.430000000008</v>
      </c>
      <c r="E358" s="97">
        <v>2643.22</v>
      </c>
      <c r="F358" s="98">
        <v>0.84914772051554888</v>
      </c>
    </row>
    <row r="359" spans="1:6">
      <c r="A359" s="96" t="s">
        <v>15756</v>
      </c>
      <c r="B359" s="97">
        <v>184483.75</v>
      </c>
      <c r="C359" s="97">
        <v>46076.46</v>
      </c>
      <c r="D359" s="97">
        <v>138407.29</v>
      </c>
      <c r="E359" s="97">
        <v>7679.41</v>
      </c>
      <c r="F359" s="98">
        <v>0.249758908304932</v>
      </c>
    </row>
    <row r="360" spans="1:6">
      <c r="A360" s="96" t="s">
        <v>15757</v>
      </c>
      <c r="B360" s="97">
        <v>6982.01</v>
      </c>
      <c r="C360" s="97">
        <v>0</v>
      </c>
      <c r="D360" s="97">
        <v>6982.01</v>
      </c>
      <c r="E360" s="97">
        <v>259.94</v>
      </c>
      <c r="F360" s="98">
        <v>0</v>
      </c>
    </row>
    <row r="361" spans="1:6">
      <c r="A361" s="96" t="s">
        <v>15758</v>
      </c>
      <c r="B361" s="97">
        <v>65351.75</v>
      </c>
      <c r="C361" s="97">
        <v>64799.63</v>
      </c>
      <c r="D361" s="97">
        <v>552.12000000000262</v>
      </c>
      <c r="E361" s="97">
        <v>552.12</v>
      </c>
      <c r="F361" s="98">
        <v>0.99155156518379384</v>
      </c>
    </row>
    <row r="362" spans="1:6">
      <c r="A362" s="96" t="s">
        <v>15759</v>
      </c>
      <c r="B362" s="97">
        <v>242295.38</v>
      </c>
      <c r="C362" s="97">
        <v>185735.88</v>
      </c>
      <c r="D362" s="97">
        <v>56559.5</v>
      </c>
      <c r="E362" s="97">
        <v>7118.22</v>
      </c>
      <c r="F362" s="98">
        <v>0.76656797995900705</v>
      </c>
    </row>
    <row r="363" spans="1:6">
      <c r="A363" s="96" t="s">
        <v>15760</v>
      </c>
      <c r="B363" s="97">
        <v>27755.37</v>
      </c>
      <c r="C363" s="97">
        <v>0</v>
      </c>
      <c r="D363" s="97">
        <v>27755.37</v>
      </c>
      <c r="E363" s="97">
        <v>1647.33</v>
      </c>
      <c r="F363" s="98">
        <v>0</v>
      </c>
    </row>
    <row r="364" spans="1:6">
      <c r="A364" s="96" t="s">
        <v>15761</v>
      </c>
      <c r="B364" s="97">
        <v>83407.08</v>
      </c>
      <c r="C364" s="97">
        <v>80956.72</v>
      </c>
      <c r="D364" s="97">
        <v>2450.3600000000006</v>
      </c>
      <c r="E364" s="97">
        <v>2450.36</v>
      </c>
      <c r="F364" s="98">
        <v>0.9706216786392714</v>
      </c>
    </row>
    <row r="365" spans="1:6">
      <c r="A365" s="96" t="s">
        <v>15762</v>
      </c>
      <c r="B365" s="97">
        <v>149667.26999999999</v>
      </c>
      <c r="C365" s="97">
        <v>0</v>
      </c>
      <c r="D365" s="97">
        <v>149667.26999999999</v>
      </c>
      <c r="E365" s="97">
        <v>4396.97</v>
      </c>
      <c r="F365" s="98">
        <v>0</v>
      </c>
    </row>
    <row r="366" spans="1:6">
      <c r="A366" s="96" t="s">
        <v>15763</v>
      </c>
      <c r="B366" s="97">
        <v>61307.22</v>
      </c>
      <c r="C366" s="97">
        <v>58593.33</v>
      </c>
      <c r="D366" s="97">
        <v>2713.8899999999994</v>
      </c>
      <c r="E366" s="97">
        <v>0</v>
      </c>
      <c r="F366" s="98">
        <v>0.95573294629898409</v>
      </c>
    </row>
    <row r="367" spans="1:6">
      <c r="A367" s="96" t="s">
        <v>15764</v>
      </c>
      <c r="B367" s="97">
        <v>9384.18</v>
      </c>
      <c r="C367" s="97">
        <v>7307.13</v>
      </c>
      <c r="D367" s="97">
        <v>2077.0500000000002</v>
      </c>
      <c r="E367" s="97">
        <v>0</v>
      </c>
      <c r="F367" s="98">
        <v>0.77866473149492021</v>
      </c>
    </row>
    <row r="368" spans="1:6">
      <c r="A368" s="96" t="s">
        <v>15765</v>
      </c>
      <c r="B368" s="97">
        <v>7712.47</v>
      </c>
      <c r="C368" s="97">
        <v>4558.38</v>
      </c>
      <c r="D368" s="97">
        <v>3154.09</v>
      </c>
      <c r="E368" s="97">
        <v>0</v>
      </c>
      <c r="F368" s="98">
        <v>0.59104022446764781</v>
      </c>
    </row>
    <row r="369" spans="1:6">
      <c r="A369" s="96" t="s">
        <v>15766</v>
      </c>
      <c r="B369" s="97">
        <v>22435.91</v>
      </c>
      <c r="C369" s="97">
        <v>5030</v>
      </c>
      <c r="D369" s="97">
        <v>17405.91</v>
      </c>
      <c r="E369" s="97">
        <v>835.28</v>
      </c>
      <c r="F369" s="98">
        <v>0.22419416016555602</v>
      </c>
    </row>
    <row r="370" spans="1:6">
      <c r="A370" s="96" t="s">
        <v>15767</v>
      </c>
      <c r="B370" s="97">
        <v>174213.03</v>
      </c>
      <c r="C370" s="97">
        <v>177063.29</v>
      </c>
      <c r="D370" s="97">
        <v>0</v>
      </c>
      <c r="E370" s="97">
        <v>5118.09</v>
      </c>
      <c r="F370" s="98">
        <v>1.0163607739329257</v>
      </c>
    </row>
    <row r="371" spans="1:6">
      <c r="A371" s="96" t="s">
        <v>15768</v>
      </c>
      <c r="B371" s="97">
        <v>6323.66</v>
      </c>
      <c r="C371" s="97">
        <v>7500.81</v>
      </c>
      <c r="D371" s="97">
        <v>0</v>
      </c>
      <c r="E371" s="97">
        <v>235.43</v>
      </c>
      <c r="F371" s="98">
        <v>1.186150109272162</v>
      </c>
    </row>
    <row r="372" spans="1:6">
      <c r="A372" s="96" t="s">
        <v>15769</v>
      </c>
      <c r="B372" s="97">
        <v>34052.239999999998</v>
      </c>
      <c r="C372" s="97">
        <v>0</v>
      </c>
      <c r="D372" s="97">
        <v>34052.239999999998</v>
      </c>
      <c r="E372" s="97">
        <v>1000.4</v>
      </c>
      <c r="F372" s="98">
        <v>0</v>
      </c>
    </row>
    <row r="373" spans="1:6">
      <c r="A373" s="96" t="s">
        <v>15770</v>
      </c>
      <c r="B373" s="97">
        <v>43339.17</v>
      </c>
      <c r="C373" s="97">
        <v>0</v>
      </c>
      <c r="D373" s="97">
        <v>43339.17</v>
      </c>
      <c r="E373" s="97">
        <v>1273.23</v>
      </c>
      <c r="F373" s="98">
        <v>0</v>
      </c>
    </row>
    <row r="374" spans="1:6">
      <c r="A374" s="96" t="s">
        <v>15771</v>
      </c>
      <c r="B374" s="97">
        <v>24699.41</v>
      </c>
      <c r="C374" s="97">
        <v>0</v>
      </c>
      <c r="D374" s="97">
        <v>24699.41</v>
      </c>
      <c r="E374" s="97">
        <v>725.63</v>
      </c>
      <c r="F374" s="98">
        <v>0</v>
      </c>
    </row>
    <row r="375" spans="1:6">
      <c r="A375" s="96" t="s">
        <v>15772</v>
      </c>
      <c r="B375" s="97">
        <v>131664.17000000001</v>
      </c>
      <c r="C375" s="97">
        <v>131664.17000000001</v>
      </c>
      <c r="D375" s="97">
        <v>0</v>
      </c>
      <c r="E375" s="97">
        <v>3868.07</v>
      </c>
      <c r="F375" s="98">
        <v>1</v>
      </c>
    </row>
    <row r="376" spans="1:6">
      <c r="A376" s="96" t="s">
        <v>15773</v>
      </c>
      <c r="B376" s="97">
        <v>161479.06</v>
      </c>
      <c r="C376" s="97">
        <v>40361.14</v>
      </c>
      <c r="D376" s="97">
        <v>121117.92</v>
      </c>
      <c r="E376" s="97">
        <v>4743.9799999999996</v>
      </c>
      <c r="F376" s="98">
        <v>0.24994658750180984</v>
      </c>
    </row>
    <row r="377" spans="1:6">
      <c r="A377" s="96" t="s">
        <v>15774</v>
      </c>
      <c r="B377" s="97">
        <v>39387.269999999997</v>
      </c>
      <c r="C377" s="97">
        <v>0</v>
      </c>
      <c r="D377" s="97">
        <v>39387.269999999997</v>
      </c>
      <c r="E377" s="97">
        <v>1157.1300000000001</v>
      </c>
      <c r="F377" s="98">
        <v>0</v>
      </c>
    </row>
    <row r="378" spans="1:6">
      <c r="A378" s="96" t="s">
        <v>15775</v>
      </c>
      <c r="B378" s="97">
        <v>79103.899999999994</v>
      </c>
      <c r="C378" s="97">
        <v>72132.08</v>
      </c>
      <c r="D378" s="97">
        <v>6971.8199999999924</v>
      </c>
      <c r="E378" s="97">
        <v>2323.94</v>
      </c>
      <c r="F378" s="98">
        <v>0.91186502814652637</v>
      </c>
    </row>
    <row r="379" spans="1:6">
      <c r="A379" s="96" t="s">
        <v>15776</v>
      </c>
      <c r="B379" s="97">
        <v>31319.94</v>
      </c>
      <c r="C379" s="97">
        <v>0</v>
      </c>
      <c r="D379" s="97">
        <v>31319.94</v>
      </c>
      <c r="E379" s="97">
        <v>5219.99</v>
      </c>
      <c r="F379" s="98">
        <v>0</v>
      </c>
    </row>
    <row r="380" spans="1:6">
      <c r="A380" s="96" t="s">
        <v>15777</v>
      </c>
      <c r="B380" s="97">
        <v>26455.88</v>
      </c>
      <c r="C380" s="97">
        <v>22921.09</v>
      </c>
      <c r="D380" s="97">
        <v>3534.7900000000009</v>
      </c>
      <c r="E380" s="97">
        <v>777.24</v>
      </c>
      <c r="F380" s="98">
        <v>0.86638924881727608</v>
      </c>
    </row>
    <row r="381" spans="1:6">
      <c r="A381" s="96" t="s">
        <v>15778</v>
      </c>
      <c r="B381" s="97">
        <v>53789.75</v>
      </c>
      <c r="C381" s="97">
        <v>47468.75</v>
      </c>
      <c r="D381" s="97">
        <v>6321</v>
      </c>
      <c r="E381" s="97">
        <v>1580.25</v>
      </c>
      <c r="F381" s="98">
        <v>0.88248690503302207</v>
      </c>
    </row>
    <row r="382" spans="1:6">
      <c r="A382" s="96" t="s">
        <v>15779</v>
      </c>
      <c r="B382" s="97">
        <v>19539.95</v>
      </c>
      <c r="C382" s="97">
        <v>0</v>
      </c>
      <c r="D382" s="97">
        <v>19539.95</v>
      </c>
      <c r="E382" s="97">
        <v>574.04999999999995</v>
      </c>
      <c r="F382" s="98">
        <v>0</v>
      </c>
    </row>
    <row r="383" spans="1:6">
      <c r="A383" s="96" t="s">
        <v>15780</v>
      </c>
      <c r="B383" s="97">
        <v>67775.12</v>
      </c>
      <c r="C383" s="97">
        <v>70235.67</v>
      </c>
      <c r="D383" s="97">
        <v>0</v>
      </c>
      <c r="E383" s="97">
        <v>1991.12</v>
      </c>
      <c r="F383" s="98">
        <v>1.0363046203385549</v>
      </c>
    </row>
    <row r="384" spans="1:6">
      <c r="A384" s="96" t="s">
        <v>15781</v>
      </c>
      <c r="B384" s="97">
        <v>349962.77</v>
      </c>
      <c r="C384" s="97">
        <v>10187.870000000001</v>
      </c>
      <c r="D384" s="97">
        <v>339774.9</v>
      </c>
      <c r="E384" s="97">
        <v>10281.31</v>
      </c>
      <c r="F384" s="98">
        <v>2.9111296610207994E-2</v>
      </c>
    </row>
    <row r="385" spans="1:6">
      <c r="A385" s="96" t="s">
        <v>15782</v>
      </c>
      <c r="B385" s="97">
        <v>112255.95</v>
      </c>
      <c r="C385" s="97">
        <v>0</v>
      </c>
      <c r="D385" s="97">
        <v>112255.95</v>
      </c>
      <c r="E385" s="97">
        <v>3297.89</v>
      </c>
      <c r="F385" s="98">
        <v>0</v>
      </c>
    </row>
    <row r="386" spans="1:6">
      <c r="A386" s="96" t="s">
        <v>15783</v>
      </c>
      <c r="B386" s="97">
        <v>47093.51</v>
      </c>
      <c r="C386" s="97">
        <v>49103.16</v>
      </c>
      <c r="D386" s="97">
        <v>0</v>
      </c>
      <c r="E386" s="97">
        <v>1383.53</v>
      </c>
      <c r="F386" s="98">
        <v>1.0426736083167298</v>
      </c>
    </row>
    <row r="387" spans="1:6">
      <c r="A387" s="96" t="s">
        <v>15784</v>
      </c>
      <c r="B387" s="97">
        <v>182797.4</v>
      </c>
      <c r="C387" s="97">
        <v>177397.73</v>
      </c>
      <c r="D387" s="97">
        <v>5399.6699999999837</v>
      </c>
      <c r="E387" s="97">
        <v>5370.28</v>
      </c>
      <c r="F387" s="98">
        <v>0.97046090371088434</v>
      </c>
    </row>
    <row r="388" spans="1:6">
      <c r="A388" s="96" t="s">
        <v>15785</v>
      </c>
      <c r="B388" s="97">
        <v>60200.61</v>
      </c>
      <c r="C388" s="97">
        <v>58432.02</v>
      </c>
      <c r="D388" s="97">
        <v>1768.5900000000038</v>
      </c>
      <c r="E388" s="97">
        <v>1768.59</v>
      </c>
      <c r="F388" s="98">
        <v>0.97062172625825549</v>
      </c>
    </row>
    <row r="389" spans="1:6">
      <c r="A389" s="96" t="s">
        <v>15786</v>
      </c>
      <c r="B389" s="97">
        <v>473.44</v>
      </c>
      <c r="C389" s="97">
        <v>473.44</v>
      </c>
      <c r="D389" s="97">
        <v>0</v>
      </c>
      <c r="E389" s="97">
        <v>236.72</v>
      </c>
      <c r="F389" s="98">
        <v>1</v>
      </c>
    </row>
    <row r="390" spans="1:6">
      <c r="A390" s="96" t="s">
        <v>15787</v>
      </c>
      <c r="B390" s="97">
        <v>4063.56</v>
      </c>
      <c r="C390" s="97">
        <v>0</v>
      </c>
      <c r="D390" s="97">
        <v>4063.56</v>
      </c>
      <c r="E390" s="97">
        <v>2031.78</v>
      </c>
      <c r="F390" s="98">
        <v>0</v>
      </c>
    </row>
    <row r="391" spans="1:6">
      <c r="A391" s="96" t="s">
        <v>15788</v>
      </c>
      <c r="B391" s="97">
        <v>15017.22</v>
      </c>
      <c r="C391" s="97">
        <v>0</v>
      </c>
      <c r="D391" s="97">
        <v>15017.22</v>
      </c>
      <c r="E391" s="97">
        <v>441.18</v>
      </c>
      <c r="F391" s="98">
        <v>0</v>
      </c>
    </row>
    <row r="392" spans="1:6">
      <c r="A392" s="96" t="s">
        <v>15789</v>
      </c>
      <c r="B392" s="97">
        <v>692.74</v>
      </c>
      <c r="C392" s="97">
        <v>0</v>
      </c>
      <c r="D392" s="97">
        <v>692.74</v>
      </c>
      <c r="E392" s="97">
        <v>346.37</v>
      </c>
      <c r="F392" s="98">
        <v>0</v>
      </c>
    </row>
    <row r="393" spans="1:6">
      <c r="A393" s="96" t="s">
        <v>15790</v>
      </c>
      <c r="B393" s="97">
        <v>7783.8</v>
      </c>
      <c r="C393" s="97">
        <v>0</v>
      </c>
      <c r="D393" s="97">
        <v>7783.8</v>
      </c>
      <c r="E393" s="97">
        <v>3891.9</v>
      </c>
      <c r="F393" s="98">
        <v>0</v>
      </c>
    </row>
    <row r="394" spans="1:6">
      <c r="A394" s="96" t="s">
        <v>15791</v>
      </c>
      <c r="B394" s="97">
        <v>728.86</v>
      </c>
      <c r="C394" s="97">
        <v>0</v>
      </c>
      <c r="D394" s="97">
        <v>728.86</v>
      </c>
      <c r="E394" s="97">
        <v>364.43</v>
      </c>
      <c r="F394" s="98">
        <v>0</v>
      </c>
    </row>
    <row r="395" spans="1:6">
      <c r="A395" s="96" t="s">
        <v>15792</v>
      </c>
      <c r="B395" s="97">
        <v>491.5</v>
      </c>
      <c r="C395" s="97">
        <v>491.5</v>
      </c>
      <c r="D395" s="97">
        <v>0</v>
      </c>
      <c r="E395" s="97">
        <v>245.75</v>
      </c>
      <c r="F395" s="98">
        <v>1</v>
      </c>
    </row>
    <row r="396" spans="1:6">
      <c r="A396" s="96" t="s">
        <v>15793</v>
      </c>
      <c r="B396" s="97">
        <v>357.34</v>
      </c>
      <c r="C396" s="97">
        <v>0</v>
      </c>
      <c r="D396" s="97">
        <v>357.34</v>
      </c>
      <c r="E396" s="97">
        <v>178.67</v>
      </c>
      <c r="F396" s="98">
        <v>0</v>
      </c>
    </row>
    <row r="397" spans="1:6">
      <c r="A397" s="96" t="s">
        <v>15794</v>
      </c>
      <c r="B397" s="97">
        <v>384.42</v>
      </c>
      <c r="C397" s="97">
        <v>0</v>
      </c>
      <c r="D397" s="97">
        <v>384.42</v>
      </c>
      <c r="E397" s="97">
        <v>192.21</v>
      </c>
      <c r="F397" s="98">
        <v>0</v>
      </c>
    </row>
    <row r="398" spans="1:6">
      <c r="A398" s="96" t="s">
        <v>15795</v>
      </c>
      <c r="B398" s="97">
        <v>50386.76</v>
      </c>
      <c r="C398" s="97">
        <v>48906.48</v>
      </c>
      <c r="D398" s="97">
        <v>1480.2799999999988</v>
      </c>
      <c r="E398" s="97">
        <v>1480.28</v>
      </c>
      <c r="F398" s="98">
        <v>0.97062164743277801</v>
      </c>
    </row>
    <row r="399" spans="1:6">
      <c r="A399" s="99" t="s">
        <v>15796</v>
      </c>
      <c r="B399" s="100">
        <f>SUM(B2:B398)</f>
        <v>414770611.12999988</v>
      </c>
      <c r="C399" s="100">
        <f>SUM(C2:C398)</f>
        <v>407220194.50999957</v>
      </c>
      <c r="D399" s="100">
        <f>SUM(D2:D398)</f>
        <v>11185565.639999989</v>
      </c>
      <c r="E399" s="100">
        <f>SUM(E2:E398)</f>
        <v>11342446.890000012</v>
      </c>
      <c r="F399" s="101">
        <f>C399/B399</f>
        <v>0.98179616294551353</v>
      </c>
    </row>
  </sheetData>
  <autoFilter ref="A1:F39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Начислено</vt:lpstr>
      <vt:lpstr>Отчет</vt:lpstr>
      <vt:lpstr>администрации + муниципалы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Кулешов Иван Владимирович</cp:lastModifiedBy>
  <dcterms:created xsi:type="dcterms:W3CDTF">2015-02-09T11:21:42Z</dcterms:created>
  <dcterms:modified xsi:type="dcterms:W3CDTF">2017-08-15T01:21:58Z</dcterms:modified>
</cp:coreProperties>
</file>